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75" windowWidth="19440" windowHeight="11580" tabRatio="783"/>
  </bookViews>
  <sheets>
    <sheet name="All Regions Summary" sheetId="14" r:id="rId1"/>
    <sheet name="Tasmania Summary" sheetId="9" r:id="rId2"/>
    <sheet name="Background Information" sheetId="15" r:id="rId3"/>
    <sheet name="Existing S &amp; SS Generation" sheetId="10" r:id="rId4"/>
    <sheet name="Summer Scheduled Capacities" sheetId="2" r:id="rId5"/>
    <sheet name="Winter Scheduled Capacities" sheetId="3" r:id="rId6"/>
    <sheet name="New Developments" sheetId="6" r:id="rId7"/>
    <sheet name="Existing NS Generation" sheetId="7" r:id="rId8"/>
  </sheets>
  <definedNames>
    <definedName name="_Ref299617328" localSheetId="2">'Background Information'!$A$35</definedName>
    <definedName name="_Ref299617355" localSheetId="2">'Background Information'!$A$27</definedName>
    <definedName name="_Ref300142025" localSheetId="2">'Background Information'!$A$50</definedName>
    <definedName name="_Ref300142047" localSheetId="2">'Background Information'!#REF!</definedName>
    <definedName name="_xlnm.Print_Area" localSheetId="0">'All Regions Summary'!$A$1:$K$44</definedName>
  </definedNames>
  <calcPr calcId="145621"/>
</workbook>
</file>

<file path=xl/calcChain.xml><?xml version="1.0" encoding="utf-8"?>
<calcChain xmlns="http://schemas.openxmlformats.org/spreadsheetml/2006/main">
  <c r="E16" i="7" l="1"/>
  <c r="C16" i="14" l="1"/>
  <c r="B16" i="14"/>
  <c r="K26" i="2" l="1"/>
  <c r="J26" i="2"/>
  <c r="I26" i="2"/>
  <c r="H26" i="2"/>
  <c r="G26" i="2"/>
  <c r="F26" i="2"/>
  <c r="E26" i="2"/>
  <c r="D26" i="2"/>
  <c r="C26" i="2"/>
  <c r="B26" i="2"/>
  <c r="C25" i="3"/>
  <c r="D25" i="3"/>
  <c r="E25" i="3"/>
  <c r="F25" i="3"/>
  <c r="G25" i="3"/>
  <c r="H25" i="3"/>
  <c r="I25" i="3"/>
  <c r="J25" i="3"/>
  <c r="K25" i="3"/>
  <c r="B25" i="3"/>
  <c r="D24" i="10" l="1"/>
</calcChain>
</file>

<file path=xl/sharedStrings.xml><?xml version="1.0" encoding="utf-8"?>
<sst xmlns="http://schemas.openxmlformats.org/spreadsheetml/2006/main" count="564" uniqueCount="275">
  <si>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</si>
  <si>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The nameplate capacity represents the maximum continuous output or consumption in MW, as specified by the manufacturer, or as subsequently modified. The nameplate capacity can change for a number of reasons, such as upgrade projects, age or a review of performance.</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</si>
  <si>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</si>
  <si>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</si>
  <si>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</si>
  <si>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r>
      <t>·</t>
    </r>
    <r>
      <rPr>
        <sz val="7"/>
        <color theme="1"/>
        <rFont val="Times New Roman"/>
        <family val="1"/>
      </rPr>
      <t xml:space="preserve">      </t>
    </r>
    <r>
      <rPr>
        <sz val="9"/>
        <color theme="1"/>
        <rFont val="Arial"/>
        <family val="2"/>
      </rPr>
      <t>it is not practicable for the generating unit to participate in central dispatch.</t>
    </r>
  </si>
  <si>
    <t>A generating unit that has a nameplate rating less than 30 MW may also be exempted by AEMO if it exports less than 20 GWh into the grid in a year or extenuating circumstances apply.</t>
  </si>
  <si>
    <t>Generation capacity can be measured as either:</t>
  </si>
  <si>
    <t>For the purposes of the ESOO and consistent with market systems, AEMO measures scheduled and semi-scheduled generation capacity on an as-generated basis. Non-scheduled generation is measured as sent-out because it can include co-generation plants, where the bulk of the capacity is consumed by the local process.</t>
  </si>
  <si>
    <t>Temperature can affect plant generation capacities in different ways. Basing generation capacities on a region-specific reference temperature facilitates a more effective assessment of the capability of the available generation under weather conditions frequently associated with high demand.</t>
  </si>
  <si>
    <t>To produce the supply-demand outlook, AEMO in consultation with the Jurisdictional Planning Bodies (JPBs):</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</si>
  <si>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</si>
  <si>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</si>
  <si>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</si>
  <si>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</si>
  <si>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</si>
  <si>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</si>
  <si>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</si>
  <si>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</si>
  <si>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</si>
  <si>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</si>
  <si>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Project proposals involve a range of projects at different stages of development.</t>
  </si>
  <si>
    <t>Generation is categorised as:</t>
  </si>
  <si>
    <r>
      <t>·</t>
    </r>
    <r>
      <rPr>
        <sz val="7"/>
        <color theme="1"/>
        <rFont val="Times New Roman"/>
        <family val="1"/>
      </rPr>
      <t xml:space="preserve">      </t>
    </r>
    <r>
      <rPr>
        <sz val="9"/>
        <color theme="1"/>
        <rFont val="Arial"/>
        <family val="2"/>
      </rPr>
      <t>existing generation, representing generation that is commissioned and operating and requires that the operator be a registered market participant</t>
    </r>
  </si>
  <si>
    <r>
      <t>·</t>
    </r>
    <r>
      <rPr>
        <sz val="7"/>
        <color theme="1"/>
        <rFont val="Times New Roman"/>
        <family val="1"/>
      </rPr>
      <t xml:space="preserve">      </t>
    </r>
    <r>
      <rPr>
        <sz val="9"/>
        <color theme="1"/>
        <rFont val="Arial"/>
        <family val="2"/>
      </rPr>
      <t>committed projects, representing generation that is considered to be proceeding,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</si>
  <si>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</si>
  <si>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</si>
  <si>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publicly announced proposals, representing generation at an early stage of development.</t>
    </r>
  </si>
  <si>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</si>
  <si>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</si>
  <si>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</si>
  <si>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</si>
  <si>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</si>
  <si>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the major components of plant or equipment (such as generating units, turbines, boilers, transmission towers, conductors, and terminal station equipment) have been finalised and executed, including any provisions for cancellation payments.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</si>
  <si>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</si>
  <si>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</si>
  <si>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</si>
  <si>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</si>
  <si>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</si>
  <si>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</si>
  <si>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</si>
  <si>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</si>
  <si>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</si>
  <si>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</si>
  <si>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</si>
  <si>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</si>
  <si>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</si>
  <si>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</si>
  <si>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</si>
  <si>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Region</t>
  </si>
  <si>
    <t>Summer (MW)</t>
  </si>
  <si>
    <t>Winter (MW)</t>
  </si>
  <si>
    <t>NEM Total</t>
  </si>
  <si>
    <t>All Regions Summary</t>
  </si>
  <si>
    <t>Plant retirements</t>
  </si>
  <si>
    <t>Committed project developments</t>
  </si>
  <si>
    <t>Power Station</t>
  </si>
  <si>
    <t>–13</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</si>
  <si>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</si>
  <si>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</si>
  <si>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</si>
  <si>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</si>
  <si>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</si>
  <si>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</si>
  <si>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</si>
  <si>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</si>
  <si>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</si>
  <si>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</si>
  <si>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</si>
  <si>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</si>
  <si>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</si>
  <si>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</si>
  <si>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</si>
  <si>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</si>
  <si>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</si>
  <si>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</si>
  <si>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</si>
  <si>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</si>
  <si>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</si>
  <si>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</si>
  <si>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</si>
  <si>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</si>
  <si>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</si>
  <si>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</si>
  <si>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</si>
  <si>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</si>
  <si>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</si>
  <si>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</si>
  <si>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Water</t>
  </si>
  <si>
    <t>Gravity Hydroelectric</t>
  </si>
  <si>
    <t>CCGT</t>
  </si>
  <si>
    <t>Owner</t>
  </si>
  <si>
    <t>Steam Subcritical</t>
  </si>
  <si>
    <t>Unit Numbers and Nameplate Capacity (MW)</t>
  </si>
  <si>
    <t>Installed</t>
  </si>
  <si>
    <t>Capacity (MW)</t>
  </si>
  <si>
    <t>Plant Type</t>
  </si>
  <si>
    <t>Fuel</t>
  </si>
  <si>
    <t>1 x 60</t>
  </si>
  <si>
    <t>Project Station</t>
  </si>
  <si>
    <t>Bastyan</t>
  </si>
  <si>
    <t>Bell Bay Three</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</si>
  <si>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</si>
  <si>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</si>
  <si>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</si>
  <si>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</si>
  <si>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</si>
  <si>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</si>
  <si>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</si>
  <si>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</si>
  <si>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</si>
  <si>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</si>
  <si>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</si>
  <si>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</si>
  <si>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</si>
  <si>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Tamar Valley Peaking</t>
  </si>
  <si>
    <t>Tarraleah</t>
  </si>
  <si>
    <t>Trevallyn</t>
  </si>
  <si>
    <t>Tribute</t>
  </si>
  <si>
    <t>Tungatinah</t>
  </si>
  <si>
    <t>Bell Bay Pulp Mill Project</t>
  </si>
  <si>
    <t>Southern Star Corporation</t>
  </si>
  <si>
    <t>1</t>
  </si>
  <si>
    <t>Wood Waste</t>
  </si>
  <si>
    <t/>
  </si>
  <si>
    <t>2</t>
  </si>
  <si>
    <t>Cattle Hill Wind Farm</t>
  </si>
  <si>
    <t>Cattle Hill Wind Farm Pty Ltd</t>
  </si>
  <si>
    <t>1-80</t>
  </si>
  <si>
    <t>Granville Harbour Windfarm</t>
  </si>
  <si>
    <t>Westcoast Wind Pty Ltd</t>
  </si>
  <si>
    <t>1-30</t>
  </si>
  <si>
    <t>Musselroe</t>
  </si>
  <si>
    <t>Hydro Tasmania Wind Operations Pty Ltd</t>
  </si>
  <si>
    <t>All Units</t>
  </si>
  <si>
    <t>Com</t>
  </si>
  <si>
    <t>Tungatinah (Upgrade)</t>
  </si>
  <si>
    <t>Hydro-Electric Corporation</t>
  </si>
  <si>
    <t>Adv</t>
  </si>
  <si>
    <r>
      <t xml:space="preserve">Bastyan Power Station: </t>
    </r>
    <r>
      <rPr>
        <sz val="9"/>
        <color theme="1"/>
        <rFont val="Arial"/>
        <family val="2"/>
      </rPr>
      <t>Hydro-Electric Corporation advises that Bastyan's available capacity will be (zero) 0 MW during summer 2019-20.</t>
    </r>
  </si>
  <si>
    <r>
      <t>·</t>
    </r>
    <r>
      <rPr>
        <sz val="7"/>
        <color theme="1"/>
        <rFont val="Times New Roman"/>
        <family val="1"/>
      </rPr>
      <t xml:space="preserve">      </t>
    </r>
    <r>
      <rPr>
        <sz val="9"/>
        <color theme="1"/>
        <rFont val="Arial"/>
        <family val="2"/>
      </rPr>
      <t>Liapootah Unit 1 will be unavailable during:</t>
    </r>
  </si>
  <si>
    <r>
      <t>-</t>
    </r>
    <r>
      <rPr>
        <sz val="7"/>
        <color theme="1"/>
        <rFont val="Times New Roman"/>
        <family val="1"/>
      </rPr>
      <t xml:space="preserve">     </t>
    </r>
    <r>
      <rPr>
        <sz val="9"/>
        <color theme="1"/>
        <rFont val="Arial"/>
        <family val="2"/>
      </rPr>
      <t>summer 2017–18</t>
    </r>
  </si>
  <si>
    <r>
      <t>·</t>
    </r>
    <r>
      <rPr>
        <sz val="7"/>
        <color theme="1"/>
        <rFont val="Times New Roman"/>
        <family val="1"/>
      </rPr>
      <t xml:space="preserve">      </t>
    </r>
    <r>
      <rPr>
        <sz val="9"/>
        <color theme="1"/>
        <rFont val="Arial"/>
        <family val="2"/>
      </rPr>
      <t>Liapootah Unit 2 will be unavailable during:</t>
    </r>
  </si>
  <si>
    <r>
      <t>-</t>
    </r>
    <r>
      <rPr>
        <sz val="7"/>
        <color theme="1"/>
        <rFont val="Times New Roman"/>
        <family val="1"/>
      </rPr>
      <t xml:space="preserve">     </t>
    </r>
    <r>
      <rPr>
        <sz val="9"/>
        <color theme="1"/>
        <rFont val="Arial"/>
        <family val="2"/>
      </rPr>
      <t>summer 2018–18</t>
    </r>
  </si>
  <si>
    <r>
      <t>·</t>
    </r>
    <r>
      <rPr>
        <sz val="7"/>
        <color theme="1"/>
        <rFont val="Times New Roman"/>
        <family val="1"/>
      </rPr>
      <t xml:space="preserve">      </t>
    </r>
    <r>
      <rPr>
        <sz val="9"/>
        <color theme="1"/>
        <rFont val="Arial"/>
        <family val="2"/>
      </rPr>
      <t>Liapootah Unit 3 will be unavailable during:</t>
    </r>
  </si>
  <si>
    <r>
      <t>·</t>
    </r>
    <r>
      <rPr>
        <sz val="7"/>
        <color theme="1"/>
        <rFont val="Times New Roman"/>
        <family val="1"/>
      </rPr>
      <t xml:space="preserve">      </t>
    </r>
    <r>
      <rPr>
        <sz val="9"/>
        <color theme="1"/>
        <rFont val="Arial"/>
        <family val="2"/>
      </rPr>
      <t>Wayatinah Unit 1 will be unavailable during:</t>
    </r>
  </si>
  <si>
    <r>
      <t>-</t>
    </r>
    <r>
      <rPr>
        <sz val="7"/>
        <color theme="1"/>
        <rFont val="Times New Roman"/>
        <family val="1"/>
      </rPr>
      <t xml:space="preserve">     </t>
    </r>
    <r>
      <rPr>
        <sz val="9"/>
        <color theme="1"/>
        <rFont val="Arial"/>
        <family val="2"/>
      </rPr>
      <t>summer 2014–14</t>
    </r>
  </si>
  <si>
    <r>
      <t>-</t>
    </r>
    <r>
      <rPr>
        <sz val="7"/>
        <color theme="1"/>
        <rFont val="Times New Roman"/>
        <family val="1"/>
      </rPr>
      <t xml:space="preserve">     </t>
    </r>
    <r>
      <rPr>
        <sz val="9"/>
        <color theme="1"/>
        <rFont val="Arial"/>
        <family val="2"/>
      </rPr>
      <t>summer 2014–15</t>
    </r>
  </si>
  <si>
    <r>
      <t>·</t>
    </r>
    <r>
      <rPr>
        <sz val="7"/>
        <color theme="1"/>
        <rFont val="Times New Roman"/>
        <family val="1"/>
      </rPr>
      <t xml:space="preserve">      </t>
    </r>
    <r>
      <rPr>
        <sz val="9"/>
        <color theme="1"/>
        <rFont val="Arial"/>
        <family val="2"/>
      </rPr>
      <t>Wayatinah Unit 2 will be unavailable during:</t>
    </r>
  </si>
  <si>
    <r>
      <t>-</t>
    </r>
    <r>
      <rPr>
        <sz val="7"/>
        <color theme="1"/>
        <rFont val="Times New Roman"/>
        <family val="1"/>
      </rPr>
      <t xml:space="preserve">     </t>
    </r>
    <r>
      <rPr>
        <sz val="9"/>
        <color theme="1"/>
        <rFont val="Arial"/>
        <family val="2"/>
      </rPr>
      <t>summer 2012–13</t>
    </r>
  </si>
  <si>
    <r>
      <t>-</t>
    </r>
    <r>
      <rPr>
        <sz val="7"/>
        <color theme="1"/>
        <rFont val="Times New Roman"/>
        <family val="1"/>
      </rPr>
      <t xml:space="preserve">     </t>
    </r>
    <r>
      <rPr>
        <sz val="9"/>
        <color theme="1"/>
        <rFont val="Arial"/>
        <family val="2"/>
      </rPr>
      <t>summer 2013–14</t>
    </r>
  </si>
  <si>
    <r>
      <t>·</t>
    </r>
    <r>
      <rPr>
        <sz val="7"/>
        <color theme="1"/>
        <rFont val="Times New Roman"/>
        <family val="1"/>
      </rPr>
      <t xml:space="preserve">      </t>
    </r>
    <r>
      <rPr>
        <sz val="9"/>
        <color theme="1"/>
        <rFont val="Arial"/>
        <family val="2"/>
      </rPr>
      <t>Wayatinah Unit 3 will be unavailable during:</t>
    </r>
  </si>
  <si>
    <r>
      <t>-</t>
    </r>
    <r>
      <rPr>
        <sz val="7"/>
        <color theme="1"/>
        <rFont val="Times New Roman"/>
        <family val="1"/>
      </rPr>
      <t xml:space="preserve">     </t>
    </r>
    <r>
      <rPr>
        <sz val="9"/>
        <color theme="1"/>
        <rFont val="Arial"/>
        <family val="2"/>
      </rPr>
      <t>summer 2015–16</t>
    </r>
  </si>
  <si>
    <r>
      <t>-</t>
    </r>
    <r>
      <rPr>
        <sz val="7"/>
        <color theme="1"/>
        <rFont val="Times New Roman"/>
        <family val="1"/>
      </rPr>
      <t xml:space="preserve">     </t>
    </r>
    <r>
      <rPr>
        <sz val="9"/>
        <color theme="1"/>
        <rFont val="Arial"/>
        <family val="2"/>
      </rPr>
      <t>summer 2018–19</t>
    </r>
  </si>
  <si>
    <r>
      <t>·</t>
    </r>
    <r>
      <rPr>
        <sz val="7"/>
        <color theme="1"/>
        <rFont val="Times New Roman"/>
        <family val="1"/>
      </rPr>
      <t xml:space="preserve">      </t>
    </r>
    <r>
      <rPr>
        <sz val="9"/>
        <color theme="1"/>
        <rFont val="Arial"/>
        <family val="2"/>
      </rPr>
      <t>Catagunya Unit 1 will be unavailable during:</t>
    </r>
  </si>
  <si>
    <r>
      <t>·</t>
    </r>
    <r>
      <rPr>
        <sz val="7"/>
        <color theme="1"/>
        <rFont val="Times New Roman"/>
        <family val="1"/>
      </rPr>
      <t xml:space="preserve">      </t>
    </r>
    <r>
      <rPr>
        <sz val="9"/>
        <color theme="1"/>
        <rFont val="Arial"/>
        <family val="2"/>
      </rPr>
      <t>Catagunya Unit 2 will be unavailable during:</t>
    </r>
  </si>
  <si>
    <r>
      <t xml:space="preserve">Lake Echo Power Station: </t>
    </r>
    <r>
      <rPr>
        <sz val="9"/>
        <color theme="1"/>
        <rFont val="Arial"/>
        <family val="2"/>
      </rPr>
      <t>Hydro-Electric Corporation advises that Lake Echo's available capacity will be (zero) 0 MW during summer 2018-19.</t>
    </r>
  </si>
  <si>
    <r>
      <t xml:space="preserve">Mackintosh Power Station: </t>
    </r>
    <r>
      <rPr>
        <sz val="9"/>
        <color theme="1"/>
        <rFont val="Arial"/>
        <family val="2"/>
      </rPr>
      <t>Hydro-Electric Corporation advises that Mackintosh's available capacity will be (zero) 0 MW during summer 2020-21.</t>
    </r>
  </si>
  <si>
    <t>•       73 MW during summer 2018–19 due to outages of Unit 1.</t>
  </si>
  <si>
    <t>•       73 MW during summer 2019–20 due to outages of Unit 2.</t>
  </si>
  <si>
    <r>
      <t xml:space="preserve">Tarraleah Power Station: </t>
    </r>
    <r>
      <rPr>
        <sz val="9"/>
        <color theme="1"/>
        <rFont val="Arial"/>
        <family val="2"/>
      </rPr>
      <t>Hydro-Electric Corporation advises that Tarraleah’s available capacity will be:</t>
    </r>
  </si>
  <si>
    <r>
      <t xml:space="preserve">Trevallyn Power Station: </t>
    </r>
    <r>
      <rPr>
        <sz val="9"/>
        <color theme="1"/>
        <rFont val="Arial"/>
        <family val="2"/>
      </rPr>
      <t>Hydro-Electric Corporation advises that Trevallyn’s available capacity will be:</t>
    </r>
  </si>
  <si>
    <r>
      <t xml:space="preserve">Tungatinah Power Station: </t>
    </r>
    <r>
      <rPr>
        <sz val="9"/>
        <color theme="1"/>
        <rFont val="Arial"/>
        <family val="2"/>
      </rPr>
      <t>Hydro-Electric Corporation advises that Tungatinah’s available capacity will be:</t>
    </r>
  </si>
  <si>
    <t>•       81 MW during summer 2013–14 due to outages of Units 4-5.</t>
  </si>
  <si>
    <t>•       78 MW during summer 2012–13 due to outages of Units 1-2.</t>
  </si>
  <si>
    <t>•       106 MW during summer 2015–16 due to outages of Unit 3.</t>
  </si>
  <si>
    <t>•       106 MW during summer 2016–17 due to outages of Unit 4.</t>
  </si>
  <si>
    <t>•       106 MW during winter 2017 due to outages of Unit 4.</t>
  </si>
  <si>
    <t>•       103 MW during winter 2013 due to outages of Unit 2.</t>
  </si>
  <si>
    <r>
      <t xml:space="preserve">Cethana Power Station: </t>
    </r>
    <r>
      <rPr>
        <sz val="9"/>
        <color theme="1"/>
        <rFont val="Arial"/>
        <family val="2"/>
      </rPr>
      <t>Hydro-Electric Corporation advises that Cethana’s available capacity will be (zero) 0 MW during summer 2014-15.</t>
    </r>
  </si>
  <si>
    <r>
      <t>Devils Gate Power Station: Hydro-Electric Corporation</t>
    </r>
    <r>
      <rPr>
        <sz val="9"/>
        <color theme="1"/>
        <rFont val="Arial"/>
        <family val="2"/>
      </rPr>
      <t xml:space="preserve"> advises that Devils Gate’s available capacity will be (zero) 0 MW during summer 2017-18.</t>
    </r>
  </si>
  <si>
    <r>
      <t>Fisher Power Station:</t>
    </r>
    <r>
      <rPr>
        <sz val="9"/>
        <color theme="1"/>
        <rFont val="Arial"/>
        <family val="2"/>
      </rPr>
      <t xml:space="preserve"> Hydro-Electric Corporation advises that Fisher’s available capacity will be (zero) 0 MW during summer 2016-17.</t>
    </r>
  </si>
  <si>
    <t>1 x 79.9</t>
  </si>
  <si>
    <t>Hydro - Gravity</t>
  </si>
  <si>
    <t>Aurora Energy Tamar Valley Pty Ltd</t>
  </si>
  <si>
    <t>3 x 40</t>
  </si>
  <si>
    <t>Natural Gas Pipeline</t>
  </si>
  <si>
    <t>1 x 85</t>
  </si>
  <si>
    <t>1 x 43.2</t>
  </si>
  <si>
    <t>3 x 144</t>
  </si>
  <si>
    <t>1 x 144</t>
  </si>
  <si>
    <t>1 x 32.4</t>
  </si>
  <si>
    <t>1 x 40</t>
  </si>
  <si>
    <t>6 x 50</t>
  </si>
  <si>
    <t>2 x 115.6</t>
  </si>
  <si>
    <t>1 x 58</t>
  </si>
  <si>
    <t>6 x 15</t>
  </si>
  <si>
    <t>2 x 26.5</t>
  </si>
  <si>
    <t>1 x 82.8</t>
  </si>
  <si>
    <t>5 x 25</t>
  </si>
  <si>
    <t>1 x 51
1 x 30.6</t>
  </si>
  <si>
    <t>1 x 140
1 x 68</t>
  </si>
  <si>
    <t>2 x 24
3 x 27.9
3 x 12.8</t>
  </si>
  <si>
    <t>Butlers Gorge</t>
  </si>
  <si>
    <t>Cluny</t>
  </si>
  <si>
    <t>Glenorchy</t>
  </si>
  <si>
    <t>AGL</t>
  </si>
  <si>
    <t>Landfill Methane / Landfill Gas</t>
  </si>
  <si>
    <t>Spark Ignition  Reciprocating Engine</t>
  </si>
  <si>
    <t>Hobart</t>
  </si>
  <si>
    <t>Lake Margaret</t>
  </si>
  <si>
    <t>Lower Lake Margaret</t>
  </si>
  <si>
    <t>Paloona</t>
  </si>
  <si>
    <t>Remount</t>
  </si>
  <si>
    <t>LMS Generation</t>
  </si>
  <si>
    <t>Repulse</t>
  </si>
  <si>
    <t>Rowallan</t>
  </si>
  <si>
    <t>Tods Corner</t>
  </si>
  <si>
    <t>Pump Storage</t>
  </si>
  <si>
    <t>Woolnorth Studland Bay / Bluff Point</t>
  </si>
  <si>
    <t>Roaring 40s Renewable Energy Pty Ltd</t>
  </si>
  <si>
    <t>Technology Type</t>
  </si>
  <si>
    <t>Existing non-scheduled generation – Tasmania</t>
  </si>
  <si>
    <t>2012–13</t>
  </si>
  <si>
    <t>Available capacities for 2012–13</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</si>
  <si>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with the exception of Tasmania, where the maximum demand periods occur during winter. The summer maximum demands in Tasmania occur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</si>
  <si>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the typical weather conditions, and to determine reference temperatures that are frequently associated with times of 10% probability of exceedence (POE) maximum demand in the major load centres for each region, and</t>
    </r>
  </si>
  <si>
    <t>The actual level of generation available at any particular time will depend on the condition of the generating plant, which includes factors such as age, outages, and wear. Another important factor with respect to output is the reduction in thermal efficiency with increasing temperature.</t>
  </si>
  <si>
    <t>For more information about the basis for measuring generation.</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</si>
  <si>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the consumption of some energy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</si>
  <si>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</si>
  <si>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</si>
  <si>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</si>
  <si>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</si>
  <si>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</si>
  <si>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Steam Turbine - Black Coal</t>
  </si>
  <si>
    <t>Eraring - Upgrade (Unit 1)</t>
  </si>
  <si>
    <t>Eraring Energy</t>
  </si>
  <si>
    <t>Commissioning Date</t>
  </si>
  <si>
    <t>Registered Participant</t>
  </si>
  <si>
    <t>Generation Projects - committed upgrades since 2011</t>
  </si>
  <si>
    <t xml:space="preserve">Musselroe  </t>
  </si>
  <si>
    <t xml:space="preserve">Hydro Tasmania Wind Operations Pty Ltd </t>
  </si>
  <si>
    <t>Gas - CCGT</t>
  </si>
  <si>
    <t>Qenos Cogeneration Facility</t>
  </si>
  <si>
    <t xml:space="preserve">Mortons Lane </t>
  </si>
  <si>
    <t>Mortons Lane Wind Farm Pty Ltd</t>
  </si>
  <si>
    <t>Macarthur</t>
  </si>
  <si>
    <t>Macarthur Wind Farm Unincorporated Joint Venture</t>
  </si>
  <si>
    <t>Generation Projects - committed new developments since 2011</t>
  </si>
  <si>
    <t>Eraring - Upgrade (Unit 4)</t>
  </si>
  <si>
    <t>Generation Projects - completed upgrades since 2011</t>
  </si>
  <si>
    <t>Eurus Energy</t>
  </si>
  <si>
    <t>Gas - OCGT</t>
  </si>
  <si>
    <t>Mortlake Stage 1</t>
  </si>
  <si>
    <t>Origin Energy Power Limited</t>
  </si>
  <si>
    <t xml:space="preserve">Oaklands Hill </t>
  </si>
  <si>
    <t xml:space="preserve">Oaklands Hill Wind Farm  Pty Ltd </t>
  </si>
  <si>
    <t>Generation Projects - completed new developments since 2011</t>
  </si>
  <si>
    <t>The table below summarises the projected available scheduled and semi-scheduled generation capacity in each region to meet the projected maximum demand in summer 2012–13 and winter 2013.</t>
  </si>
  <si>
    <t>Summer aggregate available scheduled and semi-scheduled generation – Tasmania (MW)</t>
  </si>
  <si>
    <t>Winter aggregate available scheduled and semi-scheduled generation – Tasmania (MW)</t>
  </si>
  <si>
    <r>
      <rPr>
        <b/>
        <sz val="9"/>
        <color theme="1"/>
        <rFont val="Arial"/>
        <family val="2"/>
      </rPr>
      <t>Catagunyah/Liapootah/Wayatinah Power Station:</t>
    </r>
    <r>
      <rPr>
        <sz val="9"/>
        <color theme="1"/>
        <rFont val="Arial"/>
        <family val="2"/>
      </rPr>
      <t xml:space="preserve"> Hydro-Electric Corporation advises that Catagunyah/Liapootah/Wayatinah stations will undergo the following outages:</t>
    </r>
  </si>
  <si>
    <t>Existing scheduled and semi-scheduled generation</t>
  </si>
  <si>
    <t>AEMO has not been advised of any planned plant retirements in Tasmania within the 10-year planning outlook.</t>
  </si>
  <si>
    <t>Changes since the 2011 ESOO (existing generation)</t>
  </si>
  <si>
    <t xml:space="preserve">Hydro-Electric Corporation advises of a number of changes to power station outage schedules. </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</si>
  <si>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</si>
  <si>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t xml:space="preserve">Gordon Power Station: </t>
    </r>
    <r>
      <rPr>
        <sz val="9"/>
        <rFont val="Arial"/>
        <family val="2"/>
      </rPr>
      <t>Hydro-Electric Corporation advises that Gordon's available capacity will be limited to 288 MW, due to an outage to unit 3 during summer 2016-17.</t>
    </r>
  </si>
  <si>
    <t>Tasmania Summary</t>
  </si>
  <si>
    <t>Gas projects represent the highest technology interest (by capacity), with nearly 15,000 MW proposed across the NEM that AEMO is aware of, with more than half of the gas projects proposed from Queensland. Wind powered generation developments represent the second highest investment interest with over 14,000 MW across the NEM. Publicly announced proposals totalled over 34,500 MW spread across all regions.</t>
  </si>
  <si>
    <t>Project Capacity (MW)</t>
  </si>
  <si>
    <t>Fuel/Technology</t>
  </si>
  <si>
    <t>Hallett 5 (The Bluff)</t>
  </si>
  <si>
    <t>For all regions except Tasmania references to winter indicate the period 1 June–31 August, and references to summer indicate the period 1 November–31 March. In Tasmania the summer period covers 1 December–28 February.</t>
  </si>
  <si>
    <t>Commited Projects</t>
  </si>
  <si>
    <t>The table above list the latest summer capacities for Tasmanian generation. Summer conditions relate to statistically predicted contribution under 10% POE maximum conditions.</t>
  </si>
  <si>
    <t>Due to the intermittent nature of wind, wind generation capacities are de-rated to account for the output most likely to be available during times of maximum demand. AEMO refers to this as the firm contribution from wind generators during peak periods. For 2011-12 these figures have been updated to 3.5% of the installed capacity during summer, and 2.9% during winter.</t>
  </si>
  <si>
    <t>The table above list the latest winter capacities for Tasmanian generation. Winter conditions relate to statistically predicted contribution under 10% POE maximum conditions.</t>
  </si>
  <si>
    <r>
      <t>Lemonthyme/Wilmot Power Station:</t>
    </r>
    <r>
      <rPr>
        <sz val="9"/>
        <color theme="1"/>
        <rFont val="Arial"/>
        <family val="2"/>
      </rPr>
      <t xml:space="preserve"> Hydro-Electric Corporation advises that Lemonthyme's/Wilmot's available capacity will be:</t>
    </r>
  </si>
  <si>
    <t>•       75 MW during summer 2012–13 due to outages of Units 1–3.</t>
  </si>
  <si>
    <t>•       45 MW during summer 2017–18 due to outages of Units 1–4.</t>
  </si>
  <si>
    <t>•       31 MW during summer 2018–19 due to outage of the Lemonthyme Unit.</t>
  </si>
  <si>
    <t>•       51 MW during summer 2019–20 due to outage of the Wilmot Unit.</t>
  </si>
  <si>
    <t>There are currently over 600 MW of committed projects across the NEM, including the Mortons Lane wind farm (20.3 MW), the Macarthur Wind Farm (420 MW) and the Qenos Cogeneration Facility (21 MW) in Victoria, the Eraring Power Station Upgrade (60 MW) in New South Wales, and Musselroe Wind Farm (168 MW) in Tasmania.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</si>
</sst>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name val="Arial"/>
      <family val="2"/>
    </font>
    <font>
      <sz val="9"/>
      <name val="Arial"/>
      <family val="2"/>
    </font>
  </fonts>
  <fills count="41">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theme="2" tint="-0.499984740745262"/>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top style="medium">
        <color rgb="FFFFFFFF"/>
      </top>
      <bottom style="medium">
        <color rgb="FFFFFFFF"/>
      </bottom>
      <diagonal/>
    </border>
  </borders>
  <cellStyleXfs count="85">
    <xf numFmtId="0" fontId="0" fillId="0" borderId="0"/>
    <xf numFmtId="0" fontId="21" fillId="10" borderId="0" applyNumberFormat="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8" fillId="13" borderId="17" applyNumberFormat="0" applyAlignment="0" applyProtection="0"/>
    <xf numFmtId="0" fontId="29" fillId="14" borderId="18" applyNumberFormat="0" applyAlignment="0" applyProtection="0"/>
    <xf numFmtId="0" fontId="30" fillId="14" borderId="17" applyNumberFormat="0" applyAlignment="0" applyProtection="0"/>
    <xf numFmtId="0" fontId="31" fillId="0" borderId="19" applyNumberFormat="0" applyFill="0" applyAlignment="0" applyProtection="0"/>
    <xf numFmtId="0" fontId="32" fillId="15" borderId="2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36" fillId="40" borderId="0" applyNumberFormat="0" applyBorder="0" applyAlignment="0" applyProtection="0"/>
    <xf numFmtId="0" fontId="2" fillId="0" borderId="0"/>
    <xf numFmtId="0" fontId="2" fillId="16" borderId="21"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16" borderId="21" applyNumberFormat="0" applyFont="0" applyAlignment="0" applyProtection="0"/>
    <xf numFmtId="0" fontId="1" fillId="16" borderId="21" applyNumberFormat="0" applyFont="0" applyAlignment="0" applyProtection="0"/>
    <xf numFmtId="0" fontId="1" fillId="16" borderId="21" applyNumberFormat="0" applyFont="0" applyAlignment="0" applyProtection="0"/>
  </cellStyleXfs>
  <cellXfs count="125">
    <xf numFmtId="0" fontId="0" fillId="0" borderId="0" xfId="0"/>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3" borderId="3" xfId="0" applyFont="1" applyFill="1" applyBorder="1" applyAlignment="1">
      <alignment vertical="center"/>
    </xf>
    <xf numFmtId="0" fontId="13" fillId="3" borderId="3" xfId="0" applyFont="1" applyFill="1" applyBorder="1" applyAlignment="1">
      <alignment vertical="center" wrapText="1"/>
    </xf>
    <xf numFmtId="0" fontId="11" fillId="4" borderId="4" xfId="0" applyFont="1" applyFill="1" applyBorder="1" applyAlignment="1">
      <alignment vertical="center" wrapText="1"/>
    </xf>
    <xf numFmtId="0" fontId="0" fillId="6" borderId="0" xfId="0" applyFill="1"/>
    <xf numFmtId="0" fontId="5" fillId="6" borderId="0" xfId="0" applyFont="1" applyFill="1" applyAlignment="1">
      <alignment vertical="center"/>
    </xf>
    <xf numFmtId="0" fontId="6" fillId="6" borderId="0" xfId="0" applyFont="1" applyFill="1" applyAlignment="1">
      <alignment vertical="center"/>
    </xf>
    <xf numFmtId="0" fontId="7" fillId="6" borderId="0" xfId="0" applyFont="1" applyFill="1" applyAlignment="1">
      <alignment horizontal="left" vertical="center" indent="2"/>
    </xf>
    <xf numFmtId="0" fontId="9" fillId="6" borderId="0" xfId="0" applyFont="1" applyFill="1" applyAlignment="1">
      <alignment vertical="center"/>
    </xf>
    <xf numFmtId="0" fontId="0" fillId="6" borderId="0" xfId="0" applyFill="1" applyAlignment="1"/>
    <xf numFmtId="0" fontId="3" fillId="6" borderId="0" xfId="0" applyFont="1" applyFill="1" applyAlignment="1">
      <alignment vertical="center"/>
    </xf>
    <xf numFmtId="0" fontId="3" fillId="6" borderId="0" xfId="0" applyFont="1" applyFill="1" applyAlignment="1">
      <alignment horizontal="left" vertical="center"/>
    </xf>
    <xf numFmtId="0" fontId="10" fillId="6" borderId="0" xfId="0" applyFont="1" applyFill="1" applyAlignment="1">
      <alignment vertical="center"/>
    </xf>
    <xf numFmtId="0" fontId="14" fillId="6" borderId="6" xfId="0" applyFont="1" applyFill="1" applyBorder="1" applyAlignment="1">
      <alignment horizontal="left" vertical="center"/>
    </xf>
    <xf numFmtId="0" fontId="14" fillId="6" borderId="6" xfId="0" applyFont="1" applyFill="1" applyBorder="1" applyAlignment="1">
      <alignment horizontal="center" vertical="center" wrapText="1"/>
    </xf>
    <xf numFmtId="0" fontId="15" fillId="6" borderId="6" xfId="0" applyFont="1" applyFill="1" applyBorder="1" applyAlignment="1">
      <alignment vertical="center"/>
    </xf>
    <xf numFmtId="0" fontId="15" fillId="6" borderId="6" xfId="0" applyFont="1" applyFill="1" applyBorder="1" applyAlignment="1">
      <alignment horizontal="center" vertical="center"/>
    </xf>
    <xf numFmtId="0" fontId="10" fillId="6" borderId="0" xfId="0" applyFont="1" applyFill="1" applyAlignment="1">
      <alignment horizontal="left" vertical="center"/>
    </xf>
    <xf numFmtId="0" fontId="16" fillId="7" borderId="3" xfId="0" applyFont="1" applyFill="1" applyBorder="1" applyAlignment="1">
      <alignment vertical="center"/>
    </xf>
    <xf numFmtId="0" fontId="16" fillId="7" borderId="5" xfId="0" applyFont="1" applyFill="1" applyBorder="1" applyAlignment="1">
      <alignment vertical="center" wrapText="1"/>
    </xf>
    <xf numFmtId="0" fontId="16" fillId="7" borderId="3" xfId="0" applyFont="1" applyFill="1" applyBorder="1" applyAlignment="1">
      <alignment vertical="center" wrapText="1"/>
    </xf>
    <xf numFmtId="0" fontId="16" fillId="6" borderId="3" xfId="0" applyFont="1" applyFill="1" applyBorder="1" applyAlignment="1">
      <alignment vertical="center"/>
    </xf>
    <xf numFmtId="0" fontId="14" fillId="8" borderId="1" xfId="0" applyFont="1" applyFill="1" applyBorder="1" applyAlignment="1">
      <alignment horizontal="left" vertical="center"/>
    </xf>
    <xf numFmtId="0" fontId="12" fillId="2" borderId="0" xfId="0" applyFont="1" applyFill="1" applyAlignment="1">
      <alignment horizontal="center" vertical="center" wrapText="1"/>
    </xf>
    <xf numFmtId="0" fontId="12" fillId="2" borderId="5" xfId="0" applyFont="1" applyFill="1" applyBorder="1" applyAlignment="1">
      <alignment horizontal="center" vertical="center" wrapText="1"/>
    </xf>
    <xf numFmtId="0" fontId="9" fillId="6" borderId="0" xfId="0" applyFont="1" applyFill="1" applyAlignment="1">
      <alignment horizontal="left"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1" fillId="4" borderId="4" xfId="0" applyFont="1" applyFill="1" applyBorder="1" applyAlignment="1">
      <alignment horizontal="center" vertical="center"/>
    </xf>
    <xf numFmtId="0" fontId="18" fillId="3" borderId="3" xfId="0" applyFont="1" applyFill="1" applyBorder="1" applyAlignment="1">
      <alignment vertical="center"/>
    </xf>
    <xf numFmtId="0" fontId="12" fillId="2" borderId="2" xfId="0" applyFont="1" applyFill="1" applyBorder="1" applyAlignment="1">
      <alignment horizontal="center" vertical="center"/>
    </xf>
    <xf numFmtId="0" fontId="11" fillId="5" borderId="3"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0" fontId="11" fillId="5" borderId="3" xfId="0" applyFont="1" applyFill="1" applyBorder="1" applyAlignment="1">
      <alignment vertical="center" wrapText="1"/>
    </xf>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49" fontId="11" fillId="5" borderId="3" xfId="0" applyNumberFormat="1" applyFont="1" applyFill="1" applyBorder="1" applyAlignment="1">
      <alignment horizontal="center"/>
    </xf>
    <xf numFmtId="0" fontId="15" fillId="6" borderId="3" xfId="1" applyFont="1" applyFill="1" applyBorder="1" applyAlignment="1">
      <alignment horizontal="center"/>
    </xf>
    <xf numFmtId="0" fontId="11" fillId="5" borderId="3" xfId="0" applyFont="1" applyFill="1" applyBorder="1" applyAlignment="1">
      <alignment horizontal="center"/>
    </xf>
    <xf numFmtId="0" fontId="20" fillId="4" borderId="3" xfId="0" applyFont="1" applyFill="1" applyBorder="1" applyAlignment="1">
      <alignment horizontal="center"/>
    </xf>
    <xf numFmtId="0" fontId="20" fillId="5" borderId="3" xfId="0" applyFont="1" applyFill="1" applyBorder="1" applyAlignment="1">
      <alignment horizontal="center"/>
    </xf>
    <xf numFmtId="0" fontId="11" fillId="5" borderId="3" xfId="0" applyFont="1" applyFill="1" applyBorder="1" applyAlignment="1">
      <alignment horizontal="center" wrapText="1"/>
    </xf>
    <xf numFmtId="0" fontId="11" fillId="4" borderId="3" xfId="0" applyFont="1" applyFill="1" applyBorder="1" applyAlignment="1">
      <alignment horizontal="center"/>
    </xf>
    <xf numFmtId="17" fontId="11" fillId="4" borderId="4" xfId="0" applyNumberFormat="1" applyFont="1" applyFill="1" applyBorder="1" applyAlignment="1">
      <alignment horizontal="center" wrapText="1"/>
    </xf>
    <xf numFmtId="0" fontId="0" fillId="6" borderId="0" xfId="0" applyFont="1" applyFill="1"/>
    <xf numFmtId="0" fontId="5" fillId="6" borderId="0" xfId="0" applyFont="1" applyFill="1" applyAlignment="1">
      <alignment horizontal="left" vertical="center" indent="2"/>
    </xf>
    <xf numFmtId="49" fontId="7" fillId="6" borderId="0" xfId="0" applyNumberFormat="1" applyFont="1" applyFill="1" applyAlignment="1">
      <alignment horizontal="left" vertical="center" indent="2"/>
    </xf>
    <xf numFmtId="0" fontId="18" fillId="3" borderId="3" xfId="0" applyFont="1" applyFill="1" applyBorder="1" applyAlignment="1">
      <alignment vertical="center" wrapText="1"/>
    </xf>
    <xf numFmtId="0" fontId="18" fillId="3" borderId="5" xfId="0" applyFont="1" applyFill="1" applyBorder="1" applyAlignment="1">
      <alignment vertical="center" wrapText="1"/>
    </xf>
    <xf numFmtId="17" fontId="11" fillId="5" borderId="5"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3" fillId="3" borderId="0" xfId="0" applyFont="1" applyFill="1" applyBorder="1" applyAlignment="1">
      <alignment vertical="center" wrapText="1"/>
    </xf>
    <xf numFmtId="0" fontId="11" fillId="5" borderId="5" xfId="0" applyFont="1" applyFill="1" applyBorder="1" applyAlignment="1">
      <alignment horizontal="center" vertical="center" wrapText="1"/>
    </xf>
    <xf numFmtId="3" fontId="17" fillId="5" borderId="0" xfId="0" applyNumberFormat="1" applyFont="1" applyFill="1" applyAlignment="1">
      <alignment horizontal="center" vertical="center" wrapText="1"/>
    </xf>
    <xf numFmtId="3" fontId="17" fillId="4" borderId="5" xfId="0" applyNumberFormat="1" applyFont="1" applyFill="1" applyBorder="1" applyAlignment="1">
      <alignment horizontal="center" vertical="center" wrapText="1"/>
    </xf>
    <xf numFmtId="3" fontId="11" fillId="5" borderId="4"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0" fontId="17" fillId="4" borderId="3" xfId="0" applyFont="1" applyFill="1" applyBorder="1" applyAlignment="1">
      <alignment vertical="center" wrapText="1"/>
    </xf>
    <xf numFmtId="0" fontId="17" fillId="5" borderId="3" xfId="0" applyFont="1" applyFill="1" applyBorder="1" applyAlignment="1">
      <alignment horizontal="center" vertical="center" wrapText="1"/>
    </xf>
    <xf numFmtId="0" fontId="17" fillId="5" borderId="3" xfId="0" applyFont="1" applyFill="1" applyBorder="1" applyAlignment="1">
      <alignment vertical="center" wrapText="1"/>
    </xf>
    <xf numFmtId="0" fontId="17" fillId="4" borderId="4" xfId="0" applyFont="1" applyFill="1" applyBorder="1" applyAlignment="1">
      <alignment vertical="center" wrapText="1"/>
    </xf>
    <xf numFmtId="164" fontId="17" fillId="4" borderId="3" xfId="0" applyNumberFormat="1" applyFont="1" applyFill="1" applyBorder="1" applyAlignment="1">
      <alignment horizontal="center" vertical="center" wrapText="1"/>
    </xf>
    <xf numFmtId="0" fontId="11" fillId="4" borderId="3" xfId="0" applyFont="1" applyFill="1" applyBorder="1" applyAlignment="1">
      <alignment wrapText="1"/>
    </xf>
    <xf numFmtId="0" fontId="11" fillId="4" borderId="3" xfId="0" applyFont="1" applyFill="1" applyBorder="1" applyAlignment="1">
      <alignment horizontal="center" wrapText="1"/>
    </xf>
    <xf numFmtId="0" fontId="12" fillId="2" borderId="5" xfId="0" applyFont="1" applyFill="1" applyBorder="1" applyAlignment="1">
      <alignment horizontal="left" vertical="center" wrapText="1"/>
    </xf>
    <xf numFmtId="3" fontId="11" fillId="4" borderId="3" xfId="0" applyNumberFormat="1" applyFont="1" applyFill="1" applyBorder="1" applyAlignment="1">
      <alignment horizontal="center" vertical="center"/>
    </xf>
    <xf numFmtId="3" fontId="11" fillId="5" borderId="3" xfId="0" applyNumberFormat="1" applyFont="1" applyFill="1" applyBorder="1" applyAlignment="1">
      <alignment horizontal="center" vertical="center"/>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1" fontId="11" fillId="4" borderId="3" xfId="0" applyNumberFormat="1" applyFont="1" applyFill="1" applyBorder="1" applyAlignment="1">
      <alignment horizontal="center" vertical="center"/>
    </xf>
    <xf numFmtId="1" fontId="11" fillId="5" borderId="3" xfId="0" applyNumberFormat="1" applyFont="1" applyFill="1" applyBorder="1" applyAlignment="1">
      <alignment horizontal="center" vertical="center"/>
    </xf>
    <xf numFmtId="0" fontId="1" fillId="6" borderId="0" xfId="0" applyFont="1" applyFill="1" applyAlignment="1">
      <alignment horizontal="justify" vertical="center"/>
    </xf>
    <xf numFmtId="49" fontId="11" fillId="5" borderId="3" xfId="0" applyNumberFormat="1" applyFont="1" applyFill="1" applyBorder="1" applyAlignment="1">
      <alignment horizontal="center" vertical="center"/>
    </xf>
    <xf numFmtId="0" fontId="15" fillId="6" borderId="3" xfId="1" applyFont="1" applyFill="1" applyBorder="1" applyAlignment="1">
      <alignment horizontal="center" vertical="center"/>
    </xf>
    <xf numFmtId="0" fontId="11" fillId="5" borderId="3" xfId="0" applyFont="1" applyFill="1" applyBorder="1" applyAlignment="1">
      <alignment horizontal="center" vertical="center"/>
    </xf>
    <xf numFmtId="0" fontId="20" fillId="4" borderId="3" xfId="0" applyFont="1" applyFill="1" applyBorder="1" applyAlignment="1">
      <alignment horizontal="center" vertical="center"/>
    </xf>
    <xf numFmtId="0" fontId="20" fillId="5" borderId="3" xfId="0" applyFont="1" applyFill="1" applyBorder="1" applyAlignment="1">
      <alignment horizontal="center" vertical="center"/>
    </xf>
    <xf numFmtId="0" fontId="11" fillId="4" borderId="3" xfId="0" applyFont="1" applyFill="1" applyBorder="1" applyAlignment="1">
      <alignment horizontal="center" vertical="center"/>
    </xf>
    <xf numFmtId="17" fontId="11" fillId="4" borderId="4" xfId="0" applyNumberFormat="1" applyFont="1" applyFill="1" applyBorder="1" applyAlignment="1">
      <alignment horizontal="center" vertical="center" wrapText="1"/>
    </xf>
    <xf numFmtId="0" fontId="18" fillId="3" borderId="3" xfId="0" applyFont="1" applyFill="1" applyBorder="1" applyAlignment="1">
      <alignment horizontal="left" vertical="center"/>
    </xf>
    <xf numFmtId="0" fontId="17" fillId="5" borderId="3" xfId="0" applyFont="1" applyFill="1" applyBorder="1" applyAlignment="1">
      <alignment horizontal="center"/>
    </xf>
    <xf numFmtId="0" fontId="13" fillId="3" borderId="3" xfId="0" applyFont="1" applyFill="1" applyBorder="1" applyAlignment="1">
      <alignment horizontal="left" vertical="center"/>
    </xf>
    <xf numFmtId="0" fontId="18" fillId="3" borderId="25"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5" fillId="6" borderId="0" xfId="0" applyFont="1" applyFill="1" applyAlignment="1">
      <alignment horizontal="left" vertical="center" wrapText="1"/>
    </xf>
    <xf numFmtId="0" fontId="1" fillId="6" borderId="0" xfId="0" applyFont="1" applyFill="1" applyAlignment="1">
      <alignment horizontal="left" wrapText="1"/>
    </xf>
    <xf numFmtId="0" fontId="12" fillId="2" borderId="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6" fillId="6" borderId="0" xfId="0" applyFont="1" applyFill="1" applyAlignment="1">
      <alignment horizontal="left" vertical="center" wrapText="1"/>
    </xf>
    <xf numFmtId="0" fontId="37" fillId="6" borderId="0" xfId="0" applyFont="1" applyFill="1" applyAlignment="1">
      <alignment vertical="center" wrapText="1"/>
    </xf>
    <xf numFmtId="0" fontId="6" fillId="6" borderId="0" xfId="0" applyFont="1" applyFill="1" applyAlignment="1">
      <alignment vertical="center" wrapText="1"/>
    </xf>
    <xf numFmtId="0" fontId="15" fillId="6" borderId="7"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0" xfId="0" applyFont="1" applyFill="1" applyAlignment="1">
      <alignment horizontal="left" vertical="center" wrapText="1"/>
    </xf>
    <xf numFmtId="0" fontId="14" fillId="8" borderId="7" xfId="0" applyFont="1" applyFill="1" applyBorder="1" applyAlignment="1">
      <alignment horizontal="left" vertical="center"/>
    </xf>
    <xf numFmtId="0" fontId="14" fillId="8" borderId="0" xfId="0" applyFont="1" applyFill="1" applyBorder="1" applyAlignment="1">
      <alignment horizontal="left" vertical="center"/>
    </xf>
    <xf numFmtId="0" fontId="5" fillId="6" borderId="0" xfId="0" applyFont="1" applyFill="1" applyAlignment="1">
      <alignment horizontal="left" vertical="center" wrapText="1" indent="2"/>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5" xfId="0" applyFont="1" applyFill="1" applyBorder="1" applyAlignment="1">
      <alignment horizontal="left" vertical="center"/>
    </xf>
    <xf numFmtId="0" fontId="12" fillId="2" borderId="1"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9" fillId="9" borderId="0" xfId="0" applyFont="1" applyFill="1" applyAlignment="1">
      <alignment horizontal="left" vertical="center" wrapText="1" indent="1"/>
    </xf>
    <xf numFmtId="0" fontId="18" fillId="3" borderId="26" xfId="0" applyFont="1" applyFill="1" applyBorder="1" applyAlignment="1">
      <alignment horizontal="left" vertical="center"/>
    </xf>
    <xf numFmtId="0" fontId="13" fillId="3" borderId="5" xfId="0" applyFont="1" applyFill="1" applyBorder="1" applyAlignment="1">
      <alignment horizontal="left" vertical="center"/>
    </xf>
    <xf numFmtId="0" fontId="13" fillId="3" borderId="3" xfId="0" applyFont="1" applyFill="1" applyBorder="1" applyAlignment="1">
      <alignment horizontal="left" vertical="center"/>
    </xf>
    <xf numFmtId="0" fontId="11" fillId="4" borderId="11"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3" fillId="3" borderId="13" xfId="0" applyFont="1" applyFill="1" applyBorder="1" applyAlignment="1">
      <alignment horizontal="left" vertical="center"/>
    </xf>
    <xf numFmtId="0" fontId="11" fillId="4" borderId="9" xfId="0" applyFont="1" applyFill="1" applyBorder="1" applyAlignment="1">
      <alignment horizontal="left" vertical="center" wrapText="1"/>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cellXfs>
  <cellStyles count="85">
    <cellStyle name="20% - Accent1" xfId="18" builtinId="30" customBuiltin="1"/>
    <cellStyle name="20% - Accent1 2" xfId="43"/>
    <cellStyle name="20% - Accent1 3" xfId="44"/>
    <cellStyle name="20% - Accent1 4" xfId="45"/>
    <cellStyle name="20% - Accent2" xfId="22" builtinId="34" customBuiltin="1"/>
    <cellStyle name="20% - Accent2 2" xfId="46"/>
    <cellStyle name="20% - Accent2 3" xfId="47"/>
    <cellStyle name="20% - Accent2 4" xfId="48"/>
    <cellStyle name="20% - Accent3" xfId="26" builtinId="38" customBuiltin="1"/>
    <cellStyle name="20% - Accent3 2" xfId="49"/>
    <cellStyle name="20% - Accent3 3" xfId="50"/>
    <cellStyle name="20% - Accent3 4" xfId="51"/>
    <cellStyle name="20% - Accent4" xfId="30" builtinId="42" customBuiltin="1"/>
    <cellStyle name="20% - Accent4 2" xfId="52"/>
    <cellStyle name="20% - Accent4 3" xfId="53"/>
    <cellStyle name="20% - Accent4 4" xfId="54"/>
    <cellStyle name="20% - Accent5" xfId="34" builtinId="46" customBuiltin="1"/>
    <cellStyle name="20% - Accent5 2" xfId="55"/>
    <cellStyle name="20% - Accent5 3" xfId="56"/>
    <cellStyle name="20% - Accent5 4" xfId="57"/>
    <cellStyle name="20% - Accent6" xfId="38" builtinId="50" customBuiltin="1"/>
    <cellStyle name="20% - Accent6 2" xfId="58"/>
    <cellStyle name="20% - Accent6 3" xfId="59"/>
    <cellStyle name="20% - Accent6 4" xfId="60"/>
    <cellStyle name="40% - Accent1" xfId="19" builtinId="31" customBuiltin="1"/>
    <cellStyle name="40% - Accent1 2" xfId="61"/>
    <cellStyle name="40% - Accent1 3" xfId="62"/>
    <cellStyle name="40% - Accent1 4" xfId="63"/>
    <cellStyle name="40% - Accent2" xfId="23" builtinId="35" customBuiltin="1"/>
    <cellStyle name="40% - Accent2 2" xfId="64"/>
    <cellStyle name="40% - Accent2 3" xfId="65"/>
    <cellStyle name="40% - Accent2 4" xfId="66"/>
    <cellStyle name="40% - Accent3" xfId="27" builtinId="39" customBuiltin="1"/>
    <cellStyle name="40% - Accent3 2" xfId="67"/>
    <cellStyle name="40% - Accent3 3" xfId="68"/>
    <cellStyle name="40% - Accent3 4" xfId="69"/>
    <cellStyle name="40% - Accent4" xfId="31" builtinId="43" customBuiltin="1"/>
    <cellStyle name="40% - Accent4 2" xfId="70"/>
    <cellStyle name="40% - Accent4 3" xfId="71"/>
    <cellStyle name="40% - Accent4 4" xfId="72"/>
    <cellStyle name="40% - Accent5" xfId="35" builtinId="47" customBuiltin="1"/>
    <cellStyle name="40% - Accent5 2" xfId="73"/>
    <cellStyle name="40% - Accent5 3" xfId="74"/>
    <cellStyle name="40% - Accent5 4" xfId="75"/>
    <cellStyle name="40% - Accent6" xfId="39" builtinId="51" customBuiltin="1"/>
    <cellStyle name="40% - Accent6 2" xfId="76"/>
    <cellStyle name="40% - Accent6 3" xfId="77"/>
    <cellStyle name="40% - Accent6 4" xfId="7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3" xfId="80"/>
    <cellStyle name="Normal 2 4" xfId="81"/>
    <cellStyle name="Note 2" xfId="42"/>
    <cellStyle name="Note 2 2" xfId="82"/>
    <cellStyle name="Note 2 3" xfId="83"/>
    <cellStyle name="Note 2 4" xfId="84"/>
    <cellStyle name="Output" xfId="10" builtinId="21" customBuiltin="1"/>
    <cellStyle name="Title" xfId="2"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Normal="100" workbookViewId="0">
      <selection activeCell="A2" sqref="A2:J2"/>
    </sheetView>
  </sheetViews>
  <sheetFormatPr defaultRowHeight="14.25" x14ac:dyDescent="0.2"/>
  <cols>
    <col min="1" max="1" width="21" style="6" customWidth="1"/>
    <col min="2" max="2" width="12.25" style="6" bestFit="1" customWidth="1"/>
    <col min="3" max="3" width="17" style="6" customWidth="1"/>
    <col min="4" max="5" width="11.875" style="6" customWidth="1"/>
    <col min="6" max="16384" width="9" style="6"/>
  </cols>
  <sheetData>
    <row r="1" spans="1:10" ht="19.5" x14ac:dyDescent="0.2">
      <c r="A1" s="12" t="s">
        <v>53</v>
      </c>
    </row>
    <row r="2" spans="1:10" ht="50.25" customHeight="1" x14ac:dyDescent="0.2">
      <c r="A2" s="90" t="s">
        <v>274</v>
      </c>
      <c r="B2" s="90"/>
      <c r="C2" s="90"/>
      <c r="D2" s="90"/>
      <c r="E2" s="90"/>
      <c r="F2" s="90"/>
      <c r="G2" s="90"/>
      <c r="H2" s="90"/>
      <c r="I2" s="90"/>
      <c r="J2" s="90"/>
    </row>
    <row r="3" spans="1:10" ht="50.25" customHeight="1" x14ac:dyDescent="0.2">
      <c r="A3" s="90" t="s">
        <v>260</v>
      </c>
      <c r="B3" s="90"/>
      <c r="C3" s="90"/>
      <c r="D3" s="90"/>
      <c r="E3" s="90"/>
      <c r="F3" s="90"/>
      <c r="G3" s="90"/>
      <c r="H3" s="90"/>
      <c r="I3" s="90"/>
      <c r="J3" s="90"/>
    </row>
    <row r="4" spans="1:10" ht="31.5" customHeight="1" x14ac:dyDescent="0.2">
      <c r="A4" s="91" t="s">
        <v>264</v>
      </c>
      <c r="B4" s="91"/>
      <c r="C4" s="91"/>
      <c r="D4" s="91"/>
      <c r="E4" s="91"/>
      <c r="F4" s="91"/>
      <c r="G4" s="91"/>
      <c r="H4" s="91"/>
      <c r="I4" s="91"/>
      <c r="J4" s="91"/>
    </row>
    <row r="6" spans="1:10" ht="24" customHeight="1" x14ac:dyDescent="0.2">
      <c r="A6" s="91" t="s">
        <v>249</v>
      </c>
      <c r="B6" s="91"/>
      <c r="C6" s="91"/>
      <c r="D6" s="91"/>
      <c r="E6" s="91"/>
      <c r="F6" s="91"/>
      <c r="G6" s="91"/>
      <c r="H6" s="91"/>
      <c r="I6" s="91"/>
      <c r="J6" s="91"/>
    </row>
    <row r="7" spans="1:10" ht="20.25" customHeight="1" x14ac:dyDescent="0.2"/>
    <row r="8" spans="1:10" ht="15" x14ac:dyDescent="0.2">
      <c r="A8" s="27" t="s">
        <v>214</v>
      </c>
    </row>
    <row r="9" spans="1:10" x14ac:dyDescent="0.2">
      <c r="A9" s="92" t="s">
        <v>49</v>
      </c>
      <c r="B9" s="26" t="s">
        <v>50</v>
      </c>
      <c r="C9" s="25" t="s">
        <v>51</v>
      </c>
    </row>
    <row r="10" spans="1:10" ht="15" thickBot="1" x14ac:dyDescent="0.25">
      <c r="A10" s="93"/>
      <c r="B10" s="1" t="s">
        <v>213</v>
      </c>
      <c r="C10" s="2">
        <v>2013</v>
      </c>
    </row>
    <row r="11" spans="1:10" ht="15.75" thickTop="1" thickBot="1" x14ac:dyDescent="0.25">
      <c r="A11" s="4" t="s">
        <v>14</v>
      </c>
      <c r="B11" s="61">
        <v>12209</v>
      </c>
      <c r="C11" s="60">
        <v>12495</v>
      </c>
    </row>
    <row r="12" spans="1:10" ht="15" thickBot="1" x14ac:dyDescent="0.25">
      <c r="A12" s="4" t="s">
        <v>15</v>
      </c>
      <c r="B12" s="61">
        <v>16327</v>
      </c>
      <c r="C12" s="60">
        <v>16388</v>
      </c>
    </row>
    <row r="13" spans="1:10" ht="15" thickBot="1" x14ac:dyDescent="0.25">
      <c r="A13" s="4" t="s">
        <v>16</v>
      </c>
      <c r="B13" s="61">
        <v>11311</v>
      </c>
      <c r="C13" s="60">
        <v>11738</v>
      </c>
    </row>
    <row r="14" spans="1:10" ht="15" thickBot="1" x14ac:dyDescent="0.25">
      <c r="A14" s="4" t="s">
        <v>17</v>
      </c>
      <c r="B14" s="61">
        <v>4091</v>
      </c>
      <c r="C14" s="60">
        <v>4433.1000000000004</v>
      </c>
    </row>
    <row r="15" spans="1:10" ht="15" thickBot="1" x14ac:dyDescent="0.25">
      <c r="A15" s="4" t="s">
        <v>18</v>
      </c>
      <c r="B15" s="61">
        <v>2601</v>
      </c>
      <c r="C15" s="60">
        <v>2682</v>
      </c>
    </row>
    <row r="16" spans="1:10" x14ac:dyDescent="0.2">
      <c r="A16" s="51" t="s">
        <v>52</v>
      </c>
      <c r="B16" s="59">
        <f>SUM(B11:B15)</f>
        <v>46539</v>
      </c>
      <c r="C16" s="58">
        <f>SUM(C11:C15)</f>
        <v>47736.1</v>
      </c>
    </row>
    <row r="19" spans="1:5" ht="15" x14ac:dyDescent="0.2">
      <c r="A19" s="27" t="s">
        <v>248</v>
      </c>
      <c r="B19"/>
    </row>
    <row r="20" spans="1:5" ht="23.25" thickBot="1" x14ac:dyDescent="0.25">
      <c r="A20" s="69" t="s">
        <v>229</v>
      </c>
      <c r="B20" s="69" t="s">
        <v>56</v>
      </c>
      <c r="C20" s="69" t="s">
        <v>261</v>
      </c>
      <c r="D20" s="69" t="s">
        <v>262</v>
      </c>
      <c r="E20" s="26" t="s">
        <v>228</v>
      </c>
    </row>
    <row r="21" spans="1:5" ht="15" thickBot="1" x14ac:dyDescent="0.25">
      <c r="A21" s="87" t="s">
        <v>16</v>
      </c>
      <c r="B21" s="88"/>
      <c r="C21" s="88"/>
      <c r="D21" s="88"/>
      <c r="E21" s="89"/>
    </row>
    <row r="22" spans="1:5" ht="15" thickBot="1" x14ac:dyDescent="0.25">
      <c r="A22" s="4" t="s">
        <v>247</v>
      </c>
      <c r="B22" s="54" t="s">
        <v>246</v>
      </c>
      <c r="C22" s="33">
        <v>67.2</v>
      </c>
      <c r="D22" s="53" t="s">
        <v>83</v>
      </c>
      <c r="E22" s="52">
        <v>40940</v>
      </c>
    </row>
    <row r="23" spans="1:5" ht="15" thickBot="1" x14ac:dyDescent="0.25">
      <c r="A23" s="4" t="s">
        <v>245</v>
      </c>
      <c r="B23" s="54" t="s">
        <v>244</v>
      </c>
      <c r="C23" s="33">
        <v>566</v>
      </c>
      <c r="D23" s="53" t="s">
        <v>243</v>
      </c>
      <c r="E23" s="52">
        <v>40725</v>
      </c>
    </row>
    <row r="24" spans="1:5" ht="15" thickBot="1" x14ac:dyDescent="0.25">
      <c r="A24" s="87" t="s">
        <v>17</v>
      </c>
      <c r="B24" s="88"/>
      <c r="C24" s="88"/>
      <c r="D24" s="88"/>
      <c r="E24" s="89"/>
    </row>
    <row r="25" spans="1:5" ht="23.25" thickBot="1" x14ac:dyDescent="0.25">
      <c r="A25" s="4" t="s">
        <v>242</v>
      </c>
      <c r="B25" s="54" t="s">
        <v>263</v>
      </c>
      <c r="C25" s="33">
        <v>52.5</v>
      </c>
      <c r="D25" s="53" t="s">
        <v>83</v>
      </c>
      <c r="E25" s="52">
        <v>40878</v>
      </c>
    </row>
    <row r="27" spans="1:5" ht="15" x14ac:dyDescent="0.2">
      <c r="A27" s="27" t="s">
        <v>241</v>
      </c>
      <c r="B27"/>
      <c r="C27"/>
      <c r="D27"/>
      <c r="E27"/>
    </row>
    <row r="28" spans="1:5" ht="23.25" thickBot="1" x14ac:dyDescent="0.25">
      <c r="A28" s="69" t="s">
        <v>229</v>
      </c>
      <c r="B28" s="69" t="s">
        <v>56</v>
      </c>
      <c r="C28" s="69" t="s">
        <v>261</v>
      </c>
      <c r="D28" s="69" t="s">
        <v>262</v>
      </c>
      <c r="E28" s="26" t="s">
        <v>228</v>
      </c>
    </row>
    <row r="29" spans="1:5" ht="15" thickBot="1" x14ac:dyDescent="0.25">
      <c r="A29" s="87" t="s">
        <v>15</v>
      </c>
      <c r="B29" s="88"/>
      <c r="C29" s="88"/>
      <c r="D29" s="88"/>
      <c r="E29" s="89"/>
    </row>
    <row r="30" spans="1:5" ht="23.25" thickBot="1" x14ac:dyDescent="0.25">
      <c r="A30" s="4" t="s">
        <v>227</v>
      </c>
      <c r="B30" s="54" t="s">
        <v>226</v>
      </c>
      <c r="C30" s="33">
        <v>60</v>
      </c>
      <c r="D30" s="53" t="s">
        <v>225</v>
      </c>
      <c r="E30" s="57">
        <v>2012</v>
      </c>
    </row>
    <row r="32" spans="1:5" ht="15" x14ac:dyDescent="0.2">
      <c r="A32" s="27" t="s">
        <v>239</v>
      </c>
      <c r="B32"/>
      <c r="C32"/>
      <c r="D32"/>
      <c r="E32"/>
    </row>
    <row r="33" spans="1:5" ht="23.25" thickBot="1" x14ac:dyDescent="0.25">
      <c r="A33" s="69" t="s">
        <v>229</v>
      </c>
      <c r="B33" s="69" t="s">
        <v>56</v>
      </c>
      <c r="C33" s="69" t="s">
        <v>261</v>
      </c>
      <c r="D33" s="69" t="s">
        <v>262</v>
      </c>
      <c r="E33" s="26" t="s">
        <v>228</v>
      </c>
    </row>
    <row r="34" spans="1:5" ht="15" thickBot="1" x14ac:dyDescent="0.25">
      <c r="A34" s="87" t="s">
        <v>16</v>
      </c>
      <c r="B34" s="88"/>
      <c r="C34" s="88"/>
      <c r="D34" s="88"/>
      <c r="E34" s="89"/>
    </row>
    <row r="35" spans="1:5" ht="23.25" thickBot="1" x14ac:dyDescent="0.25">
      <c r="A35" s="4" t="s">
        <v>238</v>
      </c>
      <c r="B35" s="54" t="s">
        <v>237</v>
      </c>
      <c r="C35" s="33">
        <v>420</v>
      </c>
      <c r="D35" s="53" t="s">
        <v>83</v>
      </c>
      <c r="E35" s="52">
        <v>41275</v>
      </c>
    </row>
    <row r="36" spans="1:5" ht="15" thickBot="1" x14ac:dyDescent="0.25">
      <c r="A36" s="4" t="s">
        <v>236</v>
      </c>
      <c r="B36" s="54" t="s">
        <v>235</v>
      </c>
      <c r="C36" s="33">
        <v>19.5</v>
      </c>
      <c r="D36" s="53" t="s">
        <v>83</v>
      </c>
      <c r="E36" s="52" t="s">
        <v>85</v>
      </c>
    </row>
    <row r="37" spans="1:5" ht="34.5" thickBot="1" x14ac:dyDescent="0.25">
      <c r="A37" s="56" t="s">
        <v>196</v>
      </c>
      <c r="B37" s="55" t="s">
        <v>234</v>
      </c>
      <c r="C37" s="33">
        <v>21</v>
      </c>
      <c r="D37" s="53" t="s">
        <v>233</v>
      </c>
      <c r="E37" s="52">
        <v>41183</v>
      </c>
    </row>
    <row r="38" spans="1:5" ht="15" thickBot="1" x14ac:dyDescent="0.25">
      <c r="A38" s="87" t="s">
        <v>18</v>
      </c>
      <c r="B38" s="88"/>
      <c r="C38" s="88"/>
      <c r="D38" s="88"/>
      <c r="E38" s="89"/>
    </row>
    <row r="39" spans="1:5" ht="23.25" thickBot="1" x14ac:dyDescent="0.25">
      <c r="A39" s="4" t="s">
        <v>232</v>
      </c>
      <c r="B39" s="54" t="s">
        <v>231</v>
      </c>
      <c r="C39" s="33">
        <v>168</v>
      </c>
      <c r="D39" s="53" t="s">
        <v>83</v>
      </c>
      <c r="E39" s="52">
        <v>41426</v>
      </c>
    </row>
    <row r="41" spans="1:5" ht="15" x14ac:dyDescent="0.2">
      <c r="A41" s="27" t="s">
        <v>230</v>
      </c>
      <c r="B41"/>
    </row>
    <row r="42" spans="1:5" ht="23.25" thickBot="1" x14ac:dyDescent="0.25">
      <c r="A42" s="69" t="s">
        <v>229</v>
      </c>
      <c r="B42" s="69" t="s">
        <v>56</v>
      </c>
      <c r="C42" s="69" t="s">
        <v>261</v>
      </c>
      <c r="D42" s="69" t="s">
        <v>262</v>
      </c>
      <c r="E42" s="26" t="s">
        <v>228</v>
      </c>
    </row>
    <row r="43" spans="1:5" ht="15" thickBot="1" x14ac:dyDescent="0.25">
      <c r="A43" s="87" t="s">
        <v>15</v>
      </c>
      <c r="B43" s="88"/>
      <c r="C43" s="88"/>
      <c r="D43" s="88"/>
      <c r="E43" s="89"/>
    </row>
    <row r="44" spans="1:5" ht="23.25" thickBot="1" x14ac:dyDescent="0.25">
      <c r="A44" s="4" t="s">
        <v>227</v>
      </c>
      <c r="B44" s="54" t="s">
        <v>240</v>
      </c>
      <c r="C44" s="33">
        <v>60</v>
      </c>
      <c r="D44" s="53" t="s">
        <v>225</v>
      </c>
      <c r="E44" s="52">
        <v>41183</v>
      </c>
    </row>
  </sheetData>
  <mergeCells count="11">
    <mergeCell ref="A21:E21"/>
    <mergeCell ref="A2:J2"/>
    <mergeCell ref="A3:J3"/>
    <mergeCell ref="A4:J4"/>
    <mergeCell ref="A6:J6"/>
    <mergeCell ref="A9:A10"/>
    <mergeCell ref="A24:E24"/>
    <mergeCell ref="A29:E29"/>
    <mergeCell ref="A34:E34"/>
    <mergeCell ref="A38:E38"/>
    <mergeCell ref="A43:E43"/>
  </mergeCells>
  <pageMargins left="0.70866141732283472" right="0.70866141732283472" top="0.74803149606299213" bottom="0.74803149606299213" header="0.31496062992125984" footer="0.31496062992125984"/>
  <pageSetup paperSize="9" scale="62" orientation="portrait" verticalDpi="200" r:id="rId1"/>
  <ignoredErrors>
    <ignoredError sqref="C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heetViews>
  <sheetFormatPr defaultRowHeight="14.25" x14ac:dyDescent="0.2"/>
  <cols>
    <col min="1" max="16384" width="9" style="6"/>
  </cols>
  <sheetData>
    <row r="1" spans="1:10" ht="19.5" x14ac:dyDescent="0.2">
      <c r="A1" s="12" t="s">
        <v>259</v>
      </c>
    </row>
    <row r="3" spans="1:10" ht="15" x14ac:dyDescent="0.2">
      <c r="A3" s="27" t="s">
        <v>55</v>
      </c>
    </row>
    <row r="4" spans="1:10" ht="24.75" customHeight="1" x14ac:dyDescent="0.2">
      <c r="A4" s="90" t="s">
        <v>257</v>
      </c>
      <c r="B4" s="90"/>
      <c r="C4" s="90"/>
      <c r="D4" s="90"/>
      <c r="E4" s="90"/>
      <c r="F4" s="90"/>
      <c r="G4" s="90"/>
      <c r="H4" s="90"/>
      <c r="I4" s="90"/>
      <c r="J4" s="90"/>
    </row>
    <row r="6" spans="1:10" ht="15" x14ac:dyDescent="0.2">
      <c r="A6" s="27" t="s">
        <v>54</v>
      </c>
    </row>
    <row r="7" spans="1:10" x14ac:dyDescent="0.2">
      <c r="A7" s="7" t="s">
        <v>254</v>
      </c>
    </row>
    <row r="8" spans="1:10" x14ac:dyDescent="0.2">
      <c r="A8" s="8"/>
    </row>
    <row r="9" spans="1:10" ht="15" x14ac:dyDescent="0.2">
      <c r="A9" s="27" t="s">
        <v>255</v>
      </c>
    </row>
    <row r="10" spans="1:10" x14ac:dyDescent="0.2">
      <c r="A10" s="7" t="s">
        <v>256</v>
      </c>
    </row>
    <row r="11" spans="1:10" x14ac:dyDescent="0.2">
      <c r="A11" s="8"/>
    </row>
    <row r="12" spans="1:10" ht="15" x14ac:dyDescent="0.2">
      <c r="A12" s="27" t="s">
        <v>70</v>
      </c>
    </row>
    <row r="13" spans="1:10" x14ac:dyDescent="0.2">
      <c r="A13" s="8" t="s">
        <v>139</v>
      </c>
    </row>
    <row r="14" spans="1:10" ht="24.75" customHeight="1" x14ac:dyDescent="0.2">
      <c r="A14" s="90" t="s">
        <v>252</v>
      </c>
      <c r="B14" s="90"/>
      <c r="C14" s="90"/>
      <c r="D14" s="90"/>
      <c r="E14" s="90"/>
      <c r="F14" s="90"/>
      <c r="G14" s="90"/>
      <c r="H14" s="90"/>
      <c r="I14" s="90"/>
      <c r="J14" s="90"/>
    </row>
    <row r="15" spans="1:10" x14ac:dyDescent="0.2">
      <c r="A15" s="9" t="s">
        <v>140</v>
      </c>
    </row>
    <row r="16" spans="1:10" x14ac:dyDescent="0.2">
      <c r="A16" s="49" t="s">
        <v>141</v>
      </c>
      <c r="B16" s="9"/>
    </row>
    <row r="17" spans="1:2" x14ac:dyDescent="0.2">
      <c r="A17" s="9" t="s">
        <v>142</v>
      </c>
    </row>
    <row r="18" spans="1:2" x14ac:dyDescent="0.2">
      <c r="A18" s="49" t="s">
        <v>143</v>
      </c>
      <c r="B18" s="9"/>
    </row>
    <row r="19" spans="1:2" x14ac:dyDescent="0.2">
      <c r="A19" s="9" t="s">
        <v>144</v>
      </c>
    </row>
    <row r="20" spans="1:2" x14ac:dyDescent="0.2">
      <c r="A20" s="49" t="s">
        <v>141</v>
      </c>
      <c r="B20" s="9"/>
    </row>
    <row r="21" spans="1:2" x14ac:dyDescent="0.2">
      <c r="A21" s="9" t="s">
        <v>145</v>
      </c>
    </row>
    <row r="22" spans="1:2" x14ac:dyDescent="0.2">
      <c r="A22" s="49" t="s">
        <v>146</v>
      </c>
      <c r="B22" s="9"/>
    </row>
    <row r="23" spans="1:2" x14ac:dyDescent="0.2">
      <c r="A23" s="49" t="s">
        <v>147</v>
      </c>
      <c r="B23" s="9"/>
    </row>
    <row r="24" spans="1:2" x14ac:dyDescent="0.2">
      <c r="A24" s="9" t="s">
        <v>148</v>
      </c>
    </row>
    <row r="25" spans="1:2" x14ac:dyDescent="0.2">
      <c r="A25" s="49" t="s">
        <v>149</v>
      </c>
      <c r="B25" s="9"/>
    </row>
    <row r="26" spans="1:2" x14ac:dyDescent="0.2">
      <c r="A26" s="49" t="s">
        <v>150</v>
      </c>
      <c r="B26" s="9"/>
    </row>
    <row r="27" spans="1:2" x14ac:dyDescent="0.2">
      <c r="A27" s="9" t="s">
        <v>151</v>
      </c>
    </row>
    <row r="28" spans="1:2" x14ac:dyDescent="0.2">
      <c r="A28" s="49" t="s">
        <v>150</v>
      </c>
      <c r="B28" s="9"/>
    </row>
    <row r="29" spans="1:2" x14ac:dyDescent="0.2">
      <c r="A29" s="49" t="s">
        <v>152</v>
      </c>
      <c r="B29" s="9"/>
    </row>
    <row r="30" spans="1:2" x14ac:dyDescent="0.2">
      <c r="A30" s="49" t="s">
        <v>153</v>
      </c>
      <c r="B30" s="9"/>
    </row>
    <row r="31" spans="1:2" x14ac:dyDescent="0.2">
      <c r="A31" s="9" t="s">
        <v>154</v>
      </c>
    </row>
    <row r="32" spans="1:2" x14ac:dyDescent="0.2">
      <c r="A32" s="49" t="s">
        <v>141</v>
      </c>
      <c r="B32" s="9"/>
    </row>
    <row r="33" spans="1:10" x14ac:dyDescent="0.2">
      <c r="A33" s="9" t="s">
        <v>155</v>
      </c>
    </row>
    <row r="34" spans="1:10" x14ac:dyDescent="0.2">
      <c r="A34" s="49" t="s">
        <v>153</v>
      </c>
      <c r="B34" s="9"/>
    </row>
    <row r="35" spans="1:10" ht="26.25" customHeight="1" x14ac:dyDescent="0.2">
      <c r="A35" s="96" t="s">
        <v>169</v>
      </c>
      <c r="B35" s="96"/>
      <c r="C35" s="96"/>
      <c r="D35" s="96"/>
      <c r="E35" s="96"/>
      <c r="F35" s="96"/>
      <c r="G35" s="96"/>
      <c r="H35" s="96"/>
      <c r="I35" s="96"/>
      <c r="J35" s="96"/>
    </row>
    <row r="36" spans="1:10" ht="26.25" customHeight="1" x14ac:dyDescent="0.2">
      <c r="A36" s="96" t="s">
        <v>170</v>
      </c>
      <c r="B36" s="96"/>
      <c r="C36" s="96"/>
      <c r="D36" s="96"/>
      <c r="E36" s="96"/>
      <c r="F36" s="96"/>
      <c r="G36" s="96"/>
      <c r="H36" s="96"/>
      <c r="I36" s="96"/>
      <c r="J36" s="96"/>
    </row>
    <row r="37" spans="1:10" ht="24" customHeight="1" x14ac:dyDescent="0.2">
      <c r="A37" s="96" t="s">
        <v>171</v>
      </c>
      <c r="B37" s="96"/>
      <c r="C37" s="96"/>
      <c r="D37" s="96"/>
      <c r="E37" s="96"/>
      <c r="F37" s="96"/>
      <c r="G37" s="96"/>
      <c r="H37" s="96"/>
      <c r="I37" s="96"/>
      <c r="J37" s="96"/>
    </row>
    <row r="38" spans="1:10" ht="26.25" customHeight="1" x14ac:dyDescent="0.2">
      <c r="A38" s="95" t="s">
        <v>258</v>
      </c>
      <c r="B38" s="95"/>
      <c r="C38" s="95"/>
      <c r="D38" s="95"/>
      <c r="E38" s="95"/>
      <c r="F38" s="95"/>
      <c r="G38" s="95"/>
      <c r="H38" s="95"/>
      <c r="I38" s="95"/>
      <c r="J38" s="95"/>
    </row>
    <row r="39" spans="1:10" ht="26.25" customHeight="1" x14ac:dyDescent="0.2">
      <c r="A39" s="94" t="s">
        <v>156</v>
      </c>
      <c r="B39" s="94"/>
      <c r="C39" s="94"/>
      <c r="D39" s="94"/>
      <c r="E39" s="94"/>
      <c r="F39" s="94"/>
      <c r="G39" s="94"/>
      <c r="H39" s="94"/>
      <c r="I39" s="94"/>
      <c r="J39" s="94"/>
    </row>
    <row r="40" spans="1:10" ht="18.75" customHeight="1" x14ac:dyDescent="0.2">
      <c r="A40" s="94" t="s">
        <v>269</v>
      </c>
      <c r="B40" s="94"/>
      <c r="C40" s="94"/>
      <c r="D40" s="94"/>
      <c r="E40" s="94"/>
      <c r="F40" s="94"/>
      <c r="G40" s="94"/>
      <c r="H40" s="94"/>
      <c r="I40" s="94"/>
      <c r="J40" s="94"/>
    </row>
    <row r="41" spans="1:10" x14ac:dyDescent="0.2">
      <c r="A41" s="48" t="s">
        <v>272</v>
      </c>
      <c r="B41" s="47"/>
    </row>
    <row r="42" spans="1:10" x14ac:dyDescent="0.2">
      <c r="A42" s="48" t="s">
        <v>273</v>
      </c>
      <c r="B42" s="47"/>
    </row>
    <row r="43" spans="1:10" ht="30" customHeight="1" x14ac:dyDescent="0.2">
      <c r="A43" s="94" t="s">
        <v>157</v>
      </c>
      <c r="B43" s="94"/>
      <c r="C43" s="94"/>
      <c r="D43" s="94"/>
      <c r="E43" s="94"/>
      <c r="F43" s="94"/>
      <c r="G43" s="94"/>
      <c r="H43" s="94"/>
      <c r="I43" s="94"/>
      <c r="J43" s="94"/>
    </row>
    <row r="44" spans="1:10" x14ac:dyDescent="0.2">
      <c r="A44" s="8" t="s">
        <v>160</v>
      </c>
    </row>
    <row r="45" spans="1:10" x14ac:dyDescent="0.2">
      <c r="A45" s="48" t="s">
        <v>270</v>
      </c>
      <c r="B45" s="47"/>
    </row>
    <row r="46" spans="1:10" x14ac:dyDescent="0.2">
      <c r="A46" s="48" t="s">
        <v>271</v>
      </c>
      <c r="B46" s="47"/>
    </row>
    <row r="47" spans="1:10" x14ac:dyDescent="0.2">
      <c r="A47" s="8" t="s">
        <v>161</v>
      </c>
    </row>
    <row r="48" spans="1:10" x14ac:dyDescent="0.2">
      <c r="A48" s="48" t="s">
        <v>158</v>
      </c>
      <c r="B48" s="47"/>
    </row>
    <row r="49" spans="1:2" x14ac:dyDescent="0.2">
      <c r="A49" s="48" t="s">
        <v>159</v>
      </c>
      <c r="B49" s="47"/>
    </row>
    <row r="50" spans="1:2" x14ac:dyDescent="0.2">
      <c r="A50" s="8" t="s">
        <v>162</v>
      </c>
    </row>
    <row r="51" spans="1:2" x14ac:dyDescent="0.2">
      <c r="A51" s="48" t="s">
        <v>164</v>
      </c>
      <c r="B51" s="47"/>
    </row>
    <row r="52" spans="1:2" x14ac:dyDescent="0.2">
      <c r="A52" s="48" t="s">
        <v>163</v>
      </c>
      <c r="B52" s="47"/>
    </row>
    <row r="53" spans="1:2" x14ac:dyDescent="0.2">
      <c r="A53" s="48" t="s">
        <v>165</v>
      </c>
    </row>
    <row r="54" spans="1:2" x14ac:dyDescent="0.2">
      <c r="A54" s="48" t="s">
        <v>166</v>
      </c>
    </row>
    <row r="55" spans="1:2" x14ac:dyDescent="0.2">
      <c r="A55" s="48" t="s">
        <v>168</v>
      </c>
    </row>
    <row r="56" spans="1:2" x14ac:dyDescent="0.2">
      <c r="A56" s="48" t="s">
        <v>167</v>
      </c>
    </row>
  </sheetData>
  <mergeCells count="9">
    <mergeCell ref="A39:J39"/>
    <mergeCell ref="A38:J38"/>
    <mergeCell ref="A40:J40"/>
    <mergeCell ref="A43:J43"/>
    <mergeCell ref="A4:J4"/>
    <mergeCell ref="A14:J14"/>
    <mergeCell ref="A36:J36"/>
    <mergeCell ref="A35:J35"/>
    <mergeCell ref="A37:J3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4.25" x14ac:dyDescent="0.2"/>
  <cols>
    <col min="1" max="1" width="15.625" style="6" customWidth="1"/>
    <col min="2" max="11" width="9" style="6"/>
    <col min="12" max="12" width="10" style="6" customWidth="1"/>
    <col min="13" max="16384" width="9" style="6"/>
  </cols>
  <sheetData>
    <row r="1" spans="1:10" ht="19.5" x14ac:dyDescent="0.2">
      <c r="A1" s="13" t="s">
        <v>41</v>
      </c>
    </row>
    <row r="2" spans="1:10" ht="26.25" customHeight="1" x14ac:dyDescent="0.2">
      <c r="A2" s="90" t="s">
        <v>0</v>
      </c>
      <c r="B2" s="90"/>
      <c r="C2" s="90"/>
      <c r="D2" s="90"/>
      <c r="E2" s="90"/>
      <c r="F2" s="90"/>
      <c r="G2" s="90"/>
      <c r="H2" s="90"/>
      <c r="I2" s="90"/>
      <c r="J2" s="90"/>
    </row>
    <row r="3" spans="1:10" ht="35.25" customHeight="1" x14ac:dyDescent="0.2">
      <c r="A3" s="90" t="s">
        <v>1</v>
      </c>
      <c r="B3" s="90"/>
      <c r="C3" s="90"/>
      <c r="D3" s="90"/>
      <c r="E3" s="90"/>
      <c r="F3" s="90"/>
      <c r="G3" s="90"/>
      <c r="H3" s="90"/>
      <c r="I3" s="90"/>
      <c r="J3" s="90"/>
    </row>
    <row r="4" spans="1:10" x14ac:dyDescent="0.2">
      <c r="A4" s="90" t="s">
        <v>2</v>
      </c>
      <c r="B4" s="90"/>
      <c r="C4" s="90"/>
      <c r="D4" s="90"/>
      <c r="E4" s="90"/>
      <c r="F4" s="90"/>
      <c r="G4" s="90"/>
      <c r="H4" s="90"/>
      <c r="I4" s="90"/>
      <c r="J4" s="90"/>
    </row>
    <row r="5" spans="1:10" ht="26.25" customHeight="1" x14ac:dyDescent="0.2">
      <c r="A5" s="90" t="s">
        <v>223</v>
      </c>
      <c r="B5" s="90"/>
      <c r="C5" s="90"/>
      <c r="D5" s="90"/>
      <c r="E5" s="90"/>
      <c r="F5" s="90"/>
      <c r="G5" s="90"/>
      <c r="H5" s="90"/>
      <c r="I5" s="90"/>
      <c r="J5" s="90"/>
    </row>
    <row r="6" spans="1:10" ht="39.75" customHeight="1" x14ac:dyDescent="0.2">
      <c r="A6" s="90" t="s">
        <v>222</v>
      </c>
      <c r="B6" s="90"/>
      <c r="C6" s="90"/>
      <c r="D6" s="90"/>
      <c r="E6" s="90"/>
      <c r="F6" s="90"/>
      <c r="G6" s="90"/>
      <c r="H6" s="90"/>
      <c r="I6" s="90"/>
      <c r="J6" s="90"/>
    </row>
    <row r="7" spans="1:10" ht="26.25" customHeight="1" x14ac:dyDescent="0.2">
      <c r="A7" s="90" t="s">
        <v>221</v>
      </c>
      <c r="B7" s="90"/>
      <c r="C7" s="90"/>
      <c r="D7" s="90"/>
      <c r="E7" s="90"/>
      <c r="F7" s="90"/>
      <c r="G7" s="90"/>
      <c r="H7" s="90"/>
      <c r="I7" s="90"/>
      <c r="J7" s="90"/>
    </row>
    <row r="8" spans="1:10" x14ac:dyDescent="0.2">
      <c r="A8" s="90" t="s">
        <v>3</v>
      </c>
      <c r="B8" s="90"/>
      <c r="C8" s="90"/>
      <c r="D8" s="90"/>
      <c r="E8" s="90"/>
      <c r="F8" s="90"/>
      <c r="G8" s="90"/>
      <c r="H8" s="90"/>
      <c r="I8" s="90"/>
      <c r="J8" s="90"/>
    </row>
    <row r="9" spans="1:10" x14ac:dyDescent="0.2">
      <c r="A9" s="9" t="s">
        <v>4</v>
      </c>
    </row>
    <row r="10" spans="1:10" x14ac:dyDescent="0.2">
      <c r="A10" s="9" t="s">
        <v>5</v>
      </c>
    </row>
    <row r="11" spans="1:10" ht="25.5" customHeight="1" x14ac:dyDescent="0.2">
      <c r="A11" s="90" t="s">
        <v>6</v>
      </c>
      <c r="B11" s="90"/>
      <c r="C11" s="90"/>
      <c r="D11" s="90"/>
      <c r="E11" s="90"/>
      <c r="F11" s="90"/>
      <c r="G11" s="90"/>
      <c r="H11" s="90"/>
      <c r="I11" s="90"/>
      <c r="J11" s="90"/>
    </row>
    <row r="12" spans="1:10" x14ac:dyDescent="0.2">
      <c r="A12" s="7"/>
    </row>
    <row r="13" spans="1:10" s="11" customFormat="1" ht="15" x14ac:dyDescent="0.2">
      <c r="A13" s="10" t="s">
        <v>40</v>
      </c>
    </row>
    <row r="14" spans="1:10" x14ac:dyDescent="0.2">
      <c r="A14" s="7" t="s">
        <v>7</v>
      </c>
    </row>
    <row r="15" spans="1:10" x14ac:dyDescent="0.2">
      <c r="A15" s="102" t="s">
        <v>220</v>
      </c>
      <c r="B15" s="102"/>
      <c r="C15" s="102"/>
      <c r="D15" s="102"/>
      <c r="E15" s="102"/>
      <c r="F15" s="102"/>
      <c r="G15" s="102"/>
      <c r="H15" s="102"/>
      <c r="I15" s="102"/>
      <c r="J15" s="102"/>
    </row>
    <row r="16" spans="1:10" ht="23.25" customHeight="1" x14ac:dyDescent="0.2">
      <c r="A16" s="102" t="s">
        <v>219</v>
      </c>
      <c r="B16" s="102"/>
      <c r="C16" s="102"/>
      <c r="D16" s="102"/>
      <c r="E16" s="102"/>
      <c r="F16" s="102"/>
      <c r="G16" s="102"/>
      <c r="H16" s="102"/>
      <c r="I16" s="102"/>
      <c r="J16" s="102"/>
    </row>
    <row r="17" spans="1:10" x14ac:dyDescent="0.2">
      <c r="A17" s="7" t="s">
        <v>218</v>
      </c>
    </row>
    <row r="18" spans="1:10" ht="35.25" customHeight="1" x14ac:dyDescent="0.2">
      <c r="A18" s="90" t="s">
        <v>8</v>
      </c>
      <c r="B18" s="90"/>
      <c r="C18" s="90"/>
      <c r="D18" s="90"/>
      <c r="E18" s="90"/>
      <c r="F18" s="90"/>
      <c r="G18" s="90"/>
      <c r="H18" s="90"/>
      <c r="I18" s="90"/>
      <c r="J18" s="90"/>
    </row>
    <row r="19" spans="1:10" x14ac:dyDescent="0.2">
      <c r="A19" s="7"/>
    </row>
    <row r="20" spans="1:10" ht="15" x14ac:dyDescent="0.2">
      <c r="A20" s="10" t="s">
        <v>42</v>
      </c>
    </row>
    <row r="21" spans="1:10" ht="27" customHeight="1" x14ac:dyDescent="0.2">
      <c r="A21" s="90" t="s">
        <v>217</v>
      </c>
      <c r="B21" s="90"/>
      <c r="C21" s="90"/>
      <c r="D21" s="90"/>
      <c r="E21" s="90"/>
      <c r="F21" s="90"/>
      <c r="G21" s="90"/>
      <c r="H21" s="90"/>
      <c r="I21" s="90"/>
      <c r="J21" s="90"/>
    </row>
    <row r="22" spans="1:10" ht="21" customHeight="1" x14ac:dyDescent="0.2">
      <c r="A22" s="90" t="s">
        <v>9</v>
      </c>
      <c r="B22" s="90"/>
      <c r="C22" s="90"/>
      <c r="D22" s="90"/>
      <c r="E22" s="90"/>
      <c r="F22" s="90"/>
      <c r="G22" s="90"/>
      <c r="H22" s="90"/>
      <c r="I22" s="90"/>
      <c r="J22" s="90"/>
    </row>
    <row r="23" spans="1:10" ht="15.75" customHeight="1" x14ac:dyDescent="0.2">
      <c r="A23" s="7" t="s">
        <v>10</v>
      </c>
    </row>
    <row r="24" spans="1:10" ht="27" customHeight="1" x14ac:dyDescent="0.2">
      <c r="A24" s="102" t="s">
        <v>216</v>
      </c>
      <c r="B24" s="102"/>
      <c r="C24" s="102"/>
      <c r="D24" s="102"/>
      <c r="E24" s="102"/>
      <c r="F24" s="102"/>
      <c r="G24" s="102"/>
      <c r="H24" s="102"/>
      <c r="I24" s="102"/>
      <c r="J24" s="102"/>
    </row>
    <row r="25" spans="1:10" ht="49.5" customHeight="1" x14ac:dyDescent="0.2">
      <c r="A25" s="102" t="s">
        <v>215</v>
      </c>
      <c r="B25" s="102"/>
      <c r="C25" s="102"/>
      <c r="D25" s="102"/>
      <c r="E25" s="102"/>
      <c r="F25" s="102"/>
      <c r="G25" s="102"/>
      <c r="H25" s="102"/>
      <c r="I25" s="102"/>
      <c r="J25" s="102"/>
    </row>
    <row r="26" spans="1:10" x14ac:dyDescent="0.2">
      <c r="A26" s="9"/>
    </row>
    <row r="27" spans="1:10" x14ac:dyDescent="0.2">
      <c r="A27" s="14" t="s">
        <v>43</v>
      </c>
    </row>
    <row r="28" spans="1:10" ht="22.5" x14ac:dyDescent="0.2">
      <c r="A28" s="15" t="s">
        <v>11</v>
      </c>
      <c r="B28" s="16" t="s">
        <v>12</v>
      </c>
      <c r="C28" s="16" t="s">
        <v>13</v>
      </c>
    </row>
    <row r="29" spans="1:10" x14ac:dyDescent="0.2">
      <c r="A29" s="17" t="s">
        <v>14</v>
      </c>
      <c r="B29" s="18">
        <v>37</v>
      </c>
      <c r="C29" s="18">
        <v>15</v>
      </c>
    </row>
    <row r="30" spans="1:10" x14ac:dyDescent="0.2">
      <c r="A30" s="17" t="s">
        <v>15</v>
      </c>
      <c r="B30" s="18">
        <v>42</v>
      </c>
      <c r="C30" s="18">
        <v>9</v>
      </c>
    </row>
    <row r="31" spans="1:10" x14ac:dyDescent="0.2">
      <c r="A31" s="17" t="s">
        <v>16</v>
      </c>
      <c r="B31" s="18">
        <v>41</v>
      </c>
      <c r="C31" s="18">
        <v>8</v>
      </c>
    </row>
    <row r="32" spans="1:10" x14ac:dyDescent="0.2">
      <c r="A32" s="17" t="s">
        <v>17</v>
      </c>
      <c r="B32" s="18">
        <v>43</v>
      </c>
      <c r="C32" s="18">
        <v>11</v>
      </c>
    </row>
    <row r="33" spans="1:10" x14ac:dyDescent="0.2">
      <c r="A33" s="17" t="s">
        <v>18</v>
      </c>
      <c r="B33" s="18">
        <v>7.7</v>
      </c>
      <c r="C33" s="18">
        <v>1.2</v>
      </c>
    </row>
    <row r="34" spans="1:10" x14ac:dyDescent="0.2">
      <c r="A34" s="76"/>
    </row>
    <row r="35" spans="1:10" ht="15" x14ac:dyDescent="0.2">
      <c r="A35" s="10" t="s">
        <v>44</v>
      </c>
    </row>
    <row r="36" spans="1:10" ht="25.5" customHeight="1" x14ac:dyDescent="0.2">
      <c r="A36" s="90" t="s">
        <v>19</v>
      </c>
      <c r="B36" s="90"/>
      <c r="C36" s="90"/>
      <c r="D36" s="90"/>
      <c r="E36" s="90"/>
      <c r="F36" s="90"/>
      <c r="G36" s="90"/>
      <c r="H36" s="90"/>
      <c r="I36" s="90"/>
      <c r="J36" s="90"/>
    </row>
    <row r="37" spans="1:10" x14ac:dyDescent="0.2">
      <c r="A37" s="7"/>
    </row>
    <row r="38" spans="1:10" x14ac:dyDescent="0.2">
      <c r="A38" s="7"/>
    </row>
    <row r="39" spans="1:10" ht="19.5" x14ac:dyDescent="0.2">
      <c r="A39" s="12" t="s">
        <v>45</v>
      </c>
    </row>
    <row r="40" spans="1:10" x14ac:dyDescent="0.2">
      <c r="A40" s="7" t="s">
        <v>20</v>
      </c>
    </row>
    <row r="41" spans="1:10" x14ac:dyDescent="0.2">
      <c r="A41" s="7" t="s">
        <v>21</v>
      </c>
    </row>
    <row r="42" spans="1:10" x14ac:dyDescent="0.2">
      <c r="A42" s="7" t="s">
        <v>22</v>
      </c>
    </row>
    <row r="43" spans="1:10" x14ac:dyDescent="0.2">
      <c r="A43" s="9" t="s">
        <v>23</v>
      </c>
    </row>
    <row r="44" spans="1:10" x14ac:dyDescent="0.2">
      <c r="A44" s="9" t="s">
        <v>24</v>
      </c>
    </row>
    <row r="45" spans="1:10" x14ac:dyDescent="0.2">
      <c r="A45" s="9" t="s">
        <v>25</v>
      </c>
    </row>
    <row r="46" spans="1:10" s="9" customFormat="1" ht="19.5" customHeight="1" x14ac:dyDescent="0.2">
      <c r="B46" s="9" t="s">
        <v>26</v>
      </c>
    </row>
    <row r="47" spans="1:10" s="9" customFormat="1" ht="12" x14ac:dyDescent="0.2">
      <c r="B47" s="9" t="s">
        <v>27</v>
      </c>
    </row>
    <row r="48" spans="1:10" s="11" customFormat="1" ht="36.75" customHeight="1" x14ac:dyDescent="0.2">
      <c r="A48" s="90" t="s">
        <v>48</v>
      </c>
      <c r="B48" s="90"/>
      <c r="C48" s="90"/>
      <c r="D48" s="90"/>
      <c r="E48" s="90"/>
      <c r="F48" s="90"/>
      <c r="G48" s="90"/>
      <c r="H48" s="90"/>
      <c r="I48" s="90"/>
      <c r="J48" s="90"/>
    </row>
    <row r="49" spans="1:9" s="11" customFormat="1" x14ac:dyDescent="0.2">
      <c r="A49" s="7"/>
    </row>
    <row r="50" spans="1:9" s="11" customFormat="1" x14ac:dyDescent="0.2">
      <c r="A50" s="19" t="s">
        <v>47</v>
      </c>
    </row>
    <row r="51" spans="1:9" s="11" customFormat="1" ht="15" thickBot="1" x14ac:dyDescent="0.25">
      <c r="A51" s="24" t="s">
        <v>28</v>
      </c>
      <c r="B51" s="100" t="s">
        <v>29</v>
      </c>
      <c r="C51" s="101"/>
      <c r="D51" s="101"/>
      <c r="E51" s="101"/>
      <c r="F51" s="101"/>
      <c r="G51" s="101"/>
      <c r="H51" s="101"/>
      <c r="I51" s="101"/>
    </row>
    <row r="52" spans="1:9" s="11" customFormat="1" ht="27.75" customHeight="1" thickTop="1" thickBot="1" x14ac:dyDescent="0.25">
      <c r="A52" s="20" t="s">
        <v>30</v>
      </c>
      <c r="B52" s="97" t="s">
        <v>31</v>
      </c>
      <c r="C52" s="98"/>
      <c r="D52" s="98"/>
      <c r="E52" s="98"/>
      <c r="F52" s="98"/>
      <c r="G52" s="98"/>
      <c r="H52" s="98"/>
      <c r="I52" s="98"/>
    </row>
    <row r="53" spans="1:9" s="11" customFormat="1" ht="42.75" customHeight="1" thickBot="1" x14ac:dyDescent="0.25">
      <c r="A53" s="20" t="s">
        <v>32</v>
      </c>
      <c r="B53" s="97" t="s">
        <v>33</v>
      </c>
      <c r="C53" s="98"/>
      <c r="D53" s="98"/>
      <c r="E53" s="98"/>
      <c r="F53" s="98"/>
      <c r="G53" s="98"/>
      <c r="H53" s="98"/>
      <c r="I53" s="98"/>
    </row>
    <row r="54" spans="1:9" s="11" customFormat="1" ht="44.25" customHeight="1" thickBot="1" x14ac:dyDescent="0.25">
      <c r="A54" s="22" t="s">
        <v>46</v>
      </c>
      <c r="B54" s="97" t="s">
        <v>34</v>
      </c>
      <c r="C54" s="98"/>
      <c r="D54" s="98"/>
      <c r="E54" s="98"/>
      <c r="F54" s="98"/>
      <c r="G54" s="98"/>
      <c r="H54" s="98"/>
      <c r="I54" s="98"/>
    </row>
    <row r="55" spans="1:9" s="11" customFormat="1" ht="25.5" customHeight="1" thickBot="1" x14ac:dyDescent="0.25">
      <c r="A55" s="20" t="s">
        <v>35</v>
      </c>
      <c r="B55" s="97" t="s">
        <v>36</v>
      </c>
      <c r="C55" s="98"/>
      <c r="D55" s="98"/>
      <c r="E55" s="98"/>
      <c r="F55" s="98"/>
      <c r="G55" s="98"/>
      <c r="H55" s="98"/>
      <c r="I55" s="98"/>
    </row>
    <row r="56" spans="1:9" s="11" customFormat="1" ht="24.75" customHeight="1" x14ac:dyDescent="0.2">
      <c r="A56" s="21" t="s">
        <v>37</v>
      </c>
      <c r="B56" s="97" t="s">
        <v>38</v>
      </c>
      <c r="C56" s="99"/>
      <c r="D56" s="99"/>
      <c r="E56" s="99"/>
      <c r="F56" s="99"/>
      <c r="G56" s="99"/>
      <c r="H56" s="99"/>
      <c r="I56" s="99"/>
    </row>
    <row r="57" spans="1:9" s="11" customFormat="1" ht="15" thickBot="1" x14ac:dyDescent="0.25">
      <c r="A57" s="23"/>
    </row>
  </sheetData>
  <mergeCells count="23">
    <mergeCell ref="A7:J7"/>
    <mergeCell ref="A2:J2"/>
    <mergeCell ref="A3:J3"/>
    <mergeCell ref="A4:J4"/>
    <mergeCell ref="A5:J5"/>
    <mergeCell ref="A6:J6"/>
    <mergeCell ref="B51:I51"/>
    <mergeCell ref="A8:J8"/>
    <mergeCell ref="A11:J11"/>
    <mergeCell ref="A15:J15"/>
    <mergeCell ref="A16:J16"/>
    <mergeCell ref="A18:J18"/>
    <mergeCell ref="A21:J21"/>
    <mergeCell ref="A22:J22"/>
    <mergeCell ref="A24:J24"/>
    <mergeCell ref="A25:J25"/>
    <mergeCell ref="A36:J36"/>
    <mergeCell ref="A48:J48"/>
    <mergeCell ref="B52:I52"/>
    <mergeCell ref="B53:I53"/>
    <mergeCell ref="B54:I54"/>
    <mergeCell ref="B55:I55"/>
    <mergeCell ref="B56:I56"/>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workbookViewId="0"/>
  </sheetViews>
  <sheetFormatPr defaultRowHeight="14.25" x14ac:dyDescent="0.2"/>
  <cols>
    <col min="1" max="1" width="15.75" customWidth="1"/>
    <col min="2" max="2" width="16.875" customWidth="1"/>
    <col min="3" max="3" width="11.75" customWidth="1"/>
    <col min="4" max="4" width="6.75" bestFit="1" customWidth="1"/>
    <col min="5" max="5" width="10.875" customWidth="1"/>
    <col min="6" max="6" width="8.125" customWidth="1"/>
    <col min="7" max="7" width="6.625" customWidth="1"/>
  </cols>
  <sheetData>
    <row r="1" spans="1:23" ht="19.5" x14ac:dyDescent="0.2">
      <c r="A1" s="13" t="s">
        <v>253</v>
      </c>
      <c r="D1" s="6"/>
      <c r="E1" s="6"/>
      <c r="F1" s="6"/>
      <c r="G1" s="6"/>
      <c r="H1" s="6"/>
      <c r="I1" s="6"/>
      <c r="J1" s="6"/>
      <c r="K1" s="6"/>
      <c r="L1" s="6"/>
      <c r="M1" s="6"/>
      <c r="N1" s="6"/>
      <c r="O1" s="6"/>
      <c r="P1" s="6"/>
      <c r="Q1" s="6"/>
      <c r="R1" s="6"/>
      <c r="S1" s="6"/>
      <c r="T1" s="6"/>
      <c r="U1" s="6"/>
    </row>
    <row r="2" spans="1:23" x14ac:dyDescent="0.2">
      <c r="A2" s="92" t="s">
        <v>56</v>
      </c>
      <c r="B2" s="105" t="s">
        <v>91</v>
      </c>
      <c r="C2" s="107" t="s">
        <v>93</v>
      </c>
      <c r="D2" s="26" t="s">
        <v>94</v>
      </c>
      <c r="E2" s="105" t="s">
        <v>96</v>
      </c>
      <c r="F2" s="103" t="s">
        <v>97</v>
      </c>
      <c r="G2" s="103" t="s">
        <v>66</v>
      </c>
      <c r="H2" s="6"/>
      <c r="I2" s="6"/>
      <c r="J2" s="6"/>
      <c r="K2" s="6"/>
      <c r="L2" s="6"/>
      <c r="M2" s="6"/>
      <c r="N2" s="6"/>
      <c r="O2" s="6"/>
      <c r="P2" s="6"/>
      <c r="Q2" s="6"/>
      <c r="R2" s="6"/>
      <c r="S2" s="6"/>
      <c r="T2" s="6"/>
      <c r="U2" s="6"/>
      <c r="V2" s="6"/>
      <c r="W2" s="6"/>
    </row>
    <row r="3" spans="1:23" ht="23.25" thickBot="1" x14ac:dyDescent="0.25">
      <c r="A3" s="93"/>
      <c r="B3" s="106"/>
      <c r="C3" s="108"/>
      <c r="D3" s="1" t="s">
        <v>95</v>
      </c>
      <c r="E3" s="106"/>
      <c r="F3" s="104"/>
      <c r="G3" s="104"/>
      <c r="H3" s="6"/>
      <c r="I3" s="6"/>
      <c r="J3" s="6"/>
      <c r="K3" s="6"/>
      <c r="L3" s="6"/>
      <c r="M3" s="6"/>
      <c r="N3" s="6"/>
      <c r="O3" s="6"/>
      <c r="P3" s="6"/>
      <c r="Q3" s="6"/>
      <c r="R3" s="6"/>
      <c r="S3" s="6"/>
      <c r="T3" s="6"/>
      <c r="U3" s="6"/>
      <c r="V3" s="6"/>
      <c r="W3" s="6"/>
    </row>
    <row r="4" spans="1:23" ht="15.75" thickTop="1" thickBot="1" x14ac:dyDescent="0.25">
      <c r="A4" s="4" t="s">
        <v>100</v>
      </c>
      <c r="B4" s="34" t="s">
        <v>137</v>
      </c>
      <c r="C4" s="33" t="s">
        <v>172</v>
      </c>
      <c r="D4" s="35">
        <v>79.900000000000006</v>
      </c>
      <c r="E4" s="36" t="s">
        <v>173</v>
      </c>
      <c r="F4" s="5" t="s">
        <v>88</v>
      </c>
      <c r="G4" s="36" t="s">
        <v>68</v>
      </c>
      <c r="H4" s="6"/>
      <c r="I4" s="6"/>
      <c r="J4" s="6"/>
      <c r="K4" s="6"/>
      <c r="L4" s="6"/>
      <c r="M4" s="6"/>
      <c r="N4" s="6"/>
      <c r="O4" s="6"/>
      <c r="P4" s="6"/>
      <c r="Q4" s="6"/>
      <c r="R4" s="6"/>
      <c r="S4" s="6"/>
      <c r="T4" s="6"/>
      <c r="U4" s="6"/>
      <c r="V4" s="6"/>
      <c r="W4" s="6"/>
    </row>
    <row r="5" spans="1:23" ht="23.25" thickBot="1" x14ac:dyDescent="0.25">
      <c r="A5" s="4" t="s">
        <v>101</v>
      </c>
      <c r="B5" s="34" t="s">
        <v>174</v>
      </c>
      <c r="C5" s="33" t="s">
        <v>175</v>
      </c>
      <c r="D5" s="35">
        <v>120</v>
      </c>
      <c r="E5" s="36" t="s">
        <v>86</v>
      </c>
      <c r="F5" s="5" t="s">
        <v>176</v>
      </c>
      <c r="G5" s="36" t="s">
        <v>68</v>
      </c>
      <c r="H5" s="6"/>
      <c r="I5" s="6"/>
      <c r="J5" s="6"/>
      <c r="K5" s="6"/>
      <c r="L5" s="6"/>
      <c r="M5" s="6"/>
      <c r="N5" s="6"/>
      <c r="O5" s="6"/>
      <c r="P5" s="6"/>
      <c r="Q5" s="6"/>
      <c r="R5" s="6"/>
      <c r="S5" s="6"/>
      <c r="T5" s="6"/>
      <c r="U5" s="6"/>
      <c r="V5" s="6"/>
      <c r="W5" s="6"/>
    </row>
    <row r="6" spans="1:23" ht="34.5" thickBot="1" x14ac:dyDescent="0.25">
      <c r="A6" s="4" t="s">
        <v>102</v>
      </c>
      <c r="B6" s="34" t="s">
        <v>137</v>
      </c>
      <c r="C6" s="33" t="s">
        <v>192</v>
      </c>
      <c r="D6" s="35">
        <v>170.1</v>
      </c>
      <c r="E6" s="36" t="s">
        <v>173</v>
      </c>
      <c r="F6" s="5" t="s">
        <v>88</v>
      </c>
      <c r="G6" s="36" t="s">
        <v>68</v>
      </c>
      <c r="H6" s="6"/>
      <c r="I6" s="6"/>
      <c r="J6" s="6"/>
      <c r="K6" s="6"/>
      <c r="L6" s="6"/>
      <c r="M6" s="6"/>
      <c r="N6" s="6"/>
      <c r="O6" s="6"/>
      <c r="P6" s="6"/>
      <c r="Q6" s="6"/>
      <c r="R6" s="6"/>
      <c r="S6" s="6"/>
      <c r="T6" s="6"/>
      <c r="U6" s="6"/>
      <c r="V6" s="6"/>
      <c r="W6" s="6"/>
    </row>
    <row r="7" spans="1:23" ht="15" thickBot="1" x14ac:dyDescent="0.25">
      <c r="A7" s="4" t="s">
        <v>103</v>
      </c>
      <c r="B7" s="34" t="s">
        <v>137</v>
      </c>
      <c r="C7" s="33" t="s">
        <v>177</v>
      </c>
      <c r="D7" s="35">
        <v>85</v>
      </c>
      <c r="E7" s="36" t="s">
        <v>173</v>
      </c>
      <c r="F7" s="5" t="s">
        <v>88</v>
      </c>
      <c r="G7" s="36" t="s">
        <v>68</v>
      </c>
      <c r="H7" s="6"/>
      <c r="I7" s="6"/>
      <c r="J7" s="6"/>
      <c r="K7" s="6"/>
      <c r="L7" s="6"/>
      <c r="M7" s="6"/>
      <c r="N7" s="6"/>
      <c r="O7" s="6"/>
      <c r="P7" s="6"/>
      <c r="Q7" s="6"/>
      <c r="R7" s="6"/>
      <c r="S7" s="6"/>
      <c r="T7" s="6"/>
      <c r="U7" s="6"/>
      <c r="V7" s="6"/>
      <c r="W7" s="6"/>
    </row>
    <row r="8" spans="1:23" ht="15" thickBot="1" x14ac:dyDescent="0.25">
      <c r="A8" s="4" t="s">
        <v>104</v>
      </c>
      <c r="B8" s="34" t="s">
        <v>137</v>
      </c>
      <c r="C8" s="33" t="s">
        <v>98</v>
      </c>
      <c r="D8" s="35">
        <v>60</v>
      </c>
      <c r="E8" s="36" t="s">
        <v>173</v>
      </c>
      <c r="F8" s="5" t="s">
        <v>88</v>
      </c>
      <c r="G8" s="36" t="s">
        <v>68</v>
      </c>
      <c r="H8" s="6"/>
      <c r="I8" s="6"/>
      <c r="J8" s="6"/>
      <c r="K8" s="6"/>
      <c r="L8" s="6"/>
      <c r="M8" s="6"/>
      <c r="N8" s="6"/>
      <c r="O8" s="6"/>
      <c r="P8" s="6"/>
      <c r="Q8" s="6"/>
      <c r="R8" s="6"/>
      <c r="S8" s="6"/>
      <c r="T8" s="6"/>
      <c r="U8" s="6"/>
      <c r="V8" s="6"/>
      <c r="W8" s="6"/>
    </row>
    <row r="9" spans="1:23" ht="15" thickBot="1" x14ac:dyDescent="0.25">
      <c r="A9" s="4" t="s">
        <v>105</v>
      </c>
      <c r="B9" s="34" t="s">
        <v>137</v>
      </c>
      <c r="C9" s="33" t="s">
        <v>178</v>
      </c>
      <c r="D9" s="35">
        <v>43.2</v>
      </c>
      <c r="E9" s="36" t="s">
        <v>173</v>
      </c>
      <c r="F9" s="5" t="s">
        <v>88</v>
      </c>
      <c r="G9" s="36" t="s">
        <v>68</v>
      </c>
      <c r="H9" s="6"/>
      <c r="I9" s="6"/>
      <c r="J9" s="6"/>
      <c r="K9" s="6"/>
      <c r="L9" s="6"/>
      <c r="M9" s="6"/>
      <c r="N9" s="6"/>
      <c r="O9" s="6"/>
      <c r="P9" s="6"/>
      <c r="Q9" s="6"/>
      <c r="R9" s="6"/>
      <c r="S9" s="6"/>
      <c r="T9" s="6"/>
      <c r="U9" s="6"/>
      <c r="V9" s="6"/>
      <c r="W9" s="6"/>
    </row>
    <row r="10" spans="1:23" ht="15" thickBot="1" x14ac:dyDescent="0.25">
      <c r="A10" s="4" t="s">
        <v>106</v>
      </c>
      <c r="B10" s="34" t="s">
        <v>137</v>
      </c>
      <c r="C10" s="33" t="s">
        <v>179</v>
      </c>
      <c r="D10" s="35">
        <v>432</v>
      </c>
      <c r="E10" s="36" t="s">
        <v>173</v>
      </c>
      <c r="F10" s="5" t="s">
        <v>88</v>
      </c>
      <c r="G10" s="36" t="s">
        <v>68</v>
      </c>
      <c r="H10" s="6"/>
      <c r="I10" s="6"/>
      <c r="J10" s="6"/>
      <c r="K10" s="6"/>
      <c r="L10" s="6"/>
      <c r="M10" s="6"/>
      <c r="N10" s="6"/>
      <c r="O10" s="6"/>
      <c r="P10" s="6"/>
      <c r="Q10" s="6"/>
      <c r="R10" s="6"/>
      <c r="S10" s="6"/>
      <c r="T10" s="6"/>
      <c r="U10" s="6"/>
      <c r="V10" s="6"/>
      <c r="W10" s="6"/>
    </row>
    <row r="11" spans="1:23" ht="15" thickBot="1" x14ac:dyDescent="0.25">
      <c r="A11" s="4" t="s">
        <v>107</v>
      </c>
      <c r="B11" s="34" t="s">
        <v>137</v>
      </c>
      <c r="C11" s="33" t="s">
        <v>180</v>
      </c>
      <c r="D11" s="35">
        <v>144</v>
      </c>
      <c r="E11" s="36" t="s">
        <v>173</v>
      </c>
      <c r="F11" s="5" t="s">
        <v>88</v>
      </c>
      <c r="G11" s="36" t="s">
        <v>68</v>
      </c>
      <c r="H11" s="6"/>
      <c r="I11" s="6"/>
      <c r="J11" s="6"/>
      <c r="K11" s="6"/>
      <c r="L11" s="6"/>
      <c r="M11" s="6"/>
      <c r="N11" s="6"/>
      <c r="O11" s="6"/>
      <c r="P11" s="6"/>
      <c r="Q11" s="6"/>
      <c r="R11" s="6"/>
      <c r="S11" s="6"/>
      <c r="T11" s="6"/>
      <c r="U11" s="6"/>
      <c r="V11" s="6"/>
      <c r="W11" s="6"/>
    </row>
    <row r="12" spans="1:23" ht="15" thickBot="1" x14ac:dyDescent="0.25">
      <c r="A12" s="4" t="s">
        <v>108</v>
      </c>
      <c r="B12" s="34" t="s">
        <v>137</v>
      </c>
      <c r="C12" s="33" t="s">
        <v>181</v>
      </c>
      <c r="D12" s="35">
        <v>32.4</v>
      </c>
      <c r="E12" s="36" t="s">
        <v>173</v>
      </c>
      <c r="F12" s="5" t="s">
        <v>88</v>
      </c>
      <c r="G12" s="36" t="s">
        <v>68</v>
      </c>
      <c r="H12" s="6"/>
      <c r="I12" s="6"/>
      <c r="J12" s="6"/>
      <c r="K12" s="6"/>
      <c r="L12" s="6"/>
      <c r="M12" s="6"/>
      <c r="N12" s="6"/>
      <c r="O12" s="6"/>
      <c r="P12" s="6"/>
      <c r="Q12" s="6"/>
      <c r="R12" s="6"/>
      <c r="S12" s="6"/>
      <c r="T12" s="6"/>
      <c r="U12" s="6"/>
      <c r="V12" s="6"/>
      <c r="W12" s="6"/>
    </row>
    <row r="13" spans="1:23" ht="23.25" thickBot="1" x14ac:dyDescent="0.25">
      <c r="A13" s="4" t="s">
        <v>109</v>
      </c>
      <c r="B13" s="34" t="s">
        <v>137</v>
      </c>
      <c r="C13" s="33" t="s">
        <v>190</v>
      </c>
      <c r="D13" s="35">
        <v>81.599999999999994</v>
      </c>
      <c r="E13" s="36" t="s">
        <v>173</v>
      </c>
      <c r="F13" s="5" t="s">
        <v>88</v>
      </c>
      <c r="G13" s="36" t="s">
        <v>68</v>
      </c>
      <c r="H13" s="6"/>
      <c r="I13" s="6"/>
      <c r="J13" s="6"/>
      <c r="K13" s="6"/>
      <c r="L13" s="6"/>
      <c r="M13" s="6"/>
      <c r="N13" s="6"/>
      <c r="O13" s="6"/>
      <c r="P13" s="6"/>
      <c r="Q13" s="6"/>
      <c r="R13" s="6"/>
      <c r="S13" s="6"/>
      <c r="T13" s="6"/>
      <c r="U13" s="6"/>
      <c r="V13" s="6"/>
      <c r="W13" s="6"/>
    </row>
    <row r="14" spans="1:23" ht="15" thickBot="1" x14ac:dyDescent="0.25">
      <c r="A14" s="4" t="s">
        <v>110</v>
      </c>
      <c r="B14" s="34" t="s">
        <v>137</v>
      </c>
      <c r="C14" s="33" t="s">
        <v>172</v>
      </c>
      <c r="D14" s="35">
        <v>79.900000000000006</v>
      </c>
      <c r="E14" s="36" t="s">
        <v>173</v>
      </c>
      <c r="F14" s="5" t="s">
        <v>88</v>
      </c>
      <c r="G14" s="36" t="s">
        <v>68</v>
      </c>
      <c r="H14" s="6"/>
      <c r="I14" s="6"/>
      <c r="J14" s="6"/>
      <c r="K14" s="6"/>
      <c r="L14" s="6"/>
      <c r="M14" s="6"/>
      <c r="N14" s="6"/>
      <c r="O14" s="6"/>
      <c r="P14" s="6"/>
      <c r="Q14" s="6"/>
      <c r="R14" s="6"/>
      <c r="S14" s="6"/>
      <c r="T14" s="6"/>
      <c r="U14" s="6"/>
      <c r="V14" s="6"/>
      <c r="W14" s="6"/>
    </row>
    <row r="15" spans="1:23" ht="15" thickBot="1" x14ac:dyDescent="0.25">
      <c r="A15" s="4" t="s">
        <v>111</v>
      </c>
      <c r="B15" s="34" t="s">
        <v>137</v>
      </c>
      <c r="C15" s="33" t="s">
        <v>182</v>
      </c>
      <c r="D15" s="35">
        <v>40</v>
      </c>
      <c r="E15" s="36" t="s">
        <v>173</v>
      </c>
      <c r="F15" s="5" t="s">
        <v>88</v>
      </c>
      <c r="G15" s="36" t="s">
        <v>68</v>
      </c>
      <c r="H15" s="6"/>
      <c r="I15" s="6"/>
      <c r="J15" s="6"/>
      <c r="K15" s="6"/>
      <c r="L15" s="6"/>
      <c r="M15" s="6"/>
      <c r="N15" s="6"/>
      <c r="O15" s="6"/>
      <c r="P15" s="6"/>
      <c r="Q15" s="6"/>
      <c r="R15" s="6"/>
      <c r="S15" s="6"/>
      <c r="T15" s="6"/>
      <c r="U15" s="6"/>
      <c r="V15" s="6"/>
      <c r="W15" s="6"/>
    </row>
    <row r="16" spans="1:23" ht="15" thickBot="1" x14ac:dyDescent="0.25">
      <c r="A16" s="4" t="s">
        <v>112</v>
      </c>
      <c r="B16" s="34" t="s">
        <v>137</v>
      </c>
      <c r="C16" s="33" t="s">
        <v>183</v>
      </c>
      <c r="D16" s="35">
        <v>300</v>
      </c>
      <c r="E16" s="36" t="s">
        <v>173</v>
      </c>
      <c r="F16" s="5" t="s">
        <v>88</v>
      </c>
      <c r="G16" s="36" t="s">
        <v>68</v>
      </c>
      <c r="H16" s="6"/>
      <c r="I16" s="6"/>
      <c r="J16" s="6"/>
      <c r="K16" s="6"/>
      <c r="L16" s="6"/>
      <c r="M16" s="6"/>
      <c r="N16" s="6"/>
      <c r="O16" s="6"/>
      <c r="P16" s="6"/>
      <c r="Q16" s="6"/>
      <c r="R16" s="6"/>
      <c r="S16" s="6"/>
      <c r="T16" s="6"/>
      <c r="U16" s="6"/>
      <c r="V16" s="6"/>
      <c r="W16" s="6"/>
    </row>
    <row r="17" spans="1:23" ht="15" thickBot="1" x14ac:dyDescent="0.25">
      <c r="A17" s="4" t="s">
        <v>113</v>
      </c>
      <c r="B17" s="34" t="s">
        <v>137</v>
      </c>
      <c r="C17" s="33" t="s">
        <v>184</v>
      </c>
      <c r="D17" s="35">
        <v>231.2</v>
      </c>
      <c r="E17" s="36" t="s">
        <v>173</v>
      </c>
      <c r="F17" s="5" t="s">
        <v>88</v>
      </c>
      <c r="G17" s="36" t="s">
        <v>68</v>
      </c>
      <c r="H17" s="6"/>
      <c r="I17" s="6"/>
      <c r="J17" s="6"/>
      <c r="K17" s="6"/>
      <c r="L17" s="6"/>
      <c r="M17" s="6"/>
      <c r="N17" s="6"/>
      <c r="O17" s="6"/>
      <c r="P17" s="6"/>
      <c r="Q17" s="6"/>
      <c r="R17" s="6"/>
      <c r="S17" s="6"/>
      <c r="T17" s="6"/>
      <c r="U17" s="6"/>
      <c r="V17" s="6"/>
      <c r="W17" s="6"/>
    </row>
    <row r="18" spans="1:23" ht="23.25" thickBot="1" x14ac:dyDescent="0.25">
      <c r="A18" s="4" t="s">
        <v>114</v>
      </c>
      <c r="B18" s="34" t="s">
        <v>174</v>
      </c>
      <c r="C18" s="33" t="s">
        <v>191</v>
      </c>
      <c r="D18" s="35">
        <v>208</v>
      </c>
      <c r="E18" s="36" t="s">
        <v>90</v>
      </c>
      <c r="F18" s="5" t="s">
        <v>176</v>
      </c>
      <c r="G18" s="36" t="s">
        <v>68</v>
      </c>
      <c r="H18" s="6"/>
      <c r="I18" s="6"/>
      <c r="J18" s="6"/>
      <c r="K18" s="6"/>
      <c r="L18" s="6"/>
      <c r="M18" s="6"/>
      <c r="N18" s="6"/>
      <c r="O18" s="6"/>
      <c r="P18" s="6"/>
      <c r="Q18" s="6"/>
      <c r="R18" s="6"/>
      <c r="S18" s="6"/>
      <c r="T18" s="6"/>
      <c r="U18" s="6"/>
      <c r="V18" s="6"/>
      <c r="W18" s="6"/>
    </row>
    <row r="19" spans="1:23" ht="23.25" thickBot="1" x14ac:dyDescent="0.25">
      <c r="A19" s="4" t="s">
        <v>115</v>
      </c>
      <c r="B19" s="34" t="s">
        <v>174</v>
      </c>
      <c r="C19" s="33" t="s">
        <v>185</v>
      </c>
      <c r="D19" s="35">
        <v>58</v>
      </c>
      <c r="E19" s="36" t="s">
        <v>86</v>
      </c>
      <c r="F19" s="5" t="s">
        <v>176</v>
      </c>
      <c r="G19" s="36" t="s">
        <v>68</v>
      </c>
      <c r="H19" s="6"/>
      <c r="I19" s="6"/>
      <c r="J19" s="6"/>
      <c r="K19" s="6"/>
      <c r="L19" s="6"/>
      <c r="M19" s="6"/>
      <c r="N19" s="6"/>
      <c r="O19" s="6"/>
      <c r="P19" s="6"/>
      <c r="Q19" s="6"/>
      <c r="R19" s="6"/>
      <c r="S19" s="6"/>
      <c r="T19" s="6"/>
      <c r="U19" s="6"/>
      <c r="V19" s="6"/>
      <c r="W19" s="6"/>
    </row>
    <row r="20" spans="1:23" ht="15" thickBot="1" x14ac:dyDescent="0.25">
      <c r="A20" s="4" t="s">
        <v>116</v>
      </c>
      <c r="B20" s="34" t="s">
        <v>137</v>
      </c>
      <c r="C20" s="33" t="s">
        <v>186</v>
      </c>
      <c r="D20" s="35">
        <v>90</v>
      </c>
      <c r="E20" s="36" t="s">
        <v>173</v>
      </c>
      <c r="F20" s="5" t="s">
        <v>88</v>
      </c>
      <c r="G20" s="36" t="s">
        <v>68</v>
      </c>
      <c r="H20" s="6"/>
      <c r="I20" s="6"/>
      <c r="J20" s="6"/>
      <c r="K20" s="6"/>
      <c r="L20" s="6"/>
      <c r="M20" s="6"/>
      <c r="N20" s="6"/>
      <c r="O20" s="6"/>
      <c r="P20" s="6"/>
      <c r="Q20" s="6"/>
      <c r="R20" s="6"/>
      <c r="S20" s="6"/>
      <c r="T20" s="6"/>
      <c r="U20" s="6"/>
      <c r="V20" s="6"/>
      <c r="W20" s="6"/>
    </row>
    <row r="21" spans="1:23" ht="15" thickBot="1" x14ac:dyDescent="0.25">
      <c r="A21" s="4" t="s">
        <v>117</v>
      </c>
      <c r="B21" s="34" t="s">
        <v>137</v>
      </c>
      <c r="C21" s="33" t="s">
        <v>187</v>
      </c>
      <c r="D21" s="35">
        <v>93</v>
      </c>
      <c r="E21" s="36" t="s">
        <v>173</v>
      </c>
      <c r="F21" s="5" t="s">
        <v>88</v>
      </c>
      <c r="G21" s="36" t="s">
        <v>68</v>
      </c>
      <c r="H21" s="6"/>
      <c r="I21" s="6"/>
      <c r="J21" s="6"/>
      <c r="K21" s="6"/>
      <c r="L21" s="6"/>
      <c r="M21" s="6"/>
      <c r="N21" s="6"/>
      <c r="O21" s="6"/>
      <c r="P21" s="6"/>
      <c r="Q21" s="6"/>
      <c r="R21" s="6"/>
      <c r="S21" s="6"/>
      <c r="T21" s="6"/>
      <c r="U21" s="6"/>
      <c r="V21" s="6"/>
      <c r="W21" s="6"/>
    </row>
    <row r="22" spans="1:23" ht="15" thickBot="1" x14ac:dyDescent="0.25">
      <c r="A22" s="4" t="s">
        <v>118</v>
      </c>
      <c r="B22" s="34" t="s">
        <v>137</v>
      </c>
      <c r="C22" s="33" t="s">
        <v>188</v>
      </c>
      <c r="D22" s="35">
        <v>82.8</v>
      </c>
      <c r="E22" s="36" t="s">
        <v>173</v>
      </c>
      <c r="F22" s="5" t="s">
        <v>88</v>
      </c>
      <c r="G22" s="36" t="s">
        <v>68</v>
      </c>
      <c r="H22" s="6"/>
      <c r="I22" s="6"/>
      <c r="J22" s="6"/>
      <c r="K22" s="6"/>
      <c r="L22" s="6"/>
      <c r="M22" s="6"/>
      <c r="N22" s="6"/>
      <c r="O22" s="6"/>
      <c r="P22" s="6"/>
      <c r="Q22" s="6"/>
      <c r="R22" s="6"/>
      <c r="S22" s="6"/>
      <c r="T22" s="6"/>
      <c r="U22" s="6"/>
      <c r="V22" s="6"/>
      <c r="W22" s="6"/>
    </row>
    <row r="23" spans="1:23" ht="15" thickBot="1" x14ac:dyDescent="0.25">
      <c r="A23" s="4" t="s">
        <v>119</v>
      </c>
      <c r="B23" s="34" t="s">
        <v>137</v>
      </c>
      <c r="C23" s="33" t="s">
        <v>189</v>
      </c>
      <c r="D23" s="35">
        <v>125</v>
      </c>
      <c r="E23" s="36" t="s">
        <v>173</v>
      </c>
      <c r="F23" s="5" t="s">
        <v>88</v>
      </c>
      <c r="G23" s="36" t="s">
        <v>68</v>
      </c>
      <c r="H23" s="6"/>
      <c r="I23" s="6"/>
      <c r="J23" s="6"/>
      <c r="K23" s="6"/>
      <c r="L23" s="6"/>
      <c r="M23" s="6"/>
      <c r="N23" s="6"/>
      <c r="O23" s="6"/>
      <c r="P23" s="6"/>
      <c r="Q23" s="6"/>
      <c r="R23" s="6"/>
      <c r="S23" s="6"/>
      <c r="T23" s="6"/>
      <c r="U23" s="6"/>
      <c r="V23" s="6"/>
      <c r="W23" s="6"/>
    </row>
    <row r="24" spans="1:23" ht="15" thickBot="1" x14ac:dyDescent="0.25">
      <c r="A24" s="50" t="s">
        <v>69</v>
      </c>
      <c r="B24" s="62"/>
      <c r="C24" s="63"/>
      <c r="D24" s="66">
        <f>SUM(D4:D23)</f>
        <v>2556.1000000000004</v>
      </c>
      <c r="E24" s="64"/>
      <c r="F24" s="65"/>
      <c r="G24" s="64"/>
      <c r="H24" s="6"/>
      <c r="I24" s="6"/>
      <c r="J24" s="6"/>
      <c r="K24" s="6"/>
      <c r="L24" s="6"/>
      <c r="M24" s="6"/>
      <c r="N24" s="6"/>
      <c r="O24" s="6"/>
      <c r="P24" s="6"/>
      <c r="Q24" s="6"/>
      <c r="R24" s="6"/>
      <c r="S24" s="6"/>
      <c r="T24" s="6"/>
      <c r="U24" s="6"/>
      <c r="V24" s="6"/>
      <c r="W24" s="6"/>
    </row>
    <row r="25" spans="1:23" x14ac:dyDescent="0.2">
      <c r="A25" s="6"/>
      <c r="B25" s="6"/>
      <c r="C25" s="6"/>
      <c r="D25" s="6"/>
      <c r="E25" s="6"/>
      <c r="F25" s="6"/>
      <c r="G25" s="6"/>
      <c r="H25" s="6"/>
      <c r="I25" s="6"/>
      <c r="J25" s="6"/>
      <c r="K25" s="6"/>
      <c r="L25" s="6"/>
      <c r="M25" s="6"/>
      <c r="N25" s="6"/>
      <c r="O25" s="6"/>
      <c r="P25" s="6"/>
      <c r="Q25" s="6"/>
      <c r="R25" s="6"/>
      <c r="S25" s="6"/>
      <c r="T25" s="6"/>
      <c r="U25" s="6"/>
      <c r="V25" s="6"/>
      <c r="W25" s="6"/>
    </row>
    <row r="26" spans="1:23" x14ac:dyDescent="0.2">
      <c r="A26" s="6"/>
      <c r="B26" s="6"/>
      <c r="C26" s="6"/>
      <c r="D26" s="6"/>
      <c r="E26" s="6"/>
      <c r="F26" s="6"/>
      <c r="G26" s="6"/>
      <c r="H26" s="6"/>
      <c r="I26" s="6"/>
      <c r="J26" s="6"/>
      <c r="K26" s="6"/>
      <c r="L26" s="6"/>
      <c r="M26" s="6"/>
      <c r="N26" s="6"/>
      <c r="O26" s="6"/>
      <c r="P26" s="6"/>
      <c r="Q26" s="6"/>
      <c r="R26" s="6"/>
      <c r="S26" s="6"/>
      <c r="T26" s="6"/>
      <c r="U26" s="6"/>
      <c r="V26" s="6"/>
      <c r="W26" s="6"/>
    </row>
    <row r="27" spans="1:23" x14ac:dyDescent="0.2">
      <c r="A27" s="6"/>
      <c r="B27" s="6"/>
      <c r="C27" s="6"/>
      <c r="D27" s="6"/>
      <c r="E27" s="6"/>
      <c r="F27" s="6"/>
      <c r="G27" s="6"/>
      <c r="H27" s="6"/>
      <c r="I27" s="6"/>
      <c r="J27" s="6"/>
      <c r="K27" s="6"/>
      <c r="L27" s="6"/>
      <c r="M27" s="6"/>
      <c r="N27" s="6"/>
      <c r="O27" s="6"/>
      <c r="P27" s="6"/>
      <c r="Q27" s="6"/>
      <c r="R27" s="6"/>
      <c r="S27" s="6"/>
      <c r="T27" s="6"/>
      <c r="U27" s="6"/>
      <c r="V27" s="6"/>
      <c r="W27" s="6"/>
    </row>
    <row r="28" spans="1:23" x14ac:dyDescent="0.2">
      <c r="A28" s="6"/>
      <c r="B28" s="6"/>
      <c r="C28" s="6"/>
      <c r="D28" s="6"/>
      <c r="E28" s="6"/>
      <c r="F28" s="6"/>
      <c r="G28" s="6"/>
      <c r="H28" s="6"/>
      <c r="I28" s="6"/>
      <c r="J28" s="6"/>
      <c r="K28" s="6"/>
      <c r="L28" s="6"/>
      <c r="M28" s="6"/>
      <c r="N28" s="6"/>
      <c r="O28" s="6"/>
      <c r="P28" s="6"/>
      <c r="Q28" s="6"/>
      <c r="R28" s="6"/>
      <c r="S28" s="6"/>
      <c r="T28" s="6"/>
      <c r="U28" s="6"/>
      <c r="V28" s="6"/>
      <c r="W28" s="6"/>
    </row>
    <row r="29" spans="1:23" x14ac:dyDescent="0.2">
      <c r="A29" s="6"/>
      <c r="B29" s="6"/>
      <c r="C29" s="6"/>
      <c r="D29" s="6"/>
      <c r="E29" s="6"/>
      <c r="F29" s="6"/>
      <c r="G29" s="6"/>
      <c r="H29" s="6"/>
      <c r="I29" s="6"/>
      <c r="J29" s="6"/>
      <c r="K29" s="6"/>
      <c r="L29" s="6"/>
      <c r="M29" s="6"/>
      <c r="N29" s="6"/>
      <c r="O29" s="6"/>
      <c r="P29" s="6"/>
      <c r="Q29" s="6"/>
      <c r="R29" s="6"/>
      <c r="S29" s="6"/>
      <c r="T29" s="6"/>
      <c r="U29" s="6"/>
      <c r="V29" s="6"/>
      <c r="W29" s="6"/>
    </row>
    <row r="30" spans="1:23" x14ac:dyDescent="0.2">
      <c r="A30" s="6"/>
      <c r="B30" s="6"/>
      <c r="C30" s="6"/>
      <c r="D30" s="6"/>
      <c r="E30" s="6"/>
      <c r="F30" s="6"/>
      <c r="G30" s="6"/>
      <c r="H30" s="6"/>
      <c r="I30" s="6"/>
      <c r="J30" s="6"/>
      <c r="K30" s="6"/>
      <c r="L30" s="6"/>
      <c r="M30" s="6"/>
      <c r="N30" s="6"/>
      <c r="O30" s="6"/>
      <c r="P30" s="6"/>
      <c r="Q30" s="6"/>
      <c r="R30" s="6"/>
      <c r="S30" s="6"/>
      <c r="T30" s="6"/>
      <c r="U30" s="6"/>
      <c r="V30" s="6"/>
      <c r="W30" s="6"/>
    </row>
    <row r="31" spans="1:23" x14ac:dyDescent="0.2">
      <c r="A31" s="6"/>
      <c r="B31" s="6"/>
      <c r="C31" s="6"/>
      <c r="D31" s="6"/>
      <c r="E31" s="6"/>
      <c r="F31" s="6"/>
      <c r="G31" s="6"/>
      <c r="H31" s="6"/>
      <c r="I31" s="6"/>
      <c r="J31" s="6"/>
      <c r="K31" s="6"/>
      <c r="L31" s="6"/>
      <c r="M31" s="6"/>
      <c r="N31" s="6"/>
      <c r="O31" s="6"/>
      <c r="P31" s="6"/>
      <c r="Q31" s="6"/>
      <c r="R31" s="6"/>
      <c r="S31" s="6"/>
      <c r="T31" s="6"/>
      <c r="U31" s="6"/>
      <c r="V31" s="6"/>
      <c r="W31" s="6"/>
    </row>
    <row r="32" spans="1:23" x14ac:dyDescent="0.2">
      <c r="A32" s="6"/>
      <c r="B32" s="6"/>
      <c r="C32" s="6"/>
      <c r="D32" s="6"/>
      <c r="E32" s="6"/>
      <c r="F32" s="6"/>
      <c r="G32" s="6"/>
      <c r="H32" s="6"/>
      <c r="I32" s="6"/>
      <c r="J32" s="6"/>
      <c r="K32" s="6"/>
      <c r="L32" s="6"/>
      <c r="M32" s="6"/>
      <c r="N32" s="6"/>
      <c r="O32" s="6"/>
      <c r="P32" s="6"/>
      <c r="Q32" s="6"/>
      <c r="R32" s="6"/>
      <c r="S32" s="6"/>
      <c r="T32" s="6"/>
      <c r="U32" s="6"/>
      <c r="V32" s="6"/>
      <c r="W32" s="6"/>
    </row>
    <row r="33" spans="1:23" x14ac:dyDescent="0.2">
      <c r="A33" s="6"/>
      <c r="B33" s="6"/>
      <c r="C33" s="6"/>
      <c r="D33" s="6"/>
      <c r="E33" s="6"/>
      <c r="F33" s="6"/>
      <c r="G33" s="6"/>
      <c r="H33" s="6"/>
      <c r="I33" s="6"/>
      <c r="J33" s="6"/>
      <c r="K33" s="6"/>
      <c r="L33" s="6"/>
      <c r="M33" s="6"/>
      <c r="N33" s="6"/>
      <c r="O33" s="6"/>
      <c r="P33" s="6"/>
      <c r="Q33" s="6"/>
      <c r="R33" s="6"/>
      <c r="S33" s="6"/>
      <c r="T33" s="6"/>
      <c r="U33" s="6"/>
      <c r="V33" s="6"/>
      <c r="W33" s="6"/>
    </row>
    <row r="34" spans="1:23" x14ac:dyDescent="0.2">
      <c r="A34" s="6"/>
      <c r="B34" s="6"/>
      <c r="C34" s="6"/>
      <c r="D34" s="6"/>
      <c r="E34" s="6"/>
      <c r="F34" s="6"/>
      <c r="G34" s="6"/>
      <c r="H34" s="6"/>
      <c r="I34" s="6"/>
      <c r="J34" s="6"/>
      <c r="K34" s="6"/>
      <c r="L34" s="6"/>
      <c r="M34" s="6"/>
      <c r="N34" s="6"/>
      <c r="O34" s="6"/>
      <c r="P34" s="6"/>
      <c r="Q34" s="6"/>
      <c r="R34" s="6"/>
      <c r="S34" s="6"/>
      <c r="T34" s="6"/>
      <c r="U34" s="6"/>
      <c r="V34" s="6"/>
      <c r="W34" s="6"/>
    </row>
    <row r="35" spans="1:23" x14ac:dyDescent="0.2">
      <c r="A35" s="6"/>
      <c r="B35" s="6"/>
      <c r="C35" s="6"/>
      <c r="D35" s="6"/>
      <c r="E35" s="6"/>
      <c r="F35" s="6"/>
      <c r="G35" s="6"/>
      <c r="H35" s="6"/>
      <c r="I35" s="6"/>
      <c r="J35" s="6"/>
      <c r="K35" s="6"/>
      <c r="L35" s="6"/>
      <c r="M35" s="6"/>
      <c r="N35" s="6"/>
      <c r="O35" s="6"/>
      <c r="P35" s="6"/>
      <c r="Q35" s="6"/>
      <c r="R35" s="6"/>
      <c r="S35" s="6"/>
      <c r="T35" s="6"/>
      <c r="U35" s="6"/>
      <c r="V35" s="6"/>
      <c r="W35" s="6"/>
    </row>
    <row r="36" spans="1:23" x14ac:dyDescent="0.2">
      <c r="A36" s="6"/>
      <c r="B36" s="6"/>
      <c r="C36" s="6"/>
      <c r="D36" s="6"/>
      <c r="E36" s="6"/>
      <c r="F36" s="6"/>
      <c r="G36" s="6"/>
      <c r="H36" s="6"/>
      <c r="I36" s="6"/>
      <c r="J36" s="6"/>
      <c r="K36" s="6"/>
      <c r="L36" s="6"/>
      <c r="M36" s="6"/>
      <c r="N36" s="6"/>
      <c r="O36" s="6"/>
      <c r="P36" s="6"/>
      <c r="Q36" s="6"/>
      <c r="R36" s="6"/>
      <c r="S36" s="6"/>
      <c r="T36" s="6"/>
      <c r="U36" s="6"/>
      <c r="V36" s="6"/>
      <c r="W36" s="6"/>
    </row>
    <row r="37" spans="1:23" x14ac:dyDescent="0.2">
      <c r="A37" s="6"/>
      <c r="B37" s="6"/>
      <c r="C37" s="6"/>
      <c r="D37" s="6"/>
      <c r="E37" s="6"/>
      <c r="F37" s="6"/>
      <c r="G37" s="6"/>
      <c r="H37" s="6"/>
      <c r="I37" s="6"/>
      <c r="J37" s="6"/>
      <c r="K37" s="6"/>
      <c r="L37" s="6"/>
      <c r="M37" s="6"/>
      <c r="N37" s="6"/>
      <c r="O37" s="6"/>
      <c r="P37" s="6"/>
      <c r="Q37" s="6"/>
      <c r="R37" s="6"/>
      <c r="S37" s="6"/>
      <c r="T37" s="6"/>
      <c r="U37" s="6"/>
      <c r="V37" s="6"/>
      <c r="W37" s="6"/>
    </row>
    <row r="38" spans="1:23" x14ac:dyDescent="0.2">
      <c r="A38" s="6"/>
      <c r="B38" s="6"/>
      <c r="C38" s="6"/>
      <c r="D38" s="6"/>
      <c r="E38" s="6"/>
      <c r="F38" s="6"/>
      <c r="G38" s="6"/>
      <c r="H38" s="6"/>
      <c r="I38" s="6"/>
      <c r="J38" s="6"/>
      <c r="K38" s="6"/>
      <c r="L38" s="6"/>
      <c r="M38" s="6"/>
      <c r="N38" s="6"/>
      <c r="O38" s="6"/>
      <c r="P38" s="6"/>
      <c r="Q38" s="6"/>
      <c r="R38" s="6"/>
      <c r="S38" s="6"/>
      <c r="T38" s="6"/>
      <c r="U38" s="6"/>
      <c r="V38" s="6"/>
      <c r="W38" s="6"/>
    </row>
    <row r="39" spans="1:23" x14ac:dyDescent="0.2">
      <c r="A39" s="6"/>
      <c r="B39" s="6"/>
      <c r="C39" s="6"/>
      <c r="D39" s="6"/>
      <c r="E39" s="6"/>
      <c r="F39" s="6"/>
      <c r="G39" s="6"/>
      <c r="H39" s="6"/>
      <c r="I39" s="6"/>
      <c r="J39" s="6"/>
      <c r="K39" s="6"/>
      <c r="L39" s="6"/>
      <c r="M39" s="6"/>
      <c r="N39" s="6"/>
      <c r="O39" s="6"/>
      <c r="P39" s="6"/>
      <c r="Q39" s="6"/>
      <c r="R39" s="6"/>
      <c r="S39" s="6"/>
      <c r="T39" s="6"/>
      <c r="U39" s="6"/>
      <c r="V39" s="6"/>
      <c r="W39" s="6"/>
    </row>
    <row r="40" spans="1:23" x14ac:dyDescent="0.2">
      <c r="A40" s="6"/>
      <c r="B40" s="6"/>
      <c r="C40" s="6"/>
      <c r="D40" s="6"/>
      <c r="E40" s="6"/>
      <c r="F40" s="6"/>
      <c r="G40" s="6"/>
      <c r="H40" s="6"/>
      <c r="I40" s="6"/>
      <c r="J40" s="6"/>
      <c r="K40" s="6"/>
      <c r="L40" s="6"/>
      <c r="M40" s="6"/>
      <c r="N40" s="6"/>
      <c r="O40" s="6"/>
      <c r="P40" s="6"/>
      <c r="Q40" s="6"/>
      <c r="R40" s="6"/>
      <c r="S40" s="6"/>
      <c r="T40" s="6"/>
      <c r="U40" s="6"/>
      <c r="V40" s="6"/>
      <c r="W40" s="6"/>
    </row>
    <row r="41" spans="1:23" x14ac:dyDescent="0.2">
      <c r="A41" s="6"/>
      <c r="B41" s="6"/>
      <c r="C41" s="6"/>
      <c r="D41" s="6"/>
      <c r="E41" s="6"/>
      <c r="F41" s="6"/>
      <c r="G41" s="6"/>
      <c r="H41" s="6"/>
      <c r="I41" s="6"/>
      <c r="J41" s="6"/>
      <c r="K41" s="6"/>
      <c r="L41" s="6"/>
      <c r="M41" s="6"/>
      <c r="N41" s="6"/>
      <c r="O41" s="6"/>
      <c r="P41" s="6"/>
      <c r="Q41" s="6"/>
      <c r="R41" s="6"/>
      <c r="S41" s="6"/>
      <c r="T41" s="6"/>
      <c r="U41" s="6"/>
      <c r="V41" s="6"/>
      <c r="W41" s="6"/>
    </row>
    <row r="42" spans="1:23" x14ac:dyDescent="0.2">
      <c r="A42" s="6"/>
      <c r="B42" s="6"/>
      <c r="C42" s="6"/>
      <c r="D42" s="6"/>
      <c r="E42" s="6"/>
      <c r="F42" s="6"/>
      <c r="G42" s="6"/>
      <c r="H42" s="6"/>
      <c r="I42" s="6"/>
      <c r="J42" s="6"/>
      <c r="K42" s="6"/>
      <c r="L42" s="6"/>
      <c r="M42" s="6"/>
      <c r="N42" s="6"/>
      <c r="O42" s="6"/>
      <c r="P42" s="6"/>
      <c r="Q42" s="6"/>
      <c r="R42" s="6"/>
      <c r="S42" s="6"/>
      <c r="T42" s="6"/>
      <c r="U42" s="6"/>
      <c r="V42" s="6"/>
      <c r="W42" s="6"/>
    </row>
    <row r="43" spans="1:23" x14ac:dyDescent="0.2">
      <c r="A43" s="6"/>
      <c r="B43" s="6"/>
      <c r="C43" s="6"/>
      <c r="D43" s="6"/>
      <c r="E43" s="6"/>
      <c r="F43" s="6"/>
      <c r="G43" s="6"/>
      <c r="H43" s="6"/>
      <c r="I43" s="6"/>
      <c r="J43" s="6"/>
      <c r="K43" s="6"/>
      <c r="L43" s="6"/>
      <c r="M43" s="6"/>
      <c r="N43" s="6"/>
      <c r="O43" s="6"/>
      <c r="P43" s="6"/>
      <c r="Q43" s="6"/>
      <c r="R43" s="6"/>
      <c r="S43" s="6"/>
      <c r="T43" s="6"/>
      <c r="U43" s="6"/>
      <c r="V43" s="6"/>
      <c r="W43" s="6"/>
    </row>
    <row r="44" spans="1:23" x14ac:dyDescent="0.2">
      <c r="A44" s="6"/>
      <c r="B44" s="6"/>
      <c r="C44" s="6"/>
      <c r="D44" s="6"/>
      <c r="E44" s="6"/>
      <c r="F44" s="6"/>
      <c r="G44" s="6"/>
      <c r="H44" s="6"/>
      <c r="I44" s="6"/>
      <c r="J44" s="6"/>
      <c r="K44" s="6"/>
      <c r="L44" s="6"/>
      <c r="M44" s="6"/>
      <c r="N44" s="6"/>
      <c r="O44" s="6"/>
      <c r="P44" s="6"/>
      <c r="Q44" s="6"/>
      <c r="R44" s="6"/>
      <c r="S44" s="6"/>
      <c r="T44" s="6"/>
      <c r="U44" s="6"/>
      <c r="V44" s="6"/>
      <c r="W44" s="6"/>
    </row>
    <row r="45" spans="1:23" x14ac:dyDescent="0.2">
      <c r="A45" s="6"/>
      <c r="B45" s="6"/>
      <c r="C45" s="6"/>
      <c r="D45" s="6"/>
      <c r="E45" s="6"/>
      <c r="F45" s="6"/>
      <c r="G45" s="6"/>
      <c r="H45" s="6"/>
      <c r="I45" s="6"/>
      <c r="J45" s="6"/>
      <c r="K45" s="6"/>
      <c r="L45" s="6"/>
      <c r="M45" s="6"/>
      <c r="N45" s="6"/>
      <c r="O45" s="6"/>
      <c r="P45" s="6"/>
      <c r="Q45" s="6"/>
      <c r="R45" s="6"/>
      <c r="S45" s="6"/>
      <c r="T45" s="6"/>
      <c r="U45" s="6"/>
      <c r="V45" s="6"/>
      <c r="W45" s="6"/>
    </row>
    <row r="46" spans="1:23" x14ac:dyDescent="0.2">
      <c r="A46" s="6"/>
      <c r="B46" s="6"/>
      <c r="C46" s="6"/>
      <c r="D46" s="6"/>
      <c r="E46" s="6"/>
      <c r="F46" s="6"/>
      <c r="G46" s="6"/>
      <c r="H46" s="6"/>
      <c r="I46" s="6"/>
      <c r="J46" s="6"/>
      <c r="K46" s="6"/>
      <c r="L46" s="6"/>
      <c r="M46" s="6"/>
      <c r="N46" s="6"/>
      <c r="O46" s="6"/>
      <c r="P46" s="6"/>
      <c r="Q46" s="6"/>
      <c r="R46" s="6"/>
      <c r="S46" s="6"/>
      <c r="T46" s="6"/>
      <c r="U46" s="6"/>
      <c r="V46" s="6"/>
      <c r="W46" s="6"/>
    </row>
    <row r="47" spans="1:23" x14ac:dyDescent="0.2">
      <c r="A47" s="6"/>
      <c r="B47" s="6"/>
      <c r="C47" s="6"/>
      <c r="D47" s="6"/>
      <c r="E47" s="6"/>
      <c r="F47" s="6"/>
      <c r="G47" s="6"/>
      <c r="H47" s="6"/>
      <c r="I47" s="6"/>
      <c r="J47" s="6"/>
      <c r="K47" s="6"/>
      <c r="L47" s="6"/>
      <c r="M47" s="6"/>
      <c r="N47" s="6"/>
      <c r="O47" s="6"/>
      <c r="P47" s="6"/>
      <c r="Q47" s="6"/>
      <c r="R47" s="6"/>
      <c r="S47" s="6"/>
      <c r="T47" s="6"/>
      <c r="U47" s="6"/>
      <c r="V47" s="6"/>
      <c r="W47" s="6"/>
    </row>
    <row r="48" spans="1:23" x14ac:dyDescent="0.2">
      <c r="A48" s="6"/>
      <c r="B48" s="6"/>
      <c r="C48" s="6"/>
      <c r="D48" s="6"/>
      <c r="E48" s="6"/>
      <c r="F48" s="6"/>
      <c r="G48" s="6"/>
      <c r="H48" s="6"/>
      <c r="I48" s="6"/>
      <c r="J48" s="6"/>
      <c r="K48" s="6"/>
      <c r="L48" s="6"/>
      <c r="M48" s="6"/>
      <c r="N48" s="6"/>
      <c r="O48" s="6"/>
      <c r="P48" s="6"/>
      <c r="Q48" s="6"/>
      <c r="R48" s="6"/>
      <c r="S48" s="6"/>
      <c r="T48" s="6"/>
      <c r="U48" s="6"/>
      <c r="V48" s="6"/>
      <c r="W48" s="6"/>
    </row>
    <row r="49" spans="1:23" x14ac:dyDescent="0.2">
      <c r="A49" s="6"/>
      <c r="B49" s="6"/>
      <c r="C49" s="6"/>
      <c r="D49" s="6"/>
      <c r="E49" s="6"/>
      <c r="F49" s="6"/>
      <c r="G49" s="6"/>
      <c r="H49" s="6"/>
      <c r="I49" s="6"/>
      <c r="J49" s="6"/>
      <c r="K49" s="6"/>
      <c r="L49" s="6"/>
      <c r="M49" s="6"/>
      <c r="N49" s="6"/>
      <c r="O49" s="6"/>
      <c r="P49" s="6"/>
      <c r="Q49" s="6"/>
      <c r="R49" s="6"/>
      <c r="S49" s="6"/>
      <c r="T49" s="6"/>
      <c r="U49" s="6"/>
      <c r="V49" s="6"/>
      <c r="W49" s="6"/>
    </row>
    <row r="50" spans="1:23" x14ac:dyDescent="0.2">
      <c r="A50" s="6"/>
      <c r="B50" s="6"/>
      <c r="C50" s="6"/>
      <c r="D50" s="6"/>
      <c r="E50" s="6"/>
      <c r="F50" s="6"/>
      <c r="G50" s="6"/>
      <c r="H50" s="6"/>
      <c r="I50" s="6"/>
      <c r="J50" s="6"/>
      <c r="K50" s="6"/>
      <c r="L50" s="6"/>
      <c r="M50" s="6"/>
      <c r="N50" s="6"/>
      <c r="O50" s="6"/>
      <c r="P50" s="6"/>
      <c r="Q50" s="6"/>
      <c r="R50" s="6"/>
      <c r="S50" s="6"/>
      <c r="T50" s="6"/>
      <c r="U50" s="6"/>
      <c r="V50" s="6"/>
      <c r="W50" s="6"/>
    </row>
    <row r="51" spans="1:23" x14ac:dyDescent="0.2">
      <c r="A51" s="6"/>
      <c r="B51" s="6"/>
      <c r="C51" s="6"/>
      <c r="D51" s="6"/>
      <c r="E51" s="6"/>
      <c r="F51" s="6"/>
      <c r="G51" s="6"/>
      <c r="H51" s="6"/>
      <c r="I51" s="6"/>
      <c r="J51" s="6"/>
      <c r="K51" s="6"/>
      <c r="L51" s="6"/>
      <c r="M51" s="6"/>
      <c r="N51" s="6"/>
      <c r="O51" s="6"/>
      <c r="P51" s="6"/>
      <c r="Q51" s="6"/>
      <c r="R51" s="6"/>
      <c r="S51" s="6"/>
      <c r="T51" s="6"/>
      <c r="U51" s="6"/>
      <c r="V51" s="6"/>
      <c r="W51" s="6"/>
    </row>
    <row r="52" spans="1:23" x14ac:dyDescent="0.2">
      <c r="A52" s="6"/>
      <c r="B52" s="6"/>
      <c r="C52" s="6"/>
      <c r="D52" s="6"/>
      <c r="E52" s="6"/>
      <c r="F52" s="6"/>
      <c r="G52" s="6"/>
      <c r="H52" s="6"/>
      <c r="I52" s="6"/>
      <c r="J52" s="6"/>
      <c r="K52" s="6"/>
      <c r="L52" s="6"/>
      <c r="M52" s="6"/>
      <c r="N52" s="6"/>
      <c r="O52" s="6"/>
      <c r="P52" s="6"/>
      <c r="Q52" s="6"/>
      <c r="R52" s="6"/>
      <c r="S52" s="6"/>
      <c r="T52" s="6"/>
      <c r="U52" s="6"/>
      <c r="V52" s="6"/>
      <c r="W52" s="6"/>
    </row>
    <row r="53" spans="1:23" x14ac:dyDescent="0.2">
      <c r="A53" s="6"/>
      <c r="B53" s="6"/>
      <c r="C53" s="6"/>
      <c r="D53" s="6"/>
      <c r="E53" s="6"/>
      <c r="F53" s="6"/>
      <c r="G53" s="6"/>
      <c r="H53" s="6"/>
      <c r="I53" s="6"/>
      <c r="J53" s="6"/>
      <c r="K53" s="6"/>
      <c r="L53" s="6"/>
      <c r="M53" s="6"/>
      <c r="N53" s="6"/>
      <c r="O53" s="6"/>
      <c r="P53" s="6"/>
      <c r="Q53" s="6"/>
      <c r="R53" s="6"/>
      <c r="S53" s="6"/>
      <c r="T53" s="6"/>
      <c r="U53" s="6"/>
      <c r="V53" s="6"/>
      <c r="W53" s="6"/>
    </row>
    <row r="54" spans="1:23" x14ac:dyDescent="0.2">
      <c r="A54" s="6"/>
      <c r="B54" s="6"/>
      <c r="C54" s="6"/>
      <c r="D54" s="6"/>
      <c r="E54" s="6"/>
      <c r="F54" s="6"/>
      <c r="G54" s="6"/>
      <c r="H54" s="6"/>
      <c r="I54" s="6"/>
      <c r="J54" s="6"/>
      <c r="K54" s="6"/>
      <c r="L54" s="6"/>
      <c r="M54" s="6"/>
      <c r="N54" s="6"/>
      <c r="O54" s="6"/>
      <c r="P54" s="6"/>
      <c r="Q54" s="6"/>
      <c r="R54" s="6"/>
      <c r="S54" s="6"/>
      <c r="T54" s="6"/>
      <c r="U54" s="6"/>
      <c r="V54" s="6"/>
      <c r="W54" s="6"/>
    </row>
    <row r="55" spans="1:23" x14ac:dyDescent="0.2">
      <c r="A55" s="6"/>
      <c r="B55" s="6"/>
      <c r="C55" s="6"/>
      <c r="D55" s="6"/>
      <c r="E55" s="6"/>
      <c r="F55" s="6"/>
      <c r="G55" s="6"/>
      <c r="H55" s="6"/>
      <c r="I55" s="6"/>
      <c r="J55" s="6"/>
      <c r="K55" s="6"/>
      <c r="L55" s="6"/>
      <c r="M55" s="6"/>
      <c r="N55" s="6"/>
      <c r="O55" s="6"/>
      <c r="P55" s="6"/>
      <c r="Q55" s="6"/>
      <c r="R55" s="6"/>
      <c r="S55" s="6"/>
      <c r="T55" s="6"/>
      <c r="U55" s="6"/>
      <c r="V55" s="6"/>
      <c r="W55" s="6"/>
    </row>
    <row r="56" spans="1:23" x14ac:dyDescent="0.2">
      <c r="A56" s="6"/>
      <c r="B56" s="6"/>
      <c r="C56" s="6"/>
      <c r="D56" s="6"/>
      <c r="E56" s="6"/>
      <c r="F56" s="6"/>
      <c r="G56" s="6"/>
      <c r="H56" s="6"/>
      <c r="I56" s="6"/>
      <c r="J56" s="6"/>
      <c r="K56" s="6"/>
      <c r="L56" s="6"/>
      <c r="M56" s="6"/>
      <c r="N56" s="6"/>
      <c r="O56" s="6"/>
      <c r="P56" s="6"/>
      <c r="Q56" s="6"/>
      <c r="R56" s="6"/>
      <c r="S56" s="6"/>
      <c r="T56" s="6"/>
      <c r="U56" s="6"/>
      <c r="V56" s="6"/>
      <c r="W56" s="6"/>
    </row>
    <row r="57" spans="1:23" x14ac:dyDescent="0.2">
      <c r="A57" s="6"/>
      <c r="B57" s="6"/>
      <c r="C57" s="6"/>
      <c r="D57" s="6"/>
      <c r="E57" s="6"/>
      <c r="F57" s="6"/>
      <c r="G57" s="6"/>
      <c r="H57" s="6"/>
      <c r="I57" s="6"/>
      <c r="J57" s="6"/>
      <c r="K57" s="6"/>
      <c r="L57" s="6"/>
      <c r="M57" s="6"/>
      <c r="N57" s="6"/>
      <c r="O57" s="6"/>
      <c r="P57" s="6"/>
      <c r="Q57" s="6"/>
      <c r="R57" s="6"/>
      <c r="S57" s="6"/>
      <c r="T57" s="6"/>
      <c r="U57" s="6"/>
      <c r="V57" s="6"/>
      <c r="W57" s="6"/>
    </row>
    <row r="58" spans="1:23" x14ac:dyDescent="0.2">
      <c r="A58" s="6"/>
      <c r="B58" s="6"/>
      <c r="C58" s="6"/>
      <c r="D58" s="6"/>
      <c r="E58" s="6"/>
      <c r="F58" s="6"/>
      <c r="G58" s="6"/>
      <c r="H58" s="6"/>
      <c r="I58" s="6"/>
      <c r="J58" s="6"/>
      <c r="K58" s="6"/>
      <c r="L58" s="6"/>
      <c r="M58" s="6"/>
      <c r="N58" s="6"/>
      <c r="O58" s="6"/>
      <c r="P58" s="6"/>
      <c r="Q58" s="6"/>
      <c r="R58" s="6"/>
      <c r="S58" s="6"/>
      <c r="T58" s="6"/>
      <c r="U58" s="6"/>
      <c r="V58" s="6"/>
      <c r="W58" s="6"/>
    </row>
    <row r="59" spans="1:23" x14ac:dyDescent="0.2">
      <c r="A59" s="6"/>
      <c r="B59" s="6"/>
      <c r="C59" s="6"/>
      <c r="D59" s="6"/>
      <c r="E59" s="6"/>
      <c r="F59" s="6"/>
      <c r="G59" s="6"/>
      <c r="H59" s="6"/>
      <c r="I59" s="6"/>
      <c r="J59" s="6"/>
      <c r="K59" s="6"/>
      <c r="L59" s="6"/>
      <c r="M59" s="6"/>
      <c r="N59" s="6"/>
      <c r="O59" s="6"/>
      <c r="P59" s="6"/>
      <c r="Q59" s="6"/>
      <c r="R59" s="6"/>
      <c r="S59" s="6"/>
      <c r="T59" s="6"/>
      <c r="U59" s="6"/>
      <c r="V59" s="6"/>
      <c r="W59" s="6"/>
    </row>
    <row r="60" spans="1:23" x14ac:dyDescent="0.2">
      <c r="A60" s="6"/>
      <c r="B60" s="6"/>
      <c r="C60" s="6"/>
      <c r="D60" s="6"/>
      <c r="E60" s="6"/>
      <c r="F60" s="6"/>
      <c r="G60" s="6"/>
      <c r="H60" s="6"/>
      <c r="I60" s="6"/>
      <c r="J60" s="6"/>
      <c r="K60" s="6"/>
      <c r="L60" s="6"/>
      <c r="M60" s="6"/>
      <c r="N60" s="6"/>
      <c r="O60" s="6"/>
      <c r="P60" s="6"/>
      <c r="Q60" s="6"/>
      <c r="R60" s="6"/>
      <c r="S60" s="6"/>
      <c r="T60" s="6"/>
      <c r="U60" s="6"/>
      <c r="V60" s="6"/>
      <c r="W60" s="6"/>
    </row>
    <row r="61" spans="1:23" x14ac:dyDescent="0.2">
      <c r="A61" s="6"/>
      <c r="B61" s="6"/>
      <c r="C61" s="6"/>
      <c r="D61" s="6"/>
      <c r="E61" s="6"/>
      <c r="F61" s="6"/>
      <c r="G61" s="6"/>
      <c r="H61" s="6"/>
      <c r="I61" s="6"/>
      <c r="J61" s="6"/>
      <c r="K61" s="6"/>
      <c r="L61" s="6"/>
      <c r="M61" s="6"/>
      <c r="N61" s="6"/>
      <c r="O61" s="6"/>
      <c r="P61" s="6"/>
      <c r="Q61" s="6"/>
      <c r="R61" s="6"/>
      <c r="S61" s="6"/>
      <c r="T61" s="6"/>
      <c r="U61" s="6"/>
      <c r="V61" s="6"/>
      <c r="W61" s="6"/>
    </row>
    <row r="62" spans="1:23" x14ac:dyDescent="0.2">
      <c r="A62" s="6"/>
      <c r="B62" s="6"/>
      <c r="C62" s="6"/>
      <c r="D62" s="6"/>
      <c r="E62" s="6"/>
      <c r="F62" s="6"/>
      <c r="G62" s="6"/>
      <c r="H62" s="6"/>
      <c r="I62" s="6"/>
      <c r="J62" s="6"/>
      <c r="K62" s="6"/>
      <c r="L62" s="6"/>
      <c r="M62" s="6"/>
      <c r="N62" s="6"/>
      <c r="O62" s="6"/>
      <c r="P62" s="6"/>
      <c r="Q62" s="6"/>
      <c r="R62" s="6"/>
      <c r="S62" s="6"/>
      <c r="T62" s="6"/>
      <c r="U62" s="6"/>
      <c r="V62" s="6"/>
      <c r="W62" s="6"/>
    </row>
    <row r="63" spans="1:23" x14ac:dyDescent="0.2">
      <c r="A63" s="6"/>
      <c r="B63" s="6"/>
      <c r="C63" s="6"/>
      <c r="D63" s="6"/>
      <c r="E63" s="6"/>
      <c r="F63" s="6"/>
      <c r="G63" s="6"/>
      <c r="H63" s="6"/>
      <c r="I63" s="6"/>
      <c r="J63" s="6"/>
      <c r="K63" s="6"/>
      <c r="L63" s="6"/>
      <c r="M63" s="6"/>
      <c r="N63" s="6"/>
      <c r="O63" s="6"/>
      <c r="P63" s="6"/>
      <c r="Q63" s="6"/>
      <c r="R63" s="6"/>
      <c r="S63" s="6"/>
      <c r="T63" s="6"/>
      <c r="U63" s="6"/>
      <c r="V63" s="6"/>
      <c r="W63" s="6"/>
    </row>
    <row r="64" spans="1:23" x14ac:dyDescent="0.2">
      <c r="A64" s="6"/>
      <c r="B64" s="6"/>
      <c r="C64" s="6"/>
      <c r="D64" s="6"/>
      <c r="E64" s="6"/>
      <c r="F64" s="6"/>
      <c r="G64" s="6"/>
      <c r="H64" s="6"/>
      <c r="I64" s="6"/>
      <c r="J64" s="6"/>
      <c r="K64" s="6"/>
      <c r="L64" s="6"/>
      <c r="M64" s="6"/>
      <c r="N64" s="6"/>
      <c r="O64" s="6"/>
      <c r="P64" s="6"/>
      <c r="Q64" s="6"/>
      <c r="R64" s="6"/>
      <c r="S64" s="6"/>
      <c r="T64" s="6"/>
      <c r="U64" s="6"/>
      <c r="V64" s="6"/>
      <c r="W64" s="6"/>
    </row>
    <row r="65" spans="1:23" x14ac:dyDescent="0.2">
      <c r="A65" s="6"/>
      <c r="B65" s="6"/>
      <c r="C65" s="6"/>
      <c r="D65" s="6"/>
      <c r="E65" s="6"/>
      <c r="F65" s="6"/>
      <c r="G65" s="6"/>
      <c r="H65" s="6"/>
      <c r="I65" s="6"/>
      <c r="J65" s="6"/>
      <c r="K65" s="6"/>
      <c r="L65" s="6"/>
      <c r="M65" s="6"/>
      <c r="N65" s="6"/>
      <c r="O65" s="6"/>
      <c r="P65" s="6"/>
      <c r="Q65" s="6"/>
      <c r="R65" s="6"/>
      <c r="S65" s="6"/>
      <c r="T65" s="6"/>
      <c r="U65" s="6"/>
      <c r="V65" s="6"/>
      <c r="W65" s="6"/>
    </row>
    <row r="66" spans="1:23" x14ac:dyDescent="0.2">
      <c r="A66" s="6"/>
      <c r="B66" s="6"/>
      <c r="C66" s="6"/>
      <c r="D66" s="6"/>
      <c r="E66" s="6"/>
      <c r="F66" s="6"/>
      <c r="G66" s="6"/>
      <c r="H66" s="6"/>
      <c r="I66" s="6"/>
      <c r="J66" s="6"/>
      <c r="K66" s="6"/>
      <c r="L66" s="6"/>
      <c r="M66" s="6"/>
      <c r="N66" s="6"/>
      <c r="O66" s="6"/>
      <c r="P66" s="6"/>
      <c r="Q66" s="6"/>
      <c r="R66" s="6"/>
      <c r="S66" s="6"/>
      <c r="T66" s="6"/>
      <c r="U66" s="6"/>
      <c r="V66" s="6"/>
      <c r="W66" s="6"/>
    </row>
    <row r="67" spans="1:23" x14ac:dyDescent="0.2">
      <c r="A67" s="6"/>
      <c r="B67" s="6"/>
      <c r="C67" s="6"/>
      <c r="D67" s="6"/>
      <c r="E67" s="6"/>
      <c r="F67" s="6"/>
      <c r="G67" s="6"/>
      <c r="H67" s="6"/>
      <c r="I67" s="6"/>
      <c r="J67" s="6"/>
      <c r="K67" s="6"/>
      <c r="L67" s="6"/>
      <c r="M67" s="6"/>
      <c r="N67" s="6"/>
      <c r="O67" s="6"/>
      <c r="P67" s="6"/>
      <c r="Q67" s="6"/>
      <c r="R67" s="6"/>
      <c r="S67" s="6"/>
      <c r="T67" s="6"/>
      <c r="U67" s="6"/>
      <c r="V67" s="6"/>
      <c r="W67" s="6"/>
    </row>
    <row r="68" spans="1:23" x14ac:dyDescent="0.2">
      <c r="A68" s="6"/>
      <c r="B68" s="6"/>
      <c r="C68" s="6"/>
      <c r="D68" s="6"/>
      <c r="E68" s="6"/>
      <c r="F68" s="6"/>
      <c r="G68" s="6"/>
      <c r="H68" s="6"/>
      <c r="I68" s="6"/>
      <c r="J68" s="6"/>
      <c r="K68" s="6"/>
      <c r="L68" s="6"/>
      <c r="M68" s="6"/>
      <c r="N68" s="6"/>
      <c r="O68" s="6"/>
      <c r="P68" s="6"/>
      <c r="Q68" s="6"/>
      <c r="R68" s="6"/>
      <c r="S68" s="6"/>
      <c r="T68" s="6"/>
      <c r="U68" s="6"/>
      <c r="V68" s="6"/>
      <c r="W68" s="6"/>
    </row>
    <row r="69" spans="1:23" x14ac:dyDescent="0.2">
      <c r="A69" s="6"/>
      <c r="B69" s="6"/>
      <c r="C69" s="6"/>
      <c r="D69" s="6"/>
      <c r="E69" s="6"/>
      <c r="F69" s="6"/>
      <c r="G69" s="6"/>
      <c r="H69" s="6"/>
      <c r="I69" s="6"/>
      <c r="J69" s="6"/>
      <c r="K69" s="6"/>
      <c r="L69" s="6"/>
      <c r="M69" s="6"/>
      <c r="N69" s="6"/>
      <c r="O69" s="6"/>
      <c r="P69" s="6"/>
      <c r="Q69" s="6"/>
      <c r="R69" s="6"/>
      <c r="S69" s="6"/>
      <c r="T69" s="6"/>
      <c r="U69" s="6"/>
      <c r="V69" s="6"/>
      <c r="W69" s="6"/>
    </row>
    <row r="70" spans="1:23" x14ac:dyDescent="0.2">
      <c r="A70" s="6"/>
      <c r="B70" s="6"/>
      <c r="C70" s="6"/>
      <c r="D70" s="6"/>
      <c r="E70" s="6"/>
      <c r="F70" s="6"/>
      <c r="G70" s="6"/>
      <c r="H70" s="6"/>
      <c r="I70" s="6"/>
      <c r="J70" s="6"/>
      <c r="K70" s="6"/>
      <c r="L70" s="6"/>
      <c r="M70" s="6"/>
      <c r="N70" s="6"/>
      <c r="O70" s="6"/>
      <c r="P70" s="6"/>
      <c r="Q70" s="6"/>
      <c r="R70" s="6"/>
      <c r="S70" s="6"/>
      <c r="T70" s="6"/>
      <c r="U70" s="6"/>
      <c r="V70" s="6"/>
      <c r="W70" s="6"/>
    </row>
    <row r="71" spans="1:23" x14ac:dyDescent="0.2">
      <c r="A71" s="6"/>
      <c r="B71" s="6"/>
      <c r="C71" s="6"/>
      <c r="D71" s="6"/>
      <c r="E71" s="6"/>
      <c r="F71" s="6"/>
      <c r="G71" s="6"/>
      <c r="H71" s="6"/>
      <c r="I71" s="6"/>
      <c r="J71" s="6"/>
      <c r="K71" s="6"/>
      <c r="L71" s="6"/>
      <c r="M71" s="6"/>
      <c r="N71" s="6"/>
      <c r="O71" s="6"/>
      <c r="P71" s="6"/>
      <c r="Q71" s="6"/>
      <c r="R71" s="6"/>
      <c r="S71" s="6"/>
      <c r="T71" s="6"/>
      <c r="U71" s="6"/>
      <c r="V71" s="6"/>
      <c r="W71" s="6"/>
    </row>
    <row r="72" spans="1:23" x14ac:dyDescent="0.2">
      <c r="A72" s="6"/>
      <c r="B72" s="6"/>
      <c r="C72" s="6"/>
      <c r="D72" s="6"/>
      <c r="E72" s="6"/>
      <c r="F72" s="6"/>
      <c r="G72" s="6"/>
      <c r="H72" s="6"/>
      <c r="I72" s="6"/>
      <c r="J72" s="6"/>
      <c r="K72" s="6"/>
      <c r="L72" s="6"/>
      <c r="M72" s="6"/>
      <c r="N72" s="6"/>
      <c r="O72" s="6"/>
      <c r="P72" s="6"/>
      <c r="Q72" s="6"/>
      <c r="R72" s="6"/>
      <c r="S72" s="6"/>
      <c r="T72" s="6"/>
      <c r="U72" s="6"/>
      <c r="V72" s="6"/>
      <c r="W72" s="6"/>
    </row>
    <row r="73" spans="1:23" x14ac:dyDescent="0.2">
      <c r="A73" s="6"/>
      <c r="B73" s="6"/>
      <c r="C73" s="6"/>
      <c r="D73" s="6"/>
      <c r="E73" s="6"/>
      <c r="F73" s="6"/>
      <c r="G73" s="6"/>
      <c r="H73" s="6"/>
      <c r="I73" s="6"/>
      <c r="J73" s="6"/>
      <c r="K73" s="6"/>
      <c r="L73" s="6"/>
      <c r="M73" s="6"/>
      <c r="N73" s="6"/>
      <c r="O73" s="6"/>
      <c r="P73" s="6"/>
      <c r="Q73" s="6"/>
      <c r="R73" s="6"/>
      <c r="S73" s="6"/>
      <c r="T73" s="6"/>
      <c r="U73" s="6"/>
      <c r="V73" s="6"/>
      <c r="W73" s="6"/>
    </row>
    <row r="74" spans="1:23" x14ac:dyDescent="0.2">
      <c r="H74" s="6"/>
      <c r="I74" s="6"/>
      <c r="J74" s="6"/>
      <c r="K74" s="6"/>
      <c r="L74" s="6"/>
      <c r="M74" s="6"/>
      <c r="N74" s="6"/>
      <c r="O74" s="6"/>
      <c r="P74" s="6"/>
      <c r="Q74" s="6"/>
      <c r="R74" s="6"/>
      <c r="S74" s="6"/>
      <c r="T74" s="6"/>
      <c r="U74" s="6"/>
      <c r="V74" s="6"/>
      <c r="W74" s="6"/>
    </row>
  </sheetData>
  <mergeCells count="6">
    <mergeCell ref="G2:G3"/>
    <mergeCell ref="A2:A3"/>
    <mergeCell ref="B2:B3"/>
    <mergeCell ref="C2:C3"/>
    <mergeCell ref="E2:E3"/>
    <mergeCell ref="F2:F3"/>
  </mergeCell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4.25" x14ac:dyDescent="0.2"/>
  <cols>
    <col min="1" max="1" width="21.625" style="6" customWidth="1"/>
    <col min="2" max="12" width="9" style="6"/>
    <col min="13" max="13" width="13.375" style="6" customWidth="1"/>
    <col min="14" max="16384" width="9" style="6"/>
  </cols>
  <sheetData>
    <row r="1" spans="1:12" ht="19.5" x14ac:dyDescent="0.2">
      <c r="A1" s="12" t="s">
        <v>250</v>
      </c>
    </row>
    <row r="2" spans="1:12" x14ac:dyDescent="0.2">
      <c r="A2" s="109" t="s">
        <v>56</v>
      </c>
      <c r="B2" s="28">
        <v>2012</v>
      </c>
      <c r="C2" s="28">
        <v>2013</v>
      </c>
      <c r="D2" s="28">
        <v>2014</v>
      </c>
      <c r="E2" s="28">
        <v>2015</v>
      </c>
      <c r="F2" s="28">
        <v>2016</v>
      </c>
      <c r="G2" s="28">
        <v>2017</v>
      </c>
      <c r="H2" s="28">
        <v>2018</v>
      </c>
      <c r="I2" s="28">
        <v>2019</v>
      </c>
      <c r="J2" s="28">
        <v>2020</v>
      </c>
      <c r="K2" s="28">
        <v>2021</v>
      </c>
      <c r="L2" s="111" t="s">
        <v>66</v>
      </c>
    </row>
    <row r="3" spans="1:12" ht="15" thickBot="1" x14ac:dyDescent="0.25">
      <c r="A3" s="110" t="s">
        <v>67</v>
      </c>
      <c r="B3" s="29" t="s">
        <v>57</v>
      </c>
      <c r="C3" s="29" t="s">
        <v>58</v>
      </c>
      <c r="D3" s="29" t="s">
        <v>59</v>
      </c>
      <c r="E3" s="29" t="s">
        <v>60</v>
      </c>
      <c r="F3" s="29" t="s">
        <v>61</v>
      </c>
      <c r="G3" s="29" t="s">
        <v>62</v>
      </c>
      <c r="H3" s="29" t="s">
        <v>63</v>
      </c>
      <c r="I3" s="29" t="s">
        <v>64</v>
      </c>
      <c r="J3" s="29" t="s">
        <v>65</v>
      </c>
      <c r="K3" s="29">
        <v>-22</v>
      </c>
      <c r="L3" s="112" t="s">
        <v>68</v>
      </c>
    </row>
    <row r="4" spans="1:12" ht="15.75" thickTop="1" thickBot="1" x14ac:dyDescent="0.25">
      <c r="A4" s="3" t="s">
        <v>100</v>
      </c>
      <c r="B4" s="70">
        <v>79.900000000000006</v>
      </c>
      <c r="C4" s="71">
        <v>79.900000000000006</v>
      </c>
      <c r="D4" s="70">
        <v>79.900000000000006</v>
      </c>
      <c r="E4" s="71">
        <v>79.900000000000006</v>
      </c>
      <c r="F4" s="70">
        <v>79.900000000000006</v>
      </c>
      <c r="G4" s="71">
        <v>79.900000000000006</v>
      </c>
      <c r="H4" s="70">
        <v>79.900000000000006</v>
      </c>
      <c r="I4" s="71">
        <v>0</v>
      </c>
      <c r="J4" s="70">
        <v>79.900000000000006</v>
      </c>
      <c r="K4" s="71">
        <v>79.900000000000006</v>
      </c>
      <c r="L4" s="30" t="s">
        <v>68</v>
      </c>
    </row>
    <row r="5" spans="1:12" ht="15" thickBot="1" x14ac:dyDescent="0.25">
      <c r="A5" s="3" t="s">
        <v>101</v>
      </c>
      <c r="B5" s="70">
        <v>120</v>
      </c>
      <c r="C5" s="71">
        <v>120</v>
      </c>
      <c r="D5" s="70">
        <v>120</v>
      </c>
      <c r="E5" s="71">
        <v>120</v>
      </c>
      <c r="F5" s="70">
        <v>120</v>
      </c>
      <c r="G5" s="71">
        <v>120</v>
      </c>
      <c r="H5" s="70">
        <v>120</v>
      </c>
      <c r="I5" s="71">
        <v>120</v>
      </c>
      <c r="J5" s="70">
        <v>120</v>
      </c>
      <c r="K5" s="71">
        <v>120</v>
      </c>
      <c r="L5" s="30" t="s">
        <v>68</v>
      </c>
    </row>
    <row r="6" spans="1:12" ht="15" thickBot="1" x14ac:dyDescent="0.25">
      <c r="A6" s="3" t="s">
        <v>102</v>
      </c>
      <c r="B6" s="70">
        <v>157.30000000000001</v>
      </c>
      <c r="C6" s="71">
        <v>131.69999999999999</v>
      </c>
      <c r="D6" s="70">
        <v>157.30000000000001</v>
      </c>
      <c r="E6" s="71">
        <v>157.30000000000001</v>
      </c>
      <c r="F6" s="70">
        <v>170.1</v>
      </c>
      <c r="G6" s="71">
        <v>90.3</v>
      </c>
      <c r="H6" s="70">
        <v>105.4</v>
      </c>
      <c r="I6" s="71">
        <v>170.1</v>
      </c>
      <c r="J6" s="70">
        <v>170.1</v>
      </c>
      <c r="K6" s="71">
        <v>170.1</v>
      </c>
      <c r="L6" s="30" t="s">
        <v>68</v>
      </c>
    </row>
    <row r="7" spans="1:12" ht="15" thickBot="1" x14ac:dyDescent="0.25">
      <c r="A7" s="3" t="s">
        <v>103</v>
      </c>
      <c r="B7" s="70">
        <v>85</v>
      </c>
      <c r="C7" s="71">
        <v>85</v>
      </c>
      <c r="D7" s="70">
        <v>0</v>
      </c>
      <c r="E7" s="71">
        <v>85</v>
      </c>
      <c r="F7" s="70">
        <v>85</v>
      </c>
      <c r="G7" s="71">
        <v>85</v>
      </c>
      <c r="H7" s="70">
        <v>85</v>
      </c>
      <c r="I7" s="71">
        <v>85</v>
      </c>
      <c r="J7" s="70">
        <v>85</v>
      </c>
      <c r="K7" s="71">
        <v>85</v>
      </c>
      <c r="L7" s="30" t="s">
        <v>68</v>
      </c>
    </row>
    <row r="8" spans="1:12" ht="15" thickBot="1" x14ac:dyDescent="0.25">
      <c r="A8" s="3" t="s">
        <v>104</v>
      </c>
      <c r="B8" s="70">
        <v>60</v>
      </c>
      <c r="C8" s="71">
        <v>60</v>
      </c>
      <c r="D8" s="70">
        <v>60</v>
      </c>
      <c r="E8" s="71">
        <v>60</v>
      </c>
      <c r="F8" s="70">
        <v>60</v>
      </c>
      <c r="G8" s="71">
        <v>0</v>
      </c>
      <c r="H8" s="70">
        <v>60</v>
      </c>
      <c r="I8" s="71">
        <v>60</v>
      </c>
      <c r="J8" s="70">
        <v>60</v>
      </c>
      <c r="K8" s="71">
        <v>60</v>
      </c>
      <c r="L8" s="30" t="s">
        <v>68</v>
      </c>
    </row>
    <row r="9" spans="1:12" ht="15" thickBot="1" x14ac:dyDescent="0.25">
      <c r="A9" s="3" t="s">
        <v>105</v>
      </c>
      <c r="B9" s="70">
        <v>0</v>
      </c>
      <c r="C9" s="71">
        <v>43.2</v>
      </c>
      <c r="D9" s="70">
        <v>43.2</v>
      </c>
      <c r="E9" s="71">
        <v>43.2</v>
      </c>
      <c r="F9" s="70">
        <v>0</v>
      </c>
      <c r="G9" s="71">
        <v>43.2</v>
      </c>
      <c r="H9" s="70">
        <v>43.2</v>
      </c>
      <c r="I9" s="71">
        <v>43.2</v>
      </c>
      <c r="J9" s="70">
        <v>43.2</v>
      </c>
      <c r="K9" s="71">
        <v>43.2</v>
      </c>
      <c r="L9" s="30" t="s">
        <v>68</v>
      </c>
    </row>
    <row r="10" spans="1:12" ht="15" thickBot="1" x14ac:dyDescent="0.25">
      <c r="A10" s="3" t="s">
        <v>106</v>
      </c>
      <c r="B10" s="70">
        <v>432</v>
      </c>
      <c r="C10" s="71">
        <v>432</v>
      </c>
      <c r="D10" s="70">
        <v>432</v>
      </c>
      <c r="E10" s="71">
        <v>432</v>
      </c>
      <c r="F10" s="70">
        <v>288</v>
      </c>
      <c r="G10" s="71">
        <v>432</v>
      </c>
      <c r="H10" s="70">
        <v>432</v>
      </c>
      <c r="I10" s="71">
        <v>432</v>
      </c>
      <c r="J10" s="70">
        <v>432</v>
      </c>
      <c r="K10" s="71">
        <v>432</v>
      </c>
      <c r="L10" s="30" t="s">
        <v>68</v>
      </c>
    </row>
    <row r="11" spans="1:12" ht="15" thickBot="1" x14ac:dyDescent="0.25">
      <c r="A11" s="3" t="s">
        <v>107</v>
      </c>
      <c r="B11" s="70">
        <v>144</v>
      </c>
      <c r="C11" s="71">
        <v>144</v>
      </c>
      <c r="D11" s="70">
        <v>144</v>
      </c>
      <c r="E11" s="71">
        <v>144</v>
      </c>
      <c r="F11" s="70">
        <v>144</v>
      </c>
      <c r="G11" s="71">
        <v>144</v>
      </c>
      <c r="H11" s="70">
        <v>144</v>
      </c>
      <c r="I11" s="71">
        <v>144</v>
      </c>
      <c r="J11" s="70">
        <v>144</v>
      </c>
      <c r="K11" s="71">
        <v>144</v>
      </c>
      <c r="L11" s="30" t="s">
        <v>68</v>
      </c>
    </row>
    <row r="12" spans="1:12" ht="15" thickBot="1" x14ac:dyDescent="0.25">
      <c r="A12" s="3" t="s">
        <v>108</v>
      </c>
      <c r="B12" s="70">
        <v>32.4</v>
      </c>
      <c r="C12" s="71">
        <v>32.4</v>
      </c>
      <c r="D12" s="70">
        <v>32.4</v>
      </c>
      <c r="E12" s="71">
        <v>32.4</v>
      </c>
      <c r="F12" s="70">
        <v>32.4</v>
      </c>
      <c r="G12" s="71">
        <v>32.4</v>
      </c>
      <c r="H12" s="70">
        <v>0</v>
      </c>
      <c r="I12" s="71">
        <v>32.4</v>
      </c>
      <c r="J12" s="70">
        <v>32.4</v>
      </c>
      <c r="K12" s="71">
        <v>32.4</v>
      </c>
      <c r="L12" s="30" t="s">
        <v>68</v>
      </c>
    </row>
    <row r="13" spans="1:12" ht="15" thickBot="1" x14ac:dyDescent="0.25">
      <c r="A13" s="3" t="s">
        <v>109</v>
      </c>
      <c r="B13" s="70">
        <v>81.599999999999994</v>
      </c>
      <c r="C13" s="71">
        <v>81.599999999999994</v>
      </c>
      <c r="D13" s="70">
        <v>81.599999999999994</v>
      </c>
      <c r="E13" s="71">
        <v>81.599999999999994</v>
      </c>
      <c r="F13" s="70">
        <v>81.599999999999994</v>
      </c>
      <c r="G13" s="71">
        <v>81.599999999999994</v>
      </c>
      <c r="H13" s="70">
        <v>30.6</v>
      </c>
      <c r="I13" s="71">
        <v>51</v>
      </c>
      <c r="J13" s="70">
        <v>81.599999999999994</v>
      </c>
      <c r="K13" s="71">
        <v>81.599999999999994</v>
      </c>
      <c r="L13" s="30" t="s">
        <v>68</v>
      </c>
    </row>
    <row r="14" spans="1:12" ht="15" thickBot="1" x14ac:dyDescent="0.25">
      <c r="A14" s="3" t="s">
        <v>110</v>
      </c>
      <c r="B14" s="70">
        <v>79.900000000000006</v>
      </c>
      <c r="C14" s="71">
        <v>79.900000000000006</v>
      </c>
      <c r="D14" s="70">
        <v>79.900000000000006</v>
      </c>
      <c r="E14" s="71">
        <v>79.900000000000006</v>
      </c>
      <c r="F14" s="70">
        <v>79.900000000000006</v>
      </c>
      <c r="G14" s="71">
        <v>79.900000000000006</v>
      </c>
      <c r="H14" s="70">
        <v>79.900000000000006</v>
      </c>
      <c r="I14" s="71">
        <v>79.900000000000006</v>
      </c>
      <c r="J14" s="70">
        <v>0</v>
      </c>
      <c r="K14" s="71">
        <v>79.900000000000006</v>
      </c>
      <c r="L14" s="30" t="s">
        <v>68</v>
      </c>
    </row>
    <row r="15" spans="1:12" ht="15" thickBot="1" x14ac:dyDescent="0.25">
      <c r="A15" s="3" t="s">
        <v>111</v>
      </c>
      <c r="B15" s="70">
        <v>40</v>
      </c>
      <c r="C15" s="71">
        <v>0</v>
      </c>
      <c r="D15" s="70">
        <v>40</v>
      </c>
      <c r="E15" s="71">
        <v>40</v>
      </c>
      <c r="F15" s="70">
        <v>40</v>
      </c>
      <c r="G15" s="71">
        <v>40</v>
      </c>
      <c r="H15" s="70">
        <v>40</v>
      </c>
      <c r="I15" s="71">
        <v>40</v>
      </c>
      <c r="J15" s="70">
        <v>40</v>
      </c>
      <c r="K15" s="71">
        <v>40</v>
      </c>
      <c r="L15" s="30" t="s">
        <v>68</v>
      </c>
    </row>
    <row r="16" spans="1:12" ht="15" thickBot="1" x14ac:dyDescent="0.25">
      <c r="A16" s="3" t="s">
        <v>112</v>
      </c>
      <c r="B16" s="70">
        <v>300</v>
      </c>
      <c r="C16" s="71">
        <v>300</v>
      </c>
      <c r="D16" s="70">
        <v>300</v>
      </c>
      <c r="E16" s="71">
        <v>300</v>
      </c>
      <c r="F16" s="70">
        <v>300</v>
      </c>
      <c r="G16" s="71">
        <v>300</v>
      </c>
      <c r="H16" s="70">
        <v>300</v>
      </c>
      <c r="I16" s="71">
        <v>300</v>
      </c>
      <c r="J16" s="70">
        <v>300</v>
      </c>
      <c r="K16" s="71">
        <v>300</v>
      </c>
      <c r="L16" s="30" t="s">
        <v>68</v>
      </c>
    </row>
    <row r="17" spans="1:12" ht="15" thickBot="1" x14ac:dyDescent="0.25">
      <c r="A17" s="3" t="s">
        <v>113</v>
      </c>
      <c r="B17" s="70">
        <v>231.2</v>
      </c>
      <c r="C17" s="71">
        <v>231.2</v>
      </c>
      <c r="D17" s="70">
        <v>231.2</v>
      </c>
      <c r="E17" s="71">
        <v>231.2</v>
      </c>
      <c r="F17" s="70">
        <v>231.2</v>
      </c>
      <c r="G17" s="71">
        <v>231.2</v>
      </c>
      <c r="H17" s="70">
        <v>231.2</v>
      </c>
      <c r="I17" s="71">
        <v>231.2</v>
      </c>
      <c r="J17" s="70">
        <v>231.2</v>
      </c>
      <c r="K17" s="71">
        <v>231.2</v>
      </c>
      <c r="L17" s="30" t="s">
        <v>68</v>
      </c>
    </row>
    <row r="18" spans="1:12" ht="15" thickBot="1" x14ac:dyDescent="0.25">
      <c r="A18" s="3" t="s">
        <v>114</v>
      </c>
      <c r="B18" s="70">
        <v>208</v>
      </c>
      <c r="C18" s="71">
        <v>208</v>
      </c>
      <c r="D18" s="70">
        <v>208</v>
      </c>
      <c r="E18" s="71">
        <v>208</v>
      </c>
      <c r="F18" s="70">
        <v>208</v>
      </c>
      <c r="G18" s="71">
        <v>208</v>
      </c>
      <c r="H18" s="70">
        <v>208</v>
      </c>
      <c r="I18" s="71">
        <v>208</v>
      </c>
      <c r="J18" s="70">
        <v>208</v>
      </c>
      <c r="K18" s="71">
        <v>208</v>
      </c>
      <c r="L18" s="30" t="s">
        <v>68</v>
      </c>
    </row>
    <row r="19" spans="1:12" ht="15" thickBot="1" x14ac:dyDescent="0.25">
      <c r="A19" s="3" t="s">
        <v>115</v>
      </c>
      <c r="B19" s="70">
        <v>58</v>
      </c>
      <c r="C19" s="71">
        <v>58</v>
      </c>
      <c r="D19" s="70">
        <v>58</v>
      </c>
      <c r="E19" s="71">
        <v>58</v>
      </c>
      <c r="F19" s="70">
        <v>58</v>
      </c>
      <c r="G19" s="71">
        <v>58</v>
      </c>
      <c r="H19" s="70">
        <v>58</v>
      </c>
      <c r="I19" s="71">
        <v>58</v>
      </c>
      <c r="J19" s="70">
        <v>58</v>
      </c>
      <c r="K19" s="71">
        <v>58</v>
      </c>
      <c r="L19" s="30" t="s">
        <v>68</v>
      </c>
    </row>
    <row r="20" spans="1:12" ht="15" thickBot="1" x14ac:dyDescent="0.25">
      <c r="A20" s="3" t="s">
        <v>116</v>
      </c>
      <c r="B20" s="70">
        <v>75</v>
      </c>
      <c r="C20" s="71">
        <v>90</v>
      </c>
      <c r="D20" s="70">
        <v>90</v>
      </c>
      <c r="E20" s="71">
        <v>90</v>
      </c>
      <c r="F20" s="70">
        <v>90</v>
      </c>
      <c r="G20" s="71">
        <v>45</v>
      </c>
      <c r="H20" s="70">
        <v>90</v>
      </c>
      <c r="I20" s="71">
        <v>90</v>
      </c>
      <c r="J20" s="70">
        <v>90</v>
      </c>
      <c r="K20" s="71">
        <v>90</v>
      </c>
      <c r="L20" s="30" t="s">
        <v>68</v>
      </c>
    </row>
    <row r="21" spans="1:12" ht="15" thickBot="1" x14ac:dyDescent="0.25">
      <c r="A21" s="3" t="s">
        <v>117</v>
      </c>
      <c r="B21" s="70">
        <v>93</v>
      </c>
      <c r="C21" s="71">
        <v>93</v>
      </c>
      <c r="D21" s="70">
        <v>93</v>
      </c>
      <c r="E21" s="71">
        <v>93</v>
      </c>
      <c r="F21" s="70">
        <v>93</v>
      </c>
      <c r="G21" s="71">
        <v>93</v>
      </c>
      <c r="H21" s="70">
        <v>73</v>
      </c>
      <c r="I21" s="71">
        <v>73</v>
      </c>
      <c r="J21" s="70">
        <v>93</v>
      </c>
      <c r="K21" s="71">
        <v>93</v>
      </c>
      <c r="L21" s="30" t="s">
        <v>68</v>
      </c>
    </row>
    <row r="22" spans="1:12" ht="15" thickBot="1" x14ac:dyDescent="0.25">
      <c r="A22" s="3" t="s">
        <v>118</v>
      </c>
      <c r="B22" s="70">
        <v>82.8</v>
      </c>
      <c r="C22" s="71">
        <v>82.8</v>
      </c>
      <c r="D22" s="70">
        <v>82.8</v>
      </c>
      <c r="E22" s="71">
        <v>82.8</v>
      </c>
      <c r="F22" s="70">
        <v>82.8</v>
      </c>
      <c r="G22" s="71">
        <v>82.8</v>
      </c>
      <c r="H22" s="70">
        <v>82.8</v>
      </c>
      <c r="I22" s="71">
        <v>82.8</v>
      </c>
      <c r="J22" s="70">
        <v>82.8</v>
      </c>
      <c r="K22" s="71">
        <v>82.8</v>
      </c>
      <c r="L22" s="30" t="s">
        <v>68</v>
      </c>
    </row>
    <row r="23" spans="1:12" ht="15" thickBot="1" x14ac:dyDescent="0.25">
      <c r="A23" s="3" t="s">
        <v>119</v>
      </c>
      <c r="B23" s="70">
        <v>78</v>
      </c>
      <c r="C23" s="71">
        <v>81</v>
      </c>
      <c r="D23" s="70">
        <v>131</v>
      </c>
      <c r="E23" s="71">
        <v>106</v>
      </c>
      <c r="F23" s="70">
        <v>106</v>
      </c>
      <c r="G23" s="71">
        <v>131</v>
      </c>
      <c r="H23" s="70">
        <v>131</v>
      </c>
      <c r="I23" s="71">
        <v>131</v>
      </c>
      <c r="J23" s="70">
        <v>131</v>
      </c>
      <c r="K23" s="71">
        <v>131</v>
      </c>
      <c r="L23" s="30" t="s">
        <v>68</v>
      </c>
    </row>
    <row r="24" spans="1:12" ht="15" thickBot="1" x14ac:dyDescent="0.25">
      <c r="A24" s="114" t="s">
        <v>265</v>
      </c>
      <c r="B24" s="114"/>
      <c r="C24" s="114"/>
      <c r="D24" s="114"/>
      <c r="E24" s="114"/>
      <c r="F24" s="114"/>
      <c r="G24" s="114"/>
      <c r="H24" s="114"/>
      <c r="I24" s="114"/>
      <c r="J24" s="114"/>
      <c r="K24" s="114"/>
      <c r="L24" s="114"/>
    </row>
    <row r="25" spans="1:12" ht="15" thickBot="1" x14ac:dyDescent="0.25">
      <c r="A25" s="3" t="s">
        <v>132</v>
      </c>
      <c r="B25" s="70">
        <v>163</v>
      </c>
      <c r="C25" s="71">
        <v>163</v>
      </c>
      <c r="D25" s="70">
        <v>163</v>
      </c>
      <c r="E25" s="71">
        <v>163</v>
      </c>
      <c r="F25" s="70">
        <v>163</v>
      </c>
      <c r="G25" s="71">
        <v>163</v>
      </c>
      <c r="H25" s="70">
        <v>163</v>
      </c>
      <c r="I25" s="71">
        <v>163</v>
      </c>
      <c r="J25" s="70">
        <v>163</v>
      </c>
      <c r="K25" s="71">
        <v>163</v>
      </c>
      <c r="L25" s="30" t="s">
        <v>84</v>
      </c>
    </row>
    <row r="26" spans="1:12" ht="15" thickBot="1" x14ac:dyDescent="0.25">
      <c r="A26" s="31" t="s">
        <v>69</v>
      </c>
      <c r="B26" s="72">
        <f>SUM(B4:B25)</f>
        <v>2601.1000000000004</v>
      </c>
      <c r="C26" s="73">
        <f t="shared" ref="C26:K26" si="0">SUM(C4:C25)</f>
        <v>2596.7000000000007</v>
      </c>
      <c r="D26" s="72">
        <f t="shared" si="0"/>
        <v>2627.3</v>
      </c>
      <c r="E26" s="73">
        <f t="shared" si="0"/>
        <v>2687.3</v>
      </c>
      <c r="F26" s="72">
        <f t="shared" si="0"/>
        <v>2512.9000000000005</v>
      </c>
      <c r="G26" s="73">
        <f t="shared" si="0"/>
        <v>2540.3000000000002</v>
      </c>
      <c r="H26" s="72">
        <f t="shared" si="0"/>
        <v>2557</v>
      </c>
      <c r="I26" s="73">
        <f t="shared" si="0"/>
        <v>2594.6000000000004</v>
      </c>
      <c r="J26" s="72">
        <f t="shared" si="0"/>
        <v>2645.2000000000003</v>
      </c>
      <c r="K26" s="73">
        <f t="shared" si="0"/>
        <v>2725.1000000000004</v>
      </c>
      <c r="L26" s="30"/>
    </row>
    <row r="27" spans="1:12" x14ac:dyDescent="0.2">
      <c r="A27" s="113"/>
      <c r="B27" s="113"/>
      <c r="C27" s="113"/>
      <c r="D27" s="113"/>
      <c r="E27" s="113"/>
      <c r="F27" s="113"/>
      <c r="G27" s="113"/>
      <c r="H27" s="113"/>
      <c r="I27" s="113"/>
      <c r="J27" s="113"/>
      <c r="K27" s="113"/>
      <c r="L27" s="113"/>
    </row>
    <row r="28" spans="1:12" ht="33" customHeight="1" x14ac:dyDescent="0.2">
      <c r="A28" s="90" t="s">
        <v>266</v>
      </c>
      <c r="B28" s="90"/>
      <c r="C28" s="90"/>
      <c r="D28" s="90"/>
      <c r="E28" s="90"/>
      <c r="F28" s="90"/>
      <c r="G28" s="90"/>
      <c r="H28" s="90"/>
      <c r="I28" s="90"/>
      <c r="J28" s="90"/>
      <c r="K28" s="90"/>
      <c r="L28" s="90"/>
    </row>
    <row r="29" spans="1:12" ht="42.75" customHeight="1" x14ac:dyDescent="0.2">
      <c r="A29" s="90" t="s">
        <v>267</v>
      </c>
      <c r="B29" s="90"/>
      <c r="C29" s="90"/>
      <c r="D29" s="90"/>
      <c r="E29" s="90"/>
      <c r="F29" s="90"/>
      <c r="G29" s="90"/>
      <c r="H29" s="90"/>
      <c r="I29" s="90"/>
      <c r="J29" s="90"/>
      <c r="K29" s="90"/>
      <c r="L29" s="90"/>
    </row>
    <row r="30" spans="1:12" ht="14.25" customHeight="1" x14ac:dyDescent="0.2"/>
    <row r="34" ht="48" customHeight="1" x14ac:dyDescent="0.2"/>
    <row r="35" ht="21" customHeight="1" x14ac:dyDescent="0.2"/>
  </sheetData>
  <mergeCells count="6">
    <mergeCell ref="A29:L29"/>
    <mergeCell ref="A2:A3"/>
    <mergeCell ref="L2:L3"/>
    <mergeCell ref="A27:L27"/>
    <mergeCell ref="A24:L24"/>
    <mergeCell ref="A28:L28"/>
  </mergeCells>
  <pageMargins left="0.7" right="0.7" top="0.75" bottom="0.75" header="0.3" footer="0.3"/>
  <pageSetup paperSize="9" orientation="landscape" r:id="rId1"/>
  <ignoredErrors>
    <ignoredError sqref="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9"/>
  <sheetViews>
    <sheetView workbookViewId="0"/>
  </sheetViews>
  <sheetFormatPr defaultRowHeight="14.25" x14ac:dyDescent="0.2"/>
  <cols>
    <col min="1" max="1" width="20.375" customWidth="1"/>
    <col min="13" max="13" width="13.5" customWidth="1"/>
    <col min="15" max="15" width="9" customWidth="1"/>
  </cols>
  <sheetData>
    <row r="1" spans="1:27" ht="19.5" x14ac:dyDescent="0.2">
      <c r="A1" s="12" t="s">
        <v>251</v>
      </c>
      <c r="K1" s="6"/>
      <c r="L1" s="6"/>
      <c r="M1" s="6"/>
      <c r="N1" s="6"/>
      <c r="O1" s="6"/>
      <c r="P1" s="6"/>
      <c r="Q1" s="6"/>
      <c r="R1" s="6"/>
      <c r="S1" s="6"/>
      <c r="T1" s="6"/>
      <c r="U1" s="6"/>
      <c r="V1" s="6"/>
      <c r="W1" s="6"/>
      <c r="X1" s="6"/>
      <c r="Y1" s="6"/>
    </row>
    <row r="2" spans="1:27" ht="15" thickBot="1" x14ac:dyDescent="0.25">
      <c r="A2" s="37" t="s">
        <v>99</v>
      </c>
      <c r="B2" s="1">
        <v>2013</v>
      </c>
      <c r="C2" s="1">
        <v>2014</v>
      </c>
      <c r="D2" s="1">
        <v>2015</v>
      </c>
      <c r="E2" s="1">
        <v>2016</v>
      </c>
      <c r="F2" s="1">
        <v>2017</v>
      </c>
      <c r="G2" s="1">
        <v>2018</v>
      </c>
      <c r="H2" s="1">
        <v>2019</v>
      </c>
      <c r="I2" s="1">
        <v>2020</v>
      </c>
      <c r="J2" s="1">
        <v>2021</v>
      </c>
      <c r="K2" s="29">
        <v>2022</v>
      </c>
      <c r="L2" s="32" t="s">
        <v>66</v>
      </c>
      <c r="M2" s="6"/>
      <c r="N2" s="6"/>
      <c r="O2" s="6"/>
      <c r="P2" s="6"/>
      <c r="Q2" s="6"/>
      <c r="R2" s="6"/>
      <c r="S2" s="6"/>
      <c r="T2" s="6"/>
      <c r="U2" s="6"/>
      <c r="V2" s="6"/>
      <c r="W2" s="6"/>
      <c r="X2" s="6"/>
      <c r="Y2" s="6"/>
      <c r="Z2" s="6"/>
      <c r="AA2" s="6"/>
    </row>
    <row r="3" spans="1:27" ht="15.75" thickTop="1" thickBot="1" x14ac:dyDescent="0.25">
      <c r="A3" s="3" t="s">
        <v>100</v>
      </c>
      <c r="B3" s="74">
        <v>79.900000000000006</v>
      </c>
      <c r="C3" s="75">
        <v>79.900000000000006</v>
      </c>
      <c r="D3" s="74">
        <v>79.900000000000006</v>
      </c>
      <c r="E3" s="75">
        <v>79.900000000000006</v>
      </c>
      <c r="F3" s="74">
        <v>79.900000000000006</v>
      </c>
      <c r="G3" s="75">
        <v>79.900000000000006</v>
      </c>
      <c r="H3" s="74">
        <v>79.900000000000006</v>
      </c>
      <c r="I3" s="75">
        <v>79.900000000000006</v>
      </c>
      <c r="J3" s="74">
        <v>79.900000000000006</v>
      </c>
      <c r="K3" s="75">
        <v>79.900000000000006</v>
      </c>
      <c r="L3" s="30" t="s">
        <v>68</v>
      </c>
      <c r="M3" s="6"/>
      <c r="N3" s="6"/>
      <c r="O3" s="6"/>
      <c r="P3" s="6"/>
      <c r="Q3" s="6"/>
      <c r="R3" s="6"/>
      <c r="S3" s="6"/>
      <c r="T3" s="6"/>
      <c r="U3" s="6"/>
      <c r="V3" s="6"/>
      <c r="W3" s="6"/>
      <c r="X3" s="6"/>
      <c r="Y3" s="6"/>
      <c r="Z3" s="6"/>
      <c r="AA3" s="6"/>
    </row>
    <row r="4" spans="1:27" ht="15" thickBot="1" x14ac:dyDescent="0.25">
      <c r="A4" s="3" t="s">
        <v>101</v>
      </c>
      <c r="B4" s="74">
        <v>120</v>
      </c>
      <c r="C4" s="75">
        <v>120</v>
      </c>
      <c r="D4" s="74">
        <v>120</v>
      </c>
      <c r="E4" s="75">
        <v>120</v>
      </c>
      <c r="F4" s="74">
        <v>120</v>
      </c>
      <c r="G4" s="75">
        <v>120</v>
      </c>
      <c r="H4" s="74">
        <v>120</v>
      </c>
      <c r="I4" s="75">
        <v>120</v>
      </c>
      <c r="J4" s="74">
        <v>120</v>
      </c>
      <c r="K4" s="75">
        <v>120</v>
      </c>
      <c r="L4" s="30" t="s">
        <v>68</v>
      </c>
      <c r="M4" s="6"/>
      <c r="N4" s="6"/>
      <c r="O4" s="6"/>
      <c r="P4" s="6"/>
      <c r="Q4" s="6"/>
      <c r="R4" s="6"/>
      <c r="S4" s="6"/>
      <c r="T4" s="6"/>
      <c r="U4" s="6"/>
      <c r="V4" s="6"/>
      <c r="W4" s="6"/>
      <c r="X4" s="6"/>
      <c r="Y4" s="6"/>
      <c r="Z4" s="6"/>
      <c r="AA4" s="6"/>
    </row>
    <row r="5" spans="1:27" ht="15" thickBot="1" x14ac:dyDescent="0.25">
      <c r="A5" s="3" t="s">
        <v>102</v>
      </c>
      <c r="B5" s="74">
        <v>170.1</v>
      </c>
      <c r="C5" s="75">
        <v>170.1</v>
      </c>
      <c r="D5" s="74">
        <v>170.1</v>
      </c>
      <c r="E5" s="75">
        <v>170.1</v>
      </c>
      <c r="F5" s="74">
        <v>170.1</v>
      </c>
      <c r="G5" s="75">
        <v>170.1</v>
      </c>
      <c r="H5" s="74">
        <v>170.1</v>
      </c>
      <c r="I5" s="75">
        <v>170.1</v>
      </c>
      <c r="J5" s="74">
        <v>170.1</v>
      </c>
      <c r="K5" s="75">
        <v>170.1</v>
      </c>
      <c r="L5" s="30" t="s">
        <v>68</v>
      </c>
      <c r="M5" s="6"/>
      <c r="N5" s="6"/>
      <c r="O5" s="6"/>
      <c r="P5" s="6"/>
      <c r="Q5" s="6"/>
      <c r="R5" s="6"/>
      <c r="S5" s="6"/>
      <c r="T5" s="6"/>
      <c r="U5" s="6"/>
      <c r="V5" s="6"/>
      <c r="W5" s="6"/>
      <c r="X5" s="6"/>
      <c r="Y5" s="6"/>
      <c r="Z5" s="6"/>
      <c r="AA5" s="6"/>
    </row>
    <row r="6" spans="1:27" ht="15" thickBot="1" x14ac:dyDescent="0.25">
      <c r="A6" s="3" t="s">
        <v>103</v>
      </c>
      <c r="B6" s="74">
        <v>85</v>
      </c>
      <c r="C6" s="75">
        <v>85</v>
      </c>
      <c r="D6" s="74">
        <v>85</v>
      </c>
      <c r="E6" s="75">
        <v>85</v>
      </c>
      <c r="F6" s="74">
        <v>85</v>
      </c>
      <c r="G6" s="75">
        <v>85</v>
      </c>
      <c r="H6" s="74">
        <v>85</v>
      </c>
      <c r="I6" s="75">
        <v>85</v>
      </c>
      <c r="J6" s="74">
        <v>85</v>
      </c>
      <c r="K6" s="75">
        <v>85</v>
      </c>
      <c r="L6" s="30" t="s">
        <v>68</v>
      </c>
      <c r="M6" s="6"/>
      <c r="N6" s="6"/>
      <c r="O6" s="6"/>
      <c r="P6" s="6"/>
      <c r="Q6" s="6"/>
      <c r="R6" s="6"/>
      <c r="S6" s="6"/>
      <c r="T6" s="6"/>
      <c r="U6" s="6"/>
      <c r="V6" s="6"/>
      <c r="W6" s="6"/>
      <c r="X6" s="6"/>
      <c r="Y6" s="6"/>
      <c r="Z6" s="6"/>
      <c r="AA6" s="6"/>
    </row>
    <row r="7" spans="1:27" ht="15" thickBot="1" x14ac:dyDescent="0.25">
      <c r="A7" s="3" t="s">
        <v>104</v>
      </c>
      <c r="B7" s="74">
        <v>60</v>
      </c>
      <c r="C7" s="75">
        <v>60</v>
      </c>
      <c r="D7" s="74">
        <v>60</v>
      </c>
      <c r="E7" s="75">
        <v>60</v>
      </c>
      <c r="F7" s="74">
        <v>60</v>
      </c>
      <c r="G7" s="75">
        <v>60</v>
      </c>
      <c r="H7" s="74">
        <v>60</v>
      </c>
      <c r="I7" s="75">
        <v>60</v>
      </c>
      <c r="J7" s="74">
        <v>60</v>
      </c>
      <c r="K7" s="75">
        <v>60</v>
      </c>
      <c r="L7" s="30" t="s">
        <v>68</v>
      </c>
      <c r="M7" s="6"/>
      <c r="N7" s="6"/>
      <c r="O7" s="6"/>
      <c r="P7" s="6"/>
      <c r="Q7" s="6"/>
      <c r="R7" s="6"/>
      <c r="S7" s="6"/>
      <c r="T7" s="6"/>
      <c r="U7" s="6"/>
      <c r="V7" s="6"/>
      <c r="W7" s="6"/>
      <c r="X7" s="6"/>
      <c r="Y7" s="6"/>
      <c r="Z7" s="6"/>
      <c r="AA7" s="6"/>
    </row>
    <row r="8" spans="1:27" ht="15" thickBot="1" x14ac:dyDescent="0.25">
      <c r="A8" s="3" t="s">
        <v>105</v>
      </c>
      <c r="B8" s="74">
        <v>43.2</v>
      </c>
      <c r="C8" s="75">
        <v>43.2</v>
      </c>
      <c r="D8" s="74">
        <v>43.2</v>
      </c>
      <c r="E8" s="75">
        <v>43.2</v>
      </c>
      <c r="F8" s="74">
        <v>43.2</v>
      </c>
      <c r="G8" s="75">
        <v>43.2</v>
      </c>
      <c r="H8" s="74">
        <v>43.2</v>
      </c>
      <c r="I8" s="75">
        <v>43.2</v>
      </c>
      <c r="J8" s="74">
        <v>43.2</v>
      </c>
      <c r="K8" s="75">
        <v>43.2</v>
      </c>
      <c r="L8" s="30" t="s">
        <v>68</v>
      </c>
      <c r="M8" s="6"/>
      <c r="N8" s="6"/>
      <c r="O8" s="6"/>
      <c r="P8" s="6"/>
      <c r="Q8" s="6"/>
      <c r="R8" s="6"/>
      <c r="S8" s="6"/>
      <c r="T8" s="6"/>
      <c r="U8" s="6"/>
      <c r="V8" s="6"/>
      <c r="W8" s="6"/>
      <c r="X8" s="6"/>
      <c r="Y8" s="6"/>
      <c r="Z8" s="6"/>
      <c r="AA8" s="6"/>
    </row>
    <row r="9" spans="1:27" ht="15" thickBot="1" x14ac:dyDescent="0.25">
      <c r="A9" s="3" t="s">
        <v>106</v>
      </c>
      <c r="B9" s="74">
        <v>432</v>
      </c>
      <c r="C9" s="75">
        <v>432</v>
      </c>
      <c r="D9" s="74">
        <v>432</v>
      </c>
      <c r="E9" s="75">
        <v>432</v>
      </c>
      <c r="F9" s="74">
        <v>432</v>
      </c>
      <c r="G9" s="75">
        <v>432</v>
      </c>
      <c r="H9" s="74">
        <v>432</v>
      </c>
      <c r="I9" s="75">
        <v>432</v>
      </c>
      <c r="J9" s="74">
        <v>432</v>
      </c>
      <c r="K9" s="75">
        <v>432</v>
      </c>
      <c r="L9" s="30" t="s">
        <v>68</v>
      </c>
      <c r="M9" s="6"/>
      <c r="N9" s="6"/>
      <c r="O9" s="6"/>
      <c r="P9" s="6"/>
      <c r="Q9" s="6"/>
      <c r="R9" s="6"/>
      <c r="S9" s="6"/>
      <c r="T9" s="6"/>
      <c r="U9" s="6"/>
      <c r="V9" s="6"/>
      <c r="W9" s="6"/>
      <c r="X9" s="6"/>
      <c r="Y9" s="6"/>
      <c r="Z9" s="6"/>
      <c r="AA9" s="6"/>
    </row>
    <row r="10" spans="1:27" ht="15" thickBot="1" x14ac:dyDescent="0.25">
      <c r="A10" s="3" t="s">
        <v>107</v>
      </c>
      <c r="B10" s="74">
        <v>144</v>
      </c>
      <c r="C10" s="75">
        <v>144</v>
      </c>
      <c r="D10" s="74">
        <v>144</v>
      </c>
      <c r="E10" s="75">
        <v>144</v>
      </c>
      <c r="F10" s="74">
        <v>144</v>
      </c>
      <c r="G10" s="75">
        <v>144</v>
      </c>
      <c r="H10" s="74">
        <v>144</v>
      </c>
      <c r="I10" s="75">
        <v>144</v>
      </c>
      <c r="J10" s="74">
        <v>144</v>
      </c>
      <c r="K10" s="75">
        <v>144</v>
      </c>
      <c r="L10" s="30" t="s">
        <v>68</v>
      </c>
      <c r="M10" s="6"/>
      <c r="N10" s="6"/>
      <c r="O10" s="6"/>
      <c r="P10" s="6"/>
      <c r="Q10" s="6"/>
      <c r="R10" s="6"/>
      <c r="S10" s="6"/>
      <c r="T10" s="6"/>
      <c r="U10" s="6"/>
      <c r="V10" s="6"/>
      <c r="W10" s="6"/>
      <c r="X10" s="6"/>
      <c r="Y10" s="6"/>
      <c r="Z10" s="6"/>
      <c r="AA10" s="6"/>
    </row>
    <row r="11" spans="1:27" ht="15" thickBot="1" x14ac:dyDescent="0.25">
      <c r="A11" s="3" t="s">
        <v>108</v>
      </c>
      <c r="B11" s="74">
        <v>32.4</v>
      </c>
      <c r="C11" s="75">
        <v>32.4</v>
      </c>
      <c r="D11" s="74">
        <v>32.4</v>
      </c>
      <c r="E11" s="75">
        <v>32.4</v>
      </c>
      <c r="F11" s="74">
        <v>32.4</v>
      </c>
      <c r="G11" s="75">
        <v>32.4</v>
      </c>
      <c r="H11" s="74">
        <v>32.4</v>
      </c>
      <c r="I11" s="75">
        <v>32.4</v>
      </c>
      <c r="J11" s="74">
        <v>32.4</v>
      </c>
      <c r="K11" s="75">
        <v>32.4</v>
      </c>
      <c r="L11" s="30" t="s">
        <v>68</v>
      </c>
      <c r="M11" s="6"/>
      <c r="N11" s="6"/>
      <c r="O11" s="6"/>
      <c r="P11" s="6"/>
      <c r="Q11" s="6"/>
      <c r="R11" s="6"/>
      <c r="S11" s="6"/>
      <c r="T11" s="6"/>
      <c r="U11" s="6"/>
      <c r="V11" s="6"/>
      <c r="W11" s="6"/>
      <c r="X11" s="6"/>
      <c r="Y11" s="6"/>
      <c r="Z11" s="6"/>
      <c r="AA11" s="6"/>
    </row>
    <row r="12" spans="1:27" ht="15" thickBot="1" x14ac:dyDescent="0.25">
      <c r="A12" s="3" t="s">
        <v>109</v>
      </c>
      <c r="B12" s="74">
        <v>81.599999999999994</v>
      </c>
      <c r="C12" s="75">
        <v>81.599999999999994</v>
      </c>
      <c r="D12" s="74">
        <v>81.599999999999994</v>
      </c>
      <c r="E12" s="75">
        <v>81.599999999999994</v>
      </c>
      <c r="F12" s="74">
        <v>81.599999999999994</v>
      </c>
      <c r="G12" s="75">
        <v>81.599999999999994</v>
      </c>
      <c r="H12" s="74">
        <v>81.599999999999994</v>
      </c>
      <c r="I12" s="75">
        <v>81.599999999999994</v>
      </c>
      <c r="J12" s="74">
        <v>81.599999999999994</v>
      </c>
      <c r="K12" s="75">
        <v>81.599999999999994</v>
      </c>
      <c r="L12" s="30" t="s">
        <v>68</v>
      </c>
      <c r="M12" s="6"/>
      <c r="N12" s="6"/>
      <c r="O12" s="6"/>
      <c r="P12" s="6"/>
      <c r="Q12" s="6"/>
      <c r="R12" s="6"/>
      <c r="S12" s="6"/>
      <c r="T12" s="6"/>
      <c r="U12" s="6"/>
      <c r="V12" s="6"/>
      <c r="W12" s="6"/>
      <c r="X12" s="6"/>
      <c r="Y12" s="6"/>
      <c r="Z12" s="6"/>
      <c r="AA12" s="6"/>
    </row>
    <row r="13" spans="1:27" ht="15" thickBot="1" x14ac:dyDescent="0.25">
      <c r="A13" s="3" t="s">
        <v>110</v>
      </c>
      <c r="B13" s="74">
        <v>79.900000000000006</v>
      </c>
      <c r="C13" s="75">
        <v>79.900000000000006</v>
      </c>
      <c r="D13" s="74">
        <v>79.900000000000006</v>
      </c>
      <c r="E13" s="75">
        <v>79.900000000000006</v>
      </c>
      <c r="F13" s="74">
        <v>79.900000000000006</v>
      </c>
      <c r="G13" s="75">
        <v>79.900000000000006</v>
      </c>
      <c r="H13" s="74">
        <v>79.900000000000006</v>
      </c>
      <c r="I13" s="75">
        <v>79.900000000000006</v>
      </c>
      <c r="J13" s="74">
        <v>79.900000000000006</v>
      </c>
      <c r="K13" s="75">
        <v>79.900000000000006</v>
      </c>
      <c r="L13" s="30" t="s">
        <v>68</v>
      </c>
      <c r="M13" s="6"/>
      <c r="N13" s="6"/>
      <c r="O13" s="6"/>
      <c r="P13" s="6"/>
      <c r="Q13" s="6"/>
      <c r="R13" s="6"/>
      <c r="S13" s="6"/>
      <c r="T13" s="6"/>
      <c r="U13" s="6"/>
      <c r="V13" s="6"/>
      <c r="W13" s="6"/>
      <c r="X13" s="6"/>
      <c r="Y13" s="6"/>
      <c r="Z13" s="6"/>
      <c r="AA13" s="6"/>
    </row>
    <row r="14" spans="1:27" ht="15" thickBot="1" x14ac:dyDescent="0.25">
      <c r="A14" s="3" t="s">
        <v>111</v>
      </c>
      <c r="B14" s="74">
        <v>40</v>
      </c>
      <c r="C14" s="75">
        <v>0</v>
      </c>
      <c r="D14" s="74">
        <v>40</v>
      </c>
      <c r="E14" s="75">
        <v>40</v>
      </c>
      <c r="F14" s="74">
        <v>40</v>
      </c>
      <c r="G14" s="75">
        <v>40</v>
      </c>
      <c r="H14" s="74">
        <v>40</v>
      </c>
      <c r="I14" s="75">
        <v>40</v>
      </c>
      <c r="J14" s="74">
        <v>40</v>
      </c>
      <c r="K14" s="75">
        <v>40</v>
      </c>
      <c r="L14" s="30" t="s">
        <v>68</v>
      </c>
      <c r="M14" s="6"/>
      <c r="N14" s="6"/>
      <c r="O14" s="6"/>
      <c r="P14" s="6"/>
      <c r="Q14" s="6"/>
      <c r="R14" s="6"/>
      <c r="S14" s="6"/>
      <c r="T14" s="6"/>
      <c r="U14" s="6"/>
      <c r="V14" s="6"/>
      <c r="W14" s="6"/>
      <c r="X14" s="6"/>
      <c r="Y14" s="6"/>
      <c r="Z14" s="6"/>
      <c r="AA14" s="6"/>
    </row>
    <row r="15" spans="1:27" ht="15" thickBot="1" x14ac:dyDescent="0.25">
      <c r="A15" s="3" t="s">
        <v>112</v>
      </c>
      <c r="B15" s="74">
        <v>300</v>
      </c>
      <c r="C15" s="75">
        <v>300</v>
      </c>
      <c r="D15" s="74">
        <v>300</v>
      </c>
      <c r="E15" s="75">
        <v>300</v>
      </c>
      <c r="F15" s="74">
        <v>300</v>
      </c>
      <c r="G15" s="75">
        <v>300</v>
      </c>
      <c r="H15" s="74">
        <v>300</v>
      </c>
      <c r="I15" s="75">
        <v>300</v>
      </c>
      <c r="J15" s="74">
        <v>300</v>
      </c>
      <c r="K15" s="75">
        <v>300</v>
      </c>
      <c r="L15" s="30" t="s">
        <v>68</v>
      </c>
      <c r="M15" s="6"/>
      <c r="N15" s="6"/>
      <c r="O15" s="6"/>
      <c r="P15" s="6"/>
      <c r="Q15" s="6"/>
      <c r="R15" s="6"/>
      <c r="S15" s="6"/>
      <c r="T15" s="6"/>
      <c r="U15" s="6"/>
      <c r="V15" s="6"/>
      <c r="W15" s="6"/>
      <c r="X15" s="6"/>
      <c r="Y15" s="6"/>
      <c r="Z15" s="6"/>
      <c r="AA15" s="6"/>
    </row>
    <row r="16" spans="1:27" ht="15" thickBot="1" x14ac:dyDescent="0.25">
      <c r="A16" s="3" t="s">
        <v>113</v>
      </c>
      <c r="B16" s="74">
        <v>231.2</v>
      </c>
      <c r="C16" s="75">
        <v>231.2</v>
      </c>
      <c r="D16" s="74">
        <v>231.2</v>
      </c>
      <c r="E16" s="75">
        <v>231.2</v>
      </c>
      <c r="F16" s="74">
        <v>231.2</v>
      </c>
      <c r="G16" s="75">
        <v>231.2</v>
      </c>
      <c r="H16" s="74">
        <v>231.2</v>
      </c>
      <c r="I16" s="75">
        <v>231.2</v>
      </c>
      <c r="J16" s="74">
        <v>231.2</v>
      </c>
      <c r="K16" s="75">
        <v>231.2</v>
      </c>
      <c r="L16" s="30" t="s">
        <v>68</v>
      </c>
      <c r="M16" s="6"/>
      <c r="N16" s="6"/>
      <c r="O16" s="6"/>
      <c r="P16" s="6"/>
      <c r="Q16" s="6"/>
      <c r="R16" s="6"/>
      <c r="S16" s="6"/>
      <c r="T16" s="6"/>
      <c r="U16" s="6"/>
      <c r="V16" s="6"/>
      <c r="W16" s="6"/>
      <c r="X16" s="6"/>
      <c r="Y16" s="6"/>
      <c r="Z16" s="6"/>
      <c r="AA16" s="6"/>
    </row>
    <row r="17" spans="1:27" ht="15" thickBot="1" x14ac:dyDescent="0.25">
      <c r="A17" s="3" t="s">
        <v>114</v>
      </c>
      <c r="B17" s="74">
        <v>208</v>
      </c>
      <c r="C17" s="75">
        <v>208</v>
      </c>
      <c r="D17" s="74">
        <v>208</v>
      </c>
      <c r="E17" s="75">
        <v>208</v>
      </c>
      <c r="F17" s="74">
        <v>208</v>
      </c>
      <c r="G17" s="75">
        <v>208</v>
      </c>
      <c r="H17" s="74">
        <v>208</v>
      </c>
      <c r="I17" s="75">
        <v>208</v>
      </c>
      <c r="J17" s="74">
        <v>208</v>
      </c>
      <c r="K17" s="75">
        <v>208</v>
      </c>
      <c r="L17" s="30" t="s">
        <v>68</v>
      </c>
      <c r="M17" s="6"/>
      <c r="N17" s="6"/>
      <c r="O17" s="6"/>
      <c r="P17" s="6"/>
      <c r="Q17" s="6"/>
      <c r="R17" s="6"/>
      <c r="S17" s="6"/>
      <c r="T17" s="6"/>
      <c r="U17" s="6"/>
      <c r="V17" s="6"/>
      <c r="W17" s="6"/>
      <c r="X17" s="6"/>
      <c r="Y17" s="6"/>
      <c r="Z17" s="6"/>
      <c r="AA17" s="6"/>
    </row>
    <row r="18" spans="1:27" ht="15" thickBot="1" x14ac:dyDescent="0.25">
      <c r="A18" s="3" t="s">
        <v>115</v>
      </c>
      <c r="B18" s="74">
        <v>58</v>
      </c>
      <c r="C18" s="75">
        <v>58</v>
      </c>
      <c r="D18" s="74">
        <v>58</v>
      </c>
      <c r="E18" s="75">
        <v>58</v>
      </c>
      <c r="F18" s="74">
        <v>58</v>
      </c>
      <c r="G18" s="75">
        <v>58</v>
      </c>
      <c r="H18" s="74">
        <v>58</v>
      </c>
      <c r="I18" s="75">
        <v>58</v>
      </c>
      <c r="J18" s="74">
        <v>58</v>
      </c>
      <c r="K18" s="75">
        <v>58</v>
      </c>
      <c r="L18" s="30" t="s">
        <v>68</v>
      </c>
      <c r="M18" s="6"/>
      <c r="N18" s="6"/>
      <c r="O18" s="6"/>
      <c r="P18" s="6"/>
      <c r="Q18" s="6"/>
      <c r="R18" s="6"/>
      <c r="S18" s="6"/>
      <c r="T18" s="6"/>
      <c r="U18" s="6"/>
      <c r="V18" s="6"/>
      <c r="W18" s="6"/>
      <c r="X18" s="6"/>
      <c r="Y18" s="6"/>
      <c r="Z18" s="6"/>
      <c r="AA18" s="6"/>
    </row>
    <row r="19" spans="1:27" ht="15" thickBot="1" x14ac:dyDescent="0.25">
      <c r="A19" s="3" t="s">
        <v>116</v>
      </c>
      <c r="B19" s="74">
        <v>75</v>
      </c>
      <c r="C19" s="75">
        <v>90</v>
      </c>
      <c r="D19" s="74">
        <v>90</v>
      </c>
      <c r="E19" s="75">
        <v>90</v>
      </c>
      <c r="F19" s="74">
        <v>90</v>
      </c>
      <c r="G19" s="75">
        <v>90</v>
      </c>
      <c r="H19" s="74">
        <v>90</v>
      </c>
      <c r="I19" s="75">
        <v>90</v>
      </c>
      <c r="J19" s="74">
        <v>90</v>
      </c>
      <c r="K19" s="75">
        <v>90</v>
      </c>
      <c r="L19" s="30" t="s">
        <v>68</v>
      </c>
      <c r="M19" s="6"/>
      <c r="N19" s="6"/>
      <c r="O19" s="6"/>
      <c r="P19" s="6"/>
      <c r="Q19" s="6"/>
      <c r="R19" s="6"/>
      <c r="S19" s="6"/>
      <c r="T19" s="6"/>
      <c r="U19" s="6"/>
      <c r="V19" s="6"/>
      <c r="W19" s="6"/>
      <c r="X19" s="6"/>
      <c r="Y19" s="6"/>
      <c r="Z19" s="6"/>
      <c r="AA19" s="6"/>
    </row>
    <row r="20" spans="1:27" ht="15" thickBot="1" x14ac:dyDescent="0.25">
      <c r="A20" s="3" t="s">
        <v>117</v>
      </c>
      <c r="B20" s="74">
        <v>93</v>
      </c>
      <c r="C20" s="75">
        <v>93</v>
      </c>
      <c r="D20" s="74">
        <v>93</v>
      </c>
      <c r="E20" s="75">
        <v>93</v>
      </c>
      <c r="F20" s="74">
        <v>93</v>
      </c>
      <c r="G20" s="75">
        <v>93</v>
      </c>
      <c r="H20" s="74">
        <v>93</v>
      </c>
      <c r="I20" s="75">
        <v>93</v>
      </c>
      <c r="J20" s="74">
        <v>93</v>
      </c>
      <c r="K20" s="75">
        <v>93</v>
      </c>
      <c r="L20" s="30" t="s">
        <v>68</v>
      </c>
      <c r="M20" s="6"/>
      <c r="N20" s="6"/>
      <c r="O20" s="6"/>
      <c r="P20" s="6"/>
      <c r="Q20" s="6"/>
      <c r="R20" s="6"/>
      <c r="S20" s="6"/>
      <c r="T20" s="6"/>
      <c r="U20" s="6"/>
      <c r="V20" s="6"/>
      <c r="W20" s="6"/>
      <c r="X20" s="6"/>
      <c r="Y20" s="6"/>
      <c r="Z20" s="6"/>
      <c r="AA20" s="6"/>
    </row>
    <row r="21" spans="1:27" ht="15" thickBot="1" x14ac:dyDescent="0.25">
      <c r="A21" s="3" t="s">
        <v>118</v>
      </c>
      <c r="B21" s="74">
        <v>82.8</v>
      </c>
      <c r="C21" s="75">
        <v>82.8</v>
      </c>
      <c r="D21" s="74">
        <v>82.8</v>
      </c>
      <c r="E21" s="75">
        <v>82.8</v>
      </c>
      <c r="F21" s="74">
        <v>82.8</v>
      </c>
      <c r="G21" s="75">
        <v>82.8</v>
      </c>
      <c r="H21" s="74">
        <v>82.8</v>
      </c>
      <c r="I21" s="75">
        <v>82.8</v>
      </c>
      <c r="J21" s="74">
        <v>82.8</v>
      </c>
      <c r="K21" s="75">
        <v>82.8</v>
      </c>
      <c r="L21" s="30" t="s">
        <v>68</v>
      </c>
      <c r="M21" s="6"/>
      <c r="N21" s="6"/>
      <c r="O21" s="6"/>
      <c r="P21" s="6"/>
      <c r="Q21" s="6"/>
      <c r="R21" s="6"/>
      <c r="S21" s="6"/>
      <c r="T21" s="6"/>
      <c r="U21" s="6"/>
      <c r="V21" s="6"/>
      <c r="W21" s="6"/>
      <c r="X21" s="6"/>
      <c r="Y21" s="6"/>
      <c r="Z21" s="6"/>
      <c r="AA21" s="6"/>
    </row>
    <row r="22" spans="1:27" ht="15" thickBot="1" x14ac:dyDescent="0.25">
      <c r="A22" s="3" t="s">
        <v>119</v>
      </c>
      <c r="B22" s="74">
        <v>103</v>
      </c>
      <c r="C22" s="75">
        <v>131</v>
      </c>
      <c r="D22" s="74">
        <v>131</v>
      </c>
      <c r="E22" s="75">
        <v>131</v>
      </c>
      <c r="F22" s="74">
        <v>106</v>
      </c>
      <c r="G22" s="75">
        <v>131</v>
      </c>
      <c r="H22" s="74">
        <v>131</v>
      </c>
      <c r="I22" s="75">
        <v>131</v>
      </c>
      <c r="J22" s="74">
        <v>131</v>
      </c>
      <c r="K22" s="75">
        <v>131</v>
      </c>
      <c r="L22" s="30" t="s">
        <v>68</v>
      </c>
      <c r="M22" s="6"/>
      <c r="N22" s="6"/>
      <c r="O22" s="6"/>
      <c r="P22" s="6"/>
      <c r="Q22" s="6"/>
      <c r="R22" s="6"/>
      <c r="S22" s="6"/>
      <c r="T22" s="6"/>
      <c r="U22" s="6"/>
      <c r="V22" s="6"/>
      <c r="W22" s="6"/>
      <c r="X22" s="6"/>
      <c r="Y22" s="6"/>
      <c r="Z22" s="6"/>
      <c r="AA22" s="6"/>
    </row>
    <row r="23" spans="1:27" s="6" customFormat="1" ht="15" thickBot="1" x14ac:dyDescent="0.25">
      <c r="A23" s="114" t="s">
        <v>265</v>
      </c>
      <c r="B23" s="114"/>
      <c r="C23" s="114"/>
      <c r="D23" s="114"/>
      <c r="E23" s="114"/>
      <c r="F23" s="114"/>
      <c r="G23" s="114"/>
      <c r="H23" s="114"/>
      <c r="I23" s="114"/>
      <c r="J23" s="114"/>
      <c r="K23" s="114"/>
      <c r="L23" s="114"/>
    </row>
    <row r="24" spans="1:27" s="6" customFormat="1" ht="15" thickBot="1" x14ac:dyDescent="0.25">
      <c r="A24" s="3" t="s">
        <v>132</v>
      </c>
      <c r="B24" s="70">
        <v>163</v>
      </c>
      <c r="C24" s="71">
        <v>163</v>
      </c>
      <c r="D24" s="70">
        <v>163</v>
      </c>
      <c r="E24" s="71">
        <v>163</v>
      </c>
      <c r="F24" s="70">
        <v>163</v>
      </c>
      <c r="G24" s="71">
        <v>163</v>
      </c>
      <c r="H24" s="70">
        <v>163</v>
      </c>
      <c r="I24" s="71">
        <v>163</v>
      </c>
      <c r="J24" s="70">
        <v>163</v>
      </c>
      <c r="K24" s="71">
        <v>163</v>
      </c>
      <c r="L24" s="30" t="s">
        <v>84</v>
      </c>
    </row>
    <row r="25" spans="1:27" ht="15" thickBot="1" x14ac:dyDescent="0.25">
      <c r="A25" s="31" t="s">
        <v>69</v>
      </c>
      <c r="B25" s="72">
        <f>SUM(B3:B24)</f>
        <v>2682.1000000000004</v>
      </c>
      <c r="C25" s="73">
        <f t="shared" ref="C25:K25" si="0">SUM(C3:C24)</f>
        <v>2685.1000000000004</v>
      </c>
      <c r="D25" s="72">
        <f t="shared" si="0"/>
        <v>2725.1000000000004</v>
      </c>
      <c r="E25" s="73">
        <f t="shared" si="0"/>
        <v>2725.1000000000004</v>
      </c>
      <c r="F25" s="72">
        <f t="shared" si="0"/>
        <v>2700.1000000000004</v>
      </c>
      <c r="G25" s="73">
        <f t="shared" si="0"/>
        <v>2725.1000000000004</v>
      </c>
      <c r="H25" s="72">
        <f t="shared" si="0"/>
        <v>2725.1000000000004</v>
      </c>
      <c r="I25" s="73">
        <f t="shared" si="0"/>
        <v>2725.1000000000004</v>
      </c>
      <c r="J25" s="72">
        <f t="shared" si="0"/>
        <v>2725.1000000000004</v>
      </c>
      <c r="K25" s="73">
        <f t="shared" si="0"/>
        <v>2725.1000000000004</v>
      </c>
      <c r="L25" s="30"/>
      <c r="M25" s="6"/>
      <c r="N25" s="6"/>
      <c r="O25" s="6"/>
      <c r="P25" s="6"/>
      <c r="Q25" s="6"/>
      <c r="R25" s="6"/>
      <c r="S25" s="6"/>
      <c r="T25" s="6"/>
      <c r="U25" s="6"/>
      <c r="V25" s="6"/>
      <c r="W25" s="6"/>
      <c r="X25" s="6"/>
      <c r="Y25" s="6"/>
      <c r="Z25" s="6"/>
      <c r="AA25" s="6"/>
    </row>
    <row r="26" spans="1:27"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ht="29.25" customHeight="1" x14ac:dyDescent="0.2">
      <c r="A27" s="90" t="s">
        <v>268</v>
      </c>
      <c r="B27" s="90"/>
      <c r="C27" s="90"/>
      <c r="D27" s="90"/>
      <c r="E27" s="90"/>
      <c r="F27" s="90"/>
      <c r="G27" s="90"/>
      <c r="H27" s="90"/>
      <c r="I27" s="90"/>
      <c r="J27" s="90"/>
      <c r="K27" s="90"/>
      <c r="L27" s="90"/>
      <c r="M27" s="6"/>
      <c r="N27" s="6"/>
      <c r="O27" s="6"/>
      <c r="P27" s="6"/>
      <c r="Q27" s="6"/>
      <c r="R27" s="6"/>
      <c r="S27" s="6"/>
      <c r="T27" s="6"/>
      <c r="U27" s="6"/>
      <c r="V27" s="6"/>
      <c r="W27" s="6"/>
      <c r="X27" s="6"/>
      <c r="Y27" s="6"/>
      <c r="Z27" s="6"/>
      <c r="AA27" s="6"/>
    </row>
    <row r="28" spans="1:27" ht="45.75" customHeight="1" x14ac:dyDescent="0.2">
      <c r="A28" s="90" t="s">
        <v>267</v>
      </c>
      <c r="B28" s="90"/>
      <c r="C28" s="90"/>
      <c r="D28" s="90"/>
      <c r="E28" s="90"/>
      <c r="F28" s="90"/>
      <c r="G28" s="90"/>
      <c r="H28" s="90"/>
      <c r="I28" s="90"/>
      <c r="J28" s="90"/>
      <c r="K28" s="90"/>
      <c r="L28" s="90"/>
      <c r="M28" s="6"/>
      <c r="N28" s="6"/>
      <c r="O28" s="6"/>
      <c r="P28" s="6"/>
      <c r="Q28" s="6"/>
      <c r="R28" s="6"/>
      <c r="S28" s="6"/>
      <c r="T28" s="6"/>
      <c r="U28" s="6"/>
      <c r="V28" s="6"/>
      <c r="W28" s="6"/>
      <c r="X28" s="6"/>
      <c r="Y28" s="6"/>
      <c r="Z28" s="6"/>
      <c r="AA28" s="6"/>
    </row>
    <row r="29" spans="1:27"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row>
    <row r="79" spans="1:27"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row>
    <row r="80" spans="1:27"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row>
    <row r="81" spans="1:27"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row>
    <row r="82" spans="1:27"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row>
    <row r="83" spans="1:27"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row>
    <row r="84" spans="1:27"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row>
    <row r="85" spans="1:27"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row>
    <row r="86" spans="1:27"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row>
    <row r="87" spans="1:27"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row>
    <row r="88" spans="1:27"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89" spans="1:27"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row>
    <row r="90" spans="1:27"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row>
    <row r="91" spans="1:27"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row>
    <row r="92" spans="1:27"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spans="1:27"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spans="1:27"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1:27"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spans="1:27"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spans="1:27"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spans="1:27"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spans="1:27"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7"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spans="1:27"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spans="1:27"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spans="1:27"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spans="1:27"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7"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spans="1:27"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spans="1:27"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spans="1:27"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spans="1:27"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spans="1:27"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spans="1:27"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spans="1:27"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spans="1:27"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spans="1:27"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spans="1:27"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spans="1:27"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spans="1:27"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spans="1:27"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spans="1:27"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spans="1:27"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spans="1:27"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sheetData>
  <mergeCells count="3">
    <mergeCell ref="A23:L23"/>
    <mergeCell ref="A27:L27"/>
    <mergeCell ref="A28:L28"/>
  </mergeCells>
  <pageMargins left="0.7" right="0.7" top="0.75" bottom="0.75" header="0.3" footer="0.3"/>
  <pageSetup paperSize="9" orientation="landscape" r:id="rId1"/>
  <ignoredErrors>
    <ignoredError sqref="B25:K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workbookViewId="0">
      <selection activeCell="G37" sqref="G37"/>
    </sheetView>
  </sheetViews>
  <sheetFormatPr defaultRowHeight="14.25" x14ac:dyDescent="0.2"/>
  <cols>
    <col min="1" max="1" width="19.5" style="6"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s>
  <sheetData>
    <row r="1" spans="1:23" ht="19.5" x14ac:dyDescent="0.2">
      <c r="A1" s="12" t="s">
        <v>224</v>
      </c>
      <c r="D1" s="6"/>
      <c r="E1" s="6"/>
      <c r="F1" s="6"/>
      <c r="G1" s="6"/>
      <c r="H1" s="6"/>
      <c r="I1" s="6"/>
      <c r="J1" s="6"/>
      <c r="K1" s="6"/>
      <c r="L1" s="6"/>
      <c r="M1" s="6"/>
      <c r="N1" s="6"/>
      <c r="O1" s="6"/>
      <c r="P1" s="6"/>
      <c r="Q1" s="6"/>
      <c r="R1" s="6"/>
      <c r="S1" s="6"/>
      <c r="T1" s="6"/>
      <c r="U1" s="6"/>
      <c r="V1" s="6"/>
    </row>
    <row r="2" spans="1:23" ht="34.5" thickBot="1" x14ac:dyDescent="0.25">
      <c r="A2" s="38" t="s">
        <v>71</v>
      </c>
      <c r="B2" s="38" t="s">
        <v>72</v>
      </c>
      <c r="C2" s="1" t="s">
        <v>73</v>
      </c>
      <c r="D2" s="1" t="s">
        <v>74</v>
      </c>
      <c r="E2" s="1" t="s">
        <v>75</v>
      </c>
      <c r="F2" s="1" t="s">
        <v>76</v>
      </c>
      <c r="G2" s="1" t="s">
        <v>77</v>
      </c>
      <c r="H2" s="1" t="s">
        <v>78</v>
      </c>
      <c r="I2" s="1" t="s">
        <v>35</v>
      </c>
      <c r="J2" s="1" t="s">
        <v>79</v>
      </c>
      <c r="K2" s="1" t="s">
        <v>80</v>
      </c>
      <c r="L2" s="1" t="s">
        <v>81</v>
      </c>
      <c r="M2" s="1" t="s">
        <v>66</v>
      </c>
      <c r="N2" s="2" t="s">
        <v>82</v>
      </c>
      <c r="O2" s="6"/>
      <c r="P2" s="6"/>
      <c r="Q2" s="6"/>
      <c r="R2" s="6"/>
      <c r="S2" s="6"/>
      <c r="T2" s="6"/>
      <c r="U2" s="6"/>
      <c r="V2" s="6"/>
      <c r="W2" s="6"/>
    </row>
    <row r="3" spans="1:23" ht="15.75" thickTop="1" thickBot="1" x14ac:dyDescent="0.25">
      <c r="A3" s="115" t="s">
        <v>120</v>
      </c>
      <c r="B3" s="117" t="s">
        <v>121</v>
      </c>
      <c r="C3" s="39" t="s">
        <v>122</v>
      </c>
      <c r="D3" s="40" t="s">
        <v>123</v>
      </c>
      <c r="E3" s="41" t="s">
        <v>92</v>
      </c>
      <c r="F3" s="42" t="s">
        <v>87</v>
      </c>
      <c r="G3" s="43" t="s">
        <v>87</v>
      </c>
      <c r="H3" s="42"/>
      <c r="I3" s="43" t="s">
        <v>124</v>
      </c>
      <c r="J3" s="42" t="s">
        <v>124</v>
      </c>
      <c r="K3" s="44" t="s">
        <v>39</v>
      </c>
      <c r="L3" s="45">
        <v>213</v>
      </c>
      <c r="M3" s="41" t="s">
        <v>68</v>
      </c>
      <c r="N3" s="46" t="s">
        <v>85</v>
      </c>
      <c r="O3" s="6"/>
      <c r="P3" s="6"/>
      <c r="Q3" s="6"/>
      <c r="R3" s="6"/>
      <c r="S3" s="6"/>
      <c r="T3" s="6"/>
      <c r="U3" s="6"/>
      <c r="V3" s="6"/>
      <c r="W3" s="6"/>
    </row>
    <row r="4" spans="1:23" ht="15" thickBot="1" x14ac:dyDescent="0.25">
      <c r="A4" s="116"/>
      <c r="B4" s="118"/>
      <c r="C4" s="39" t="s">
        <v>125</v>
      </c>
      <c r="D4" s="40" t="s">
        <v>123</v>
      </c>
      <c r="E4" s="41" t="s">
        <v>92</v>
      </c>
      <c r="F4" s="42" t="s">
        <v>87</v>
      </c>
      <c r="G4" s="43" t="s">
        <v>124</v>
      </c>
      <c r="H4" s="42" t="s">
        <v>124</v>
      </c>
      <c r="I4" s="43" t="s">
        <v>124</v>
      </c>
      <c r="J4" s="42" t="s">
        <v>124</v>
      </c>
      <c r="K4" s="44" t="s">
        <v>39</v>
      </c>
      <c r="L4" s="45">
        <v>60</v>
      </c>
      <c r="M4" s="41" t="s">
        <v>68</v>
      </c>
      <c r="N4" s="46" t="s">
        <v>85</v>
      </c>
      <c r="O4" s="6"/>
      <c r="P4" s="6"/>
      <c r="Q4" s="6"/>
      <c r="R4" s="6"/>
      <c r="S4" s="6"/>
      <c r="T4" s="6"/>
      <c r="U4" s="6"/>
      <c r="V4" s="6"/>
      <c r="W4" s="6"/>
    </row>
    <row r="5" spans="1:23" ht="15" thickBot="1" x14ac:dyDescent="0.25">
      <c r="A5" s="3" t="s">
        <v>126</v>
      </c>
      <c r="B5" s="34" t="s">
        <v>127</v>
      </c>
      <c r="C5" s="39" t="s">
        <v>128</v>
      </c>
      <c r="D5" s="40" t="s">
        <v>83</v>
      </c>
      <c r="E5" s="41" t="s">
        <v>83</v>
      </c>
      <c r="F5" s="42" t="s">
        <v>87</v>
      </c>
      <c r="G5" s="43" t="s">
        <v>124</v>
      </c>
      <c r="H5" s="42" t="s">
        <v>124</v>
      </c>
      <c r="I5" s="43" t="s">
        <v>124</v>
      </c>
      <c r="J5" s="42" t="s">
        <v>124</v>
      </c>
      <c r="K5" s="44" t="s">
        <v>39</v>
      </c>
      <c r="L5" s="45">
        <v>240</v>
      </c>
      <c r="M5" s="41" t="s">
        <v>84</v>
      </c>
      <c r="N5" s="46" t="s">
        <v>85</v>
      </c>
      <c r="O5" s="6"/>
      <c r="P5" s="6"/>
      <c r="Q5" s="6"/>
      <c r="R5" s="6"/>
      <c r="S5" s="6"/>
      <c r="T5" s="6"/>
      <c r="U5" s="6"/>
      <c r="V5" s="6"/>
      <c r="W5" s="6"/>
    </row>
    <row r="6" spans="1:23" ht="15" thickBot="1" x14ac:dyDescent="0.25">
      <c r="A6" s="3" t="s">
        <v>129</v>
      </c>
      <c r="B6" s="34" t="s">
        <v>130</v>
      </c>
      <c r="C6" s="39" t="s">
        <v>131</v>
      </c>
      <c r="D6" s="40" t="s">
        <v>83</v>
      </c>
      <c r="E6" s="41" t="s">
        <v>83</v>
      </c>
      <c r="F6" s="42"/>
      <c r="G6" s="43"/>
      <c r="H6" s="42"/>
      <c r="I6" s="43"/>
      <c r="J6" s="42"/>
      <c r="K6" s="44" t="s">
        <v>39</v>
      </c>
      <c r="L6" s="45">
        <v>90</v>
      </c>
      <c r="M6" s="41" t="s">
        <v>68</v>
      </c>
      <c r="N6" s="46" t="s">
        <v>85</v>
      </c>
      <c r="O6" s="6"/>
      <c r="P6" s="6"/>
      <c r="Q6" s="6"/>
      <c r="R6" s="6"/>
      <c r="S6" s="6"/>
      <c r="T6" s="6"/>
      <c r="U6" s="6"/>
      <c r="V6" s="6"/>
      <c r="W6" s="6"/>
    </row>
    <row r="7" spans="1:23" ht="23.25" thickBot="1" x14ac:dyDescent="0.25">
      <c r="A7" s="3" t="s">
        <v>132</v>
      </c>
      <c r="B7" s="34" t="s">
        <v>133</v>
      </c>
      <c r="C7" s="77" t="s">
        <v>134</v>
      </c>
      <c r="D7" s="78" t="s">
        <v>83</v>
      </c>
      <c r="E7" s="79" t="s">
        <v>83</v>
      </c>
      <c r="F7" s="80" t="s">
        <v>87</v>
      </c>
      <c r="G7" s="81" t="s">
        <v>87</v>
      </c>
      <c r="H7" s="80" t="s">
        <v>87</v>
      </c>
      <c r="I7" s="81" t="s">
        <v>87</v>
      </c>
      <c r="J7" s="80" t="s">
        <v>87</v>
      </c>
      <c r="K7" s="33" t="s">
        <v>135</v>
      </c>
      <c r="L7" s="82">
        <v>168</v>
      </c>
      <c r="M7" s="79" t="s">
        <v>84</v>
      </c>
      <c r="N7" s="83">
        <v>41455</v>
      </c>
      <c r="O7" s="6"/>
      <c r="P7" s="6"/>
      <c r="Q7" s="6"/>
      <c r="R7" s="6"/>
      <c r="S7" s="6"/>
      <c r="T7" s="6"/>
      <c r="U7" s="6"/>
      <c r="V7" s="6"/>
      <c r="W7" s="6"/>
    </row>
    <row r="8" spans="1:23" ht="15" thickBot="1" x14ac:dyDescent="0.25">
      <c r="A8" s="119" t="s">
        <v>136</v>
      </c>
      <c r="B8" s="120" t="s">
        <v>137</v>
      </c>
      <c r="C8" s="39">
        <v>1</v>
      </c>
      <c r="D8" s="40" t="s">
        <v>88</v>
      </c>
      <c r="E8" s="41" t="s">
        <v>89</v>
      </c>
      <c r="F8" s="42" t="s">
        <v>87</v>
      </c>
      <c r="G8" s="43" t="s">
        <v>87</v>
      </c>
      <c r="H8" s="42"/>
      <c r="I8" s="43" t="s">
        <v>87</v>
      </c>
      <c r="J8" s="42" t="s">
        <v>87</v>
      </c>
      <c r="K8" s="44" t="s">
        <v>138</v>
      </c>
      <c r="L8" s="45">
        <v>3</v>
      </c>
      <c r="M8" s="41" t="s">
        <v>68</v>
      </c>
      <c r="N8" s="46">
        <v>41126</v>
      </c>
      <c r="O8" s="6"/>
      <c r="P8" s="6"/>
      <c r="Q8" s="6"/>
      <c r="R8" s="6"/>
      <c r="S8" s="6"/>
      <c r="T8" s="6"/>
      <c r="U8" s="6"/>
      <c r="V8" s="6"/>
      <c r="W8" s="6"/>
    </row>
    <row r="9" spans="1:23" ht="15" thickBot="1" x14ac:dyDescent="0.25">
      <c r="A9" s="116"/>
      <c r="B9" s="118"/>
      <c r="C9" s="39">
        <v>2</v>
      </c>
      <c r="D9" s="40" t="s">
        <v>88</v>
      </c>
      <c r="E9" s="41" t="s">
        <v>89</v>
      </c>
      <c r="F9" s="42" t="s">
        <v>87</v>
      </c>
      <c r="G9" s="43"/>
      <c r="H9" s="42"/>
      <c r="I9" s="43"/>
      <c r="J9" s="42"/>
      <c r="K9" s="44" t="s">
        <v>39</v>
      </c>
      <c r="L9" s="45">
        <v>3</v>
      </c>
      <c r="M9" s="41" t="s">
        <v>68</v>
      </c>
      <c r="N9" s="46" t="s">
        <v>85</v>
      </c>
      <c r="O9" s="6"/>
      <c r="P9" s="6"/>
      <c r="Q9" s="6"/>
      <c r="R9" s="6"/>
      <c r="S9" s="6"/>
      <c r="T9" s="6"/>
      <c r="U9" s="6"/>
      <c r="V9" s="6"/>
      <c r="W9" s="6"/>
    </row>
    <row r="10" spans="1:23" x14ac:dyDescent="0.2">
      <c r="B10" s="6"/>
      <c r="C10" s="6"/>
      <c r="D10" s="6"/>
      <c r="E10" s="6"/>
      <c r="F10" s="6"/>
      <c r="G10" s="6"/>
      <c r="H10" s="6"/>
      <c r="I10" s="6"/>
      <c r="J10" s="6"/>
      <c r="K10" s="6"/>
      <c r="L10" s="6"/>
      <c r="M10" s="6"/>
      <c r="N10" s="6"/>
      <c r="O10" s="6"/>
      <c r="P10" s="6"/>
      <c r="Q10" s="6"/>
      <c r="R10" s="6"/>
      <c r="S10" s="6"/>
      <c r="T10" s="6"/>
      <c r="U10" s="6"/>
      <c r="V10" s="6"/>
      <c r="W10" s="6"/>
    </row>
    <row r="11" spans="1:23" x14ac:dyDescent="0.2">
      <c r="B11" s="6"/>
      <c r="C11" s="6"/>
      <c r="D11" s="6"/>
      <c r="E11" s="6"/>
      <c r="F11" s="6"/>
      <c r="G11" s="6"/>
      <c r="H11" s="6"/>
      <c r="I11" s="6"/>
      <c r="J11" s="6"/>
      <c r="K11" s="6"/>
      <c r="L11" s="6"/>
      <c r="M11" s="6"/>
      <c r="N11" s="6"/>
      <c r="O11" s="6"/>
      <c r="P11" s="6"/>
      <c r="Q11" s="6"/>
      <c r="R11" s="6"/>
      <c r="S11" s="6"/>
      <c r="T11" s="6"/>
      <c r="U11" s="6"/>
      <c r="V11" s="6"/>
      <c r="W11" s="6"/>
    </row>
    <row r="12" spans="1:23" x14ac:dyDescent="0.2">
      <c r="B12" s="6"/>
      <c r="C12" s="6"/>
      <c r="D12" s="6"/>
      <c r="E12" s="6"/>
      <c r="F12" s="6"/>
      <c r="G12" s="6"/>
      <c r="H12" s="6"/>
      <c r="I12" s="6"/>
      <c r="J12" s="6"/>
      <c r="K12" s="6"/>
      <c r="L12" s="6"/>
      <c r="M12" s="6"/>
      <c r="N12" s="6"/>
      <c r="O12" s="6"/>
      <c r="P12" s="6"/>
      <c r="Q12" s="6"/>
      <c r="R12" s="6"/>
      <c r="S12" s="6"/>
      <c r="T12" s="6"/>
      <c r="U12" s="6"/>
      <c r="V12" s="6"/>
      <c r="W12" s="6"/>
    </row>
    <row r="13" spans="1:23" x14ac:dyDescent="0.2">
      <c r="B13" s="6"/>
      <c r="C13" s="6"/>
      <c r="D13" s="6"/>
      <c r="E13" s="6"/>
      <c r="F13" s="6"/>
      <c r="G13" s="6"/>
      <c r="H13" s="6"/>
      <c r="I13" s="6"/>
      <c r="J13" s="6"/>
      <c r="K13" s="6"/>
      <c r="L13" s="6"/>
      <c r="M13" s="6"/>
      <c r="N13" s="6"/>
      <c r="O13" s="6"/>
      <c r="P13" s="6"/>
      <c r="Q13" s="6"/>
      <c r="R13" s="6"/>
      <c r="S13" s="6"/>
      <c r="T13" s="6"/>
      <c r="U13" s="6"/>
      <c r="V13" s="6"/>
      <c r="W13" s="6"/>
    </row>
    <row r="14" spans="1:23" x14ac:dyDescent="0.2">
      <c r="B14" s="6"/>
      <c r="C14" s="6"/>
      <c r="D14" s="6"/>
      <c r="E14" s="6"/>
      <c r="F14" s="6"/>
      <c r="G14" s="6"/>
      <c r="H14" s="6"/>
      <c r="I14" s="6"/>
      <c r="J14" s="6"/>
      <c r="K14" s="6"/>
      <c r="L14" s="6"/>
      <c r="M14" s="6"/>
      <c r="N14" s="6"/>
      <c r="O14" s="6"/>
      <c r="P14" s="6"/>
      <c r="Q14" s="6"/>
      <c r="R14" s="6"/>
      <c r="S14" s="6"/>
      <c r="T14" s="6"/>
      <c r="U14" s="6"/>
      <c r="V14" s="6"/>
      <c r="W14" s="6"/>
    </row>
    <row r="15" spans="1:23" x14ac:dyDescent="0.2">
      <c r="B15" s="6"/>
      <c r="C15" s="6"/>
      <c r="D15" s="6"/>
      <c r="E15" s="6"/>
      <c r="F15" s="6"/>
      <c r="G15" s="6"/>
      <c r="H15" s="6"/>
      <c r="I15" s="6"/>
      <c r="J15" s="6"/>
      <c r="K15" s="6"/>
      <c r="L15" s="6"/>
      <c r="M15" s="6"/>
      <c r="N15" s="6"/>
      <c r="O15" s="6"/>
      <c r="P15" s="6"/>
      <c r="Q15" s="6"/>
      <c r="R15" s="6"/>
      <c r="S15" s="6"/>
      <c r="T15" s="6"/>
      <c r="U15" s="6"/>
      <c r="V15" s="6"/>
      <c r="W15" s="6"/>
    </row>
    <row r="16" spans="1:23" x14ac:dyDescent="0.2">
      <c r="B16" s="6"/>
      <c r="C16" s="6"/>
      <c r="D16" s="6"/>
      <c r="E16" s="6"/>
      <c r="F16" s="6"/>
      <c r="G16" s="6"/>
      <c r="H16" s="6"/>
      <c r="I16" s="6"/>
      <c r="J16" s="6"/>
      <c r="K16" s="6"/>
      <c r="L16" s="6"/>
      <c r="M16" s="6"/>
      <c r="N16" s="6"/>
      <c r="O16" s="6"/>
      <c r="P16" s="6"/>
      <c r="Q16" s="6"/>
      <c r="R16" s="6"/>
      <c r="S16" s="6"/>
      <c r="T16" s="6"/>
      <c r="U16" s="6"/>
      <c r="V16" s="6"/>
      <c r="W16" s="6"/>
    </row>
    <row r="17" spans="2:23" x14ac:dyDescent="0.2">
      <c r="B17" s="6"/>
      <c r="C17" s="6"/>
      <c r="D17" s="6"/>
      <c r="E17" s="6"/>
      <c r="F17" s="6"/>
      <c r="G17" s="6"/>
      <c r="H17" s="6"/>
      <c r="I17" s="6"/>
      <c r="J17" s="6"/>
      <c r="K17" s="6"/>
      <c r="L17" s="6"/>
      <c r="M17" s="6"/>
      <c r="N17" s="6"/>
      <c r="O17" s="6"/>
      <c r="P17" s="6"/>
      <c r="Q17" s="6"/>
      <c r="R17" s="6"/>
      <c r="S17" s="6"/>
      <c r="T17" s="6"/>
      <c r="U17" s="6"/>
      <c r="V17" s="6"/>
      <c r="W17" s="6"/>
    </row>
    <row r="18" spans="2:23" x14ac:dyDescent="0.2">
      <c r="B18" s="6"/>
      <c r="C18" s="6"/>
      <c r="D18" s="6"/>
      <c r="E18" s="6"/>
      <c r="F18" s="6"/>
      <c r="G18" s="6"/>
      <c r="H18" s="6"/>
      <c r="I18" s="6"/>
      <c r="J18" s="6"/>
      <c r="K18" s="6"/>
      <c r="L18" s="6"/>
      <c r="M18" s="6"/>
      <c r="N18" s="6"/>
      <c r="O18" s="6"/>
      <c r="P18" s="6"/>
      <c r="Q18" s="6"/>
      <c r="R18" s="6"/>
      <c r="S18" s="6"/>
      <c r="T18" s="6"/>
      <c r="U18" s="6"/>
      <c r="V18" s="6"/>
      <c r="W18" s="6"/>
    </row>
    <row r="19" spans="2:23" x14ac:dyDescent="0.2">
      <c r="B19" s="6"/>
      <c r="C19" s="6"/>
      <c r="D19" s="6"/>
      <c r="E19" s="6"/>
      <c r="F19" s="6"/>
      <c r="G19" s="6"/>
      <c r="H19" s="6"/>
      <c r="I19" s="6"/>
      <c r="J19" s="6"/>
      <c r="K19" s="6"/>
      <c r="L19" s="6"/>
      <c r="M19" s="6"/>
      <c r="N19" s="6"/>
      <c r="O19" s="6"/>
      <c r="P19" s="6"/>
      <c r="Q19" s="6"/>
      <c r="R19" s="6"/>
      <c r="S19" s="6"/>
      <c r="T19" s="6"/>
      <c r="U19" s="6"/>
      <c r="V19" s="6"/>
      <c r="W19" s="6"/>
    </row>
    <row r="20" spans="2:23" x14ac:dyDescent="0.2">
      <c r="B20" s="6"/>
      <c r="C20" s="6"/>
      <c r="D20" s="6"/>
      <c r="E20" s="6"/>
      <c r="F20" s="6"/>
      <c r="G20" s="6"/>
      <c r="H20" s="6"/>
      <c r="I20" s="6"/>
      <c r="J20" s="6"/>
      <c r="K20" s="6"/>
      <c r="L20" s="6"/>
      <c r="M20" s="6"/>
      <c r="N20" s="6"/>
      <c r="O20" s="6"/>
      <c r="P20" s="6"/>
      <c r="Q20" s="6"/>
      <c r="R20" s="6"/>
      <c r="S20" s="6"/>
      <c r="T20" s="6"/>
      <c r="U20" s="6"/>
      <c r="V20" s="6"/>
      <c r="W20" s="6"/>
    </row>
    <row r="21" spans="2:23" x14ac:dyDescent="0.2">
      <c r="B21" s="6"/>
      <c r="C21" s="6"/>
      <c r="D21" s="6"/>
      <c r="E21" s="6"/>
      <c r="F21" s="6"/>
      <c r="G21" s="6"/>
      <c r="H21" s="6"/>
      <c r="I21" s="6"/>
      <c r="J21" s="6"/>
      <c r="K21" s="6"/>
      <c r="L21" s="6"/>
      <c r="M21" s="6"/>
      <c r="N21" s="6"/>
      <c r="O21" s="6"/>
      <c r="P21" s="6"/>
      <c r="Q21" s="6"/>
      <c r="R21" s="6"/>
      <c r="S21" s="6"/>
      <c r="T21" s="6"/>
      <c r="U21" s="6"/>
      <c r="V21" s="6"/>
      <c r="W21" s="6"/>
    </row>
    <row r="22" spans="2:23" x14ac:dyDescent="0.2">
      <c r="B22" s="6"/>
      <c r="C22" s="6"/>
      <c r="D22" s="6"/>
      <c r="E22" s="6"/>
      <c r="F22" s="6"/>
      <c r="G22" s="6"/>
      <c r="H22" s="6"/>
      <c r="I22" s="6"/>
      <c r="J22" s="6"/>
      <c r="K22" s="6"/>
      <c r="L22" s="6"/>
      <c r="M22" s="6"/>
      <c r="N22" s="6"/>
      <c r="O22" s="6"/>
      <c r="P22" s="6"/>
      <c r="Q22" s="6"/>
      <c r="R22" s="6"/>
      <c r="S22" s="6"/>
      <c r="T22" s="6"/>
      <c r="U22" s="6"/>
      <c r="V22" s="6"/>
      <c r="W22" s="6"/>
    </row>
    <row r="23" spans="2:23" x14ac:dyDescent="0.2">
      <c r="B23" s="6"/>
      <c r="C23" s="6"/>
      <c r="D23" s="6"/>
      <c r="E23" s="6"/>
      <c r="F23" s="6"/>
      <c r="G23" s="6"/>
      <c r="H23" s="6"/>
      <c r="I23" s="6"/>
      <c r="J23" s="6"/>
      <c r="K23" s="6"/>
      <c r="L23" s="6"/>
      <c r="M23" s="6"/>
      <c r="N23" s="6"/>
      <c r="O23" s="6"/>
      <c r="P23" s="6"/>
      <c r="Q23" s="6"/>
      <c r="R23" s="6"/>
      <c r="S23" s="6"/>
      <c r="T23" s="6"/>
      <c r="U23" s="6"/>
      <c r="V23" s="6"/>
      <c r="W23" s="6"/>
    </row>
    <row r="24" spans="2:23" x14ac:dyDescent="0.2">
      <c r="B24" s="6"/>
      <c r="C24" s="6"/>
      <c r="D24" s="6"/>
      <c r="E24" s="6"/>
      <c r="F24" s="6"/>
      <c r="G24" s="6"/>
      <c r="H24" s="6"/>
      <c r="I24" s="6"/>
      <c r="J24" s="6"/>
      <c r="K24" s="6"/>
      <c r="L24" s="6"/>
      <c r="M24" s="6"/>
      <c r="N24" s="6"/>
      <c r="O24" s="6"/>
      <c r="P24" s="6"/>
      <c r="Q24" s="6"/>
      <c r="R24" s="6"/>
      <c r="S24" s="6"/>
      <c r="T24" s="6"/>
      <c r="U24" s="6"/>
      <c r="V24" s="6"/>
      <c r="W24" s="6"/>
    </row>
    <row r="25" spans="2:23" x14ac:dyDescent="0.2">
      <c r="B25" s="6"/>
      <c r="C25" s="6"/>
      <c r="D25" s="6"/>
      <c r="E25" s="6"/>
      <c r="F25" s="6"/>
      <c r="G25" s="6"/>
      <c r="H25" s="6"/>
      <c r="I25" s="6"/>
      <c r="J25" s="6"/>
      <c r="K25" s="6"/>
      <c r="L25" s="6"/>
      <c r="M25" s="6"/>
      <c r="N25" s="6"/>
      <c r="O25" s="6"/>
      <c r="P25" s="6"/>
      <c r="Q25" s="6"/>
      <c r="R25" s="6"/>
      <c r="S25" s="6"/>
      <c r="T25" s="6"/>
      <c r="U25" s="6"/>
      <c r="V25" s="6"/>
      <c r="W25" s="6"/>
    </row>
    <row r="26" spans="2:23" x14ac:dyDescent="0.2">
      <c r="B26" s="6"/>
      <c r="C26" s="6"/>
      <c r="D26" s="6"/>
      <c r="E26" s="6"/>
      <c r="F26" s="6"/>
      <c r="G26" s="6"/>
      <c r="H26" s="6"/>
      <c r="I26" s="6"/>
      <c r="J26" s="6"/>
      <c r="K26" s="6"/>
      <c r="L26" s="6"/>
      <c r="M26" s="6"/>
      <c r="N26" s="6"/>
      <c r="O26" s="6"/>
      <c r="P26" s="6"/>
      <c r="Q26" s="6"/>
      <c r="R26" s="6"/>
      <c r="S26" s="6"/>
      <c r="T26" s="6"/>
      <c r="U26" s="6"/>
      <c r="V26" s="6"/>
      <c r="W26" s="6"/>
    </row>
    <row r="27" spans="2:23" x14ac:dyDescent="0.2">
      <c r="B27" s="6"/>
      <c r="C27" s="6"/>
      <c r="D27" s="6"/>
      <c r="E27" s="6"/>
      <c r="F27" s="6"/>
      <c r="G27" s="6"/>
      <c r="H27" s="6"/>
      <c r="I27" s="6"/>
      <c r="J27" s="6"/>
      <c r="K27" s="6"/>
      <c r="L27" s="6"/>
      <c r="M27" s="6"/>
      <c r="N27" s="6"/>
      <c r="O27" s="6"/>
      <c r="P27" s="6"/>
      <c r="Q27" s="6"/>
      <c r="R27" s="6"/>
      <c r="S27" s="6"/>
      <c r="T27" s="6"/>
      <c r="U27" s="6"/>
      <c r="V27" s="6"/>
      <c r="W27" s="6"/>
    </row>
    <row r="28" spans="2:23" x14ac:dyDescent="0.2">
      <c r="B28" s="6"/>
      <c r="C28" s="6"/>
      <c r="D28" s="6"/>
      <c r="E28" s="6"/>
      <c r="F28" s="6"/>
      <c r="G28" s="6"/>
      <c r="H28" s="6"/>
      <c r="I28" s="6"/>
      <c r="J28" s="6"/>
      <c r="K28" s="6"/>
      <c r="L28" s="6"/>
      <c r="M28" s="6"/>
      <c r="N28" s="6"/>
      <c r="O28" s="6"/>
      <c r="P28" s="6"/>
      <c r="Q28" s="6"/>
      <c r="R28" s="6"/>
      <c r="S28" s="6"/>
      <c r="T28" s="6"/>
      <c r="U28" s="6"/>
      <c r="V28" s="6"/>
      <c r="W28" s="6"/>
    </row>
    <row r="29" spans="2:23" x14ac:dyDescent="0.2">
      <c r="B29" s="6"/>
      <c r="C29" s="6"/>
      <c r="D29" s="6"/>
      <c r="E29" s="6"/>
      <c r="F29" s="6"/>
      <c r="G29" s="6"/>
      <c r="H29" s="6"/>
      <c r="I29" s="6"/>
      <c r="J29" s="6"/>
      <c r="K29" s="6"/>
      <c r="L29" s="6"/>
      <c r="M29" s="6"/>
      <c r="N29" s="6"/>
      <c r="O29" s="6"/>
      <c r="P29" s="6"/>
      <c r="Q29" s="6"/>
      <c r="R29" s="6"/>
      <c r="S29" s="6"/>
      <c r="T29" s="6"/>
      <c r="U29" s="6"/>
      <c r="V29" s="6"/>
      <c r="W29" s="6"/>
    </row>
    <row r="30" spans="2:23" x14ac:dyDescent="0.2">
      <c r="B30" s="6"/>
      <c r="C30" s="6"/>
      <c r="D30" s="6"/>
      <c r="E30" s="6"/>
      <c r="F30" s="6"/>
      <c r="G30" s="6"/>
      <c r="H30" s="6"/>
      <c r="I30" s="6"/>
      <c r="J30" s="6"/>
      <c r="K30" s="6"/>
      <c r="L30" s="6"/>
      <c r="M30" s="6"/>
      <c r="N30" s="6"/>
      <c r="O30" s="6"/>
      <c r="P30" s="6"/>
      <c r="Q30" s="6"/>
      <c r="R30" s="6"/>
      <c r="S30" s="6"/>
      <c r="T30" s="6"/>
      <c r="U30" s="6"/>
      <c r="V30" s="6"/>
      <c r="W30" s="6"/>
    </row>
    <row r="31" spans="2:23" x14ac:dyDescent="0.2">
      <c r="B31" s="6"/>
      <c r="C31" s="6"/>
      <c r="D31" s="6"/>
      <c r="E31" s="6"/>
      <c r="F31" s="6"/>
      <c r="G31" s="6"/>
      <c r="H31" s="6"/>
      <c r="I31" s="6"/>
      <c r="J31" s="6"/>
      <c r="K31" s="6"/>
      <c r="L31" s="6"/>
      <c r="M31" s="6"/>
      <c r="N31" s="6"/>
      <c r="O31" s="6"/>
      <c r="P31" s="6"/>
      <c r="Q31" s="6"/>
      <c r="R31" s="6"/>
      <c r="S31" s="6"/>
      <c r="T31" s="6"/>
      <c r="U31" s="6"/>
      <c r="V31" s="6"/>
      <c r="W31" s="6"/>
    </row>
    <row r="32" spans="2:23" x14ac:dyDescent="0.2">
      <c r="B32" s="6"/>
      <c r="C32" s="6"/>
      <c r="D32" s="6"/>
      <c r="E32" s="6"/>
      <c r="F32" s="6"/>
      <c r="G32" s="6"/>
      <c r="H32" s="6"/>
      <c r="I32" s="6"/>
      <c r="J32" s="6"/>
      <c r="K32" s="6"/>
      <c r="L32" s="6"/>
      <c r="M32" s="6"/>
      <c r="N32" s="6"/>
      <c r="O32" s="6"/>
      <c r="P32" s="6"/>
      <c r="Q32" s="6"/>
      <c r="R32" s="6"/>
      <c r="S32" s="6"/>
      <c r="T32" s="6"/>
      <c r="U32" s="6"/>
      <c r="V32" s="6"/>
      <c r="W32" s="6"/>
    </row>
    <row r="33" spans="2:23" x14ac:dyDescent="0.2">
      <c r="B33" s="6"/>
      <c r="C33" s="6"/>
      <c r="D33" s="6"/>
      <c r="E33" s="6"/>
      <c r="F33" s="6"/>
      <c r="G33" s="6"/>
      <c r="H33" s="6"/>
      <c r="I33" s="6"/>
      <c r="J33" s="6"/>
      <c r="K33" s="6"/>
      <c r="L33" s="6"/>
      <c r="M33" s="6"/>
      <c r="N33" s="6"/>
      <c r="O33" s="6"/>
      <c r="P33" s="6"/>
      <c r="Q33" s="6"/>
      <c r="R33" s="6"/>
      <c r="S33" s="6"/>
      <c r="T33" s="6"/>
      <c r="U33" s="6"/>
      <c r="V33" s="6"/>
      <c r="W33" s="6"/>
    </row>
    <row r="34" spans="2:23" x14ac:dyDescent="0.2">
      <c r="B34" s="6"/>
      <c r="C34" s="6"/>
      <c r="D34" s="6"/>
      <c r="E34" s="6"/>
      <c r="F34" s="6"/>
      <c r="G34" s="6"/>
      <c r="H34" s="6"/>
      <c r="I34" s="6"/>
      <c r="J34" s="6"/>
      <c r="K34" s="6"/>
      <c r="L34" s="6"/>
      <c r="M34" s="6"/>
      <c r="N34" s="6"/>
      <c r="O34" s="6"/>
      <c r="P34" s="6"/>
      <c r="Q34" s="6"/>
      <c r="R34" s="6"/>
      <c r="S34" s="6"/>
      <c r="T34" s="6"/>
      <c r="U34" s="6"/>
      <c r="V34" s="6"/>
      <c r="W34" s="6"/>
    </row>
    <row r="35" spans="2:23" x14ac:dyDescent="0.2">
      <c r="B35" s="6"/>
      <c r="C35" s="6"/>
      <c r="D35" s="6"/>
      <c r="E35" s="6"/>
      <c r="F35" s="6"/>
      <c r="G35" s="6"/>
      <c r="H35" s="6"/>
      <c r="I35" s="6"/>
      <c r="J35" s="6"/>
      <c r="K35" s="6"/>
      <c r="L35" s="6"/>
      <c r="M35" s="6"/>
      <c r="N35" s="6"/>
      <c r="O35" s="6"/>
      <c r="P35" s="6"/>
      <c r="Q35" s="6"/>
      <c r="R35" s="6"/>
      <c r="S35" s="6"/>
      <c r="T35" s="6"/>
      <c r="U35" s="6"/>
      <c r="V35" s="6"/>
      <c r="W35" s="6"/>
    </row>
    <row r="36" spans="2:23" x14ac:dyDescent="0.2">
      <c r="B36" s="6"/>
      <c r="C36" s="6"/>
      <c r="D36" s="6"/>
      <c r="E36" s="6"/>
      <c r="F36" s="6"/>
      <c r="G36" s="6"/>
      <c r="H36" s="6"/>
      <c r="I36" s="6"/>
      <c r="J36" s="6"/>
      <c r="K36" s="6"/>
      <c r="L36" s="6"/>
      <c r="M36" s="6"/>
      <c r="N36" s="6"/>
      <c r="O36" s="6"/>
      <c r="P36" s="6"/>
      <c r="Q36" s="6"/>
      <c r="R36" s="6"/>
      <c r="S36" s="6"/>
      <c r="T36" s="6"/>
      <c r="U36" s="6"/>
      <c r="V36" s="6"/>
      <c r="W36" s="6"/>
    </row>
    <row r="37" spans="2:23" x14ac:dyDescent="0.2">
      <c r="B37" s="6"/>
      <c r="C37" s="6"/>
      <c r="D37" s="6"/>
      <c r="E37" s="6"/>
      <c r="F37" s="6"/>
      <c r="G37" s="6"/>
      <c r="H37" s="6"/>
      <c r="I37" s="6"/>
      <c r="J37" s="6"/>
      <c r="K37" s="6"/>
      <c r="L37" s="6"/>
      <c r="M37" s="6"/>
      <c r="N37" s="6"/>
      <c r="O37" s="6"/>
      <c r="P37" s="6"/>
      <c r="Q37" s="6"/>
      <c r="R37" s="6"/>
      <c r="S37" s="6"/>
      <c r="T37" s="6"/>
      <c r="U37" s="6"/>
      <c r="V37" s="6"/>
      <c r="W37" s="6"/>
    </row>
    <row r="38" spans="2:23" x14ac:dyDescent="0.2">
      <c r="B38" s="6"/>
      <c r="C38" s="6"/>
      <c r="D38" s="6"/>
      <c r="E38" s="6"/>
      <c r="F38" s="6"/>
      <c r="G38" s="6"/>
      <c r="H38" s="6"/>
      <c r="I38" s="6"/>
      <c r="J38" s="6"/>
      <c r="K38" s="6"/>
      <c r="L38" s="6"/>
      <c r="M38" s="6"/>
      <c r="N38" s="6"/>
      <c r="O38" s="6"/>
      <c r="P38" s="6"/>
      <c r="Q38" s="6"/>
      <c r="R38" s="6"/>
      <c r="S38" s="6"/>
      <c r="T38" s="6"/>
      <c r="U38" s="6"/>
      <c r="V38" s="6"/>
      <c r="W38" s="6"/>
    </row>
    <row r="39" spans="2:23" x14ac:dyDescent="0.2">
      <c r="B39" s="6"/>
      <c r="C39" s="6"/>
      <c r="D39" s="6"/>
      <c r="E39" s="6"/>
      <c r="F39" s="6"/>
      <c r="G39" s="6"/>
      <c r="H39" s="6"/>
      <c r="I39" s="6"/>
      <c r="J39" s="6"/>
      <c r="K39" s="6"/>
      <c r="L39" s="6"/>
      <c r="M39" s="6"/>
      <c r="N39" s="6"/>
      <c r="O39" s="6"/>
      <c r="P39" s="6"/>
      <c r="Q39" s="6"/>
      <c r="R39" s="6"/>
      <c r="S39" s="6"/>
      <c r="T39" s="6"/>
      <c r="U39" s="6"/>
      <c r="V39" s="6"/>
      <c r="W39" s="6"/>
    </row>
    <row r="40" spans="2:23" x14ac:dyDescent="0.2">
      <c r="B40" s="6"/>
      <c r="C40" s="6"/>
      <c r="D40" s="6"/>
      <c r="E40" s="6"/>
      <c r="F40" s="6"/>
      <c r="G40" s="6"/>
      <c r="H40" s="6"/>
      <c r="I40" s="6"/>
      <c r="J40" s="6"/>
      <c r="K40" s="6"/>
      <c r="L40" s="6"/>
      <c r="M40" s="6"/>
      <c r="N40" s="6"/>
      <c r="O40" s="6"/>
      <c r="P40" s="6"/>
      <c r="Q40" s="6"/>
      <c r="R40" s="6"/>
      <c r="S40" s="6"/>
      <c r="T40" s="6"/>
      <c r="U40" s="6"/>
      <c r="V40" s="6"/>
      <c r="W40" s="6"/>
    </row>
    <row r="41" spans="2:23" x14ac:dyDescent="0.2">
      <c r="B41" s="6"/>
      <c r="C41" s="6"/>
      <c r="D41" s="6"/>
      <c r="E41" s="6"/>
      <c r="F41" s="6"/>
      <c r="G41" s="6"/>
      <c r="H41" s="6"/>
      <c r="I41" s="6"/>
      <c r="J41" s="6"/>
      <c r="K41" s="6"/>
      <c r="L41" s="6"/>
      <c r="M41" s="6"/>
      <c r="N41" s="6"/>
      <c r="O41" s="6"/>
      <c r="P41" s="6"/>
      <c r="Q41" s="6"/>
      <c r="R41" s="6"/>
      <c r="S41" s="6"/>
      <c r="T41" s="6"/>
      <c r="U41" s="6"/>
      <c r="V41" s="6"/>
      <c r="W41" s="6"/>
    </row>
    <row r="42" spans="2:23" x14ac:dyDescent="0.2">
      <c r="B42" s="6"/>
      <c r="C42" s="6"/>
      <c r="D42" s="6"/>
      <c r="E42" s="6"/>
      <c r="F42" s="6"/>
      <c r="G42" s="6"/>
      <c r="H42" s="6"/>
      <c r="I42" s="6"/>
      <c r="J42" s="6"/>
      <c r="K42" s="6"/>
      <c r="L42" s="6"/>
      <c r="M42" s="6"/>
      <c r="N42" s="6"/>
      <c r="O42" s="6"/>
      <c r="P42" s="6"/>
      <c r="Q42" s="6"/>
      <c r="R42" s="6"/>
      <c r="S42" s="6"/>
      <c r="T42" s="6"/>
      <c r="U42" s="6"/>
      <c r="V42" s="6"/>
      <c r="W42" s="6"/>
    </row>
    <row r="43" spans="2:23" x14ac:dyDescent="0.2">
      <c r="B43" s="6"/>
      <c r="C43" s="6"/>
      <c r="D43" s="6"/>
      <c r="E43" s="6"/>
      <c r="F43" s="6"/>
      <c r="G43" s="6"/>
      <c r="H43" s="6"/>
      <c r="I43" s="6"/>
      <c r="J43" s="6"/>
      <c r="K43" s="6"/>
      <c r="L43" s="6"/>
      <c r="M43" s="6"/>
      <c r="N43" s="6"/>
      <c r="O43" s="6"/>
      <c r="P43" s="6"/>
      <c r="Q43" s="6"/>
      <c r="R43" s="6"/>
      <c r="S43" s="6"/>
      <c r="T43" s="6"/>
      <c r="U43" s="6"/>
      <c r="V43" s="6"/>
      <c r="W43" s="6"/>
    </row>
    <row r="44" spans="2:23" x14ac:dyDescent="0.2">
      <c r="B44" s="6"/>
      <c r="C44" s="6"/>
      <c r="D44" s="6"/>
      <c r="E44" s="6"/>
      <c r="F44" s="6"/>
      <c r="G44" s="6"/>
      <c r="H44" s="6"/>
      <c r="I44" s="6"/>
      <c r="J44" s="6"/>
      <c r="K44" s="6"/>
      <c r="L44" s="6"/>
      <c r="M44" s="6"/>
      <c r="N44" s="6"/>
      <c r="O44" s="6"/>
      <c r="P44" s="6"/>
      <c r="Q44" s="6"/>
      <c r="R44" s="6"/>
      <c r="S44" s="6"/>
      <c r="T44" s="6"/>
      <c r="U44" s="6"/>
      <c r="V44" s="6"/>
      <c r="W44" s="6"/>
    </row>
    <row r="45" spans="2:23" x14ac:dyDescent="0.2">
      <c r="B45" s="6"/>
      <c r="C45" s="6"/>
      <c r="D45" s="6"/>
      <c r="E45" s="6"/>
      <c r="F45" s="6"/>
      <c r="G45" s="6"/>
      <c r="H45" s="6"/>
      <c r="I45" s="6"/>
      <c r="J45" s="6"/>
      <c r="K45" s="6"/>
      <c r="L45" s="6"/>
      <c r="M45" s="6"/>
      <c r="N45" s="6"/>
      <c r="O45" s="6"/>
      <c r="P45" s="6"/>
      <c r="Q45" s="6"/>
      <c r="R45" s="6"/>
      <c r="S45" s="6"/>
      <c r="T45" s="6"/>
      <c r="U45" s="6"/>
      <c r="V45" s="6"/>
      <c r="W45" s="6"/>
    </row>
    <row r="46" spans="2:23" x14ac:dyDescent="0.2">
      <c r="B46" s="6"/>
      <c r="C46" s="6"/>
      <c r="D46" s="6"/>
      <c r="E46" s="6"/>
      <c r="F46" s="6"/>
      <c r="G46" s="6"/>
      <c r="H46" s="6"/>
      <c r="I46" s="6"/>
      <c r="J46" s="6"/>
      <c r="K46" s="6"/>
      <c r="L46" s="6"/>
      <c r="M46" s="6"/>
      <c r="N46" s="6"/>
      <c r="O46" s="6"/>
      <c r="P46" s="6"/>
      <c r="Q46" s="6"/>
      <c r="R46" s="6"/>
      <c r="S46" s="6"/>
      <c r="T46" s="6"/>
      <c r="U46" s="6"/>
      <c r="V46" s="6"/>
      <c r="W46" s="6"/>
    </row>
    <row r="47" spans="2:23" x14ac:dyDescent="0.2">
      <c r="B47" s="6"/>
      <c r="C47" s="6"/>
      <c r="D47" s="6"/>
      <c r="E47" s="6"/>
      <c r="F47" s="6"/>
      <c r="G47" s="6"/>
      <c r="H47" s="6"/>
      <c r="I47" s="6"/>
      <c r="J47" s="6"/>
      <c r="K47" s="6"/>
      <c r="L47" s="6"/>
      <c r="M47" s="6"/>
      <c r="N47" s="6"/>
      <c r="O47" s="6"/>
      <c r="P47" s="6"/>
      <c r="Q47" s="6"/>
      <c r="R47" s="6"/>
      <c r="S47" s="6"/>
      <c r="T47" s="6"/>
      <c r="U47" s="6"/>
      <c r="V47" s="6"/>
      <c r="W47" s="6"/>
    </row>
    <row r="48" spans="2:23" x14ac:dyDescent="0.2">
      <c r="B48" s="6"/>
      <c r="C48" s="6"/>
      <c r="D48" s="6"/>
      <c r="E48" s="6"/>
      <c r="F48" s="6"/>
      <c r="G48" s="6"/>
      <c r="H48" s="6"/>
      <c r="I48" s="6"/>
      <c r="J48" s="6"/>
      <c r="K48" s="6"/>
      <c r="L48" s="6"/>
      <c r="M48" s="6"/>
      <c r="N48" s="6"/>
      <c r="O48" s="6"/>
      <c r="P48" s="6"/>
      <c r="Q48" s="6"/>
      <c r="R48" s="6"/>
      <c r="S48" s="6"/>
      <c r="T48" s="6"/>
      <c r="U48" s="6"/>
      <c r="V48" s="6"/>
      <c r="W48" s="6"/>
    </row>
    <row r="49" spans="2:23" x14ac:dyDescent="0.2">
      <c r="B49" s="6"/>
      <c r="C49" s="6"/>
      <c r="D49" s="6"/>
      <c r="E49" s="6"/>
      <c r="F49" s="6"/>
      <c r="G49" s="6"/>
      <c r="H49" s="6"/>
      <c r="I49" s="6"/>
      <c r="J49" s="6"/>
      <c r="K49" s="6"/>
      <c r="L49" s="6"/>
      <c r="M49" s="6"/>
      <c r="N49" s="6"/>
      <c r="O49" s="6"/>
      <c r="P49" s="6"/>
      <c r="Q49" s="6"/>
      <c r="R49" s="6"/>
      <c r="S49" s="6"/>
      <c r="T49" s="6"/>
      <c r="U49" s="6"/>
      <c r="V49" s="6"/>
      <c r="W49" s="6"/>
    </row>
    <row r="50" spans="2:23" x14ac:dyDescent="0.2">
      <c r="B50" s="6"/>
      <c r="C50" s="6"/>
      <c r="D50" s="6"/>
      <c r="E50" s="6"/>
      <c r="F50" s="6"/>
      <c r="G50" s="6"/>
      <c r="H50" s="6"/>
      <c r="I50" s="6"/>
      <c r="J50" s="6"/>
      <c r="K50" s="6"/>
      <c r="L50" s="6"/>
      <c r="M50" s="6"/>
      <c r="N50" s="6"/>
      <c r="O50" s="6"/>
      <c r="P50" s="6"/>
      <c r="Q50" s="6"/>
      <c r="R50" s="6"/>
      <c r="S50" s="6"/>
      <c r="T50" s="6"/>
      <c r="U50" s="6"/>
      <c r="V50" s="6"/>
      <c r="W50" s="6"/>
    </row>
    <row r="51" spans="2:23" x14ac:dyDescent="0.2">
      <c r="B51" s="6"/>
      <c r="C51" s="6"/>
      <c r="D51" s="6"/>
      <c r="E51" s="6"/>
      <c r="F51" s="6"/>
      <c r="G51" s="6"/>
      <c r="H51" s="6"/>
      <c r="I51" s="6"/>
      <c r="J51" s="6"/>
      <c r="K51" s="6"/>
      <c r="L51" s="6"/>
      <c r="M51" s="6"/>
      <c r="N51" s="6"/>
      <c r="O51" s="6"/>
      <c r="P51" s="6"/>
      <c r="Q51" s="6"/>
      <c r="R51" s="6"/>
      <c r="S51" s="6"/>
      <c r="T51" s="6"/>
      <c r="U51" s="6"/>
      <c r="V51" s="6"/>
      <c r="W51" s="6"/>
    </row>
    <row r="52" spans="2:23" x14ac:dyDescent="0.2">
      <c r="B52" s="6"/>
      <c r="C52" s="6"/>
      <c r="D52" s="6"/>
      <c r="E52" s="6"/>
      <c r="F52" s="6"/>
      <c r="G52" s="6"/>
      <c r="H52" s="6"/>
      <c r="I52" s="6"/>
      <c r="J52" s="6"/>
      <c r="K52" s="6"/>
      <c r="L52" s="6"/>
      <c r="M52" s="6"/>
      <c r="N52" s="6"/>
      <c r="O52" s="6"/>
      <c r="P52" s="6"/>
      <c r="Q52" s="6"/>
      <c r="R52" s="6"/>
      <c r="S52" s="6"/>
      <c r="T52" s="6"/>
      <c r="U52" s="6"/>
      <c r="V52" s="6"/>
      <c r="W52" s="6"/>
    </row>
    <row r="53" spans="2:23" x14ac:dyDescent="0.2">
      <c r="B53" s="6"/>
      <c r="C53" s="6"/>
      <c r="D53" s="6"/>
      <c r="E53" s="6"/>
      <c r="F53" s="6"/>
      <c r="G53" s="6"/>
      <c r="H53" s="6"/>
      <c r="I53" s="6"/>
      <c r="J53" s="6"/>
      <c r="K53" s="6"/>
      <c r="L53" s="6"/>
      <c r="M53" s="6"/>
      <c r="N53" s="6"/>
      <c r="O53" s="6"/>
      <c r="P53" s="6"/>
      <c r="Q53" s="6"/>
      <c r="R53" s="6"/>
      <c r="S53" s="6"/>
      <c r="T53" s="6"/>
      <c r="U53" s="6"/>
      <c r="V53" s="6"/>
      <c r="W53" s="6"/>
    </row>
    <row r="54" spans="2:23" x14ac:dyDescent="0.2">
      <c r="B54" s="6"/>
      <c r="C54" s="6"/>
      <c r="D54" s="6"/>
      <c r="E54" s="6"/>
      <c r="F54" s="6"/>
      <c r="G54" s="6"/>
      <c r="H54" s="6"/>
      <c r="I54" s="6"/>
      <c r="J54" s="6"/>
      <c r="K54" s="6"/>
      <c r="L54" s="6"/>
      <c r="M54" s="6"/>
      <c r="N54" s="6"/>
      <c r="O54" s="6"/>
      <c r="P54" s="6"/>
      <c r="Q54" s="6"/>
      <c r="R54" s="6"/>
      <c r="S54" s="6"/>
      <c r="T54" s="6"/>
      <c r="U54" s="6"/>
      <c r="V54" s="6"/>
      <c r="W54" s="6"/>
    </row>
    <row r="55" spans="2:23" x14ac:dyDescent="0.2">
      <c r="B55" s="6"/>
      <c r="C55" s="6"/>
      <c r="D55" s="6"/>
      <c r="E55" s="6"/>
      <c r="F55" s="6"/>
      <c r="G55" s="6"/>
      <c r="H55" s="6"/>
      <c r="I55" s="6"/>
      <c r="J55" s="6"/>
      <c r="K55" s="6"/>
      <c r="L55" s="6"/>
      <c r="M55" s="6"/>
      <c r="N55" s="6"/>
      <c r="O55" s="6"/>
      <c r="P55" s="6"/>
      <c r="Q55" s="6"/>
      <c r="R55" s="6"/>
      <c r="S55" s="6"/>
      <c r="T55" s="6"/>
      <c r="U55" s="6"/>
      <c r="V55" s="6"/>
      <c r="W55" s="6"/>
    </row>
    <row r="56" spans="2:23" x14ac:dyDescent="0.2">
      <c r="B56" s="6"/>
      <c r="C56" s="6"/>
      <c r="D56" s="6"/>
      <c r="E56" s="6"/>
      <c r="F56" s="6"/>
      <c r="G56" s="6"/>
      <c r="H56" s="6"/>
      <c r="I56" s="6"/>
      <c r="J56" s="6"/>
      <c r="K56" s="6"/>
      <c r="L56" s="6"/>
      <c r="M56" s="6"/>
      <c r="N56" s="6"/>
      <c r="O56" s="6"/>
      <c r="P56" s="6"/>
      <c r="Q56" s="6"/>
      <c r="R56" s="6"/>
      <c r="S56" s="6"/>
      <c r="T56" s="6"/>
      <c r="U56" s="6"/>
      <c r="V56" s="6"/>
      <c r="W56" s="6"/>
    </row>
    <row r="57" spans="2:23" x14ac:dyDescent="0.2">
      <c r="B57" s="6"/>
      <c r="C57" s="6"/>
      <c r="D57" s="6"/>
      <c r="E57" s="6"/>
      <c r="F57" s="6"/>
      <c r="G57" s="6"/>
      <c r="H57" s="6"/>
      <c r="I57" s="6"/>
      <c r="J57" s="6"/>
      <c r="K57" s="6"/>
      <c r="L57" s="6"/>
      <c r="M57" s="6"/>
      <c r="N57" s="6"/>
      <c r="O57" s="6"/>
      <c r="P57" s="6"/>
      <c r="Q57" s="6"/>
      <c r="R57" s="6"/>
      <c r="S57" s="6"/>
      <c r="T57" s="6"/>
      <c r="U57" s="6"/>
      <c r="V57" s="6"/>
      <c r="W57" s="6"/>
    </row>
    <row r="58" spans="2:23" x14ac:dyDescent="0.2">
      <c r="B58" s="6"/>
      <c r="C58" s="6"/>
      <c r="D58" s="6"/>
      <c r="E58" s="6"/>
      <c r="F58" s="6"/>
      <c r="G58" s="6"/>
      <c r="H58" s="6"/>
      <c r="I58" s="6"/>
      <c r="J58" s="6"/>
      <c r="K58" s="6"/>
      <c r="L58" s="6"/>
      <c r="M58" s="6"/>
      <c r="N58" s="6"/>
      <c r="O58" s="6"/>
      <c r="P58" s="6"/>
      <c r="Q58" s="6"/>
      <c r="R58" s="6"/>
      <c r="S58" s="6"/>
      <c r="T58" s="6"/>
      <c r="U58" s="6"/>
      <c r="V58" s="6"/>
      <c r="W58" s="6"/>
    </row>
    <row r="59" spans="2:23" x14ac:dyDescent="0.2">
      <c r="B59" s="6"/>
      <c r="C59" s="6"/>
      <c r="D59" s="6"/>
      <c r="E59" s="6"/>
      <c r="F59" s="6"/>
      <c r="G59" s="6"/>
      <c r="H59" s="6"/>
      <c r="I59" s="6"/>
      <c r="J59" s="6"/>
      <c r="K59" s="6"/>
      <c r="L59" s="6"/>
      <c r="M59" s="6"/>
      <c r="N59" s="6"/>
      <c r="O59" s="6"/>
      <c r="P59" s="6"/>
      <c r="Q59" s="6"/>
      <c r="R59" s="6"/>
      <c r="S59" s="6"/>
      <c r="T59" s="6"/>
      <c r="U59" s="6"/>
      <c r="V59" s="6"/>
      <c r="W59" s="6"/>
    </row>
    <row r="60" spans="2:23" x14ac:dyDescent="0.2">
      <c r="B60" s="6"/>
      <c r="C60" s="6"/>
      <c r="D60" s="6"/>
      <c r="E60" s="6"/>
      <c r="F60" s="6"/>
      <c r="G60" s="6"/>
      <c r="H60" s="6"/>
      <c r="I60" s="6"/>
      <c r="J60" s="6"/>
      <c r="K60" s="6"/>
      <c r="L60" s="6"/>
      <c r="M60" s="6"/>
      <c r="N60" s="6"/>
      <c r="O60" s="6"/>
      <c r="P60" s="6"/>
      <c r="Q60" s="6"/>
      <c r="R60" s="6"/>
      <c r="S60" s="6"/>
      <c r="T60" s="6"/>
      <c r="U60" s="6"/>
      <c r="V60" s="6"/>
      <c r="W60" s="6"/>
    </row>
    <row r="61" spans="2:23" x14ac:dyDescent="0.2">
      <c r="B61" s="6"/>
      <c r="C61" s="6"/>
      <c r="D61" s="6"/>
      <c r="E61" s="6"/>
      <c r="F61" s="6"/>
      <c r="G61" s="6"/>
      <c r="H61" s="6"/>
      <c r="I61" s="6"/>
      <c r="J61" s="6"/>
      <c r="K61" s="6"/>
      <c r="L61" s="6"/>
      <c r="M61" s="6"/>
      <c r="N61" s="6"/>
      <c r="O61" s="6"/>
      <c r="P61" s="6"/>
      <c r="Q61" s="6"/>
      <c r="R61" s="6"/>
      <c r="S61" s="6"/>
      <c r="T61" s="6"/>
      <c r="U61" s="6"/>
      <c r="V61" s="6"/>
      <c r="W61" s="6"/>
    </row>
    <row r="62" spans="2:23" x14ac:dyDescent="0.2">
      <c r="B62" s="6"/>
      <c r="C62" s="6"/>
      <c r="D62" s="6"/>
      <c r="E62" s="6"/>
      <c r="F62" s="6"/>
      <c r="G62" s="6"/>
      <c r="H62" s="6"/>
      <c r="I62" s="6"/>
      <c r="J62" s="6"/>
      <c r="K62" s="6"/>
      <c r="L62" s="6"/>
      <c r="M62" s="6"/>
      <c r="N62" s="6"/>
    </row>
  </sheetData>
  <mergeCells count="4">
    <mergeCell ref="A3:A4"/>
    <mergeCell ref="B3:B4"/>
    <mergeCell ref="A8:A9"/>
    <mergeCell ref="B8:B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sheetViews>
  <sheetFormatPr defaultRowHeight="14.25" x14ac:dyDescent="0.2"/>
  <cols>
    <col min="1" max="1" width="24" bestFit="1" customWidth="1"/>
    <col min="2" max="2" width="24.875" bestFit="1" customWidth="1"/>
    <col min="3" max="3" width="19.125" bestFit="1" customWidth="1"/>
    <col min="4" max="4" width="22.625" bestFit="1" customWidth="1"/>
    <col min="5" max="5" width="10.5" customWidth="1"/>
    <col min="6" max="6" width="24.875" bestFit="1" customWidth="1"/>
    <col min="7" max="7" width="23.375" bestFit="1" customWidth="1"/>
  </cols>
  <sheetData>
    <row r="1" spans="1:13" ht="19.5" x14ac:dyDescent="0.2">
      <c r="A1" s="12" t="s">
        <v>212</v>
      </c>
      <c r="D1" s="6"/>
      <c r="E1" s="6"/>
      <c r="F1" s="6"/>
      <c r="G1" s="6"/>
      <c r="H1" s="6"/>
      <c r="I1" s="6"/>
      <c r="J1" s="6"/>
      <c r="K1" s="6"/>
      <c r="L1" s="6"/>
      <c r="M1" s="6"/>
    </row>
    <row r="2" spans="1:13" x14ac:dyDescent="0.2">
      <c r="A2" s="109" t="s">
        <v>56</v>
      </c>
      <c r="B2" s="121" t="s">
        <v>91</v>
      </c>
      <c r="C2" s="123" t="s">
        <v>74</v>
      </c>
      <c r="D2" s="123" t="s">
        <v>211</v>
      </c>
      <c r="E2" s="107" t="s">
        <v>81</v>
      </c>
      <c r="F2" s="6"/>
      <c r="G2" s="6"/>
      <c r="H2" s="6"/>
      <c r="I2" s="6"/>
      <c r="J2" s="6"/>
      <c r="K2" s="6"/>
      <c r="L2" s="6"/>
      <c r="M2" s="6"/>
    </row>
    <row r="3" spans="1:13" ht="15" thickBot="1" x14ac:dyDescent="0.25">
      <c r="A3" s="110"/>
      <c r="B3" s="122"/>
      <c r="C3" s="124"/>
      <c r="D3" s="124"/>
      <c r="E3" s="108"/>
      <c r="F3" s="6"/>
      <c r="G3" s="6"/>
      <c r="H3" s="6"/>
      <c r="I3" s="6"/>
      <c r="J3" s="6"/>
      <c r="K3" s="6"/>
      <c r="L3" s="6"/>
      <c r="M3" s="6"/>
    </row>
    <row r="4" spans="1:13" ht="15.75" thickTop="1" thickBot="1" x14ac:dyDescent="0.25">
      <c r="A4" s="86" t="s">
        <v>193</v>
      </c>
      <c r="B4" s="67" t="s">
        <v>137</v>
      </c>
      <c r="C4" s="39" t="s">
        <v>88</v>
      </c>
      <c r="D4" s="68" t="s">
        <v>173</v>
      </c>
      <c r="E4" s="41">
        <v>14.4</v>
      </c>
      <c r="F4" s="6"/>
      <c r="G4" s="6"/>
      <c r="H4" s="6"/>
      <c r="I4" s="6"/>
      <c r="J4" s="6"/>
      <c r="K4" s="6"/>
      <c r="L4" s="6"/>
      <c r="M4" s="6"/>
    </row>
    <row r="5" spans="1:13" ht="15" thickBot="1" x14ac:dyDescent="0.25">
      <c r="A5" s="86" t="s">
        <v>194</v>
      </c>
      <c r="B5" s="67" t="s">
        <v>137</v>
      </c>
      <c r="C5" s="39" t="s">
        <v>88</v>
      </c>
      <c r="D5" s="68" t="s">
        <v>173</v>
      </c>
      <c r="E5" s="41">
        <v>17</v>
      </c>
      <c r="F5" s="6"/>
      <c r="G5" s="6"/>
      <c r="H5" s="6"/>
      <c r="I5" s="6"/>
      <c r="J5" s="6"/>
      <c r="K5" s="6"/>
      <c r="L5" s="6"/>
      <c r="M5" s="6"/>
    </row>
    <row r="6" spans="1:13" ht="15" thickBot="1" x14ac:dyDescent="0.25">
      <c r="A6" s="86" t="s">
        <v>195</v>
      </c>
      <c r="B6" s="67" t="s">
        <v>196</v>
      </c>
      <c r="C6" s="39" t="s">
        <v>197</v>
      </c>
      <c r="D6" s="68" t="s">
        <v>198</v>
      </c>
      <c r="E6" s="41">
        <v>1.6</v>
      </c>
      <c r="F6" s="6"/>
      <c r="G6" s="6"/>
      <c r="H6" s="6"/>
      <c r="I6" s="6"/>
      <c r="J6" s="6"/>
      <c r="K6" s="6"/>
      <c r="L6" s="6"/>
      <c r="M6" s="6"/>
    </row>
    <row r="7" spans="1:13" ht="15" thickBot="1" x14ac:dyDescent="0.25">
      <c r="A7" s="86" t="s">
        <v>199</v>
      </c>
      <c r="B7" s="67" t="s">
        <v>196</v>
      </c>
      <c r="C7" s="39" t="s">
        <v>197</v>
      </c>
      <c r="D7" s="68" t="s">
        <v>198</v>
      </c>
      <c r="E7" s="41">
        <v>1</v>
      </c>
      <c r="F7" s="6"/>
      <c r="G7" s="6"/>
      <c r="H7" s="6"/>
      <c r="I7" s="6"/>
      <c r="J7" s="6"/>
      <c r="K7" s="6"/>
      <c r="L7" s="6"/>
      <c r="M7" s="6"/>
    </row>
    <row r="8" spans="1:13" ht="15" thickBot="1" x14ac:dyDescent="0.25">
      <c r="A8" s="86" t="s">
        <v>200</v>
      </c>
      <c r="B8" s="67" t="s">
        <v>137</v>
      </c>
      <c r="C8" s="39" t="s">
        <v>88</v>
      </c>
      <c r="D8" s="68" t="s">
        <v>173</v>
      </c>
      <c r="E8" s="41">
        <v>8.4</v>
      </c>
      <c r="F8" s="6"/>
      <c r="G8" s="6"/>
      <c r="H8" s="6"/>
      <c r="I8" s="6"/>
      <c r="J8" s="6"/>
      <c r="K8" s="6"/>
      <c r="L8" s="6"/>
      <c r="M8" s="6"/>
    </row>
    <row r="9" spans="1:13" ht="15" thickBot="1" x14ac:dyDescent="0.25">
      <c r="A9" s="86" t="s">
        <v>201</v>
      </c>
      <c r="B9" s="67" t="s">
        <v>137</v>
      </c>
      <c r="C9" s="39" t="s">
        <v>88</v>
      </c>
      <c r="D9" s="68" t="s">
        <v>173</v>
      </c>
      <c r="E9" s="41">
        <v>3.2</v>
      </c>
      <c r="F9" s="6"/>
      <c r="G9" s="6"/>
      <c r="H9" s="6"/>
      <c r="I9" s="6"/>
      <c r="J9" s="6"/>
      <c r="K9" s="6"/>
      <c r="L9" s="6"/>
      <c r="M9" s="6"/>
    </row>
    <row r="10" spans="1:13" ht="15" thickBot="1" x14ac:dyDescent="0.25">
      <c r="A10" s="86" t="s">
        <v>202</v>
      </c>
      <c r="B10" s="67" t="s">
        <v>137</v>
      </c>
      <c r="C10" s="39" t="s">
        <v>88</v>
      </c>
      <c r="D10" s="68" t="s">
        <v>173</v>
      </c>
      <c r="E10" s="41">
        <v>28</v>
      </c>
      <c r="F10" s="6"/>
      <c r="G10" s="6"/>
      <c r="H10" s="6"/>
      <c r="I10" s="6"/>
      <c r="J10" s="6"/>
      <c r="K10" s="6"/>
      <c r="L10" s="6"/>
      <c r="M10" s="6"/>
    </row>
    <row r="11" spans="1:13" ht="15" thickBot="1" x14ac:dyDescent="0.25">
      <c r="A11" s="86" t="s">
        <v>203</v>
      </c>
      <c r="B11" s="67" t="s">
        <v>204</v>
      </c>
      <c r="C11" s="39" t="s">
        <v>197</v>
      </c>
      <c r="D11" s="68" t="s">
        <v>198</v>
      </c>
      <c r="E11" s="41">
        <v>2.2000000000000002</v>
      </c>
      <c r="F11" s="6"/>
      <c r="G11" s="6"/>
      <c r="H11" s="6"/>
      <c r="I11" s="6"/>
      <c r="J11" s="6"/>
      <c r="K11" s="6"/>
      <c r="L11" s="6"/>
      <c r="M11" s="6"/>
    </row>
    <row r="12" spans="1:13" ht="15" thickBot="1" x14ac:dyDescent="0.25">
      <c r="A12" s="86" t="s">
        <v>205</v>
      </c>
      <c r="B12" s="67" t="s">
        <v>137</v>
      </c>
      <c r="C12" s="39" t="s">
        <v>88</v>
      </c>
      <c r="D12" s="68" t="s">
        <v>173</v>
      </c>
      <c r="E12" s="41">
        <v>28</v>
      </c>
      <c r="F12" s="6"/>
      <c r="G12" s="6"/>
      <c r="H12" s="6"/>
      <c r="I12" s="6"/>
      <c r="J12" s="6"/>
      <c r="K12" s="6"/>
      <c r="L12" s="6"/>
      <c r="M12" s="6"/>
    </row>
    <row r="13" spans="1:13" ht="15" thickBot="1" x14ac:dyDescent="0.25">
      <c r="A13" s="86" t="s">
        <v>206</v>
      </c>
      <c r="B13" s="67" t="s">
        <v>137</v>
      </c>
      <c r="C13" s="39" t="s">
        <v>88</v>
      </c>
      <c r="D13" s="68" t="s">
        <v>173</v>
      </c>
      <c r="E13" s="41">
        <v>10.5</v>
      </c>
      <c r="F13" s="6"/>
      <c r="G13" s="6"/>
      <c r="H13" s="6"/>
      <c r="I13" s="6"/>
      <c r="J13" s="6"/>
      <c r="K13" s="6"/>
      <c r="L13" s="6"/>
      <c r="M13" s="6"/>
    </row>
    <row r="14" spans="1:13" ht="15" thickBot="1" x14ac:dyDescent="0.25">
      <c r="A14" s="86" t="s">
        <v>207</v>
      </c>
      <c r="B14" s="67" t="s">
        <v>137</v>
      </c>
      <c r="C14" s="39" t="s">
        <v>88</v>
      </c>
      <c r="D14" s="68" t="s">
        <v>208</v>
      </c>
      <c r="E14" s="41">
        <v>1.2</v>
      </c>
      <c r="F14" s="6"/>
      <c r="G14" s="6"/>
      <c r="H14" s="6"/>
      <c r="I14" s="6"/>
      <c r="J14" s="6"/>
      <c r="K14" s="6"/>
      <c r="L14" s="6"/>
      <c r="M14" s="6"/>
    </row>
    <row r="15" spans="1:13" ht="15" thickBot="1" x14ac:dyDescent="0.25">
      <c r="A15" s="86" t="s">
        <v>209</v>
      </c>
      <c r="B15" s="67" t="s">
        <v>210</v>
      </c>
      <c r="C15" s="39" t="s">
        <v>83</v>
      </c>
      <c r="D15" s="68" t="s">
        <v>83</v>
      </c>
      <c r="E15" s="41">
        <v>140</v>
      </c>
      <c r="F15" s="6"/>
      <c r="G15" s="6"/>
      <c r="H15" s="6"/>
      <c r="I15" s="6"/>
      <c r="J15" s="6"/>
      <c r="K15" s="6"/>
      <c r="L15" s="6"/>
      <c r="M15" s="6"/>
    </row>
    <row r="16" spans="1:13" ht="15" thickBot="1" x14ac:dyDescent="0.25">
      <c r="A16" s="84" t="s">
        <v>69</v>
      </c>
      <c r="B16" s="67"/>
      <c r="C16" s="39"/>
      <c r="D16" s="68"/>
      <c r="E16" s="85">
        <f>SUM(E4:E15)</f>
        <v>255.5</v>
      </c>
      <c r="F16" s="6"/>
      <c r="G16" s="6"/>
      <c r="H16" s="6"/>
      <c r="I16" s="6"/>
      <c r="J16" s="6"/>
      <c r="K16" s="6"/>
      <c r="L16" s="6"/>
      <c r="M16" s="6"/>
    </row>
    <row r="17" spans="1:13" x14ac:dyDescent="0.2">
      <c r="A17" s="6"/>
      <c r="B17" s="6"/>
      <c r="C17" s="6"/>
      <c r="D17" s="6"/>
      <c r="E17" s="6"/>
      <c r="F17" s="6"/>
      <c r="G17" s="6"/>
      <c r="H17" s="6"/>
      <c r="I17" s="6"/>
      <c r="J17" s="6"/>
      <c r="K17" s="6"/>
      <c r="L17" s="6"/>
      <c r="M17" s="6"/>
    </row>
    <row r="18" spans="1:13" x14ac:dyDescent="0.2">
      <c r="A18" s="6"/>
      <c r="B18" s="6"/>
      <c r="C18" s="6"/>
      <c r="D18" s="6"/>
      <c r="E18" s="6"/>
      <c r="F18" s="6"/>
      <c r="G18" s="6"/>
      <c r="H18" s="6"/>
      <c r="I18" s="6"/>
      <c r="J18" s="6"/>
      <c r="K18" s="6"/>
      <c r="L18" s="6"/>
      <c r="M18" s="6"/>
    </row>
    <row r="19" spans="1:13" x14ac:dyDescent="0.2">
      <c r="A19" s="6"/>
      <c r="B19" s="6"/>
      <c r="C19" s="6"/>
      <c r="D19" s="6"/>
      <c r="E19" s="6"/>
      <c r="F19" s="6"/>
      <c r="G19" s="6"/>
      <c r="H19" s="6"/>
      <c r="I19" s="6"/>
      <c r="J19" s="6"/>
      <c r="K19" s="6"/>
      <c r="L19" s="6"/>
      <c r="M19" s="6"/>
    </row>
    <row r="20" spans="1:13" x14ac:dyDescent="0.2">
      <c r="A20" s="6"/>
      <c r="B20" s="6"/>
      <c r="C20" s="6"/>
      <c r="D20" s="6"/>
      <c r="E20" s="6"/>
      <c r="F20" s="6"/>
      <c r="G20" s="6"/>
      <c r="H20" s="6"/>
      <c r="I20" s="6"/>
      <c r="J20" s="6"/>
      <c r="K20" s="6"/>
      <c r="L20" s="6"/>
      <c r="M20" s="6"/>
    </row>
    <row r="21" spans="1:13" x14ac:dyDescent="0.2">
      <c r="A21" s="6"/>
      <c r="B21" s="6"/>
      <c r="C21" s="6"/>
      <c r="D21" s="6"/>
      <c r="E21" s="6"/>
      <c r="F21" s="6"/>
      <c r="G21" s="6"/>
      <c r="H21" s="6"/>
      <c r="I21" s="6"/>
      <c r="J21" s="6"/>
      <c r="K21" s="6"/>
      <c r="L21" s="6"/>
      <c r="M21" s="6"/>
    </row>
    <row r="22" spans="1:13" x14ac:dyDescent="0.2">
      <c r="A22" s="6"/>
      <c r="B22" s="6"/>
      <c r="C22" s="6"/>
      <c r="D22" s="6"/>
      <c r="E22" s="6"/>
      <c r="F22" s="6"/>
      <c r="G22" s="6"/>
      <c r="H22" s="6"/>
      <c r="I22" s="6"/>
      <c r="J22" s="6"/>
      <c r="K22" s="6"/>
      <c r="L22" s="6"/>
      <c r="M22" s="6"/>
    </row>
    <row r="23" spans="1:13" x14ac:dyDescent="0.2">
      <c r="A23" s="6"/>
      <c r="B23" s="6"/>
      <c r="C23" s="6"/>
      <c r="D23" s="6"/>
      <c r="E23" s="6"/>
      <c r="F23" s="6"/>
      <c r="G23" s="6"/>
      <c r="H23" s="6"/>
      <c r="I23" s="6"/>
      <c r="J23" s="6"/>
      <c r="K23" s="6"/>
      <c r="L23" s="6"/>
      <c r="M23" s="6"/>
    </row>
    <row r="24" spans="1:13" x14ac:dyDescent="0.2">
      <c r="A24" s="6"/>
      <c r="B24" s="6"/>
      <c r="C24" s="6"/>
      <c r="D24" s="6"/>
      <c r="E24" s="6"/>
      <c r="F24" s="6"/>
      <c r="G24" s="6"/>
      <c r="H24" s="6"/>
      <c r="I24" s="6"/>
      <c r="J24" s="6"/>
      <c r="K24" s="6"/>
      <c r="L24" s="6"/>
      <c r="M24" s="6"/>
    </row>
    <row r="25" spans="1:13" x14ac:dyDescent="0.2">
      <c r="A25" s="6"/>
      <c r="B25" s="6"/>
      <c r="C25" s="6"/>
      <c r="D25" s="6"/>
      <c r="E25" s="6"/>
      <c r="F25" s="6"/>
      <c r="G25" s="6"/>
      <c r="H25" s="6"/>
      <c r="I25" s="6"/>
      <c r="J25" s="6"/>
      <c r="K25" s="6"/>
      <c r="L25" s="6"/>
      <c r="M25" s="6"/>
    </row>
    <row r="26" spans="1:13" x14ac:dyDescent="0.2">
      <c r="A26" s="6"/>
      <c r="B26" s="6"/>
      <c r="C26" s="6"/>
      <c r="D26" s="6"/>
      <c r="E26" s="6"/>
      <c r="F26" s="6"/>
      <c r="G26" s="6"/>
      <c r="H26" s="6"/>
      <c r="I26" s="6"/>
      <c r="J26" s="6"/>
      <c r="K26" s="6"/>
      <c r="L26" s="6"/>
      <c r="M26" s="6"/>
    </row>
    <row r="27" spans="1:13" x14ac:dyDescent="0.2">
      <c r="A27" s="6"/>
      <c r="B27" s="6"/>
      <c r="C27" s="6"/>
      <c r="D27" s="6"/>
      <c r="E27" s="6"/>
      <c r="F27" s="6"/>
      <c r="G27" s="6"/>
      <c r="H27" s="6"/>
      <c r="I27" s="6"/>
      <c r="J27" s="6"/>
      <c r="K27" s="6"/>
      <c r="L27" s="6"/>
      <c r="M27" s="6"/>
    </row>
    <row r="28" spans="1:13" x14ac:dyDescent="0.2">
      <c r="A28" s="6"/>
      <c r="B28" s="6"/>
      <c r="C28" s="6"/>
      <c r="D28" s="6"/>
      <c r="E28" s="6"/>
      <c r="F28" s="6"/>
      <c r="G28" s="6"/>
      <c r="H28" s="6"/>
      <c r="I28" s="6"/>
      <c r="J28" s="6"/>
      <c r="K28" s="6"/>
      <c r="L28" s="6"/>
      <c r="M28" s="6"/>
    </row>
    <row r="29" spans="1:13" x14ac:dyDescent="0.2">
      <c r="A29" s="6"/>
      <c r="B29" s="6"/>
      <c r="C29" s="6"/>
      <c r="D29" s="6"/>
      <c r="E29" s="6"/>
      <c r="F29" s="6"/>
      <c r="G29" s="6"/>
      <c r="H29" s="6"/>
      <c r="I29" s="6"/>
      <c r="J29" s="6"/>
      <c r="K29" s="6"/>
      <c r="L29" s="6"/>
      <c r="M29" s="6"/>
    </row>
    <row r="30" spans="1:13" x14ac:dyDescent="0.2">
      <c r="A30" s="6"/>
      <c r="B30" s="6"/>
      <c r="C30" s="6"/>
      <c r="D30" s="6"/>
      <c r="E30" s="6"/>
      <c r="F30" s="6"/>
      <c r="G30" s="6"/>
      <c r="H30" s="6"/>
      <c r="I30" s="6"/>
      <c r="J30" s="6"/>
      <c r="K30" s="6"/>
      <c r="L30" s="6"/>
      <c r="M30" s="6"/>
    </row>
    <row r="31" spans="1:13" x14ac:dyDescent="0.2">
      <c r="A31" s="6"/>
      <c r="B31" s="6"/>
      <c r="C31" s="6"/>
      <c r="D31" s="6"/>
      <c r="E31" s="6"/>
      <c r="F31" s="6"/>
      <c r="G31" s="6"/>
      <c r="H31" s="6"/>
      <c r="I31" s="6"/>
      <c r="J31" s="6"/>
      <c r="K31" s="6"/>
      <c r="L31" s="6"/>
      <c r="M31" s="6"/>
    </row>
    <row r="32" spans="1:13" x14ac:dyDescent="0.2">
      <c r="A32" s="6"/>
      <c r="B32" s="6"/>
      <c r="C32" s="6"/>
      <c r="D32" s="6"/>
      <c r="E32" s="6"/>
      <c r="F32" s="6"/>
      <c r="G32" s="6"/>
      <c r="H32" s="6"/>
      <c r="I32" s="6"/>
      <c r="J32" s="6"/>
      <c r="K32" s="6"/>
      <c r="L32" s="6"/>
      <c r="M32" s="6"/>
    </row>
    <row r="33" spans="1:13" x14ac:dyDescent="0.2">
      <c r="A33" s="6"/>
      <c r="B33" s="6"/>
      <c r="C33" s="6"/>
      <c r="D33" s="6"/>
      <c r="E33" s="6"/>
      <c r="F33" s="6"/>
      <c r="G33" s="6"/>
      <c r="H33" s="6"/>
      <c r="I33" s="6"/>
      <c r="J33" s="6"/>
      <c r="K33" s="6"/>
      <c r="L33" s="6"/>
      <c r="M33" s="6"/>
    </row>
    <row r="34" spans="1:13" x14ac:dyDescent="0.2">
      <c r="A34" s="6"/>
      <c r="B34" s="6"/>
      <c r="C34" s="6"/>
      <c r="D34" s="6"/>
      <c r="E34" s="6"/>
      <c r="F34" s="6"/>
      <c r="G34" s="6"/>
      <c r="H34" s="6"/>
      <c r="I34" s="6"/>
      <c r="J34" s="6"/>
      <c r="K34" s="6"/>
      <c r="L34" s="6"/>
      <c r="M34" s="6"/>
    </row>
    <row r="35" spans="1:13" x14ac:dyDescent="0.2">
      <c r="A35" s="6"/>
      <c r="B35" s="6"/>
      <c r="C35" s="6"/>
      <c r="D35" s="6"/>
      <c r="E35" s="6"/>
      <c r="F35" s="6"/>
      <c r="G35" s="6"/>
      <c r="H35" s="6"/>
      <c r="I35" s="6"/>
      <c r="J35" s="6"/>
      <c r="K35" s="6"/>
      <c r="L35" s="6"/>
      <c r="M35" s="6"/>
    </row>
    <row r="36" spans="1:13" x14ac:dyDescent="0.2">
      <c r="A36" s="6"/>
      <c r="B36" s="6"/>
      <c r="C36" s="6"/>
      <c r="D36" s="6"/>
      <c r="E36" s="6"/>
      <c r="F36" s="6"/>
      <c r="G36" s="6"/>
      <c r="H36" s="6"/>
      <c r="I36" s="6"/>
      <c r="J36" s="6"/>
      <c r="K36" s="6"/>
      <c r="L36" s="6"/>
      <c r="M36" s="6"/>
    </row>
    <row r="37" spans="1:13" x14ac:dyDescent="0.2">
      <c r="A37" s="6"/>
      <c r="B37" s="6"/>
      <c r="C37" s="6"/>
      <c r="D37" s="6"/>
      <c r="E37" s="6"/>
      <c r="F37" s="6"/>
      <c r="G37" s="6"/>
      <c r="H37" s="6"/>
      <c r="I37" s="6"/>
      <c r="J37" s="6"/>
      <c r="K37" s="6"/>
      <c r="L37" s="6"/>
      <c r="M37" s="6"/>
    </row>
    <row r="38" spans="1:13" x14ac:dyDescent="0.2">
      <c r="A38" s="6"/>
      <c r="B38" s="6"/>
      <c r="C38" s="6"/>
      <c r="D38" s="6"/>
      <c r="E38" s="6"/>
      <c r="F38" s="6"/>
      <c r="G38" s="6"/>
      <c r="H38" s="6"/>
      <c r="I38" s="6"/>
      <c r="J38" s="6"/>
      <c r="K38" s="6"/>
      <c r="L38" s="6"/>
      <c r="M38" s="6"/>
    </row>
    <row r="39" spans="1:13" x14ac:dyDescent="0.2">
      <c r="A39" s="6"/>
      <c r="B39" s="6"/>
      <c r="C39" s="6"/>
      <c r="D39" s="6"/>
      <c r="E39" s="6"/>
      <c r="F39" s="6"/>
      <c r="G39" s="6"/>
      <c r="H39" s="6"/>
      <c r="I39" s="6"/>
      <c r="J39" s="6"/>
      <c r="K39" s="6"/>
      <c r="L39" s="6"/>
      <c r="M39" s="6"/>
    </row>
    <row r="40" spans="1:13" x14ac:dyDescent="0.2">
      <c r="A40" s="6"/>
      <c r="B40" s="6"/>
      <c r="C40" s="6"/>
      <c r="D40" s="6"/>
      <c r="E40" s="6"/>
      <c r="F40" s="6"/>
      <c r="G40" s="6"/>
      <c r="H40" s="6"/>
      <c r="I40" s="6"/>
      <c r="J40" s="6"/>
      <c r="K40" s="6"/>
      <c r="L40" s="6"/>
      <c r="M40" s="6"/>
    </row>
    <row r="41" spans="1:13" x14ac:dyDescent="0.2">
      <c r="A41" s="6"/>
      <c r="B41" s="6"/>
      <c r="C41" s="6"/>
      <c r="D41" s="6"/>
      <c r="E41" s="6"/>
      <c r="F41" s="6"/>
      <c r="G41" s="6"/>
      <c r="H41" s="6"/>
      <c r="I41" s="6"/>
      <c r="J41" s="6"/>
      <c r="K41" s="6"/>
      <c r="L41" s="6"/>
      <c r="M41" s="6"/>
    </row>
    <row r="42" spans="1:13" x14ac:dyDescent="0.2">
      <c r="A42" s="6"/>
      <c r="B42" s="6"/>
      <c r="C42" s="6"/>
      <c r="D42" s="6"/>
      <c r="E42" s="6"/>
      <c r="F42" s="6"/>
      <c r="G42" s="6"/>
      <c r="H42" s="6"/>
      <c r="I42" s="6"/>
      <c r="J42" s="6"/>
      <c r="K42" s="6"/>
      <c r="L42" s="6"/>
      <c r="M42" s="6"/>
    </row>
    <row r="43" spans="1:13" x14ac:dyDescent="0.2">
      <c r="A43" s="6"/>
      <c r="B43" s="6"/>
      <c r="C43" s="6"/>
      <c r="D43" s="6"/>
      <c r="E43" s="6"/>
      <c r="F43" s="6"/>
      <c r="G43" s="6"/>
      <c r="H43" s="6"/>
      <c r="I43" s="6"/>
      <c r="J43" s="6"/>
      <c r="K43" s="6"/>
      <c r="L43" s="6"/>
      <c r="M43" s="6"/>
    </row>
    <row r="44" spans="1:13" x14ac:dyDescent="0.2">
      <c r="A44" s="6"/>
      <c r="B44" s="6"/>
      <c r="C44" s="6"/>
      <c r="D44" s="6"/>
      <c r="E44" s="6"/>
      <c r="F44" s="6"/>
      <c r="G44" s="6"/>
      <c r="H44" s="6"/>
      <c r="I44" s="6"/>
      <c r="J44" s="6"/>
      <c r="K44" s="6"/>
      <c r="L44" s="6"/>
      <c r="M44" s="6"/>
    </row>
    <row r="45" spans="1:13" x14ac:dyDescent="0.2">
      <c r="A45" s="6"/>
      <c r="B45" s="6"/>
      <c r="C45" s="6"/>
      <c r="D45" s="6"/>
      <c r="E45" s="6"/>
      <c r="F45" s="6"/>
      <c r="G45" s="6"/>
      <c r="H45" s="6"/>
      <c r="I45" s="6"/>
      <c r="J45" s="6"/>
      <c r="K45" s="6"/>
      <c r="L45" s="6"/>
      <c r="M45" s="6"/>
    </row>
    <row r="46" spans="1:13" x14ac:dyDescent="0.2">
      <c r="A46" s="6"/>
      <c r="B46" s="6"/>
      <c r="C46" s="6"/>
      <c r="D46" s="6"/>
      <c r="E46" s="6"/>
      <c r="F46" s="6"/>
      <c r="G46" s="6"/>
      <c r="H46" s="6"/>
      <c r="I46" s="6"/>
      <c r="J46" s="6"/>
      <c r="K46" s="6"/>
      <c r="L46" s="6"/>
      <c r="M46" s="6"/>
    </row>
    <row r="47" spans="1:13" x14ac:dyDescent="0.2">
      <c r="A47" s="6"/>
      <c r="B47" s="6"/>
      <c r="C47" s="6"/>
      <c r="D47" s="6"/>
      <c r="E47" s="6"/>
      <c r="F47" s="6"/>
      <c r="G47" s="6"/>
      <c r="H47" s="6"/>
      <c r="I47" s="6"/>
      <c r="J47" s="6"/>
      <c r="K47" s="6"/>
      <c r="L47" s="6"/>
      <c r="M47" s="6"/>
    </row>
    <row r="48" spans="1:13" x14ac:dyDescent="0.2">
      <c r="A48" s="6"/>
      <c r="B48" s="6"/>
      <c r="C48" s="6"/>
      <c r="D48" s="6"/>
      <c r="E48" s="6"/>
      <c r="F48" s="6"/>
      <c r="G48" s="6"/>
      <c r="H48" s="6"/>
      <c r="I48" s="6"/>
      <c r="J48" s="6"/>
      <c r="K48" s="6"/>
      <c r="L48" s="6"/>
      <c r="M48" s="6"/>
    </row>
    <row r="49" spans="1:13" x14ac:dyDescent="0.2">
      <c r="A49" s="6"/>
      <c r="B49" s="6"/>
      <c r="C49" s="6"/>
      <c r="D49" s="6"/>
      <c r="E49" s="6"/>
      <c r="F49" s="6"/>
      <c r="G49" s="6"/>
      <c r="H49" s="6"/>
      <c r="I49" s="6"/>
      <c r="J49" s="6"/>
      <c r="K49" s="6"/>
      <c r="L49" s="6"/>
      <c r="M49" s="6"/>
    </row>
    <row r="50" spans="1:13" x14ac:dyDescent="0.2">
      <c r="A50" s="6"/>
      <c r="B50" s="6"/>
      <c r="C50" s="6"/>
      <c r="D50" s="6"/>
      <c r="E50" s="6"/>
      <c r="F50" s="6"/>
      <c r="G50" s="6"/>
      <c r="H50" s="6"/>
      <c r="I50" s="6"/>
      <c r="J50" s="6"/>
      <c r="K50" s="6"/>
      <c r="L50" s="6"/>
      <c r="M50" s="6"/>
    </row>
    <row r="51" spans="1:13" x14ac:dyDescent="0.2">
      <c r="A51" s="6"/>
      <c r="B51" s="6"/>
      <c r="C51" s="6"/>
      <c r="D51" s="6"/>
      <c r="E51" s="6"/>
      <c r="F51" s="6"/>
      <c r="G51" s="6"/>
      <c r="H51" s="6"/>
      <c r="I51" s="6"/>
      <c r="J51" s="6"/>
      <c r="K51" s="6"/>
      <c r="L51" s="6"/>
      <c r="M51" s="6"/>
    </row>
    <row r="52" spans="1:13" x14ac:dyDescent="0.2">
      <c r="A52" s="6"/>
      <c r="B52" s="6"/>
      <c r="C52" s="6"/>
      <c r="D52" s="6"/>
      <c r="E52" s="6"/>
      <c r="F52" s="6"/>
      <c r="G52" s="6"/>
      <c r="H52" s="6"/>
      <c r="I52" s="6"/>
      <c r="J52" s="6"/>
      <c r="K52" s="6"/>
      <c r="L52" s="6"/>
      <c r="M52" s="6"/>
    </row>
    <row r="53" spans="1:13" x14ac:dyDescent="0.2">
      <c r="A53" s="6"/>
      <c r="B53" s="6"/>
      <c r="C53" s="6"/>
      <c r="D53" s="6"/>
      <c r="E53" s="6"/>
      <c r="F53" s="6"/>
      <c r="G53" s="6"/>
      <c r="H53" s="6"/>
      <c r="I53" s="6"/>
      <c r="J53" s="6"/>
      <c r="K53" s="6"/>
      <c r="L53" s="6"/>
      <c r="M53" s="6"/>
    </row>
    <row r="54" spans="1:13" x14ac:dyDescent="0.2">
      <c r="A54" s="6"/>
      <c r="B54" s="6"/>
      <c r="C54" s="6"/>
      <c r="D54" s="6"/>
      <c r="E54" s="6"/>
      <c r="F54" s="6"/>
      <c r="G54" s="6"/>
      <c r="H54" s="6"/>
      <c r="I54" s="6"/>
      <c r="J54" s="6"/>
      <c r="K54" s="6"/>
      <c r="L54" s="6"/>
      <c r="M54" s="6"/>
    </row>
    <row r="55" spans="1:13" x14ac:dyDescent="0.2">
      <c r="A55" s="6"/>
      <c r="B55" s="6"/>
      <c r="C55" s="6"/>
      <c r="D55" s="6"/>
      <c r="E55" s="6"/>
      <c r="F55" s="6"/>
      <c r="G55" s="6"/>
      <c r="H55" s="6"/>
      <c r="I55" s="6"/>
      <c r="J55" s="6"/>
      <c r="K55" s="6"/>
      <c r="L55" s="6"/>
      <c r="M55" s="6"/>
    </row>
    <row r="56" spans="1:13" x14ac:dyDescent="0.2">
      <c r="A56" s="6"/>
      <c r="B56" s="6"/>
      <c r="C56" s="6"/>
      <c r="D56" s="6"/>
      <c r="E56" s="6"/>
      <c r="F56" s="6"/>
      <c r="G56" s="6"/>
      <c r="H56" s="6"/>
      <c r="I56" s="6"/>
      <c r="J56" s="6"/>
      <c r="K56" s="6"/>
      <c r="L56" s="6"/>
      <c r="M56" s="6"/>
    </row>
    <row r="57" spans="1:13" x14ac:dyDescent="0.2">
      <c r="A57" s="6"/>
      <c r="B57" s="6"/>
      <c r="C57" s="6"/>
      <c r="D57" s="6"/>
      <c r="E57" s="6"/>
      <c r="F57" s="6"/>
      <c r="G57" s="6"/>
      <c r="H57" s="6"/>
      <c r="I57" s="6"/>
      <c r="J57" s="6"/>
      <c r="K57" s="6"/>
      <c r="L57" s="6"/>
      <c r="M57" s="6"/>
    </row>
    <row r="58" spans="1:13" x14ac:dyDescent="0.2">
      <c r="A58" s="6"/>
      <c r="B58" s="6"/>
      <c r="C58" s="6"/>
      <c r="D58" s="6"/>
      <c r="E58" s="6"/>
      <c r="F58" s="6"/>
      <c r="G58" s="6"/>
      <c r="H58" s="6"/>
      <c r="I58" s="6"/>
      <c r="J58" s="6"/>
      <c r="K58" s="6"/>
      <c r="L58" s="6"/>
      <c r="M58" s="6"/>
    </row>
    <row r="59" spans="1:13" x14ac:dyDescent="0.2">
      <c r="A59" s="6"/>
      <c r="B59" s="6"/>
      <c r="C59" s="6"/>
      <c r="D59" s="6"/>
      <c r="E59" s="6"/>
      <c r="F59" s="6"/>
      <c r="G59" s="6"/>
      <c r="H59" s="6"/>
      <c r="I59" s="6"/>
      <c r="J59" s="6"/>
      <c r="K59" s="6"/>
      <c r="L59" s="6"/>
      <c r="M59" s="6"/>
    </row>
    <row r="60" spans="1:13" x14ac:dyDescent="0.2">
      <c r="A60" s="6"/>
      <c r="B60" s="6"/>
      <c r="C60" s="6"/>
      <c r="D60" s="6"/>
      <c r="E60" s="6"/>
      <c r="F60" s="6"/>
      <c r="G60" s="6"/>
      <c r="H60" s="6"/>
      <c r="I60" s="6"/>
      <c r="J60" s="6"/>
      <c r="K60" s="6"/>
      <c r="L60" s="6"/>
      <c r="M60" s="6"/>
    </row>
    <row r="61" spans="1:13" x14ac:dyDescent="0.2">
      <c r="A61" s="6"/>
      <c r="B61" s="6"/>
      <c r="C61" s="6"/>
      <c r="D61" s="6"/>
      <c r="E61" s="6"/>
      <c r="F61" s="6"/>
      <c r="G61" s="6"/>
      <c r="H61" s="6"/>
      <c r="I61" s="6"/>
      <c r="J61" s="6"/>
      <c r="K61" s="6"/>
      <c r="L61" s="6"/>
      <c r="M61" s="6"/>
    </row>
    <row r="62" spans="1:13" x14ac:dyDescent="0.2">
      <c r="A62" s="6"/>
      <c r="B62" s="6"/>
      <c r="C62" s="6"/>
      <c r="D62" s="6"/>
      <c r="E62" s="6"/>
      <c r="F62" s="6"/>
      <c r="G62" s="6"/>
      <c r="H62" s="6"/>
      <c r="I62" s="6"/>
      <c r="J62" s="6"/>
      <c r="K62" s="6"/>
      <c r="L62" s="6"/>
      <c r="M62" s="6"/>
    </row>
    <row r="63" spans="1:13" x14ac:dyDescent="0.2">
      <c r="A63" s="6"/>
      <c r="B63" s="6"/>
      <c r="C63" s="6"/>
      <c r="D63" s="6"/>
      <c r="E63" s="6"/>
      <c r="F63" s="6"/>
      <c r="G63" s="6"/>
      <c r="H63" s="6"/>
      <c r="I63" s="6"/>
      <c r="J63" s="6"/>
      <c r="K63" s="6"/>
      <c r="L63" s="6"/>
      <c r="M63" s="6"/>
    </row>
    <row r="64" spans="1:13" x14ac:dyDescent="0.2">
      <c r="A64" s="6"/>
      <c r="B64" s="6"/>
      <c r="C64" s="6"/>
      <c r="D64" s="6"/>
      <c r="E64" s="6"/>
      <c r="F64" s="6"/>
      <c r="G64" s="6"/>
      <c r="H64" s="6"/>
      <c r="I64" s="6"/>
      <c r="J64" s="6"/>
      <c r="K64" s="6"/>
      <c r="L64" s="6"/>
      <c r="M64" s="6"/>
    </row>
    <row r="65" spans="1:13" x14ac:dyDescent="0.2">
      <c r="A65" s="6"/>
      <c r="B65" s="6"/>
      <c r="C65" s="6"/>
      <c r="D65" s="6"/>
      <c r="E65" s="6"/>
      <c r="F65" s="6"/>
      <c r="G65" s="6"/>
      <c r="H65" s="6"/>
      <c r="I65" s="6"/>
      <c r="J65" s="6"/>
      <c r="K65" s="6"/>
      <c r="L65" s="6"/>
      <c r="M65" s="6"/>
    </row>
    <row r="66" spans="1:13" x14ac:dyDescent="0.2">
      <c r="A66" s="6"/>
      <c r="B66" s="6"/>
      <c r="C66" s="6"/>
      <c r="D66" s="6"/>
      <c r="E66" s="6"/>
      <c r="F66" s="6"/>
      <c r="G66" s="6"/>
      <c r="H66" s="6"/>
      <c r="I66" s="6"/>
      <c r="J66" s="6"/>
      <c r="K66" s="6"/>
      <c r="L66" s="6"/>
      <c r="M66" s="6"/>
    </row>
    <row r="67" spans="1:13" x14ac:dyDescent="0.2">
      <c r="A67" s="6"/>
      <c r="B67" s="6"/>
      <c r="C67" s="6"/>
      <c r="D67" s="6"/>
      <c r="E67" s="6"/>
      <c r="F67" s="6"/>
      <c r="G67" s="6"/>
      <c r="H67" s="6"/>
      <c r="I67" s="6"/>
      <c r="J67" s="6"/>
      <c r="K67" s="6"/>
      <c r="L67" s="6"/>
      <c r="M67" s="6"/>
    </row>
    <row r="68" spans="1:13" x14ac:dyDescent="0.2">
      <c r="A68" s="6"/>
      <c r="B68" s="6"/>
      <c r="C68" s="6"/>
      <c r="D68" s="6"/>
      <c r="E68" s="6"/>
      <c r="F68" s="6"/>
      <c r="G68" s="6"/>
      <c r="H68" s="6"/>
      <c r="I68" s="6"/>
      <c r="J68" s="6"/>
      <c r="K68" s="6"/>
      <c r="L68" s="6"/>
      <c r="M68" s="6"/>
    </row>
    <row r="69" spans="1:13" x14ac:dyDescent="0.2">
      <c r="A69" s="6"/>
      <c r="B69" s="6"/>
      <c r="C69" s="6"/>
      <c r="D69" s="6"/>
      <c r="E69" s="6"/>
      <c r="F69" s="6"/>
      <c r="G69" s="6"/>
      <c r="H69" s="6"/>
      <c r="I69" s="6"/>
      <c r="J69" s="6"/>
      <c r="K69" s="6"/>
      <c r="L69" s="6"/>
      <c r="M69" s="6"/>
    </row>
    <row r="70" spans="1:13" x14ac:dyDescent="0.2">
      <c r="F70" s="6"/>
      <c r="G70" s="6"/>
      <c r="H70" s="6"/>
      <c r="I70" s="6"/>
      <c r="J70" s="6"/>
      <c r="K70" s="6"/>
      <c r="L70" s="6"/>
      <c r="M70" s="6"/>
    </row>
  </sheetData>
  <mergeCells count="5">
    <mergeCell ref="A2:A3"/>
    <mergeCell ref="B2:B3"/>
    <mergeCell ref="C2:C3"/>
    <mergeCell ref="D2:D3"/>
    <mergeCell ref="E2:E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29</AccountId>
        <AccountType/>
      </UserInfo>
    </AEMOCustodian>
    <ArchiveDocument xmlns="a14523ce-dede-483e-883a-2d83261080bd">false</ArchiveDocument>
    <PlanningCategoryTwo xmlns="ce692c08-f357-45c2-9e88-f247d327c609" xsi:nil="true"/>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PlanningCategoryOne xmlns="ce692c08-f357-45c2-9e88-f247d327c609">14</PlanningCategoryOne>
    <WP_x0020_Status xmlns="e2d38c9d-4f5e-4160-99d5-19c4e3f106eb">Started</WP_x0020_Status>
    <TaxCatchAll xmlns="a14523ce-dede-483e-883a-2d83261080bd">
      <Value>5</Value>
    </TaxCatchAll>
    <AEMODescription xmlns="a14523ce-dede-483e-883a-2d83261080bd" xsi:nil="true"/>
    <_dlc_DocId xmlns="a14523ce-dede-483e-883a-2d83261080bd">PLANREP2012-16-65</_dlc_DocId>
    <_dlc_DocIdUrl xmlns="a14523ce-dede-483e-883a-2d83261080bd">
      <Url>http://sharedocs/sites/planreports2012/esoo/_layouts/DocIdRedir.aspx?ID=PLANREP2012-16-65</Url>
      <Description>PLANREP2012-16-65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EMOPlanningReport2012" ma:contentTypeID="0x0101009BE89D58CAF0934CA32A20BCFFD353DC0C009F83B7FC33ABA34988B57D8AF295A8DB" ma:contentTypeVersion="3" ma:contentTypeDescription="" ma:contentTypeScope="" ma:versionID="9cd21b3465f728986957204dc39a6131">
  <xsd:schema xmlns:xsd="http://www.w3.org/2001/XMLSchema" xmlns:xs="http://www.w3.org/2001/XMLSchema" xmlns:p="http://schemas.microsoft.com/office/2006/metadata/properties" xmlns:ns2="a14523ce-dede-483e-883a-2d83261080bd" xmlns:ns3="ce692c08-f357-45c2-9e88-f247d327c609" xmlns:ns4="e2d38c9d-4f5e-4160-99d5-19c4e3f106eb" targetNamespace="http://schemas.microsoft.com/office/2006/metadata/properties" ma:root="true" ma:fieldsID="b8074b3161c1f3a31b21767adc343c9b" ns2:_="" ns3:_="" ns4:_="">
    <xsd:import namespace="a14523ce-dede-483e-883a-2d83261080bd"/>
    <xsd:import namespace="ce692c08-f357-45c2-9e88-f247d327c609"/>
    <xsd:import namespace="e2d38c9d-4f5e-4160-99d5-19c4e3f106eb"/>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element ref="ns3:PlanningCategoryOne" minOccurs="0"/>
                <xsd:element ref="ns3:PlanningCategoryTwo" minOccurs="0"/>
                <xsd:element ref="ns4:WP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2dd86e-c501-407b-9061-5b157ff49a25}" ma:internalName="TaxCatchAll" ma:showField="CatchAllData"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2dd86e-c501-407b-9061-5b157ff49a25}" ma:internalName="TaxCatchAllLabel" ma:readOnly="true" ma:showField="CatchAllDataLabel"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e692c08-f357-45c2-9e88-f247d327c609" elementFormDefault="qualified">
    <xsd:import namespace="http://schemas.microsoft.com/office/2006/documentManagement/types"/>
    <xsd:import namespace="http://schemas.microsoft.com/office/infopath/2007/PartnerControls"/>
    <xsd:element name="PlanningCategoryOne" ma:index="20" nillable="true" ma:displayName="Category One" ma:list="{78a47a24-56c4-4fe8-b29b-f58673bfa683}" ma:internalName="PlanningCategoryOne" ma:showField="Title" ma:web="{ce692c08-f357-45c2-9e88-f247d327c609}">
      <xsd:simpleType>
        <xsd:restriction base="dms:Lookup"/>
      </xsd:simpleType>
    </xsd:element>
    <xsd:element name="PlanningCategoryTwo" ma:index="21" nillable="true" ma:displayName="Category Two" ma:list="{db4fa042-8cf8-4b01-a199-ff85c64b5da2}" ma:internalName="PlanningCategoryTwo" ma:showField="Title" ma:web="{ce692c08-f357-45c2-9e88-f247d327c60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2d38c9d-4f5e-4160-99d5-19c4e3f106eb" elementFormDefault="qualified">
    <xsd:import namespace="http://schemas.microsoft.com/office/2006/documentManagement/types"/>
    <xsd:import namespace="http://schemas.microsoft.com/office/infopath/2007/PartnerControls"/>
    <xsd:element name="WP_x0020_Status" ma:index="22" nillable="true" ma:displayName="WP Status" ma:default="N/A" ma:format="Dropdown" ma:internalName="WP_x0020_Status">
      <xsd:simpleType>
        <xsd:restriction base="dms:Choice">
          <xsd:enumeration value="Not started"/>
          <xsd:enumeration value="Started"/>
          <xsd:enumeration value="Approved"/>
          <xsd:enumeration value="No lead assigned"/>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877BB4-6BF3-4A88-9841-498BF7D1435E}">
  <ds:schemaRefs>
    <ds:schemaRef ds:uri="http://www.w3.org/XML/1998/namespace"/>
    <ds:schemaRef ds:uri="e2d38c9d-4f5e-4160-99d5-19c4e3f106eb"/>
    <ds:schemaRef ds:uri="http://purl.org/dc/term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ce692c08-f357-45c2-9e88-f247d327c609"/>
    <ds:schemaRef ds:uri="a14523ce-dede-483e-883a-2d83261080bd"/>
    <ds:schemaRef ds:uri="http://purl.org/dc/dcmitype/"/>
  </ds:schemaRefs>
</ds:datastoreItem>
</file>

<file path=customXml/itemProps2.xml><?xml version="1.0" encoding="utf-8"?>
<ds:datastoreItem xmlns:ds="http://schemas.openxmlformats.org/officeDocument/2006/customXml" ds:itemID="{C5CBF25C-3EAF-40E6-A380-DDB274DB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ce692c08-f357-45c2-9e88-f247d327c609"/>
    <ds:schemaRef ds:uri="e2d38c9d-4f5e-4160-99d5-19c4e3f10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94296A-42DB-4BD8-BB78-56821F9FBFD3}">
  <ds:schemaRefs>
    <ds:schemaRef ds:uri="Microsoft.SharePoint.Taxonomy.ContentTypeSync"/>
  </ds:schemaRefs>
</ds:datastoreItem>
</file>

<file path=customXml/itemProps4.xml><?xml version="1.0" encoding="utf-8"?>
<ds:datastoreItem xmlns:ds="http://schemas.openxmlformats.org/officeDocument/2006/customXml" ds:itemID="{772C8C99-1790-4F2C-8814-B190D589CA05}">
  <ds:schemaRefs>
    <ds:schemaRef ds:uri="http://schemas.microsoft.com/sharepoint/events"/>
  </ds:schemaRefs>
</ds:datastoreItem>
</file>

<file path=customXml/itemProps5.xml><?xml version="1.0" encoding="utf-8"?>
<ds:datastoreItem xmlns:ds="http://schemas.openxmlformats.org/officeDocument/2006/customXml" ds:itemID="{0855CE04-6CFC-4172-A3C0-E9721F0CC2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All Regions Summary</vt:lpstr>
      <vt:lpstr>Tasmania Summary</vt:lpstr>
      <vt:lpstr>Background Information</vt:lpstr>
      <vt:lpstr>Existing S &amp; SS Generation</vt:lpstr>
      <vt:lpstr>Summer Scheduled Capacities</vt:lpstr>
      <vt:lpstr>Winter Scheduled Capacities</vt:lpstr>
      <vt:lpstr>New Developments</vt:lpstr>
      <vt:lpstr>Existing NS Generation</vt:lpstr>
      <vt:lpstr>'Background Information'!_Ref299617328</vt:lpstr>
      <vt:lpstr>'Background Information'!_Ref299617355</vt:lpstr>
      <vt:lpstr>'Background Information'!_Ref300142025</vt:lpstr>
      <vt:lpstr>'All Regions Summary'!Print_Area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Nathan White</cp:lastModifiedBy>
  <cp:lastPrinted>2012-05-07T00:35:17Z</cp:lastPrinted>
  <dcterms:created xsi:type="dcterms:W3CDTF">2012-04-11T09:30:44Z</dcterms:created>
  <dcterms:modified xsi:type="dcterms:W3CDTF">2012-07-28T11:53:50Z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0x0101009BE89D58CAF0934CA32A20BCFFD353DC0C009F83B7FC33ABA34988B57D8AF295A8DB</vt:lpwstr>
  </property>
  <property fmtid="{D5CDD505-2E9C-101B-9397-08002B2CF9AE}" pid="3" name="_dlc_DocIdItemGuid">
    <vt:lpwstr>ce223143-71b3-420d-80d5-4ace14ab2caf</vt:lpwstr>
  </property>
  <property fmtid="{D5CDD505-2E9C-101B-9397-08002B2CF9AE}" pid="4" name="AEMODocumentType">
    <vt:lpwstr>5;#Publication|8ae4cf81-fd7c-4b5d-880f-3ad9d29fca1a</vt:lpwstr>
  </property>
  <property fmtid="{D5CDD505-2E9C-101B-9397-08002B2CF9AE}" pid="5" name="AEMOKeywords">
    <vt:lpwstr/>
  </property>
</Properties>
</file>