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emocloud.sharepoint.com/sites/VictorianTransmissionPlanning/7 VAPR/VAPR 2022/6 AER Database/"/>
    </mc:Choice>
  </mc:AlternateContent>
  <xr:revisionPtr revIDLastSave="21" documentId="8_{4D54FC5C-D87D-4BD5-A9A3-7A20B543476B}" xr6:coauthVersionLast="47" xr6:coauthVersionMax="47" xr10:uidLastSave="{CBC90858-146E-49C0-854F-DA6194A256A5}"/>
  <bookViews>
    <workbookView xWindow="4815" yWindow="5775" windowWidth="22665" windowHeight="9975" xr2:uid="{54745245-CCF8-4A8A-A28E-7CCEE737F16E}"/>
  </bookViews>
  <sheets>
    <sheet name="Introduction" sheetId="4" r:id="rId1"/>
    <sheet name="Summary_generation data 2022"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5" l="1"/>
  <c r="E13" i="5"/>
  <c r="A13" i="5"/>
  <c r="A14" i="5"/>
</calcChain>
</file>

<file path=xl/sharedStrings.xml><?xml version="1.0" encoding="utf-8"?>
<sst xmlns="http://schemas.openxmlformats.org/spreadsheetml/2006/main" count="44" uniqueCount="26">
  <si>
    <t>Greater Melbourne &amp; Geelong</t>
  </si>
  <si>
    <t>Murray River</t>
  </si>
  <si>
    <t>South West Victoria</t>
  </si>
  <si>
    <t>In December 2018, AER made a final determination on a new Transmission Annual Planning Report (TAPR) Guideline, requiring TNSPs to publish specified information on emerging transmission line and terminal station limitations.</t>
  </si>
  <si>
    <t>The "Summary Generation data" spreadsheet provides generation connection information on selected areas which may affect Declared Shared Network (DSN) emerging limitations driven by new generation connections based on AEMO’s VAPR and RIT-T reports.</t>
  </si>
  <si>
    <t>The information provided includes the proposed generator size, technology and approximate location for connection applications and new (completed over the last 12 months as of June 2020) connection agreements in the selected areas.</t>
  </si>
  <si>
    <t xml:space="preserve">More generation connection data is available at AEMO website: </t>
  </si>
  <si>
    <t>• Generation information page, at http://www.aemo.com.au/Electricity/National-Electricity-Market-NEM/Planning-and-forecasting/Generation-information.</t>
  </si>
  <si>
    <t>• Victorian Generation maps, at https://www.aemo.com.au/-/media/files/electricity/nem/network_connections/generation-maps/vic-map.pdf?la=en</t>
  </si>
  <si>
    <t>• Generator Connections layer on AEMO's interactive map, at https://www.aemo.com.au/aemo/apps/visualisations/map.html .</t>
  </si>
  <si>
    <t>Approximate generator size  (MW)</t>
  </si>
  <si>
    <t>Approximate generator location</t>
  </si>
  <si>
    <t>Associated generator type and technology</t>
  </si>
  <si>
    <t>Connection status</t>
  </si>
  <si>
    <t>Project Number</t>
  </si>
  <si>
    <t>Central North REZ</t>
  </si>
  <si>
    <t>Solar, BESS</t>
  </si>
  <si>
    <t>Applications</t>
  </si>
  <si>
    <t>Solar</t>
  </si>
  <si>
    <t>Agreement</t>
  </si>
  <si>
    <t>Gippsland REZ</t>
  </si>
  <si>
    <t>Wind, BESS</t>
  </si>
  <si>
    <t>BESS</t>
  </si>
  <si>
    <t>Wind, Solar, BESS</t>
  </si>
  <si>
    <t>Agreements</t>
  </si>
  <si>
    <t>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</si>
</sst>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rgb="FF222324"/>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26">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left" vertical="center" indent="1"/>
    </xf>
    <xf numFmtId="3" fontId="0" fillId="0" borderId="2"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4" xfId="0" applyNumberFormat="1" applyBorder="1" applyAlignment="1">
      <alignment horizontal="left"/>
    </xf>
    <xf numFmtId="0" fontId="0" fillId="0" borderId="0" xfId="0" applyAlignment="1">
      <alignment horizontal="right"/>
    </xf>
    <xf numFmtId="0" fontId="2" fillId="0" borderId="7" xfId="0" applyFont="1" applyBorder="1"/>
    <xf numFmtId="0" fontId="2" fillId="0" borderId="8" xfId="0" applyFont="1" applyBorder="1"/>
    <xf numFmtId="0" fontId="2" fillId="0" borderId="9" xfId="0" applyFont="1" applyBorder="1"/>
    <xf numFmtId="3" fontId="0" fillId="0" borderId="10" xfId="0" applyNumberFormat="1" applyBorder="1" applyAlignment="1">
      <alignment horizontal="left"/>
    </xf>
    <xf numFmtId="0" fontId="0" fillId="0" borderId="11" xfId="0" applyBorder="1" applyAlignment="1">
      <alignment horizontal="left"/>
    </xf>
    <xf numFmtId="0" fontId="0" fillId="0" borderId="12" xfId="0" applyBorder="1" applyAlignment="1">
      <alignment horizontal="left"/>
    </xf>
    <xf numFmtId="3" fontId="0" fillId="0" borderId="5" xfId="0" applyNumberFormat="1" applyBorder="1"/>
    <xf numFmtId="0" fontId="0" fillId="0" borderId="5" xfId="0" applyBorder="1"/>
    <xf numFmtId="3" fontId="0" fillId="0" borderId="6" xfId="0" applyNumberFormat="1" applyBorder="1" applyAlignment="1">
      <alignment horizontal="left"/>
    </xf>
    <xf numFmtId="3" fontId="0" fillId="0" borderId="13" xfId="0" applyNumberFormat="1" applyBorder="1" applyAlignment="1">
      <alignment horizontal="left"/>
    </xf>
    <xf numFmtId="0" fontId="0" fillId="0" borderId="14" xfId="0" applyBorder="1" applyAlignment="1">
      <alignment horizontal="left"/>
    </xf>
    <xf numFmtId="0" fontId="0" fillId="0" borderId="15" xfId="0" applyBorder="1" applyAlignment="1">
      <alignment horizontal="left"/>
    </xf>
    <xf numFmtId="3" fontId="0" fillId="0" borderId="11" xfId="0" applyNumberFormat="1" applyBorder="1"/>
    <xf numFmtId="0" fontId="0" fillId="0" borderId="11" xfId="0" applyBorder="1"/>
    <xf numFmtId="3" fontId="0" fillId="0" borderId="12" xfId="0" applyNumberFormat="1" applyBorder="1" applyAlignment="1">
      <alignment horizontal="left"/>
    </xf>
    <xf numFmtId="0" fontId="2" fillId="0" borderId="11" xfId="0" applyFont="1" applyBorder="1" applyAlignment="1">
      <alignment horizontal="left"/>
    </xf>
    <xf numFmtId="0" fontId="2" fillId="0" borderId="5" xfId="0" applyFont="1" applyBorder="1" applyAlignment="1">
      <alignment horizontal="left"/>
    </xf>
  </cellXfs>
  <cellStyles count="2">
    <cellStyle name="Normal" xfId="0" builtinId="0"/>
    <cellStyle name="Normal 6" xfId="1" xr:uid="{7AAE3EC5-54E1-48EC-9A92-9D513246E4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7AC0B-F1A8-409D-A097-0135EB6A7CAB}">
  <dimension ref="A2:A11"/>
  <sheetViews>
    <sheetView tabSelected="1" workbookViewId="0">
      <selection activeCell="C42" sqref="C42"/>
    </sheetView>
  </sheetViews>
  <sheetFormatPr defaultRowHeight="15" x14ac:dyDescent="0.25"/>
  <sheetData>
    <row r="2" spans="1:1" x14ac:dyDescent="0.25">
      <c r="A2" s="1" t="s">
        <v>3</v>
      </c>
    </row>
    <row r="3" spans="1:1" x14ac:dyDescent="0.25">
      <c r="A3" s="1" t="s">
        <v>4</v>
      </c>
    </row>
    <row r="4" spans="1:1" x14ac:dyDescent="0.25">
      <c r="A4" s="1"/>
    </row>
    <row r="5" spans="1:1" x14ac:dyDescent="0.25">
      <c r="A5" s="1" t="s">
        <v>5</v>
      </c>
    </row>
    <row r="6" spans="1:1" x14ac:dyDescent="0.25">
      <c r="A6" s="2"/>
    </row>
    <row r="7" spans="1:1" x14ac:dyDescent="0.25">
      <c r="A7" s="1" t="s">
        <v>6</v>
      </c>
    </row>
    <row r="8" spans="1:1" x14ac:dyDescent="0.25">
      <c r="A8" s="3"/>
    </row>
    <row r="9" spans="1:1" x14ac:dyDescent="0.25">
      <c r="A9" s="3" t="s">
        <v>7</v>
      </c>
    </row>
    <row r="10" spans="1:1" x14ac:dyDescent="0.25">
      <c r="A10" s="3" t="s">
        <v>8</v>
      </c>
    </row>
    <row r="11" spans="1:1" x14ac:dyDescent="0.25">
      <c r="A11" s="3" t="s">
        <v>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DA290-0F2E-4597-9627-54AB0CEF94C1}">
  <sheetPr>
    <tabColor rgb="FF92D050"/>
  </sheetPr>
  <dimension ref="A1:E15"/>
  <sheetViews>
    <sheetView zoomScale="85" zoomScaleNormal="85" workbookViewId="0">
      <pane xSplit="2" ySplit="2" topLeftCell="C3" activePane="bottomRight" state="frozen"/>
      <selection pane="topRight" activeCell="B1" sqref="B1"/>
      <selection pane="bottomLeft" activeCell="A3" sqref="A3"/>
      <selection pane="bottomRight" activeCell="A2" sqref="A2"/>
    </sheetView>
  </sheetViews>
  <sheetFormatPr defaultRowHeight="15" x14ac:dyDescent="0.25"/>
  <cols>
    <col min="1" max="1" width="31.7109375" customWidth="1"/>
    <col min="2" max="2" width="44.7109375" customWidth="1"/>
    <col min="3" max="3" width="42.42578125" customWidth="1"/>
    <col min="4" max="4" width="26.42578125" customWidth="1"/>
    <col min="5" max="5" width="19.7109375" customWidth="1"/>
    <col min="6" max="6" width="17.7109375" bestFit="1" customWidth="1"/>
    <col min="7" max="7" width="18.28515625" customWidth="1"/>
    <col min="8" max="8" width="14" customWidth="1"/>
    <col min="9" max="9" width="28.7109375" bestFit="1" customWidth="1"/>
    <col min="10" max="10" width="14" customWidth="1"/>
    <col min="11" max="11" width="45.42578125" customWidth="1"/>
    <col min="12" max="14" width="20.28515625" customWidth="1"/>
    <col min="15" max="15" width="20.28515625" bestFit="1" customWidth="1"/>
    <col min="16" max="16" width="26.28515625" bestFit="1" customWidth="1"/>
    <col min="17" max="17" width="14.28515625" bestFit="1" customWidth="1"/>
    <col min="18" max="18" width="23.28515625" customWidth="1"/>
    <col min="19" max="19" width="17.28515625" customWidth="1"/>
    <col min="20" max="20" width="15.7109375" bestFit="1" customWidth="1"/>
    <col min="21" max="21" width="12.28515625" customWidth="1"/>
    <col min="22" max="22" width="11.7109375" customWidth="1"/>
    <col min="23" max="23" width="20.28515625" bestFit="1" customWidth="1"/>
  </cols>
  <sheetData>
    <row r="1" spans="1:5" ht="15.75" thickBot="1" x14ac:dyDescent="0.3"/>
    <row r="2" spans="1:5" ht="15.75" thickBot="1" x14ac:dyDescent="0.3">
      <c r="A2" s="9" t="s">
        <v>10</v>
      </c>
      <c r="B2" s="10" t="s">
        <v>11</v>
      </c>
      <c r="C2" s="10" t="s">
        <v>12</v>
      </c>
      <c r="D2" s="10" t="s">
        <v>13</v>
      </c>
      <c r="E2" s="11" t="s">
        <v>14</v>
      </c>
    </row>
    <row r="3" spans="1:5" x14ac:dyDescent="0.25">
      <c r="A3" s="12">
        <v>860</v>
      </c>
      <c r="B3" s="13" t="s">
        <v>15</v>
      </c>
      <c r="C3" s="13" t="s">
        <v>16</v>
      </c>
      <c r="D3" s="13" t="s">
        <v>25</v>
      </c>
      <c r="E3" s="14">
        <v>4</v>
      </c>
    </row>
    <row r="4" spans="1:5" x14ac:dyDescent="0.25">
      <c r="A4" s="4">
        <v>398</v>
      </c>
      <c r="B4" s="5" t="s">
        <v>15</v>
      </c>
      <c r="C4" s="5" t="s">
        <v>18</v>
      </c>
      <c r="D4" s="5" t="s">
        <v>19</v>
      </c>
      <c r="E4" s="6">
        <v>3</v>
      </c>
    </row>
    <row r="5" spans="1:5" x14ac:dyDescent="0.25">
      <c r="A5" s="4">
        <v>405</v>
      </c>
      <c r="B5" s="5" t="s">
        <v>20</v>
      </c>
      <c r="C5" s="5" t="s">
        <v>21</v>
      </c>
      <c r="D5" s="5" t="s">
        <v>25</v>
      </c>
      <c r="E5" s="6">
        <v>2</v>
      </c>
    </row>
    <row r="6" spans="1:5" x14ac:dyDescent="0.25">
      <c r="A6" s="4">
        <v>219</v>
      </c>
      <c r="B6" s="5" t="s">
        <v>20</v>
      </c>
      <c r="C6" s="5" t="s">
        <v>16</v>
      </c>
      <c r="D6" s="5" t="s">
        <v>19</v>
      </c>
      <c r="E6" s="6">
        <v>2</v>
      </c>
    </row>
    <row r="7" spans="1:5" x14ac:dyDescent="0.25">
      <c r="A7" s="4">
        <v>1680</v>
      </c>
      <c r="B7" s="5" t="s">
        <v>0</v>
      </c>
      <c r="C7" s="5" t="s">
        <v>22</v>
      </c>
      <c r="D7" s="5" t="s">
        <v>25</v>
      </c>
      <c r="E7" s="6">
        <v>3</v>
      </c>
    </row>
    <row r="8" spans="1:5" x14ac:dyDescent="0.25">
      <c r="A8" s="4">
        <v>240</v>
      </c>
      <c r="B8" s="5" t="s">
        <v>0</v>
      </c>
      <c r="C8" s="5" t="s">
        <v>22</v>
      </c>
      <c r="D8" s="5" t="s">
        <v>19</v>
      </c>
      <c r="E8" s="6">
        <v>1</v>
      </c>
    </row>
    <row r="9" spans="1:5" x14ac:dyDescent="0.25">
      <c r="A9" s="4">
        <v>171</v>
      </c>
      <c r="B9" s="5" t="s">
        <v>1</v>
      </c>
      <c r="C9" s="5" t="s">
        <v>16</v>
      </c>
      <c r="D9" s="5" t="s">
        <v>25</v>
      </c>
      <c r="E9" s="6">
        <v>2</v>
      </c>
    </row>
    <row r="10" spans="1:5" x14ac:dyDescent="0.25">
      <c r="A10" s="4">
        <v>355</v>
      </c>
      <c r="B10" s="5" t="s">
        <v>1</v>
      </c>
      <c r="C10" s="5" t="s">
        <v>18</v>
      </c>
      <c r="D10" s="5" t="s">
        <v>19</v>
      </c>
      <c r="E10" s="6">
        <v>2</v>
      </c>
    </row>
    <row r="11" spans="1:5" x14ac:dyDescent="0.25">
      <c r="A11" s="4">
        <v>1246.7</v>
      </c>
      <c r="B11" s="5" t="s">
        <v>2</v>
      </c>
      <c r="C11" s="5" t="s">
        <v>23</v>
      </c>
      <c r="D11" s="5" t="s">
        <v>25</v>
      </c>
      <c r="E11" s="6">
        <v>5</v>
      </c>
    </row>
    <row r="12" spans="1:5" ht="15.75" thickBot="1" x14ac:dyDescent="0.3">
      <c r="A12" s="18">
        <v>407.5</v>
      </c>
      <c r="B12" s="19" t="s">
        <v>2</v>
      </c>
      <c r="C12" s="19" t="s">
        <v>21</v>
      </c>
      <c r="D12" s="19" t="s">
        <v>19</v>
      </c>
      <c r="E12" s="20">
        <v>2</v>
      </c>
    </row>
    <row r="13" spans="1:5" x14ac:dyDescent="0.25">
      <c r="A13" s="12">
        <f>SUM(A3,A5,A7,A9,A11)</f>
        <v>4362.7</v>
      </c>
      <c r="B13" s="24" t="s">
        <v>17</v>
      </c>
      <c r="C13" s="21"/>
      <c r="D13" s="22"/>
      <c r="E13" s="23">
        <f>SUM(E3,E5,E7,E9,E11)</f>
        <v>16</v>
      </c>
    </row>
    <row r="14" spans="1:5" ht="15.75" thickBot="1" x14ac:dyDescent="0.3">
      <c r="A14" s="7">
        <f>SUM(A4,A6,A8,A10,A12)</f>
        <v>1619.5</v>
      </c>
      <c r="B14" s="25" t="s">
        <v>24</v>
      </c>
      <c r="C14" s="15"/>
      <c r="D14" s="16"/>
      <c r="E14" s="17">
        <f>SUM(E4,E6,E8,E10,E12)</f>
        <v>10</v>
      </c>
    </row>
    <row r="15" spans="1:5" x14ac:dyDescent="0.25">
      <c r="C15" s="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E6ADFD3888428340A4770CAAD6D86F8E" ma:contentTypeVersion="18" ma:contentTypeDescription="" ma:contentTypeScope="" ma:versionID="1c3212697bae7b0f55eb925be70ed4fd">
  <xsd:schema xmlns:xsd="http://www.w3.org/2001/XMLSchema" xmlns:xs="http://www.w3.org/2001/XMLSchema" xmlns:p="http://schemas.microsoft.com/office/2006/metadata/properties" xmlns:ns2="5d1a2284-45bc-4927-a9f9-e51f9f17c21a" xmlns:ns3="17a2d89a-f8be-40b1-8624-78e075e3be71" targetNamespace="http://schemas.microsoft.com/office/2006/metadata/properties" ma:root="true" ma:fieldsID="a43e72b78069df0d41faa0988a61e24f" ns2:_="" ns3:_="">
    <xsd:import namespace="5d1a2284-45bc-4927-a9f9-e51f9f17c21a"/>
    <xsd:import namespace="17a2d89a-f8be-40b1-8624-78e075e3be71"/>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1d905125-6da9-49c0-bf9b-eda24ec3e709}" ma:internalName="TaxCatchAll" ma:showField="CatchAllData" ma:web="5fab897b-7268-4f12-b303-096bed5e1c7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1d905125-6da9-49c0-bf9b-eda24ec3e709}" ma:internalName="TaxCatchAllLabel" ma:readOnly="true" ma:showField="CatchAllDataLabel" ma:web="5fab897b-7268-4f12-b303-096bed5e1c7f">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a2d89a-f8be-40b1-8624-78e075e3be71" elementFormDefault="qualified">
    <xsd:import namespace="http://schemas.microsoft.com/office/2006/documentManagement/types"/>
    <xsd:import namespace="http://schemas.microsoft.com/office/infopath/2007/PartnerControls"/>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e8ba7a3-af95-40f6-9ded-4ebe13adeb2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48c0e796e4048278b990f60b6de340e xmlns="5d1a2284-45bc-4927-a9f9-e51f9f17c21a">
      <Terms xmlns="http://schemas.microsoft.com/office/infopath/2007/PartnerControls"/>
    </n48c0e796e4048278b990f60b6de340e>
    <TaxCatchAll xmlns="5d1a2284-45bc-4927-a9f9-e51f9f17c21a" xsi:nil="true"/>
    <TaxKeywordTaxHTField xmlns="5d1a2284-45bc-4927-a9f9-e51f9f17c21a">
      <Terms xmlns="http://schemas.microsoft.com/office/infopath/2007/PartnerControls"/>
    </TaxKeywordTaxHTField>
    <lcf76f155ced4ddcb4097134ff3c332f xmlns="17a2d89a-f8be-40b1-8624-78e075e3be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D26FFF-6352-47D9-9520-2B3CD879AB41}">
  <ds:schemaRefs>
    <ds:schemaRef ds:uri="http://schemas.microsoft.com/sharepoint/v3/contenttype/forms"/>
  </ds:schemaRefs>
</ds:datastoreItem>
</file>

<file path=customXml/itemProps2.xml><?xml version="1.0" encoding="utf-8"?>
<ds:datastoreItem xmlns:ds="http://schemas.openxmlformats.org/officeDocument/2006/customXml" ds:itemID="{97CF9A13-04FD-49E3-8153-0CC8C069E0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17a2d89a-f8be-40b1-8624-78e075e3be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1DBE1C-693F-49E2-9F80-01A924074B57}">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17a2d89a-f8be-40b1-8624-78e075e3be71"/>
    <ds:schemaRef ds:uri="5d1a2284-45bc-4927-a9f9-e51f9f17c21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Summary_generation data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Piazza</dc:creator>
  <cp:keywords/>
  <dc:description/>
  <cp:lastModifiedBy>Philip Woodall</cp:lastModifiedBy>
  <cp:revision/>
  <dcterms:created xsi:type="dcterms:W3CDTF">2021-09-13T05:35:19Z</dcterms:created>
  <dcterms:modified xsi:type="dcterms:W3CDTF">2022-10-26T02:27:53Z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0x01010082774FAFD2180F48AEEA8305B08ED5EB00E6ADFD3888428340A4770CAAD6D86F8E</vt:lpwstr>
  </property>
  <property fmtid="{D5CDD505-2E9C-101B-9397-08002B2CF9AE}" pid="3" name="TaxKeyword">
    <vt:lpwstr/>
  </property>
  <property fmtid="{D5CDD505-2E9C-101B-9397-08002B2CF9AE}" pid="4" name="MediaServiceImageTags">
    <vt:lpwstr/>
  </property>
  <property fmtid="{D5CDD505-2E9C-101B-9397-08002B2CF9AE}" pid="5" name="AEMO Communication Document Type1">
    <vt:lpwstr/>
  </property>
</Properties>
</file>