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theme/themeOverride4.xml" ContentType="application/vnd.openxmlformats-officedocument.themeOverrid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theme/themeOverride6.xml" ContentType="application/vnd.openxmlformats-officedocument.themeOverrid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theme/themeOverride7.xml" ContentType="application/vnd.openxmlformats-officedocument.themeOverrid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theme/themeOverride8.xml" ContentType="application/vnd.openxmlformats-officedocument.themeOverrid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charts/chart20.xml" ContentType="application/vnd.openxmlformats-officedocument.drawingml.chart+xml"/>
  <Override PartName="/xl/drawings/drawing24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5.xml" ContentType="application/vnd.openxmlformats-officedocument.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21.xml" ContentType="application/vnd.openxmlformats-officedocument.drawingml.chart+xml"/>
  <Override PartName="/xl/theme/themeOverride9.xml" ContentType="application/vnd.openxmlformats-officedocument.themeOverride+xml"/>
  <Override PartName="/xl/drawings/drawing28.xml" ContentType="application/vnd.openxmlformats-officedocument.drawing+xml"/>
  <Override PartName="/xl/charts/chart22.xml" ContentType="application/vnd.openxmlformats-officedocument.drawingml.chart+xml"/>
  <Override PartName="/xl/drawings/drawing29.xml" ContentType="application/vnd.openxmlformats-officedocument.drawing+xml"/>
  <Override PartName="/xl/charts/chart23.xml" ContentType="application/vnd.openxmlformats-officedocument.drawingml.chart+xml"/>
  <Override PartName="/xl/drawings/drawing30.xml" ContentType="application/vnd.openxmlformats-officedocument.drawing+xml"/>
  <Override PartName="/xl/charts/chart24.xml" ContentType="application/vnd.openxmlformats-officedocument.drawingml.chart+xml"/>
  <Override PartName="/xl/drawings/drawing31.xml" ContentType="application/vnd.openxmlformats-officedocument.drawing+xml"/>
  <Override PartName="/xl/charts/chart25.xml" ContentType="application/vnd.openxmlformats-officedocument.drawingml.chart+xml"/>
  <Override PartName="/xl/drawings/drawing32.xml" ContentType="application/vnd.openxmlformats-officedocument.drawing+xml"/>
  <Override PartName="/xl/charts/chart26.xml" ContentType="application/vnd.openxmlformats-officedocument.drawingml.chart+xml"/>
  <Override PartName="/xl/drawings/drawing33.xml" ContentType="application/vnd.openxmlformats-officedocument.drawing+xml"/>
  <Override PartName="/xl/charts/chart2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8.xml" ContentType="application/vnd.openxmlformats-officedocument.drawingml.chart+xml"/>
  <Override PartName="/xl/drawings/drawing36.xml" ContentType="application/vnd.openxmlformats-officedocument.drawing+xml"/>
  <Override PartName="/xl/charts/chart29.xml" ContentType="application/vnd.openxmlformats-officedocument.drawingml.chart+xml"/>
  <Override PartName="/xl/drawings/drawing37.xml" ContentType="application/vnd.openxmlformats-officedocument.drawing+xml"/>
  <Override PartName="/xl/charts/chart30.xml" ContentType="application/vnd.openxmlformats-officedocument.drawingml.chart+xml"/>
  <Override PartName="/xl/theme/themeOverride10.xml" ContentType="application/vnd.openxmlformats-officedocument.themeOverride+xml"/>
  <Override PartName="/xl/drawings/drawing38.xml" ContentType="application/vnd.openxmlformats-officedocument.drawing+xml"/>
  <Override PartName="/xl/charts/chart31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2.xml" ContentType="application/vnd.openxmlformats-officedocument.drawingml.chart+xml"/>
  <Override PartName="/xl/drawings/drawing42.xml" ContentType="application/vnd.openxmlformats-officedocument.drawing+xml"/>
  <Override PartName="/xl/charts/chart33.xml" ContentType="application/vnd.openxmlformats-officedocument.drawingml.chart+xml"/>
  <Override PartName="/xl/drawings/drawing43.xml" ContentType="application/vnd.openxmlformats-officedocument.drawing+xml"/>
  <Override PartName="/xl/charts/chart34.xml" ContentType="application/vnd.openxmlformats-officedocument.drawingml.chart+xml"/>
  <Override PartName="/xl/theme/themeOverride11.xml" ContentType="application/vnd.openxmlformats-officedocument.themeOverride+xml"/>
  <Override PartName="/xl/drawings/drawing44.xml" ContentType="application/vnd.openxmlformats-officedocument.drawing+xml"/>
  <Override PartName="/xl/charts/chart35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charts/chart37.xml" ContentType="application/vnd.openxmlformats-officedocument.drawingml.chart+xml"/>
  <Override PartName="/xl/drawings/drawing49.xml" ContentType="application/vnd.openxmlformats-officedocument.drawing+xml"/>
  <Override PartName="/xl/charts/chart38.xml" ContentType="application/vnd.openxmlformats-officedocument.drawingml.chart+xml"/>
  <Override PartName="/xl/drawings/drawing50.xml" ContentType="application/vnd.openxmlformats-officedocument.drawing+xml"/>
  <Override PartName="/xl/charts/chart39.xml" ContentType="application/vnd.openxmlformats-officedocument.drawingml.chart+xml"/>
  <Override PartName="/xl/drawings/drawing51.xml" ContentType="application/vnd.openxmlformats-officedocument.drawing+xml"/>
  <Override PartName="/xl/charts/chart40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1.xml" ContentType="application/vnd.openxmlformats-officedocument.drawingml.chart+xml"/>
  <Override PartName="/xl/drawings/drawing55.xml" ContentType="application/vnd.openxmlformats-officedocument.drawing+xml"/>
  <Override PartName="/xl/charts/chart42.xml" ContentType="application/vnd.openxmlformats-officedocument.drawingml.chart+xml"/>
  <Override PartName="/xl/drawings/drawing56.xml" ContentType="application/vnd.openxmlformats-officedocument.drawing+xml"/>
  <Override PartName="/xl/charts/chart43.xml" ContentType="application/vnd.openxmlformats-officedocument.drawingml.chart+xml"/>
  <Override PartName="/xl/theme/themeOverride12.xml" ContentType="application/vnd.openxmlformats-officedocument.themeOverride+xml"/>
  <Override PartName="/xl/drawings/drawing57.xml" ContentType="application/vnd.openxmlformats-officedocument.drawing+xml"/>
  <Override PartName="/xl/charts/chart44.xml" ContentType="application/vnd.openxmlformats-officedocument.drawingml.chart+xml"/>
  <Override PartName="/xl/theme/themeOverride13.xml" ContentType="application/vnd.openxmlformats-officedocument.themeOverride+xml"/>
  <Override PartName="/xl/drawings/drawing58.xml" ContentType="application/vnd.openxmlformats-officedocument.drawing+xml"/>
  <Override PartName="/xl/charts/chart45.xml" ContentType="application/vnd.openxmlformats-officedocument.drawingml.chart+xml"/>
  <Override PartName="/xl/drawings/drawing59.xml" ContentType="application/vnd.openxmlformats-officedocument.drawing+xml"/>
  <Override PartName="/xl/charts/chart46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47.xml" ContentType="application/vnd.openxmlformats-officedocument.drawingml.chart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harts/chart48.xml" ContentType="application/vnd.openxmlformats-officedocument.drawingml.chart+xml"/>
  <Override PartName="/xl/theme/themeOverride14.xml" ContentType="application/vnd.openxmlformats-officedocument.themeOverride+xml"/>
  <Override PartName="/xl/drawings/drawing64.xml" ContentType="application/vnd.openxmlformats-officedocument.drawing+xml"/>
  <Override PartName="/xl/charts/chart49.xml" ContentType="application/vnd.openxmlformats-officedocument.drawingml.chart+xml"/>
  <Override PartName="/xl/theme/themeOverride15.xml" ContentType="application/vnd.openxmlformats-officedocument.themeOverride+xml"/>
  <Override PartName="/xl/drawings/drawing65.xml" ContentType="application/vnd.openxmlformats-officedocument.drawing+xml"/>
  <Override PartName="/xl/charts/chart50.xml" ContentType="application/vnd.openxmlformats-officedocument.drawingml.chart+xml"/>
  <Override PartName="/xl/drawings/drawing66.xml" ContentType="application/vnd.openxmlformats-officedocument.drawing+xml"/>
  <Override PartName="/xl/charts/chart51.xml" ContentType="application/vnd.openxmlformats-officedocument.drawingml.chart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2.xml" ContentType="application/vnd.openxmlformats-officedocument.drawingml.chart+xml"/>
  <Override PartName="/xl/drawings/drawing75.xml" ContentType="application/vnd.openxmlformats-officedocument.drawing+xml"/>
  <Override PartName="/xl/charts/chart53.xml" ContentType="application/vnd.openxmlformats-officedocument.drawingml.chart+xml"/>
  <Override PartName="/xl/drawings/drawing76.xml" ContentType="application/vnd.openxmlformats-officedocument.drawing+xml"/>
  <Override PartName="/xl/charts/chart54.xml" ContentType="application/vnd.openxmlformats-officedocument.drawingml.chart+xml"/>
  <Override PartName="/xl/drawings/drawing77.xml" ContentType="application/vnd.openxmlformats-officedocument.drawing+xml"/>
  <Override PartName="/xl/charts/chart55.xml" ContentType="application/vnd.openxmlformats-officedocument.drawingml.chart+xml"/>
  <Override PartName="/xl/drawings/drawing78.xml" ContentType="application/vnd.openxmlformats-officedocument.drawing+xml"/>
  <Override PartName="/xl/charts/chart5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480" yWindow="105" windowWidth="27795" windowHeight="12015" tabRatio="851"/>
  </bookViews>
  <sheets>
    <sheet name="Cover page" sheetId="54" r:id="rId1"/>
    <sheet name="Contents" sheetId="134" r:id="rId2"/>
    <sheet name="figA" sheetId="56" r:id="rId3"/>
    <sheet name="figB" sheetId="59" r:id="rId4"/>
    <sheet name="figC" sheetId="60" r:id="rId5"/>
    <sheet name="figD" sheetId="61" r:id="rId6"/>
    <sheet name="fig1" sheetId="58" r:id="rId7"/>
    <sheet name="fig2" sheetId="62" r:id="rId8"/>
    <sheet name="fig3" sheetId="63" r:id="rId9"/>
    <sheet name="fig4" sheetId="64" r:id="rId10"/>
    <sheet name="fig5" sheetId="65" r:id="rId11"/>
    <sheet name="fig6" sheetId="66" r:id="rId12"/>
    <sheet name="fig7" sheetId="67" r:id="rId13"/>
    <sheet name="fig8" sheetId="68" r:id="rId14"/>
    <sheet name="fig9" sheetId="69" r:id="rId15"/>
    <sheet name="fig10" sheetId="70" r:id="rId16"/>
    <sheet name="fig11" sheetId="71" r:id="rId17"/>
    <sheet name="fig12" sheetId="135" r:id="rId18"/>
    <sheet name="fig13" sheetId="72" r:id="rId19"/>
    <sheet name="fig14" sheetId="73" r:id="rId20"/>
    <sheet name="fig15" sheetId="75" r:id="rId21"/>
    <sheet name="fig16" sheetId="76" r:id="rId22"/>
    <sheet name="fig17" sheetId="77" r:id="rId23"/>
    <sheet name="fig18" sheetId="78" r:id="rId24"/>
    <sheet name="fig19" sheetId="79" r:id="rId25"/>
    <sheet name="fig20" sheetId="80" r:id="rId26"/>
    <sheet name="fig21" sheetId="81" r:id="rId27"/>
    <sheet name="fig22" sheetId="82" r:id="rId28"/>
    <sheet name="fig23" sheetId="83" r:id="rId29"/>
    <sheet name="fig24" sheetId="84" r:id="rId30"/>
    <sheet name="fig25" sheetId="85" r:id="rId31"/>
    <sheet name="fig26" sheetId="86" r:id="rId32"/>
    <sheet name="fig27" sheetId="87" r:id="rId33"/>
    <sheet name="fig28" sheetId="88" r:id="rId34"/>
    <sheet name="fig29" sheetId="89" r:id="rId35"/>
    <sheet name="fig30" sheetId="90" r:id="rId36"/>
    <sheet name="fig31" sheetId="91" r:id="rId37"/>
    <sheet name="fig32" sheetId="92" r:id="rId38"/>
    <sheet name="fig33" sheetId="93" r:id="rId39"/>
    <sheet name="fig34" sheetId="94" r:id="rId40"/>
    <sheet name="fig35" sheetId="95" r:id="rId41"/>
    <sheet name="fig36" sheetId="96" r:id="rId42"/>
    <sheet name="fig37" sheetId="97" r:id="rId43"/>
    <sheet name="fig38" sheetId="98" r:id="rId44"/>
    <sheet name="fig39" sheetId="99" r:id="rId45"/>
    <sheet name="fig40" sheetId="100" r:id="rId46"/>
    <sheet name="fig41" sheetId="101" r:id="rId47"/>
    <sheet name="fig42" sheetId="102" r:id="rId48"/>
    <sheet name="fig43" sheetId="103" r:id="rId49"/>
    <sheet name="fig44" sheetId="104" r:id="rId50"/>
    <sheet name="fig45" sheetId="105" r:id="rId51"/>
    <sheet name="fig46" sheetId="106" r:id="rId52"/>
    <sheet name="fig47" sheetId="107" r:id="rId53"/>
    <sheet name="fig48" sheetId="108" r:id="rId54"/>
    <sheet name="fig49" sheetId="109" r:id="rId55"/>
    <sheet name="fig50" sheetId="110" r:id="rId56"/>
    <sheet name="fig51" sheetId="111" r:id="rId57"/>
    <sheet name="fig52" sheetId="112" r:id="rId58"/>
    <sheet name="fig53" sheetId="113" r:id="rId59"/>
    <sheet name="fig54" sheetId="114" r:id="rId60"/>
    <sheet name="fig55" sheetId="115" r:id="rId61"/>
    <sheet name="fig56" sheetId="116" r:id="rId62"/>
    <sheet name="fig57" sheetId="117" r:id="rId63"/>
    <sheet name="fig58" sheetId="118" r:id="rId64"/>
    <sheet name="fig59" sheetId="119" r:id="rId65"/>
    <sheet name="fig60" sheetId="120" r:id="rId66"/>
    <sheet name="fig61" sheetId="121" r:id="rId67"/>
    <sheet name="fig62" sheetId="122" r:id="rId68"/>
    <sheet name="fig63" sheetId="123" r:id="rId69"/>
    <sheet name="fig64" sheetId="124" r:id="rId70"/>
    <sheet name="fig65" sheetId="125" r:id="rId71"/>
    <sheet name="fig66" sheetId="126" r:id="rId72"/>
    <sheet name="fig67" sheetId="127" r:id="rId73"/>
    <sheet name="fig68" sheetId="128" r:id="rId74"/>
    <sheet name="fig69" sheetId="129" r:id="rId75"/>
    <sheet name="fig70" sheetId="130" r:id="rId76"/>
    <sheet name="fig71" sheetId="131" r:id="rId77"/>
    <sheet name="figI" sheetId="132" r:id="rId78"/>
  </sheets>
  <calcPr calcId="145621"/>
</workbook>
</file>

<file path=xl/calcChain.xml><?xml version="1.0" encoding="utf-8"?>
<calcChain xmlns="http://schemas.openxmlformats.org/spreadsheetml/2006/main">
  <c r="D39" i="97" l="1"/>
  <c r="D40" i="97"/>
  <c r="Y34" i="83"/>
  <c r="Z35" i="83"/>
</calcChain>
</file>

<file path=xl/sharedStrings.xml><?xml version="1.0" encoding="utf-8"?>
<sst xmlns="http://schemas.openxmlformats.org/spreadsheetml/2006/main" count="1025" uniqueCount="420">
  <si>
    <t>Gas Statement of Opportunities: data and figures</t>
  </si>
  <si>
    <t>This spreadsheet contains the data and figures contained in the Gas Statement of Opportunities (GSOO).</t>
  </si>
  <si>
    <t>Contact</t>
  </si>
  <si>
    <t>For further information about the data and graphs contained in this spreadsheet, please contact the System Capacity team as follows:</t>
  </si>
  <si>
    <t>Phone:</t>
  </si>
  <si>
    <t xml:space="preserve"> (08) 9254 4300</t>
  </si>
  <si>
    <t>Email:</t>
  </si>
  <si>
    <t>capacity@imowa.com.au</t>
  </si>
  <si>
    <t>Abbreviations</t>
  </si>
  <si>
    <t>GSOO</t>
  </si>
  <si>
    <t>Gas Statement of Opportunities</t>
  </si>
  <si>
    <t>Figure A: Supply and demand balance, 2014 - 2023</t>
  </si>
  <si>
    <t>Figure B: Demand suppresion due to forecast real prices (SWIS and non-SWIS demand), 2014 - 2023</t>
  </si>
  <si>
    <t>Figure C: Gas demand by areas, 2014 - 2023</t>
  </si>
  <si>
    <t>Figure D: Total gas demand, 2014 - 2023</t>
  </si>
  <si>
    <t>Figure 1: Comparison of base demand and potential supply forecasts, 2014 - 2023</t>
  </si>
  <si>
    <t>Figure 2: Comparison of forecast high demand and potential supply forecasts, 2014 - 2023</t>
  </si>
  <si>
    <t>Figure 3: Comparison of low demand and potential supply forecasts, 2014 - 2023</t>
  </si>
  <si>
    <t>Figure 4: Australia's gas market production (domestic gas, LNG and processing), 2003-04 to 2012-13</t>
  </si>
  <si>
    <t>Figure 5: Western Australia's consumption of energy by fuel source, 2002-03 to 2011-12</t>
  </si>
  <si>
    <t>Figure 6: Estimated shares of domestic gas consumption, 2002-03 to 2011-12</t>
  </si>
  <si>
    <t>Figure 7: Total gas production (excluding petroleum processing), 1984-85 to 2012-13</t>
  </si>
  <si>
    <t>Figure 8: Australia's gas consumption, 2002-03 to 2011-12</t>
  </si>
  <si>
    <t>Figure 9: Australia's residential gas consumption, 2002-03 to 2011-12</t>
  </si>
  <si>
    <t>Figure 10: Residential gas consumption per capita, per annum, 2002-03 to 2011-12</t>
  </si>
  <si>
    <t>Figure 11: Western Australian average natural gas prices (nominal), 1990-91 to 2012-13</t>
  </si>
  <si>
    <t>Figure 12: Infrastructure map of major existing pipelines, June 2013</t>
  </si>
  <si>
    <t>Figure 13: Mondarra gas storage injections and withdrawals, 1 August 2013 to 31 December 2013</t>
  </si>
  <si>
    <t>Figure 14: Projected Australian economic growth, 2013-14 to 2023-24</t>
  </si>
  <si>
    <t>Figure 15: Projected Western Australian economic growth, 2013-14 to 2023-24</t>
  </si>
  <si>
    <t>Figure 16: Comparison of compound Australian economic growth forecasts, 2013-14 to 2016-17</t>
  </si>
  <si>
    <t>Figure 17: Compound WA economic growth forecasts, 2013-14 to 2016-17</t>
  </si>
  <si>
    <t>Figure 18: NIEIR's gas demand forecast methodology (top down)</t>
  </si>
  <si>
    <t>Figure 19: NIEIR's gas demand forecast methodology (bottom up)</t>
  </si>
  <si>
    <t>Figure 20: NIEIR's potential supply forecast model, 2013</t>
  </si>
  <si>
    <t>Figure 21: Forecast medium to long-term average (ex-plant) new contract gas prices (real) for domestic market, 2014 - 2023</t>
  </si>
  <si>
    <t>Figure 22: Comparison of the forecast new contract prices (real), July 2013 and January 2014 GSOO, 2014 - 2023</t>
  </si>
  <si>
    <t>Figure 23: Historical (actual) and forecast average new contract prices (real), 1990 - 2023</t>
  </si>
  <si>
    <t>Figure 24: WA gas demand (TJ/day, excluding petroleum processing), 1989-90 to 2012-13</t>
  </si>
  <si>
    <t>Figure 25: Share of gas consumption, Western Australia, 2001-02 to 2010-11</t>
  </si>
  <si>
    <t>Figure 26: Estimated shares of WA wholesale gas demand (excluding behind the meter petroleum and LNG processing), 1 August 2013 - 31 December 2013</t>
  </si>
  <si>
    <t>Figure 27: Comparison of gas demand against average domestic gas prices (actual), 1990-91 to 2012-13</t>
  </si>
  <si>
    <t>Figure 28: Gas demand for electricity generation in WA (GWh), 2008-09 to 2011-12</t>
  </si>
  <si>
    <t>Figure 29: Electricity generated by fuel type (SWIS), 2007 - 2012</t>
  </si>
  <si>
    <t>Figure 30: SWIS electricity demand forecasts, 2007-08 to 2023-24</t>
  </si>
  <si>
    <t>Figure 31: Gas demand forecasts for WA, 2014 - 2023</t>
  </si>
  <si>
    <t>Figure 32: Estimated loss of gas demand due to forecast prices (real), SWIS and non-SWIS, 2014 - 2023</t>
  </si>
  <si>
    <t>Figure 33: Demand suppression due to domestic average new contract gas price forecasts (SWIS), 2014 - 2023</t>
  </si>
  <si>
    <t>Figure 34: Demand suppression due to domestic average new contract gas price forecasts (non-SWIS), 2014 - 2023</t>
  </si>
  <si>
    <t>Figure 36: Comparison of non-SWIS demand forecasts across different scenarios, 2014 - 2023</t>
  </si>
  <si>
    <t>Figure 37: Comparison of previous and current gas demand forecasts, 2013 - 2023</t>
  </si>
  <si>
    <t>Figure 38: Total gas demand forecasts (domestic and LNG), 2014 - 2023</t>
  </si>
  <si>
    <t>Figure 39: Comparison of domestic gas demand forecasts (excluding LNG and petroleum processing), 2014 - 2023</t>
  </si>
  <si>
    <t>Figure 40: Comparison of total gas demand forecasts (excluding LNG and petroleum processing), 2014 - 2023</t>
  </si>
  <si>
    <t>Figure 41: LNG exports and pricing (nominal), historical and projected (Australia), 2010-11 to 2017-18</t>
  </si>
  <si>
    <t>Figure 42: Share of LNG export capacity by Australian states and territories, 2014 - 2023</t>
  </si>
  <si>
    <t>Figure 43: Total estimated LNG export capacity in Australia, 2014 - 2023</t>
  </si>
  <si>
    <t>Figure 44: WA LNG exports, 1989-90 to 2012-13</t>
  </si>
  <si>
    <t>Figure 45: WA LNG export prices (nominal), 1989-90 to 2012-13</t>
  </si>
  <si>
    <t>Figure 46: Reported LNG contracts for NWS, 2014 - 2023</t>
  </si>
  <si>
    <t>Figure 47: Estimates of LNG contracts for Pluto LNG, 2014 - 2023</t>
  </si>
  <si>
    <t>Figure 48: Estimates of WA LNG exports by country, 2013</t>
  </si>
  <si>
    <t>Figure 49: Committed and speculative LNG export capacity in Western Australia, 2014 - 2023</t>
  </si>
  <si>
    <t>Figure 50: International gas prices (nominal) by region, 1996 - 2012</t>
  </si>
  <si>
    <t>Figure 51: Western Australian domestic gas sales by operator, 1990 - 2012</t>
  </si>
  <si>
    <t>Figure 52: Reported and estimated domestic gas production by operator, Q1 of 2009 to Q4 of 2013</t>
  </si>
  <si>
    <t>Figure 53: Estimated market shares of WA domestic gas suppliers, Q4 of 2013</t>
  </si>
  <si>
    <t>Figure 54: Estimated market shares of all WA domestic gas suppliers, Q1 of 2009 to Q4 of 2013</t>
  </si>
  <si>
    <t>Figure 55: Estimated available gas production capacity (by operator), Q1 of 2009 to Q4 of 2013</t>
  </si>
  <si>
    <t>Figure 56: Domestic gas delivered to pipeline by production facility, 1 August 2013 to 31 December 2013</t>
  </si>
  <si>
    <t>Figure 57: Potential domestic supply forecasts, 2014 - 2023</t>
  </si>
  <si>
    <t>Figure 58: Comparison of potential domestic supply forecasts between the July 2013 GSOO and January 2014 GSOO</t>
  </si>
  <si>
    <t>Figure 59: Estimated gas production capacity of the WA domestic gas market, 2014 - 2023</t>
  </si>
  <si>
    <t>Figure 60: Share of total gas production capacity of the WA domestic gas market, 2014 - 2023</t>
  </si>
  <si>
    <t>Figure 61: Key Australian gas basins</t>
  </si>
  <si>
    <t>Figure 62: Quantity of gas shipped by DBNGP (full haul, part haul and back haul), 2008-09 to 2012-13</t>
  </si>
  <si>
    <t>Figure 63: Estimated full haul capacity of DBNGP, 2006-07 to 2012-13</t>
  </si>
  <si>
    <t>Figure 64: Estimated annual capacity of GGP, 2007 - 2014</t>
  </si>
  <si>
    <t>Figure 65: Quantity of gas shipped by GGP, 2008-09 to 2012-13</t>
  </si>
  <si>
    <t>Figure 66: Estimated utilisation rates of DBNGP (full haul and part haul only), January 2010 to December 2013</t>
  </si>
  <si>
    <t>Figure 67: Estimated utilisation rates of GGP, January 2010 to December 2013</t>
  </si>
  <si>
    <t>Figure 68: Delivery of domestic gas by zone, DBNGP, 1 August 2013 - 31 December 2013</t>
  </si>
  <si>
    <t>Figure 69: Share of gas delivered by zone, DBNGP, 1 August 2013 - 31 December 2013</t>
  </si>
  <si>
    <t>Figure 70: Delivery of domestic gas by zone, GGP, 1 August 2013 - 31 December 2013</t>
  </si>
  <si>
    <t>Figure 71: Share of gas delivery by zone, GGP, 1 August 2013 - 31 December 2013</t>
  </si>
  <si>
    <t>Figure I: Differences between pre-NGER and NGER data for WA's gas consumption, 2002-03 to 2010-11</t>
  </si>
  <si>
    <t>Contents</t>
  </si>
  <si>
    <t>Figure B: Demand suppression due to forecast real prices (SWIS and non-SWIS demand), 2014 - 2023</t>
  </si>
  <si>
    <t>Figure 27: Comparison of domestic gas demand against average domestic gas prices (actual), 1990-91 to 2012-13</t>
  </si>
  <si>
    <t>Figure 29: Electricity generation by fuel type (SWIS), 2007 - 2012</t>
  </si>
  <si>
    <t>Figure 35: Comparison of SWIS demand forecasts across different scenarios, 2014 - 2023</t>
  </si>
  <si>
    <t>Figure 50: International gas prices (nominal) by region, 1996 to 2012</t>
  </si>
  <si>
    <t>Figure 51: Western Australia domestic gas sales by operator, 1990 - 2012</t>
  </si>
  <si>
    <t>Figure 53: Estimated market share of WA domestic gas suppliers, Q4 of 2013</t>
  </si>
  <si>
    <t>Figure 54: Estimated market share of all WA domestic gas suppliers, Q1 of 2009 to Q4 of 2013</t>
  </si>
  <si>
    <t>Figure 62: Quantity of gas shippd by DBNGP (full haul, part haul and back haul), 2008-09 to 2012-13</t>
  </si>
  <si>
    <t>Figure 71: Share of gas delivered by zone, GGP, 1 August 2013 - 31 December 2013</t>
  </si>
  <si>
    <t>DBNGP</t>
  </si>
  <si>
    <t>Dampier to Bunbury Natural Gas Pipeline</t>
  </si>
  <si>
    <t>BREE</t>
  </si>
  <si>
    <t>Bureau of Resources and Energy Economics</t>
  </si>
  <si>
    <t>DMP</t>
  </si>
  <si>
    <t>Department of Mines and Petroleum (WA)</t>
  </si>
  <si>
    <t>GJ</t>
  </si>
  <si>
    <t>Gigajoule</t>
  </si>
  <si>
    <t>IMO</t>
  </si>
  <si>
    <t>Independent Market Operator</t>
  </si>
  <si>
    <t>GWh</t>
  </si>
  <si>
    <t>Gigawatt-hour</t>
  </si>
  <si>
    <t>LNG</t>
  </si>
  <si>
    <t>Liquefied natural gas</t>
  </si>
  <si>
    <t>LPG</t>
  </si>
  <si>
    <t>Liquefied petroleum gas</t>
  </si>
  <si>
    <t>NGERS</t>
  </si>
  <si>
    <t>NIEIR</t>
  </si>
  <si>
    <t>National Institute of Economic and Industry Research</t>
  </si>
  <si>
    <t>SWIS</t>
  </si>
  <si>
    <t>South West interconnected system</t>
  </si>
  <si>
    <t>TJ</t>
  </si>
  <si>
    <t>Terajoule</t>
  </si>
  <si>
    <t>WA</t>
  </si>
  <si>
    <t>North West Shelf</t>
  </si>
  <si>
    <t>Source: NIEIR</t>
  </si>
  <si>
    <t>TJ/day</t>
  </si>
  <si>
    <t>Gas Production Capacity</t>
  </si>
  <si>
    <t>Lower Potential Gas Supply Forecasts</t>
  </si>
  <si>
    <t>Upper Potential Gas Supply Forecasts</t>
  </si>
  <si>
    <t>Base Demand Scenario</t>
  </si>
  <si>
    <t>Non-SWIS</t>
  </si>
  <si>
    <t>Projected New Contract Prices</t>
  </si>
  <si>
    <t>$</t>
  </si>
  <si>
    <t>PJ/annum</t>
  </si>
  <si>
    <t>Base Scenario - Non-SWIS</t>
  </si>
  <si>
    <t>Base Scenario - SWIS</t>
  </si>
  <si>
    <t>High Demand Scenario (including LNG Feedstock)</t>
  </si>
  <si>
    <t>Low Demand Scenario (including LNG Feedstock)</t>
  </si>
  <si>
    <t>Base Demand Scenario (including LNG Feedstock)</t>
  </si>
  <si>
    <t>High Demand Scenario</t>
  </si>
  <si>
    <t>Low Demand Scenario</t>
  </si>
  <si>
    <t>PJ</t>
  </si>
  <si>
    <t>QLD</t>
  </si>
  <si>
    <t>NSW</t>
  </si>
  <si>
    <t>VIC</t>
  </si>
  <si>
    <t>SA</t>
  </si>
  <si>
    <t>NT</t>
  </si>
  <si>
    <t>Other States (NSW, NT, QLD, SA, VIC)</t>
  </si>
  <si>
    <t>WA's Share of Total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</si>
  <si>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</si>
  <si>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</si>
  <si>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</si>
  <si>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</si>
  <si>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</si>
  <si>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</si>
  <si>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</si>
  <si>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</si>
  <si>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</si>
  <si>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2012-13</t>
  </si>
  <si>
    <t>%</t>
  </si>
  <si>
    <t>Coal</t>
  </si>
  <si>
    <t>Petroleum Products</t>
  </si>
  <si>
    <t>Natural Gas</t>
  </si>
  <si>
    <t>Others</t>
  </si>
  <si>
    <t>2002-03</t>
  </si>
  <si>
    <t>Source: IMO estimates based on BREE data</t>
  </si>
  <si>
    <t>Domestic Gas Sales</t>
  </si>
  <si>
    <t>000 m3</t>
  </si>
  <si>
    <t>LNG Exports</t>
  </si>
  <si>
    <t>Estimated Processing (Oil &amp; Gas) including Unaccounted Gas</t>
  </si>
  <si>
    <t>Source: DMP</t>
  </si>
  <si>
    <t>1984-85</t>
  </si>
  <si>
    <t>1985-86</t>
  </si>
  <si>
    <t>1986-87</t>
  </si>
  <si>
    <t>1987-88</t>
  </si>
  <si>
    <t>1988-89</t>
  </si>
  <si>
    <t>1989-90</t>
  </si>
  <si>
    <t>1990-91</t>
  </si>
  <si>
    <t>1991-92</t>
  </si>
  <si>
    <t>1992-93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</si>
  <si>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</si>
  <si>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</si>
  <si>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</si>
  <si>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</si>
  <si>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</si>
  <si>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</si>
  <si>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</si>
  <si>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</si>
  <si>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</si>
  <si>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TAS</t>
  </si>
  <si>
    <t>WA's Proportion of Total Gas Consumed (RHS)</t>
  </si>
  <si>
    <t>WA domestic gas price (left axis - A$/GJ)</t>
  </si>
  <si>
    <t>Source: IMO</t>
  </si>
  <si>
    <t>Date</t>
  </si>
  <si>
    <t>Quantity of Gas Injected</t>
  </si>
  <si>
    <t>Quantity of Gas Withdrawn</t>
  </si>
  <si>
    <t>Actual</t>
  </si>
  <si>
    <t>High</t>
  </si>
  <si>
    <t>Low</t>
  </si>
  <si>
    <t>Expected Average Growth (2013-2014 to 2023-2024)</t>
  </si>
  <si>
    <t>Base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</si>
  <si>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</si>
  <si>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</si>
  <si>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</si>
  <si>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</si>
  <si>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</si>
  <si>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</si>
  <si>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</si>
  <si>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</si>
  <si>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2021-22</t>
  </si>
  <si>
    <t>2022-23</t>
  </si>
  <si>
    <t>2023-24</t>
  </si>
  <si>
    <t>Expected Average Growth (2013-14 to 2023-24)</t>
  </si>
  <si>
    <t>Source: NIEIR, Commonwealth Government Treasury, Commonwealth Bank, and an independent forecaster</t>
  </si>
  <si>
    <t>Com'th Budget Papers</t>
  </si>
  <si>
    <t>Independent Forecaster</t>
  </si>
  <si>
    <t>Comm Bank</t>
  </si>
  <si>
    <t>2013-14 (Estimated)</t>
  </si>
  <si>
    <t>2014-15 (Forecast)</t>
  </si>
  <si>
    <t>2015-16 (Forecast)</t>
  </si>
  <si>
    <t>2016-17 (Forecast)</t>
  </si>
  <si>
    <t>Source: NIEIR, WA Treasury</t>
  </si>
  <si>
    <t>WA Government</t>
  </si>
  <si>
    <t>Low Scenario</t>
  </si>
  <si>
    <t>Base Scenario</t>
  </si>
  <si>
    <t>High Scenario</t>
  </si>
  <si>
    <t>Forecast Prices - GSOO July 2013</t>
  </si>
  <si>
    <t>Forecast Prices - GSOO January 2014</t>
  </si>
  <si>
    <t>DMP Average Domestic Gas Prices</t>
  </si>
  <si>
    <t>DMP Average Domestic Gas Price 2012-13</t>
  </si>
  <si>
    <t>Forecasts - Base Scenario - January 2014</t>
  </si>
  <si>
    <t>Source: DMP, NIEIR</t>
  </si>
  <si>
    <t>Average Domestic Gas Consumption</t>
  </si>
  <si>
    <t>Average LNG Export (excluding processing)</t>
  </si>
  <si>
    <t>Mining</t>
  </si>
  <si>
    <t>Manufacturing</t>
  </si>
  <si>
    <t>Electricity</t>
  </si>
  <si>
    <t>Other</t>
  </si>
  <si>
    <t>Residential</t>
  </si>
  <si>
    <t>Electricity Generation</t>
  </si>
  <si>
    <t>Gas Distribution Network</t>
  </si>
  <si>
    <t>Industrial</t>
  </si>
  <si>
    <t>Petroleum, LPG &amp; Domestic LNG (no exports) Processing</t>
  </si>
  <si>
    <t>Minerals Processing</t>
  </si>
  <si>
    <t>Share</t>
  </si>
  <si>
    <t>WA Average Domestic Gas Price (LHS)</t>
  </si>
  <si>
    <t>Gas Sales (RHS)</t>
  </si>
  <si>
    <t>A$/GJ</t>
  </si>
  <si>
    <t>Diesel</t>
  </si>
  <si>
    <t>Gas</t>
  </si>
  <si>
    <t>Gas/Coal</t>
  </si>
  <si>
    <t>Gas/Diesel</t>
  </si>
  <si>
    <t>Renewable</t>
  </si>
  <si>
    <t xml:space="preserve">Actual </t>
  </si>
  <si>
    <t xml:space="preserve">High </t>
  </si>
  <si>
    <t>Low Scenario (Constant Prices)</t>
  </si>
  <si>
    <t>Base Scenario (Constant Prices)</t>
  </si>
  <si>
    <t>High Scenario (Constant Prices)</t>
  </si>
  <si>
    <t>Low Demand Scenario (SWIS)</t>
  </si>
  <si>
    <t>Base Demand Scenario (SWIS)</t>
  </si>
  <si>
    <t>High Demand Scenario (SWIS)</t>
  </si>
  <si>
    <t>High Demand Scenario (Non-SWIS)</t>
  </si>
  <si>
    <t>Base Demand Scenario (Non-SWIS)</t>
  </si>
  <si>
    <t>Low Demand Scenario (Non-SWIS)</t>
  </si>
  <si>
    <t>Low Scenario (January 2014)</t>
  </si>
  <si>
    <t>Base Scenario (January 2014)</t>
  </si>
  <si>
    <t>High Scenario (January 2014)</t>
  </si>
  <si>
    <t>Low Scenario (July 2013)</t>
  </si>
  <si>
    <t>Base Scenario (July 2013)</t>
  </si>
  <si>
    <t>High Scenario (July 2013)</t>
  </si>
  <si>
    <t>LNG Export Volume (LHS)</t>
  </si>
  <si>
    <t>Projected Export Price (RHS)</t>
  </si>
  <si>
    <t>BREE's March/June 2013 Actual/Forecasted Price (RHS)</t>
  </si>
  <si>
    <t>Mtpa</t>
  </si>
  <si>
    <t>A$/tonne</t>
  </si>
  <si>
    <t>Source: GIIGNL and company websites</t>
  </si>
  <si>
    <t>Total Capacity - Australia (RHS)</t>
  </si>
  <si>
    <t>Pluto Train 1</t>
  </si>
  <si>
    <t>Darwin</t>
  </si>
  <si>
    <t>Gorgon Train 1, 2 &amp; 3</t>
  </si>
  <si>
    <t>Gorgon Train 4</t>
  </si>
  <si>
    <t>Wheatstone</t>
  </si>
  <si>
    <t>Ichthys</t>
  </si>
  <si>
    <t>APLNG</t>
  </si>
  <si>
    <t>Gladstone LNG</t>
  </si>
  <si>
    <t>QCLNG</t>
  </si>
  <si>
    <t>Prelude FLNG</t>
  </si>
  <si>
    <t>Arrow Energy LNG</t>
  </si>
  <si>
    <t>Fisherman's Landing</t>
  </si>
  <si>
    <t>Browse</t>
  </si>
  <si>
    <t>Scarborough</t>
  </si>
  <si>
    <t>Bonaparte FLNG</t>
  </si>
  <si>
    <t>PTTEP Cash Maple FLNG</t>
  </si>
  <si>
    <t>Committed Capacity - Australia</t>
  </si>
  <si>
    <t>Annual LNG Exports (LHS)</t>
  </si>
  <si>
    <t>LNG Growth (%) (RHS)</t>
  </si>
  <si>
    <t>WA LNG Export Price</t>
  </si>
  <si>
    <t>GIIGNL</t>
  </si>
  <si>
    <t>Groupe International Des Importateurs De Gaz Naturel Liquefie</t>
  </si>
  <si>
    <t>Source: GIIGNL, IMO estimates</t>
  </si>
  <si>
    <t>Japan</t>
  </si>
  <si>
    <t>Korea</t>
  </si>
  <si>
    <t>China</t>
  </si>
  <si>
    <t>Malaysia</t>
  </si>
  <si>
    <t>Spot Sales</t>
  </si>
  <si>
    <t>Source: DSD, BREE, GIIGNL and public announcements</t>
  </si>
  <si>
    <t>DSD</t>
  </si>
  <si>
    <t>Department of State Development (WA)</t>
  </si>
  <si>
    <t>Committed Capacity - WA</t>
  </si>
  <si>
    <t>EU</t>
  </si>
  <si>
    <t>UK</t>
  </si>
  <si>
    <t>US</t>
  </si>
  <si>
    <t>Canada</t>
  </si>
  <si>
    <t>US$/GJ</t>
  </si>
  <si>
    <t>Source: APPEA</t>
  </si>
  <si>
    <t>APPEA</t>
  </si>
  <si>
    <t>Chevron - Carnarvon Basin</t>
  </si>
  <si>
    <t>BHP Billiton - Carnarvon Basin</t>
  </si>
  <si>
    <t>AWE/ARC Energy - Perth Basin</t>
  </si>
  <si>
    <t>Origin Energy - Perth Basin</t>
  </si>
  <si>
    <t>Apache Energy - Carnarvon Basin</t>
  </si>
  <si>
    <t>Woodside - Carnarvon Basin</t>
  </si>
  <si>
    <t>Woodside</t>
  </si>
  <si>
    <t>Apache</t>
  </si>
  <si>
    <t>BHP Billiton</t>
  </si>
  <si>
    <t>Estimated Production Capacity</t>
  </si>
  <si>
    <t>Q1 2009</t>
  </si>
  <si>
    <t>Q2 2009</t>
  </si>
  <si>
    <t>Q3 2009</t>
  </si>
  <si>
    <t>Q4 2009</t>
  </si>
  <si>
    <t>Q1 2010</t>
  </si>
  <si>
    <t>Q2 2010</t>
  </si>
  <si>
    <t>Q3 2010</t>
  </si>
  <si>
    <t>Q4 2010</t>
  </si>
  <si>
    <t>Q1 2011</t>
  </si>
  <si>
    <t>Q2 2011</t>
  </si>
  <si>
    <t>Q3 2011</t>
  </si>
  <si>
    <t>Q4 2011</t>
  </si>
  <si>
    <t>Q1 2012</t>
  </si>
  <si>
    <t>Q2 2012</t>
  </si>
  <si>
    <t>Q3 2012</t>
  </si>
  <si>
    <t>Q4 2012</t>
  </si>
  <si>
    <t>Q1 2013</t>
  </si>
  <si>
    <t>Q2 2013</t>
  </si>
  <si>
    <t>Q3 2013</t>
  </si>
  <si>
    <t>Q4 2013</t>
  </si>
  <si>
    <t>Apache Energy</t>
  </si>
  <si>
    <t>AWE Limited</t>
  </si>
  <si>
    <t>Empire Oil and Gas</t>
  </si>
  <si>
    <t>ERM Power</t>
  </si>
  <si>
    <t>Kufpec</t>
  </si>
  <si>
    <t>North West Shelf JVs</t>
  </si>
  <si>
    <t>Origin Energy</t>
  </si>
  <si>
    <t>Santos</t>
  </si>
  <si>
    <t>MIMI</t>
  </si>
  <si>
    <t>Source: IMO estimates</t>
  </si>
  <si>
    <t>Beharra Springs</t>
  </si>
  <si>
    <t>Devil Creek</t>
  </si>
  <si>
    <t>Dongara</t>
  </si>
  <si>
    <t>Macedon</t>
  </si>
  <si>
    <t>Red Gully</t>
  </si>
  <si>
    <t>Varanus Island</t>
  </si>
  <si>
    <t>Lower Potential Supply Forecasts</t>
  </si>
  <si>
    <t>Upper Potential Supply Forecasts</t>
  </si>
  <si>
    <t>Base Supply Scenario - July 2013</t>
  </si>
  <si>
    <t>Processing Capacity</t>
  </si>
  <si>
    <t>Lower Potential Supply Forecasts - January 2014</t>
  </si>
  <si>
    <t>Upper Potential Supply Forecasts - January 2014</t>
  </si>
  <si>
    <t>Source: IMO, company websites</t>
  </si>
  <si>
    <t>Gorgon</t>
  </si>
  <si>
    <t>Dongarra</t>
  </si>
  <si>
    <t>Dampier</t>
  </si>
  <si>
    <t>Metro</t>
  </si>
  <si>
    <t>South West</t>
  </si>
  <si>
    <t>Pilbara</t>
  </si>
  <si>
    <t>Kalgoorlie</t>
  </si>
  <si>
    <t>Goldfields</t>
  </si>
  <si>
    <t>Pre-NGERS Data</t>
  </si>
  <si>
    <t>NGERS Data</t>
  </si>
  <si>
    <t>WA domestic gas price (right axis - US$/GJ)</t>
  </si>
  <si>
    <t>AER</t>
  </si>
  <si>
    <t>Australian Energy Regulator</t>
  </si>
  <si>
    <t>Australian Petroleum Production and Exploration Association</t>
  </si>
  <si>
    <t>A$</t>
  </si>
  <si>
    <t>Australian dollar</t>
  </si>
  <si>
    <t>Com'th</t>
  </si>
  <si>
    <t>Commonwealth Government</t>
  </si>
  <si>
    <t>JV</t>
  </si>
  <si>
    <t>Joint venture</t>
  </si>
  <si>
    <t>Japan Australia LNG</t>
  </si>
  <si>
    <t>Million tonnes per annum</t>
  </si>
  <si>
    <t>m3</t>
  </si>
  <si>
    <t>Cubic meters</t>
  </si>
  <si>
    <t>National Greenhouse and Energy Reporting System</t>
  </si>
  <si>
    <t>Petajoule</t>
  </si>
  <si>
    <t>US$</t>
  </si>
  <si>
    <t>Unites States dollars</t>
  </si>
  <si>
    <t>Source: IMO estimates caculated using BREE and ABS data</t>
  </si>
  <si>
    <t>GJ/capita</t>
  </si>
  <si>
    <t>Source: BP Statistical Review of Energy 2013</t>
  </si>
  <si>
    <t>Source: Relevant Company production reports</t>
  </si>
  <si>
    <t>Figure 56 contains confidential data and cannot be released.</t>
  </si>
  <si>
    <t>Figure 65 contains confidential data and cannot be released.</t>
  </si>
  <si>
    <t>Source: Geoscience Australia</t>
  </si>
  <si>
    <t>Figure 28 contains confidential data and cannot be released.</t>
  </si>
  <si>
    <t>Figure 62 contains confidential data and cannot be released.</t>
  </si>
  <si>
    <t>Source: BREE, Australian Energy Statistics</t>
  </si>
  <si>
    <t>Source: DMP, Resources Data Files</t>
  </si>
  <si>
    <t>Figure 34 contains confidential data and cannot be released.</t>
  </si>
  <si>
    <t>Figure 33 contains confidential data and cannot be released.</t>
  </si>
  <si>
    <t>Figure 39 contains confidential data and cannot be released.</t>
  </si>
  <si>
    <t>Figure 40 contains confidential data and cannot be released.</t>
  </si>
  <si>
    <t>Figure 46 contains confidential data and cannot be released.</t>
  </si>
  <si>
    <t>Figure 47 contains confidential data and cannot be released.</t>
  </si>
  <si>
    <t>Figure 54 contains confidential data and cannot be released.</t>
  </si>
  <si>
    <t>Figure 63 contains confidential data and cannot be released.</t>
  </si>
  <si>
    <t>Figure 64 contains confidential data and cannot be released.</t>
  </si>
  <si>
    <t>Figure 66 contains confidential data and cannot be released.</t>
  </si>
  <si>
    <t>Figure 67 contains confidential data and cannot be released.</t>
  </si>
  <si>
    <t>Source: BREE, Resources and Energy Quarterly</t>
  </si>
  <si>
    <t xml:space="preserve">The latest version of this map is available at: </t>
  </si>
  <si>
    <t xml:space="preserve">http://www.dmp.wa.gov.au/documents/PD-SBD-GEO-103D(3).pdf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</si>
</sst>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"/>
    <numFmt numFmtId="167" formatCode="0.0"/>
  </numFmts>
  <fonts count="10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8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  <xf numFmtId="0" fontId="6" fillId="0" borderId="0"/>
  </cellStyleXfs>
  <cellXfs count="98">
    <xf numFmtId="0" fontId="0" fillId="0" borderId="0" xfId="0"/>
    <xf numFmtId="0" fontId="0" fillId="2" borderId="0" xfId="0" applyFill="1"/>
    <xf numFmtId="164" fontId="0" fillId="2" borderId="0" xfId="1" applyNumberFormat="1" applyFont="1" applyFill="1" applyBorder="1"/>
    <xf numFmtId="164" fontId="0" fillId="2" borderId="7" xfId="1" applyNumberFormat="1" applyFont="1" applyFill="1" applyBorder="1"/>
    <xf numFmtId="0" fontId="0" fillId="2" borderId="1" xfId="0" applyFill="1" applyBorder="1"/>
    <xf numFmtId="0" fontId="0" fillId="2" borderId="2" xfId="0" applyFill="1" applyBorder="1"/>
    <xf numFmtId="0" fontId="2" fillId="2" borderId="4" xfId="0" applyFont="1" applyFill="1" applyBorder="1"/>
    <xf numFmtId="0" fontId="2" fillId="2" borderId="0" xfId="0" applyFont="1" applyFill="1" applyBorder="1"/>
    <xf numFmtId="164" fontId="0" fillId="2" borderId="5" xfId="1" applyNumberFormat="1" applyFont="1" applyFill="1" applyBorder="1"/>
    <xf numFmtId="0" fontId="2" fillId="2" borderId="6" xfId="0" applyFont="1" applyFill="1" applyBorder="1"/>
    <xf numFmtId="0" fontId="2" fillId="2" borderId="7" xfId="0" applyFont="1" applyFill="1" applyBorder="1"/>
    <xf numFmtId="164" fontId="0" fillId="2" borderId="8" xfId="1" applyNumberFormat="1" applyFont="1" applyFill="1" applyBorder="1"/>
    <xf numFmtId="0" fontId="0" fillId="2" borderId="0" xfId="0" applyFill="1" applyAlignment="1">
      <alignment horizontal="left"/>
    </xf>
    <xf numFmtId="0" fontId="0" fillId="2" borderId="0" xfId="0" applyFill="1" applyAlignment="1">
      <alignment horizontal="left" indent="1"/>
    </xf>
    <xf numFmtId="0" fontId="2" fillId="2" borderId="0" xfId="0" applyFont="1" applyFill="1"/>
    <xf numFmtId="0" fontId="4" fillId="2" borderId="0" xfId="3" applyFill="1"/>
    <xf numFmtId="0" fontId="0" fillId="2" borderId="0" xfId="0" applyFill="1"/>
    <xf numFmtId="0" fontId="0" fillId="2" borderId="0" xfId="0" applyFill="1"/>
    <xf numFmtId="0" fontId="0" fillId="2" borderId="0" xfId="0" applyFont="1" applyFill="1"/>
    <xf numFmtId="0" fontId="5" fillId="2" borderId="0" xfId="0" applyFont="1" applyFill="1"/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left" indent="1"/>
    </xf>
    <xf numFmtId="0" fontId="2" fillId="2" borderId="0" xfId="0" applyFont="1" applyFill="1" applyBorder="1" applyAlignment="1">
      <alignment horizontal="center"/>
    </xf>
    <xf numFmtId="44" fontId="0" fillId="2" borderId="0" xfId="4" applyNumberFormat="1" applyFont="1" applyFill="1" applyBorder="1"/>
    <xf numFmtId="44" fontId="0" fillId="2" borderId="5" xfId="4" applyNumberFormat="1" applyFont="1" applyFill="1" applyBorder="1"/>
    <xf numFmtId="43" fontId="0" fillId="2" borderId="0" xfId="1" applyNumberFormat="1" applyFont="1" applyFill="1" applyBorder="1"/>
    <xf numFmtId="43" fontId="0" fillId="2" borderId="5" xfId="1" applyNumberFormat="1" applyFont="1" applyFill="1" applyBorder="1"/>
    <xf numFmtId="43" fontId="0" fillId="2" borderId="7" xfId="1" applyNumberFormat="1" applyFont="1" applyFill="1" applyBorder="1"/>
    <xf numFmtId="43" fontId="0" fillId="2" borderId="8" xfId="1" applyNumberFormat="1" applyFont="1" applyFill="1" applyBorder="1"/>
    <xf numFmtId="165" fontId="0" fillId="2" borderId="0" xfId="1" applyNumberFormat="1" applyFont="1" applyFill="1" applyBorder="1"/>
    <xf numFmtId="165" fontId="0" fillId="2" borderId="5" xfId="1" applyNumberFormat="1" applyFont="1" applyFill="1" applyBorder="1"/>
    <xf numFmtId="165" fontId="0" fillId="2" borderId="7" xfId="1" applyNumberFormat="1" applyFont="1" applyFill="1" applyBorder="1"/>
    <xf numFmtId="165" fontId="0" fillId="2" borderId="8" xfId="1" applyNumberFormat="1" applyFont="1" applyFill="1" applyBorder="1"/>
    <xf numFmtId="0" fontId="0" fillId="2" borderId="0" xfId="0" applyFill="1"/>
    <xf numFmtId="9" fontId="0" fillId="2" borderId="7" xfId="6" applyFont="1" applyFill="1" applyBorder="1"/>
    <xf numFmtId="0" fontId="2" fillId="2" borderId="1" xfId="0" applyFont="1" applyFill="1" applyBorder="1"/>
    <xf numFmtId="9" fontId="0" fillId="2" borderId="8" xfId="6" applyFont="1" applyFill="1" applyBorder="1"/>
    <xf numFmtId="9" fontId="0" fillId="2" borderId="0" xfId="6" applyNumberFormat="1" applyFont="1" applyFill="1" applyBorder="1"/>
    <xf numFmtId="9" fontId="0" fillId="2" borderId="5" xfId="6" applyNumberFormat="1" applyFont="1" applyFill="1" applyBorder="1"/>
    <xf numFmtId="9" fontId="0" fillId="2" borderId="7" xfId="6" applyNumberFormat="1" applyFont="1" applyFill="1" applyBorder="1"/>
    <xf numFmtId="9" fontId="0" fillId="2" borderId="8" xfId="6" applyNumberFormat="1" applyFont="1" applyFill="1" applyBorder="1"/>
    <xf numFmtId="9" fontId="0" fillId="2" borderId="0" xfId="6" applyFont="1" applyFill="1" applyBorder="1"/>
    <xf numFmtId="9" fontId="0" fillId="2" borderId="5" xfId="6" applyFont="1" applyFill="1" applyBorder="1"/>
    <xf numFmtId="0" fontId="2" fillId="2" borderId="2" xfId="0" applyFont="1" applyFill="1" applyBorder="1"/>
    <xf numFmtId="0" fontId="2" fillId="2" borderId="3" xfId="0" applyFont="1" applyFill="1" applyBorder="1"/>
    <xf numFmtId="0" fontId="0" fillId="2" borderId="0" xfId="0" applyFill="1"/>
    <xf numFmtId="166" fontId="0" fillId="2" borderId="7" xfId="6" applyNumberFormat="1" applyFont="1" applyFill="1" applyBorder="1"/>
    <xf numFmtId="166" fontId="0" fillId="2" borderId="8" xfId="6" applyNumberFormat="1" applyFont="1" applyFill="1" applyBorder="1"/>
    <xf numFmtId="44" fontId="0" fillId="2" borderId="0" xfId="4" applyFont="1" applyFill="1" applyBorder="1"/>
    <xf numFmtId="44" fontId="0" fillId="2" borderId="5" xfId="4" applyFont="1" applyFill="1" applyBorder="1"/>
    <xf numFmtId="44" fontId="0" fillId="2" borderId="7" xfId="4" applyFont="1" applyFill="1" applyBorder="1"/>
    <xf numFmtId="44" fontId="0" fillId="2" borderId="8" xfId="4" applyFont="1" applyFill="1" applyBorder="1"/>
    <xf numFmtId="0" fontId="0" fillId="2" borderId="0" xfId="0" applyFill="1"/>
    <xf numFmtId="0" fontId="7" fillId="2" borderId="1" xfId="7" applyFont="1" applyFill="1" applyBorder="1" applyAlignment="1">
      <alignment horizontal="center"/>
    </xf>
    <xf numFmtId="0" fontId="7" fillId="2" borderId="2" xfId="7" applyFont="1" applyFill="1" applyBorder="1"/>
    <xf numFmtId="0" fontId="7" fillId="2" borderId="3" xfId="7" applyFont="1" applyFill="1" applyBorder="1"/>
    <xf numFmtId="14" fontId="8" fillId="2" borderId="4" xfId="7" applyNumberFormat="1" applyFont="1" applyFill="1" applyBorder="1"/>
    <xf numFmtId="0" fontId="8" fillId="2" borderId="0" xfId="7" applyFont="1" applyFill="1" applyBorder="1"/>
    <xf numFmtId="0" fontId="8" fillId="2" borderId="5" xfId="7" applyFont="1" applyFill="1" applyBorder="1"/>
    <xf numFmtId="14" fontId="8" fillId="2" borderId="6" xfId="7" applyNumberFormat="1" applyFont="1" applyFill="1" applyBorder="1"/>
    <xf numFmtId="0" fontId="8" fillId="2" borderId="7" xfId="7" applyFont="1" applyFill="1" applyBorder="1"/>
    <xf numFmtId="0" fontId="8" fillId="2" borderId="8" xfId="7" applyFont="1" applyFill="1" applyBorder="1"/>
    <xf numFmtId="166" fontId="0" fillId="2" borderId="0" xfId="6" applyNumberFormat="1" applyFont="1" applyFill="1" applyBorder="1"/>
    <xf numFmtId="166" fontId="0" fillId="2" borderId="5" xfId="6" applyNumberFormat="1" applyFont="1" applyFill="1" applyBorder="1"/>
    <xf numFmtId="0" fontId="2" fillId="2" borderId="2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0" fillId="2" borderId="0" xfId="0" applyFill="1" applyBorder="1"/>
    <xf numFmtId="0" fontId="0" fillId="2" borderId="5" xfId="0" applyFill="1" applyBorder="1"/>
    <xf numFmtId="0" fontId="0" fillId="2" borderId="7" xfId="0" applyFill="1" applyBorder="1"/>
    <xf numFmtId="0" fontId="0" fillId="2" borderId="8" xfId="0" applyFill="1" applyBorder="1"/>
    <xf numFmtId="43" fontId="0" fillId="2" borderId="0" xfId="1" applyFont="1" applyFill="1" applyBorder="1"/>
    <xf numFmtId="43" fontId="0" fillId="2" borderId="5" xfId="1" applyFont="1" applyFill="1" applyBorder="1"/>
    <xf numFmtId="43" fontId="0" fillId="2" borderId="7" xfId="1" applyFont="1" applyFill="1" applyBorder="1"/>
    <xf numFmtId="43" fontId="0" fillId="2" borderId="8" xfId="1" applyFont="1" applyFill="1" applyBorder="1"/>
    <xf numFmtId="2" fontId="0" fillId="2" borderId="0" xfId="0" applyNumberFormat="1" applyFill="1" applyBorder="1"/>
    <xf numFmtId="167" fontId="0" fillId="2" borderId="0" xfId="0" applyNumberFormat="1" applyFill="1" applyBorder="1"/>
    <xf numFmtId="167" fontId="0" fillId="2" borderId="5" xfId="0" applyNumberFormat="1" applyFill="1" applyBorder="1"/>
    <xf numFmtId="2" fontId="0" fillId="2" borderId="5" xfId="0" applyNumberFormat="1" applyFill="1" applyBorder="1"/>
    <xf numFmtId="0" fontId="2" fillId="2" borderId="0" xfId="0" applyFont="1" applyFill="1" applyAlignment="1">
      <alignment horizontal="center"/>
    </xf>
    <xf numFmtId="166" fontId="0" fillId="2" borderId="0" xfId="6" applyNumberFormat="1" applyFont="1" applyFill="1"/>
    <xf numFmtId="0" fontId="2" fillId="2" borderId="5" xfId="0" applyFont="1" applyFill="1" applyBorder="1" applyAlignment="1">
      <alignment horizontal="center"/>
    </xf>
    <xf numFmtId="14" fontId="0" fillId="2" borderId="4" xfId="0" applyNumberFormat="1" applyFill="1" applyBorder="1"/>
    <xf numFmtId="14" fontId="0" fillId="2" borderId="6" xfId="0" applyNumberFormat="1" applyFill="1" applyBorder="1"/>
    <xf numFmtId="14" fontId="0" fillId="2" borderId="4" xfId="0" applyNumberFormat="1" applyFont="1" applyFill="1" applyBorder="1"/>
    <xf numFmtId="164" fontId="1" fillId="2" borderId="0" xfId="1" applyNumberFormat="1" applyFont="1" applyFill="1" applyBorder="1"/>
    <xf numFmtId="164" fontId="1" fillId="2" borderId="5" xfId="1" applyNumberFormat="1" applyFont="1" applyFill="1" applyBorder="1"/>
    <xf numFmtId="14" fontId="0" fillId="2" borderId="6" xfId="0" applyNumberFormat="1" applyFont="1" applyFill="1" applyBorder="1"/>
    <xf numFmtId="164" fontId="1" fillId="2" borderId="7" xfId="1" applyNumberFormat="1" applyFont="1" applyFill="1" applyBorder="1"/>
    <xf numFmtId="164" fontId="1" fillId="2" borderId="8" xfId="1" applyNumberFormat="1" applyFont="1" applyFill="1" applyBorder="1"/>
    <xf numFmtId="0" fontId="2" fillId="2" borderId="1" xfId="0" applyFont="1" applyFill="1" applyBorder="1" applyAlignment="1">
      <alignment horizontal="center"/>
    </xf>
    <xf numFmtId="0" fontId="9" fillId="2" borderId="0" xfId="0" applyFont="1" applyFill="1"/>
    <xf numFmtId="0" fontId="0" fillId="2" borderId="0" xfId="0" applyFill="1"/>
    <xf numFmtId="0" fontId="4" fillId="2" borderId="0" xfId="3" applyFill="1"/>
    <xf numFmtId="0" fontId="2" fillId="2" borderId="7" xfId="0" applyFont="1" applyFill="1" applyBorder="1" applyAlignment="1">
      <alignment horizontal="left" indent="1"/>
    </xf>
    <xf numFmtId="0" fontId="0" fillId="2" borderId="0" xfId="0" applyFill="1"/>
    <xf numFmtId="0" fontId="4" fillId="2" borderId="0" xfId="3" applyFill="1"/>
    <xf numFmtId="0" fontId="4" fillId="2" borderId="0" xfId="3" applyFill="1" applyAlignment="1">
      <alignment horizontal="left"/>
    </xf>
  </cellXfs>
  <cellStyles count="8">
    <cellStyle name="Comma" xfId="1" builtinId="3"/>
    <cellStyle name="Currency" xfId="4" builtinId="4"/>
    <cellStyle name="Hyperlink" xfId="3" builtinId="8"/>
    <cellStyle name="Normal" xfId="0" builtinId="0"/>
    <cellStyle name="Normal 2" xfId="7"/>
    <cellStyle name="Normal 3" xfId="2"/>
    <cellStyle name="Normal 31 6" xfId="5"/>
    <cellStyle name="Percent" xfId="6" builtinId="5"/>
  </cellStyles>
  <dxfs count="0"/>
  <tableStyles count="0" defaultTableStyle="TableStyleMedium2" defaultPivotStyle="PivotStyleLight16"/>
  <colors>
    <mruColors>
      <color rgb="FF949CA1"/>
      <color rgb="FF007FB3"/>
      <color rgb="FFB37AB5"/>
      <color rgb="FF9999FF"/>
      <color rgb="FF9BBB59"/>
      <color rgb="FF805A89"/>
      <color rgb="FF5D9732"/>
      <color rgb="FFFAA61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747892706126187"/>
          <c:y val="4.0277906438165818E-2"/>
          <c:w val="0.87528644700846003"/>
          <c:h val="0.74020538212865239"/>
        </c:manualLayout>
      </c:layout>
      <c:lineChart>
        <c:grouping val="standard"/>
        <c:varyColors val="0"/>
        <c:ser>
          <c:idx val="3"/>
          <c:order val="0"/>
          <c:tx>
            <c:strRef>
              <c:f>figA!$B$36</c:f>
              <c:strCache>
                <c:ptCount val="1"/>
                <c:pt idx="0">
                  <c:v>Base Demand Scenario</c:v>
                </c:pt>
              </c:strCache>
            </c:strRef>
          </c:tx>
          <c:spPr>
            <a:ln>
              <a:solidFill>
                <a:srgbClr val="00ADD0"/>
              </a:solidFill>
            </a:ln>
          </c:spPr>
          <c:marker>
            <c:symbol val="none"/>
          </c:marker>
          <c:cat>
            <c:numRef>
              <c:f>figA!$D$32:$M$32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figA!$D$36:$M$36</c:f>
              <c:numCache>
                <c:formatCode>_-* #,##0_-;\-* #,##0_-;_-* "-"??_-;_-@_-</c:formatCode>
                <c:ptCount val="10"/>
                <c:pt idx="0">
                  <c:v>976.1887589971592</c:v>
                </c:pt>
                <c:pt idx="1">
                  <c:v>1005.0085878142227</c:v>
                </c:pt>
                <c:pt idx="2">
                  <c:v>992.02037747626957</c:v>
                </c:pt>
                <c:pt idx="3">
                  <c:v>991.38529719910969</c:v>
                </c:pt>
                <c:pt idx="4">
                  <c:v>998.408992185187</c:v>
                </c:pt>
                <c:pt idx="5">
                  <c:v>1011.9054372931141</c:v>
                </c:pt>
                <c:pt idx="6">
                  <c:v>1011.8888487944831</c:v>
                </c:pt>
                <c:pt idx="7">
                  <c:v>1008.8493091238412</c:v>
                </c:pt>
                <c:pt idx="8">
                  <c:v>1007.6437630121583</c:v>
                </c:pt>
                <c:pt idx="9">
                  <c:v>1011.9621851195928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figA!$B$34</c:f>
              <c:strCache>
                <c:ptCount val="1"/>
                <c:pt idx="0">
                  <c:v>Lower Potential Gas Supply Forecasts</c:v>
                </c:pt>
              </c:strCache>
            </c:strRef>
          </c:tx>
          <c:spPr>
            <a:ln>
              <a:solidFill>
                <a:srgbClr val="D9531E"/>
              </a:solidFill>
            </a:ln>
          </c:spPr>
          <c:marker>
            <c:symbol val="none"/>
          </c:marker>
          <c:cat>
            <c:numRef>
              <c:f>figA!$D$32:$M$32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figA!$D$34:$M$34</c:f>
              <c:numCache>
                <c:formatCode>_-* #,##0_-;\-* #,##0_-;_-* "-"??_-;_-@_-</c:formatCode>
                <c:ptCount val="10"/>
                <c:pt idx="0">
                  <c:v>1104.8352544654149</c:v>
                </c:pt>
                <c:pt idx="1">
                  <c:v>1104.4663115800108</c:v>
                </c:pt>
                <c:pt idx="2">
                  <c:v>1111.1733814599324</c:v>
                </c:pt>
                <c:pt idx="3">
                  <c:v>1088.3022366002529</c:v>
                </c:pt>
                <c:pt idx="4">
                  <c:v>1193.0440803535316</c:v>
                </c:pt>
                <c:pt idx="5">
                  <c:v>1193.5409940817574</c:v>
                </c:pt>
                <c:pt idx="6">
                  <c:v>1278.2400137619229</c:v>
                </c:pt>
                <c:pt idx="7">
                  <c:v>1020.0197290886812</c:v>
                </c:pt>
                <c:pt idx="8">
                  <c:v>1022.3573695030648</c:v>
                </c:pt>
                <c:pt idx="9">
                  <c:v>1025.6084676560761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figA!$B$33</c:f>
              <c:strCache>
                <c:ptCount val="1"/>
                <c:pt idx="0">
                  <c:v>Upper Potential Gas Supply Forecasts</c:v>
                </c:pt>
              </c:strCache>
            </c:strRef>
          </c:tx>
          <c:spPr>
            <a:ln>
              <a:solidFill>
                <a:srgbClr val="43525A"/>
              </a:solidFill>
            </a:ln>
          </c:spPr>
          <c:marker>
            <c:symbol val="none"/>
          </c:marker>
          <c:cat>
            <c:numRef>
              <c:f>figA!$D$32:$M$32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figA!$D$33:$M$33</c:f>
              <c:numCache>
                <c:formatCode>_-* #,##0_-;\-* #,##0_-;_-* "-"??_-;_-@_-</c:formatCode>
                <c:ptCount val="10"/>
                <c:pt idx="0">
                  <c:v>1142.0600700611749</c:v>
                </c:pt>
                <c:pt idx="1">
                  <c:v>1140.8701312746095</c:v>
                </c:pt>
                <c:pt idx="2">
                  <c:v>1246.0419988855981</c:v>
                </c:pt>
                <c:pt idx="3">
                  <c:v>1234.4357497298045</c:v>
                </c:pt>
                <c:pt idx="4">
                  <c:v>1335.1937265637644</c:v>
                </c:pt>
                <c:pt idx="5">
                  <c:v>1330.8204559204728</c:v>
                </c:pt>
                <c:pt idx="6">
                  <c:v>1418.9743866517551</c:v>
                </c:pt>
                <c:pt idx="7">
                  <c:v>1323.7985229543644</c:v>
                </c:pt>
                <c:pt idx="8">
                  <c:v>1324.737351219972</c:v>
                </c:pt>
                <c:pt idx="9">
                  <c:v>1324.1052705240336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figA!$B$35</c:f>
              <c:strCache>
                <c:ptCount val="1"/>
                <c:pt idx="0">
                  <c:v>Gas Production Capacity</c:v>
                </c:pt>
              </c:strCache>
            </c:strRef>
          </c:tx>
          <c:spPr>
            <a:ln>
              <a:solidFill>
                <a:srgbClr val="FAA61A"/>
              </a:solidFill>
            </a:ln>
          </c:spPr>
          <c:marker>
            <c:symbol val="none"/>
          </c:marker>
          <c:cat>
            <c:numRef>
              <c:f>figA!$D$32:$M$32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figA!$D$35:$M$35</c:f>
              <c:numCache>
                <c:formatCode>_-* #,##0_-;\-* #,##0_-;_-* "-"??_-;_-@_-</c:formatCode>
                <c:ptCount val="10"/>
                <c:pt idx="0">
                  <c:v>1482.6</c:v>
                </c:pt>
                <c:pt idx="1">
                  <c:v>1482.6</c:v>
                </c:pt>
                <c:pt idx="2">
                  <c:v>1632.6</c:v>
                </c:pt>
                <c:pt idx="3">
                  <c:v>1632.6</c:v>
                </c:pt>
                <c:pt idx="4">
                  <c:v>1832.6</c:v>
                </c:pt>
                <c:pt idx="5">
                  <c:v>1832.6</c:v>
                </c:pt>
                <c:pt idx="6">
                  <c:v>1982.6</c:v>
                </c:pt>
                <c:pt idx="7">
                  <c:v>1982.6</c:v>
                </c:pt>
                <c:pt idx="8">
                  <c:v>1982.6</c:v>
                </c:pt>
                <c:pt idx="9">
                  <c:v>1982.6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407744"/>
        <c:axId val="111106240"/>
      </c:lineChart>
      <c:catAx>
        <c:axId val="10940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1106240"/>
        <c:crosses val="autoZero"/>
        <c:auto val="1"/>
        <c:lblAlgn val="ctr"/>
        <c:lblOffset val="100"/>
        <c:noMultiLvlLbl val="0"/>
      </c:catAx>
      <c:valAx>
        <c:axId val="111106240"/>
        <c:scaling>
          <c:orientation val="minMax"/>
          <c:min val="8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Quantity (TJ/day)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09407744"/>
        <c:crosses val="autoZero"/>
        <c:crossBetween val="between"/>
      </c:valAx>
      <c:spPr>
        <a:ln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1.2447092762053397E-3"/>
          <c:y val="0.87090036539550209"/>
          <c:w val="0.99756949300256392"/>
          <c:h val="0.1152869126653286"/>
        </c:manualLayout>
      </c:layout>
      <c:overlay val="0"/>
    </c:legend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2149322656168"/>
          <c:y val="2.2137068752620365E-2"/>
          <c:w val="0.88234322118134989"/>
          <c:h val="0.7841134409621117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'fig6'!$B$34</c:f>
              <c:strCache>
                <c:ptCount val="1"/>
                <c:pt idx="0">
                  <c:v>Domestic Gas Sales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'fig6'!$D$33:$M$33</c:f>
              <c:strCache>
                <c:ptCount val="10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</c:strCache>
            </c:strRef>
          </c:cat>
          <c:val>
            <c:numRef>
              <c:f>'fig6'!$D$34:$M$34</c:f>
              <c:numCache>
                <c:formatCode>0%</c:formatCode>
                <c:ptCount val="10"/>
                <c:pt idx="0">
                  <c:v>0.34799192107542265</c:v>
                </c:pt>
                <c:pt idx="1">
                  <c:v>0.33801484919803654</c:v>
                </c:pt>
                <c:pt idx="2">
                  <c:v>0.276460358965681</c:v>
                </c:pt>
                <c:pt idx="3">
                  <c:v>0.26697208968605518</c:v>
                </c:pt>
                <c:pt idx="4">
                  <c:v>0.28530178385646809</c:v>
                </c:pt>
                <c:pt idx="5">
                  <c:v>0.30152714663156405</c:v>
                </c:pt>
                <c:pt idx="6">
                  <c:v>0.26144365045017637</c:v>
                </c:pt>
                <c:pt idx="7">
                  <c:v>0.25698280939289581</c:v>
                </c:pt>
                <c:pt idx="8">
                  <c:v>0.2292283515104048</c:v>
                </c:pt>
                <c:pt idx="9">
                  <c:v>0.25642057700308873</c:v>
                </c:pt>
              </c:numCache>
            </c:numRef>
          </c:val>
        </c:ser>
        <c:ser>
          <c:idx val="1"/>
          <c:order val="1"/>
          <c:tx>
            <c:strRef>
              <c:f>'fig6'!$B$35</c:f>
              <c:strCache>
                <c:ptCount val="1"/>
                <c:pt idx="0">
                  <c:v>LNG Exports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'fig6'!$D$33:$M$33</c:f>
              <c:strCache>
                <c:ptCount val="10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</c:strCache>
            </c:strRef>
          </c:cat>
          <c:val>
            <c:numRef>
              <c:f>'fig6'!$D$35:$M$35</c:f>
              <c:numCache>
                <c:formatCode>0%</c:formatCode>
                <c:ptCount val="10"/>
                <c:pt idx="0">
                  <c:v>0.53791485298645703</c:v>
                </c:pt>
                <c:pt idx="1">
                  <c:v>0.52780301963521103</c:v>
                </c:pt>
                <c:pt idx="2">
                  <c:v>0.59094480887079015</c:v>
                </c:pt>
                <c:pt idx="3">
                  <c:v>0.59834135477606787</c:v>
                </c:pt>
                <c:pt idx="4">
                  <c:v>0.59168101224441272</c:v>
                </c:pt>
                <c:pt idx="5">
                  <c:v>0.59193611105474675</c:v>
                </c:pt>
                <c:pt idx="6">
                  <c:v>0.62845357758075349</c:v>
                </c:pt>
                <c:pt idx="7">
                  <c:v>0.63889586746072025</c:v>
                </c:pt>
                <c:pt idx="8">
                  <c:v>0.65120833720681581</c:v>
                </c:pt>
                <c:pt idx="9">
                  <c:v>0.64022317688307528</c:v>
                </c:pt>
              </c:numCache>
            </c:numRef>
          </c:val>
        </c:ser>
        <c:ser>
          <c:idx val="2"/>
          <c:order val="2"/>
          <c:tx>
            <c:strRef>
              <c:f>'fig6'!$B$36</c:f>
              <c:strCache>
                <c:ptCount val="1"/>
                <c:pt idx="0">
                  <c:v>Estimated Processing (Oil &amp; Gas) including Unaccounted Gas</c:v>
                </c:pt>
              </c:strCache>
            </c:strRef>
          </c:tx>
          <c:spPr>
            <a:solidFill>
              <a:srgbClr val="805A89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'fig6'!$D$33:$M$33</c:f>
              <c:strCache>
                <c:ptCount val="10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</c:strCache>
            </c:strRef>
          </c:cat>
          <c:val>
            <c:numRef>
              <c:f>'fig6'!$D$36:$M$36</c:f>
              <c:numCache>
                <c:formatCode>0%</c:formatCode>
                <c:ptCount val="10"/>
                <c:pt idx="0">
                  <c:v>0.11409322593812032</c:v>
                </c:pt>
                <c:pt idx="1">
                  <c:v>0.13418213116675234</c:v>
                </c:pt>
                <c:pt idx="2">
                  <c:v>0.13259483216352863</c:v>
                </c:pt>
                <c:pt idx="3">
                  <c:v>0.13468655553787692</c:v>
                </c:pt>
                <c:pt idx="4">
                  <c:v>0.12301720389911927</c:v>
                </c:pt>
                <c:pt idx="5">
                  <c:v>0.10653674231368929</c:v>
                </c:pt>
                <c:pt idx="6">
                  <c:v>0.11010277196907017</c:v>
                </c:pt>
                <c:pt idx="7">
                  <c:v>0.10412132314638402</c:v>
                </c:pt>
                <c:pt idx="8">
                  <c:v>0.11956331128277936</c:v>
                </c:pt>
                <c:pt idx="9">
                  <c:v>0.10335624611383586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176512"/>
        <c:axId val="114488384"/>
      </c:barChart>
      <c:catAx>
        <c:axId val="114176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Financial Year</a:t>
                </a:r>
              </a:p>
            </c:rich>
          </c:tx>
          <c:overlay val="0"/>
        </c:title>
        <c:majorTickMark val="out"/>
        <c:minorTickMark val="none"/>
        <c:tickLblPos val="nextTo"/>
        <c:crossAx val="114488384"/>
        <c:crosses val="autoZero"/>
        <c:auto val="1"/>
        <c:lblAlgn val="ctr"/>
        <c:lblOffset val="100"/>
        <c:noMultiLvlLbl val="0"/>
      </c:catAx>
      <c:valAx>
        <c:axId val="114488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Proportion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1417651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3.3198175330964294E-2"/>
          <c:y val="0.91426397860486841"/>
          <c:w val="0.95789767019863259"/>
          <c:h val="4.9020184830577476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1000" baseline="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'fig7'!$B$35</c:f>
              <c:strCache>
                <c:ptCount val="1"/>
                <c:pt idx="0">
                  <c:v>Domestic Gas Sales</c:v>
                </c:pt>
              </c:strCache>
            </c:strRef>
          </c:tx>
          <c:spPr>
            <a:ln w="25400">
              <a:noFill/>
            </a:ln>
          </c:spPr>
          <c:cat>
            <c:strRef>
              <c:f>'fig7'!$D$34:$AF$34</c:f>
              <c:strCache>
                <c:ptCount val="29"/>
                <c:pt idx="0">
                  <c:v>1984-85</c:v>
                </c:pt>
                <c:pt idx="1">
                  <c:v>1985-86</c:v>
                </c:pt>
                <c:pt idx="2">
                  <c:v>1986-87</c:v>
                </c:pt>
                <c:pt idx="3">
                  <c:v>1987-88</c:v>
                </c:pt>
                <c:pt idx="4">
                  <c:v>1988-89</c:v>
                </c:pt>
                <c:pt idx="5">
                  <c:v>1989-90</c:v>
                </c:pt>
                <c:pt idx="6">
                  <c:v>1990-91</c:v>
                </c:pt>
                <c:pt idx="7">
                  <c:v>1991-92</c:v>
                </c:pt>
                <c:pt idx="8">
                  <c:v>1992-93</c:v>
                </c:pt>
                <c:pt idx="9">
                  <c:v>1993-94</c:v>
                </c:pt>
                <c:pt idx="10">
                  <c:v>1994-95</c:v>
                </c:pt>
                <c:pt idx="11">
                  <c:v>1995-96</c:v>
                </c:pt>
                <c:pt idx="12">
                  <c:v>1996-97</c:v>
                </c:pt>
                <c:pt idx="13">
                  <c:v>1997-98</c:v>
                </c:pt>
                <c:pt idx="14">
                  <c:v>1998-99</c:v>
                </c:pt>
                <c:pt idx="15">
                  <c:v>1999-00</c:v>
                </c:pt>
                <c:pt idx="16">
                  <c:v>2000-01</c:v>
                </c:pt>
                <c:pt idx="17">
                  <c:v>2001-02</c:v>
                </c:pt>
                <c:pt idx="18">
                  <c:v>2002-03</c:v>
                </c:pt>
                <c:pt idx="19">
                  <c:v>2003-04</c:v>
                </c:pt>
                <c:pt idx="20">
                  <c:v>2004-05</c:v>
                </c:pt>
                <c:pt idx="21">
                  <c:v>2005-06</c:v>
                </c:pt>
                <c:pt idx="22">
                  <c:v>2006-07</c:v>
                </c:pt>
                <c:pt idx="23">
                  <c:v>2007-08</c:v>
                </c:pt>
                <c:pt idx="24">
                  <c:v>2008-09</c:v>
                </c:pt>
                <c:pt idx="25">
                  <c:v>2009-10</c:v>
                </c:pt>
                <c:pt idx="26">
                  <c:v>2010-11</c:v>
                </c:pt>
                <c:pt idx="27">
                  <c:v>2011-12</c:v>
                </c:pt>
                <c:pt idx="28">
                  <c:v>2012-13</c:v>
                </c:pt>
              </c:strCache>
            </c:strRef>
          </c:cat>
          <c:val>
            <c:numRef>
              <c:f>'fig7'!$D$35:$AF$35</c:f>
              <c:numCache>
                <c:formatCode>_-* #,##0.0_-;\-* #,##0.0_-;_-* "-"??_-;_-@_-</c:formatCode>
                <c:ptCount val="29"/>
                <c:pt idx="0">
                  <c:v>65.898180949999997</c:v>
                </c:pt>
                <c:pt idx="1">
                  <c:v>103.21463424999999</c:v>
                </c:pt>
                <c:pt idx="2">
                  <c:v>119.80872924999998</c:v>
                </c:pt>
                <c:pt idx="3">
                  <c:v>135.91260374999999</c:v>
                </c:pt>
                <c:pt idx="4">
                  <c:v>136.40383539999999</c:v>
                </c:pt>
                <c:pt idx="5">
                  <c:v>144.09752595</c:v>
                </c:pt>
                <c:pt idx="6">
                  <c:v>135.33381399999999</c:v>
                </c:pt>
                <c:pt idx="7">
                  <c:v>141.1433576</c:v>
                </c:pt>
                <c:pt idx="8">
                  <c:v>148.31282304999999</c:v>
                </c:pt>
                <c:pt idx="9">
                  <c:v>166.91431294999998</c:v>
                </c:pt>
                <c:pt idx="10">
                  <c:v>200.96422744999998</c:v>
                </c:pt>
                <c:pt idx="11">
                  <c:v>236.29317179999998</c:v>
                </c:pt>
                <c:pt idx="12">
                  <c:v>258.13951694999997</c:v>
                </c:pt>
                <c:pt idx="13">
                  <c:v>257.72917729999995</c:v>
                </c:pt>
                <c:pt idx="14">
                  <c:v>241.16672754999996</c:v>
                </c:pt>
                <c:pt idx="15">
                  <c:v>245.15683779999998</c:v>
                </c:pt>
                <c:pt idx="16">
                  <c:v>285.55666194999998</c:v>
                </c:pt>
                <c:pt idx="17">
                  <c:v>282.14777569999995</c:v>
                </c:pt>
                <c:pt idx="18">
                  <c:v>304.09793224999999</c:v>
                </c:pt>
                <c:pt idx="19">
                  <c:v>301.8673728</c:v>
                </c:pt>
                <c:pt idx="20">
                  <c:v>286.22289745</c:v>
                </c:pt>
                <c:pt idx="21">
                  <c:v>288.86735429999999</c:v>
                </c:pt>
                <c:pt idx="22">
                  <c:v>326.37341694999998</c:v>
                </c:pt>
                <c:pt idx="23">
                  <c:v>343.0073213</c:v>
                </c:pt>
                <c:pt idx="24">
                  <c:v>321.99641075</c:v>
                </c:pt>
                <c:pt idx="25">
                  <c:v>350.42062369999996</c:v>
                </c:pt>
                <c:pt idx="26">
                  <c:v>331.88957724999995</c:v>
                </c:pt>
                <c:pt idx="27">
                  <c:v>341.17964895</c:v>
                </c:pt>
                <c:pt idx="28">
                  <c:v>326.33739005000001</c:v>
                </c:pt>
              </c:numCache>
            </c:numRef>
          </c:val>
        </c:ser>
        <c:ser>
          <c:idx val="1"/>
          <c:order val="1"/>
          <c:tx>
            <c:strRef>
              <c:f>'fig7'!$B$36</c:f>
              <c:strCache>
                <c:ptCount val="1"/>
                <c:pt idx="0">
                  <c:v>LNG Exports</c:v>
                </c:pt>
              </c:strCache>
            </c:strRef>
          </c:tx>
          <c:spPr>
            <a:ln w="25400">
              <a:noFill/>
            </a:ln>
          </c:spPr>
          <c:cat>
            <c:strRef>
              <c:f>'fig7'!$D$34:$AF$34</c:f>
              <c:strCache>
                <c:ptCount val="29"/>
                <c:pt idx="0">
                  <c:v>1984-85</c:v>
                </c:pt>
                <c:pt idx="1">
                  <c:v>1985-86</c:v>
                </c:pt>
                <c:pt idx="2">
                  <c:v>1986-87</c:v>
                </c:pt>
                <c:pt idx="3">
                  <c:v>1987-88</c:v>
                </c:pt>
                <c:pt idx="4">
                  <c:v>1988-89</c:v>
                </c:pt>
                <c:pt idx="5">
                  <c:v>1989-90</c:v>
                </c:pt>
                <c:pt idx="6">
                  <c:v>1990-91</c:v>
                </c:pt>
                <c:pt idx="7">
                  <c:v>1991-92</c:v>
                </c:pt>
                <c:pt idx="8">
                  <c:v>1992-93</c:v>
                </c:pt>
                <c:pt idx="9">
                  <c:v>1993-94</c:v>
                </c:pt>
                <c:pt idx="10">
                  <c:v>1994-95</c:v>
                </c:pt>
                <c:pt idx="11">
                  <c:v>1995-96</c:v>
                </c:pt>
                <c:pt idx="12">
                  <c:v>1996-97</c:v>
                </c:pt>
                <c:pt idx="13">
                  <c:v>1997-98</c:v>
                </c:pt>
                <c:pt idx="14">
                  <c:v>1998-99</c:v>
                </c:pt>
                <c:pt idx="15">
                  <c:v>1999-00</c:v>
                </c:pt>
                <c:pt idx="16">
                  <c:v>2000-01</c:v>
                </c:pt>
                <c:pt idx="17">
                  <c:v>2001-02</c:v>
                </c:pt>
                <c:pt idx="18">
                  <c:v>2002-03</c:v>
                </c:pt>
                <c:pt idx="19">
                  <c:v>2003-04</c:v>
                </c:pt>
                <c:pt idx="20">
                  <c:v>2004-05</c:v>
                </c:pt>
                <c:pt idx="21">
                  <c:v>2005-06</c:v>
                </c:pt>
                <c:pt idx="22">
                  <c:v>2006-07</c:v>
                </c:pt>
                <c:pt idx="23">
                  <c:v>2007-08</c:v>
                </c:pt>
                <c:pt idx="24">
                  <c:v>2008-09</c:v>
                </c:pt>
                <c:pt idx="25">
                  <c:v>2009-10</c:v>
                </c:pt>
                <c:pt idx="26">
                  <c:v>2010-11</c:v>
                </c:pt>
                <c:pt idx="27">
                  <c:v>2011-12</c:v>
                </c:pt>
                <c:pt idx="28">
                  <c:v>2012-13</c:v>
                </c:pt>
              </c:strCache>
            </c:strRef>
          </c:cat>
          <c:val>
            <c:numRef>
              <c:f>'fig7'!$D$36:$AF$36</c:f>
              <c:numCache>
                <c:formatCode>_-* #,##0.0_-;\-* #,##0.0_-;_-* "-"??_-;_-@_-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121.25407174440001</c:v>
                </c:pt>
                <c:pt idx="6">
                  <c:v>215.26485827637001</c:v>
                </c:pt>
                <c:pt idx="7">
                  <c:v>255.73855502999999</c:v>
                </c:pt>
                <c:pt idx="8">
                  <c:v>296.20589268774006</c:v>
                </c:pt>
                <c:pt idx="9">
                  <c:v>344.97404817056997</c:v>
                </c:pt>
                <c:pt idx="10">
                  <c:v>414.51995872875</c:v>
                </c:pt>
                <c:pt idx="11">
                  <c:v>442.08498881736</c:v>
                </c:pt>
                <c:pt idx="12">
                  <c:v>431.27145974934001</c:v>
                </c:pt>
                <c:pt idx="13">
                  <c:v>441.80052083790002</c:v>
                </c:pt>
                <c:pt idx="14">
                  <c:v>456.18023390751006</c:v>
                </c:pt>
                <c:pt idx="15">
                  <c:v>458.17745679300003</c:v>
                </c:pt>
                <c:pt idx="16">
                  <c:v>499.99772556720006</c:v>
                </c:pt>
                <c:pt idx="17">
                  <c:v>449.41126093794003</c:v>
                </c:pt>
                <c:pt idx="18">
                  <c:v>470.06491993902</c:v>
                </c:pt>
                <c:pt idx="19">
                  <c:v>471.35950172367006</c:v>
                </c:pt>
                <c:pt idx="20">
                  <c:v>611.81261596000002</c:v>
                </c:pt>
                <c:pt idx="21">
                  <c:v>647.41330948000007</c:v>
                </c:pt>
                <c:pt idx="22">
                  <c:v>676.85855692999996</c:v>
                </c:pt>
                <c:pt idx="23">
                  <c:v>673.3669658</c:v>
                </c:pt>
                <c:pt idx="24">
                  <c:v>774.00922132000005</c:v>
                </c:pt>
                <c:pt idx="25">
                  <c:v>871.19558262999999</c:v>
                </c:pt>
                <c:pt idx="26">
                  <c:v>942.85570834999999</c:v>
                </c:pt>
                <c:pt idx="27">
                  <c:v>851.84707596999999</c:v>
                </c:pt>
                <c:pt idx="28">
                  <c:v>1097.7864938799999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20832"/>
        <c:axId val="115616576"/>
      </c:areaChart>
      <c:catAx>
        <c:axId val="115320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Financial Year</a:t>
                </a:r>
              </a:p>
            </c:rich>
          </c:tx>
          <c:layout>
            <c:manualLayout>
              <c:xMode val="edge"/>
              <c:yMode val="edge"/>
              <c:x val="0.47005806467587791"/>
              <c:y val="0.857690173343716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5616576"/>
        <c:crosses val="autoZero"/>
        <c:auto val="1"/>
        <c:lblAlgn val="ctr"/>
        <c:lblOffset val="100"/>
        <c:noMultiLvlLbl val="0"/>
      </c:catAx>
      <c:valAx>
        <c:axId val="115616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 (PJ)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1532083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24723121873916704"/>
          <c:y val="0.93241544806899135"/>
          <c:w val="0.52440548704996781"/>
          <c:h val="5.0002134348591042E-2"/>
        </c:manualLayout>
      </c:layout>
      <c:overlay val="0"/>
    </c:legend>
    <c:plotVisOnly val="1"/>
    <c:dispBlanksAs val="zero"/>
    <c:showDLblsOverMax val="0"/>
  </c:chart>
  <c:txPr>
    <a:bodyPr/>
    <a:lstStyle/>
    <a:p>
      <a:pPr>
        <a:defRPr sz="1000" baseline="0">
          <a:latin typeface="Arial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2673972949117459E-2"/>
          <c:y val="3.4379468256844466E-2"/>
          <c:w val="0.8175187383730409"/>
          <c:h val="0.776133935140952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'fig8'!$B$36</c:f>
              <c:strCache>
                <c:ptCount val="1"/>
                <c:pt idx="0">
                  <c:v>WA</c:v>
                </c:pt>
              </c:strCache>
            </c:strRef>
          </c:tx>
          <c:spPr>
            <a:solidFill>
              <a:srgbClr val="00ADD0"/>
            </a:solidFill>
          </c:spPr>
          <c:invertIfNegative val="0"/>
          <c:cat>
            <c:strRef>
              <c:f>'fig8'!$D$35:$M$35</c:f>
              <c:strCache>
                <c:ptCount val="10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</c:strCache>
            </c:strRef>
          </c:cat>
          <c:val>
            <c:numRef>
              <c:f>'fig8'!$D$36:$M$36</c:f>
              <c:numCache>
                <c:formatCode>_-* #,##0_-;\-* #,##0_-;_-* "-"??_-;_-@_-</c:formatCode>
                <c:ptCount val="10"/>
                <c:pt idx="0">
                  <c:v>403.8</c:v>
                </c:pt>
                <c:pt idx="1">
                  <c:v>421.7</c:v>
                </c:pt>
                <c:pt idx="2">
                  <c:v>423.5</c:v>
                </c:pt>
                <c:pt idx="3">
                  <c:v>434.6</c:v>
                </c:pt>
                <c:pt idx="4">
                  <c:v>467.1</c:v>
                </c:pt>
                <c:pt idx="5">
                  <c:v>464.2</c:v>
                </c:pt>
                <c:pt idx="6">
                  <c:v>457.6</c:v>
                </c:pt>
                <c:pt idx="7">
                  <c:v>492.4</c:v>
                </c:pt>
                <c:pt idx="8">
                  <c:v>505</c:v>
                </c:pt>
                <c:pt idx="9">
                  <c:v>478.7</c:v>
                </c:pt>
              </c:numCache>
            </c:numRef>
          </c:val>
        </c:ser>
        <c:ser>
          <c:idx val="1"/>
          <c:order val="1"/>
          <c:tx>
            <c:strRef>
              <c:f>'fig8'!$B$37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rgbClr val="43525A"/>
            </a:solidFill>
          </c:spPr>
          <c:invertIfNegative val="0"/>
          <c:cat>
            <c:strRef>
              <c:f>'fig8'!$D$35:$M$35</c:f>
              <c:strCache>
                <c:ptCount val="10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</c:strCache>
            </c:strRef>
          </c:cat>
          <c:val>
            <c:numRef>
              <c:f>'fig8'!$D$37:$M$37</c:f>
              <c:numCache>
                <c:formatCode>_-* #,##0_-;\-* #,##0_-;_-* "-"??_-;_-@_-</c:formatCode>
                <c:ptCount val="10"/>
                <c:pt idx="0">
                  <c:v>129</c:v>
                </c:pt>
                <c:pt idx="1">
                  <c:v>130.4</c:v>
                </c:pt>
                <c:pt idx="2">
                  <c:v>131.9</c:v>
                </c:pt>
                <c:pt idx="3">
                  <c:v>121.5</c:v>
                </c:pt>
                <c:pt idx="4">
                  <c:v>137.9</c:v>
                </c:pt>
                <c:pt idx="5">
                  <c:v>146.5</c:v>
                </c:pt>
                <c:pt idx="6">
                  <c:v>133.80000000000001</c:v>
                </c:pt>
                <c:pt idx="7">
                  <c:v>121.2</c:v>
                </c:pt>
                <c:pt idx="8">
                  <c:v>128.4</c:v>
                </c:pt>
                <c:pt idx="9">
                  <c:v>144.6</c:v>
                </c:pt>
              </c:numCache>
            </c:numRef>
          </c:val>
        </c:ser>
        <c:ser>
          <c:idx val="2"/>
          <c:order val="2"/>
          <c:tx>
            <c:strRef>
              <c:f>'fig8'!$B$38</c:f>
              <c:strCache>
                <c:ptCount val="1"/>
                <c:pt idx="0">
                  <c:v>VIC</c:v>
                </c:pt>
              </c:strCache>
            </c:strRef>
          </c:tx>
          <c:spPr>
            <a:solidFill>
              <a:srgbClr val="805A89"/>
            </a:solidFill>
          </c:spPr>
          <c:invertIfNegative val="0"/>
          <c:cat>
            <c:strRef>
              <c:f>'fig8'!$D$35:$M$35</c:f>
              <c:strCache>
                <c:ptCount val="10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</c:strCache>
            </c:strRef>
          </c:cat>
          <c:val>
            <c:numRef>
              <c:f>'fig8'!$D$38:$M$38</c:f>
              <c:numCache>
                <c:formatCode>_-* #,##0_-;\-* #,##0_-;_-* "-"??_-;_-@_-</c:formatCode>
                <c:ptCount val="10"/>
                <c:pt idx="0">
                  <c:v>252.6</c:v>
                </c:pt>
                <c:pt idx="1">
                  <c:v>264.5</c:v>
                </c:pt>
                <c:pt idx="2">
                  <c:v>263.8</c:v>
                </c:pt>
                <c:pt idx="3">
                  <c:v>263.39999999999998</c:v>
                </c:pt>
                <c:pt idx="4">
                  <c:v>263.89999999999998</c:v>
                </c:pt>
                <c:pt idx="5">
                  <c:v>275.89999999999998</c:v>
                </c:pt>
                <c:pt idx="6">
                  <c:v>280.5</c:v>
                </c:pt>
                <c:pt idx="7">
                  <c:v>272</c:v>
                </c:pt>
                <c:pt idx="8">
                  <c:v>274.8</c:v>
                </c:pt>
                <c:pt idx="9">
                  <c:v>273.2</c:v>
                </c:pt>
              </c:numCache>
            </c:numRef>
          </c:val>
        </c:ser>
        <c:ser>
          <c:idx val="3"/>
          <c:order val="3"/>
          <c:tx>
            <c:strRef>
              <c:f>'fig8'!$B$39</c:f>
              <c:strCache>
                <c:ptCount val="1"/>
                <c:pt idx="0">
                  <c:v>NSW</c:v>
                </c:pt>
              </c:strCache>
            </c:strRef>
          </c:tx>
          <c:spPr>
            <a:solidFill>
              <a:srgbClr val="D9531E"/>
            </a:solidFill>
          </c:spPr>
          <c:invertIfNegative val="0"/>
          <c:cat>
            <c:strRef>
              <c:f>'fig8'!$D$35:$M$35</c:f>
              <c:strCache>
                <c:ptCount val="10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</c:strCache>
            </c:strRef>
          </c:cat>
          <c:val>
            <c:numRef>
              <c:f>'fig8'!$D$39:$M$39</c:f>
              <c:numCache>
                <c:formatCode>_-* #,##0_-;\-* #,##0_-;_-* "-"??_-;_-@_-</c:formatCode>
                <c:ptCount val="10"/>
                <c:pt idx="0">
                  <c:v>146.9</c:v>
                </c:pt>
                <c:pt idx="1">
                  <c:v>145.5</c:v>
                </c:pt>
                <c:pt idx="2">
                  <c:v>141.19999999999999</c:v>
                </c:pt>
                <c:pt idx="3">
                  <c:v>139.6</c:v>
                </c:pt>
                <c:pt idx="4">
                  <c:v>131.6</c:v>
                </c:pt>
                <c:pt idx="5">
                  <c:v>130.30000000000001</c:v>
                </c:pt>
                <c:pt idx="6">
                  <c:v>143.69999999999999</c:v>
                </c:pt>
                <c:pt idx="7">
                  <c:v>165.7</c:v>
                </c:pt>
                <c:pt idx="8">
                  <c:v>158.1</c:v>
                </c:pt>
                <c:pt idx="9">
                  <c:v>154.4</c:v>
                </c:pt>
              </c:numCache>
            </c:numRef>
          </c:val>
        </c:ser>
        <c:ser>
          <c:idx val="4"/>
          <c:order val="4"/>
          <c:tx>
            <c:strRef>
              <c:f>'fig8'!$B$40</c:f>
              <c:strCache>
                <c:ptCount val="1"/>
                <c:pt idx="0">
                  <c:v>NT</c:v>
                </c:pt>
              </c:strCache>
            </c:strRef>
          </c:tx>
          <c:spPr>
            <a:solidFill>
              <a:srgbClr val="5D9732"/>
            </a:solidFill>
            <a:ln>
              <a:solidFill>
                <a:srgbClr val="5D9732"/>
              </a:solidFill>
            </a:ln>
          </c:spPr>
          <c:invertIfNegative val="0"/>
          <c:cat>
            <c:strRef>
              <c:f>'fig8'!$D$35:$M$35</c:f>
              <c:strCache>
                <c:ptCount val="10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</c:strCache>
            </c:strRef>
          </c:cat>
          <c:val>
            <c:numRef>
              <c:f>'fig8'!$D$40:$M$40</c:f>
              <c:numCache>
                <c:formatCode>_-* #,##0_-;\-* #,##0_-;_-* "-"??_-;_-@_-</c:formatCode>
                <c:ptCount val="10"/>
                <c:pt idx="0">
                  <c:v>14.2</c:v>
                </c:pt>
                <c:pt idx="1">
                  <c:v>14.8</c:v>
                </c:pt>
                <c:pt idx="2">
                  <c:v>15.5</c:v>
                </c:pt>
                <c:pt idx="3">
                  <c:v>18.7</c:v>
                </c:pt>
                <c:pt idx="4">
                  <c:v>34.299999999999997</c:v>
                </c:pt>
                <c:pt idx="5">
                  <c:v>31.3</c:v>
                </c:pt>
                <c:pt idx="6">
                  <c:v>40.1</c:v>
                </c:pt>
                <c:pt idx="7">
                  <c:v>49.5</c:v>
                </c:pt>
                <c:pt idx="8">
                  <c:v>52.8</c:v>
                </c:pt>
                <c:pt idx="9">
                  <c:v>61.7</c:v>
                </c:pt>
              </c:numCache>
            </c:numRef>
          </c:val>
        </c:ser>
        <c:ser>
          <c:idx val="5"/>
          <c:order val="5"/>
          <c:tx>
            <c:strRef>
              <c:f>'fig8'!$B$41</c:f>
              <c:strCache>
                <c:ptCount val="1"/>
                <c:pt idx="0">
                  <c:v>QLD</c:v>
                </c:pt>
              </c:strCache>
            </c:strRef>
          </c:tx>
          <c:spPr>
            <a:solidFill>
              <a:srgbClr val="FAA61A"/>
            </a:solidFill>
          </c:spPr>
          <c:invertIfNegative val="0"/>
          <c:cat>
            <c:strRef>
              <c:f>'fig8'!$D$35:$M$35</c:f>
              <c:strCache>
                <c:ptCount val="10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</c:strCache>
            </c:strRef>
          </c:cat>
          <c:val>
            <c:numRef>
              <c:f>'fig8'!$D$41:$M$41</c:f>
              <c:numCache>
                <c:formatCode>_-* #,##0_-;\-* #,##0_-;_-* "-"??_-;_-@_-</c:formatCode>
                <c:ptCount val="10"/>
                <c:pt idx="0">
                  <c:v>109.3</c:v>
                </c:pt>
                <c:pt idx="1">
                  <c:v>113.1</c:v>
                </c:pt>
                <c:pt idx="2">
                  <c:v>113.2</c:v>
                </c:pt>
                <c:pt idx="3">
                  <c:v>114.5</c:v>
                </c:pt>
                <c:pt idx="4">
                  <c:v>181.5</c:v>
                </c:pt>
                <c:pt idx="5">
                  <c:v>193.9</c:v>
                </c:pt>
                <c:pt idx="6">
                  <c:v>196.6</c:v>
                </c:pt>
                <c:pt idx="7">
                  <c:v>236.2</c:v>
                </c:pt>
                <c:pt idx="8">
                  <c:v>218.8</c:v>
                </c:pt>
                <c:pt idx="9">
                  <c:v>240</c:v>
                </c:pt>
              </c:numCache>
            </c:numRef>
          </c:val>
        </c:ser>
        <c:ser>
          <c:idx val="6"/>
          <c:order val="6"/>
          <c:tx>
            <c:strRef>
              <c:f>'fig8'!$B$42</c:f>
              <c:strCache>
                <c:ptCount val="1"/>
                <c:pt idx="0">
                  <c:v>TAS</c:v>
                </c:pt>
              </c:strCache>
            </c:strRef>
          </c:tx>
          <c:spPr>
            <a:solidFill>
              <a:srgbClr val="007FB3"/>
            </a:solidFill>
          </c:spPr>
          <c:invertIfNegative val="0"/>
          <c:cat>
            <c:strRef>
              <c:f>'fig8'!$D$35:$M$35</c:f>
              <c:strCache>
                <c:ptCount val="10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</c:strCache>
            </c:strRef>
          </c:cat>
          <c:val>
            <c:numRef>
              <c:f>'fig8'!$D$42:$M$42</c:f>
              <c:numCache>
                <c:formatCode>_-* #,##0_-;\-* #,##0_-;_-* "-"??_-;_-@_-</c:formatCode>
                <c:ptCount val="10"/>
                <c:pt idx="0">
                  <c:v>4.7</c:v>
                </c:pt>
                <c:pt idx="1">
                  <c:v>7.3</c:v>
                </c:pt>
                <c:pt idx="2">
                  <c:v>8.9</c:v>
                </c:pt>
                <c:pt idx="3">
                  <c:v>10.1</c:v>
                </c:pt>
                <c:pt idx="4">
                  <c:v>11.5</c:v>
                </c:pt>
                <c:pt idx="5">
                  <c:v>14.7</c:v>
                </c:pt>
                <c:pt idx="6">
                  <c:v>10</c:v>
                </c:pt>
                <c:pt idx="7">
                  <c:v>12</c:v>
                </c:pt>
                <c:pt idx="8">
                  <c:v>14.3</c:v>
                </c:pt>
                <c:pt idx="9">
                  <c:v>16.5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5977728"/>
        <c:axId val="115620608"/>
      </c:barChart>
      <c:lineChart>
        <c:grouping val="standard"/>
        <c:varyColors val="0"/>
        <c:ser>
          <c:idx val="7"/>
          <c:order val="7"/>
          <c:tx>
            <c:strRef>
              <c:f>'fig8'!$B$43</c:f>
              <c:strCache>
                <c:ptCount val="1"/>
                <c:pt idx="0">
                  <c:v>WA's Proportion of Total Gas Consumed (RHS)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'fig8'!$D$35:$M$35</c:f>
              <c:strCache>
                <c:ptCount val="10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</c:strCache>
            </c:strRef>
          </c:cat>
          <c:val>
            <c:numRef>
              <c:f>'fig8'!$D$43:$M$43</c:f>
              <c:numCache>
                <c:formatCode>0.0%</c:formatCode>
                <c:ptCount val="10"/>
                <c:pt idx="0">
                  <c:v>0.36930674958843973</c:v>
                </c:pt>
                <c:pt idx="1">
                  <c:v>0.37236203090507725</c:v>
                </c:pt>
                <c:pt idx="2">
                  <c:v>0.37006291506466266</c:v>
                </c:pt>
                <c:pt idx="3">
                  <c:v>0.37755190687168799</c:v>
                </c:pt>
                <c:pt idx="4">
                  <c:v>0.36509301234953884</c:v>
                </c:pt>
                <c:pt idx="5">
                  <c:v>0.35644628733778699</c:v>
                </c:pt>
                <c:pt idx="6">
                  <c:v>0.33386837881219905</c:v>
                </c:pt>
                <c:pt idx="7">
                  <c:v>0.36950322677472613</c:v>
                </c:pt>
                <c:pt idx="8">
                  <c:v>0.37605182813314464</c:v>
                </c:pt>
                <c:pt idx="9">
                  <c:v>0.34178209338854776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376128"/>
        <c:axId val="115621184"/>
      </c:lineChart>
      <c:catAx>
        <c:axId val="115977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Financial 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5620608"/>
        <c:crosses val="autoZero"/>
        <c:auto val="1"/>
        <c:lblAlgn val="ctr"/>
        <c:lblOffset val="100"/>
        <c:noMultiLvlLbl val="0"/>
      </c:catAx>
      <c:valAx>
        <c:axId val="115620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Consumption (PJ)</a:t>
                </a:r>
              </a:p>
            </c:rich>
          </c:tx>
          <c:layout>
            <c:manualLayout>
              <c:xMode val="edge"/>
              <c:yMode val="edge"/>
              <c:x val="1.3103029229114044E-2"/>
              <c:y val="0.2966130975431349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115977728"/>
        <c:crosses val="autoZero"/>
        <c:crossBetween val="between"/>
      </c:valAx>
      <c:valAx>
        <c:axId val="115621184"/>
        <c:scaling>
          <c:orientation val="minMax"/>
          <c:max val="0.42000000000000004"/>
          <c:min val="0.24000000000000002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Proportion</a:t>
                </a:r>
              </a:p>
            </c:rich>
          </c:tx>
          <c:layout>
            <c:manualLayout>
              <c:xMode val="edge"/>
              <c:yMode val="edge"/>
              <c:x val="0.96358211816964479"/>
              <c:y val="0.3444273051934082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15376128"/>
        <c:crosses val="max"/>
        <c:crossBetween val="between"/>
        <c:majorUnit val="2.0000000000000004E-2"/>
      </c:valAx>
      <c:catAx>
        <c:axId val="1153761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5621184"/>
        <c:crosses val="autoZero"/>
        <c:auto val="1"/>
        <c:lblAlgn val="ctr"/>
        <c:lblOffset val="100"/>
        <c:noMultiLvlLbl val="0"/>
      </c:cat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1.3942786640580723E-2"/>
          <c:y val="0.90368662076236272"/>
          <c:w val="0.96029743081410279"/>
          <c:h val="7.9576977563996981E-2"/>
        </c:manualLayout>
      </c:layout>
      <c:overlay val="0"/>
    </c:legend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aseline="0">
          <a:latin typeface="Arial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'fig9'!$B$33</c:f>
              <c:strCache>
                <c:ptCount val="1"/>
                <c:pt idx="0">
                  <c:v>WA</c:v>
                </c:pt>
              </c:strCache>
            </c:strRef>
          </c:tx>
          <c:spPr>
            <a:solidFill>
              <a:srgbClr val="00ADD0"/>
            </a:solidFill>
          </c:spPr>
          <c:invertIfNegative val="0"/>
          <c:cat>
            <c:strRef>
              <c:f>'fig9'!$D$32:$M$32</c:f>
              <c:strCache>
                <c:ptCount val="10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</c:strCache>
            </c:strRef>
          </c:cat>
          <c:val>
            <c:numRef>
              <c:f>'fig9'!$D$33:$M$33</c:f>
              <c:numCache>
                <c:formatCode>_-* #,##0.0_-;\-* #,##0.0_-;_-* "-"??_-;_-@_-</c:formatCode>
                <c:ptCount val="10"/>
                <c:pt idx="0">
                  <c:v>9</c:v>
                </c:pt>
                <c:pt idx="1">
                  <c:v>8.6999999999999993</c:v>
                </c:pt>
                <c:pt idx="2">
                  <c:v>9.1</c:v>
                </c:pt>
                <c:pt idx="3">
                  <c:v>9</c:v>
                </c:pt>
                <c:pt idx="4">
                  <c:v>9.4</c:v>
                </c:pt>
                <c:pt idx="5">
                  <c:v>9.6999999999999993</c:v>
                </c:pt>
                <c:pt idx="6">
                  <c:v>9.6999999999999993</c:v>
                </c:pt>
                <c:pt idx="7">
                  <c:v>9.8000000000000007</c:v>
                </c:pt>
                <c:pt idx="8">
                  <c:v>10</c:v>
                </c:pt>
                <c:pt idx="9">
                  <c:v>10.1</c:v>
                </c:pt>
              </c:numCache>
            </c:numRef>
          </c:val>
        </c:ser>
        <c:ser>
          <c:idx val="1"/>
          <c:order val="1"/>
          <c:tx>
            <c:strRef>
              <c:f>'fig9'!$B$34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rgbClr val="43525A"/>
            </a:solidFill>
          </c:spPr>
          <c:invertIfNegative val="0"/>
          <c:cat>
            <c:strRef>
              <c:f>'fig9'!$D$32:$M$32</c:f>
              <c:strCache>
                <c:ptCount val="10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</c:strCache>
            </c:strRef>
          </c:cat>
          <c:val>
            <c:numRef>
              <c:f>'fig9'!$D$34:$M$34</c:f>
              <c:numCache>
                <c:formatCode>_-* #,##0.0_-;\-* #,##0.0_-;_-* "-"??_-;_-@_-</c:formatCode>
                <c:ptCount val="10"/>
                <c:pt idx="0">
                  <c:v>8.6999999999999993</c:v>
                </c:pt>
                <c:pt idx="1">
                  <c:v>9.1999999999999993</c:v>
                </c:pt>
                <c:pt idx="2">
                  <c:v>10.199999999999999</c:v>
                </c:pt>
                <c:pt idx="3">
                  <c:v>10.7</c:v>
                </c:pt>
                <c:pt idx="4">
                  <c:v>10.6</c:v>
                </c:pt>
                <c:pt idx="5">
                  <c:v>10.8</c:v>
                </c:pt>
                <c:pt idx="6">
                  <c:v>11</c:v>
                </c:pt>
                <c:pt idx="7">
                  <c:v>10.7</c:v>
                </c:pt>
                <c:pt idx="8">
                  <c:v>10.7</c:v>
                </c:pt>
                <c:pt idx="9">
                  <c:v>11.7</c:v>
                </c:pt>
              </c:numCache>
            </c:numRef>
          </c:val>
        </c:ser>
        <c:ser>
          <c:idx val="2"/>
          <c:order val="2"/>
          <c:tx>
            <c:strRef>
              <c:f>'fig9'!$B$35</c:f>
              <c:strCache>
                <c:ptCount val="1"/>
                <c:pt idx="0">
                  <c:v>VIC</c:v>
                </c:pt>
              </c:strCache>
            </c:strRef>
          </c:tx>
          <c:spPr>
            <a:solidFill>
              <a:srgbClr val="805A89"/>
            </a:solidFill>
          </c:spPr>
          <c:invertIfNegative val="0"/>
          <c:cat>
            <c:strRef>
              <c:f>'fig9'!$D$32:$M$32</c:f>
              <c:strCache>
                <c:ptCount val="10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</c:strCache>
            </c:strRef>
          </c:cat>
          <c:val>
            <c:numRef>
              <c:f>'fig9'!$D$35:$M$35</c:f>
              <c:numCache>
                <c:formatCode>_-* #,##0.0_-;\-* #,##0.0_-;_-* "-"??_-;_-@_-</c:formatCode>
                <c:ptCount val="10"/>
                <c:pt idx="0">
                  <c:v>85</c:v>
                </c:pt>
                <c:pt idx="1">
                  <c:v>85.4</c:v>
                </c:pt>
                <c:pt idx="2">
                  <c:v>86.1</c:v>
                </c:pt>
                <c:pt idx="3">
                  <c:v>89.4</c:v>
                </c:pt>
                <c:pt idx="4">
                  <c:v>90.8</c:v>
                </c:pt>
                <c:pt idx="5">
                  <c:v>92.4</c:v>
                </c:pt>
                <c:pt idx="6">
                  <c:v>95.3</c:v>
                </c:pt>
                <c:pt idx="7">
                  <c:v>97.5</c:v>
                </c:pt>
                <c:pt idx="8">
                  <c:v>100.2</c:v>
                </c:pt>
                <c:pt idx="9">
                  <c:v>100.9</c:v>
                </c:pt>
              </c:numCache>
            </c:numRef>
          </c:val>
        </c:ser>
        <c:ser>
          <c:idx val="3"/>
          <c:order val="3"/>
          <c:tx>
            <c:strRef>
              <c:f>'fig9'!$B$36</c:f>
              <c:strCache>
                <c:ptCount val="1"/>
                <c:pt idx="0">
                  <c:v>NSW</c:v>
                </c:pt>
              </c:strCache>
            </c:strRef>
          </c:tx>
          <c:spPr>
            <a:solidFill>
              <a:srgbClr val="D9531E"/>
            </a:solidFill>
          </c:spPr>
          <c:invertIfNegative val="0"/>
          <c:cat>
            <c:strRef>
              <c:f>'fig9'!$D$32:$M$32</c:f>
              <c:strCache>
                <c:ptCount val="10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</c:strCache>
            </c:strRef>
          </c:cat>
          <c:val>
            <c:numRef>
              <c:f>'fig9'!$D$36:$M$36</c:f>
              <c:numCache>
                <c:formatCode>_-* #,##0.0_-;\-* #,##0.0_-;_-* "-"??_-;_-@_-</c:formatCode>
                <c:ptCount val="10"/>
                <c:pt idx="0">
                  <c:v>20.8</c:v>
                </c:pt>
                <c:pt idx="1">
                  <c:v>20.5</c:v>
                </c:pt>
                <c:pt idx="2">
                  <c:v>20.5</c:v>
                </c:pt>
                <c:pt idx="3">
                  <c:v>20.8</c:v>
                </c:pt>
                <c:pt idx="4">
                  <c:v>21.1</c:v>
                </c:pt>
                <c:pt idx="5">
                  <c:v>21.3</c:v>
                </c:pt>
                <c:pt idx="6">
                  <c:v>22.3</c:v>
                </c:pt>
                <c:pt idx="7">
                  <c:v>23.3</c:v>
                </c:pt>
                <c:pt idx="8">
                  <c:v>24.3</c:v>
                </c:pt>
                <c:pt idx="9">
                  <c:v>25.1</c:v>
                </c:pt>
              </c:numCache>
            </c:numRef>
          </c:val>
        </c:ser>
        <c:ser>
          <c:idx val="4"/>
          <c:order val="4"/>
          <c:tx>
            <c:strRef>
              <c:f>'fig9'!$B$37</c:f>
              <c:strCache>
                <c:ptCount val="1"/>
                <c:pt idx="0">
                  <c:v>TAS</c:v>
                </c:pt>
              </c:strCache>
            </c:strRef>
          </c:tx>
          <c:spPr>
            <a:solidFill>
              <a:srgbClr val="5D9732"/>
            </a:solidFill>
          </c:spPr>
          <c:invertIfNegative val="0"/>
          <c:cat>
            <c:strRef>
              <c:f>'fig9'!$D$32:$M$32</c:f>
              <c:strCache>
                <c:ptCount val="10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</c:strCache>
            </c:strRef>
          </c:cat>
          <c:val>
            <c:numRef>
              <c:f>'fig9'!$D$37:$M$37</c:f>
              <c:numCache>
                <c:formatCode>_-* #,##0.0_-;\-* #,##0.0_-;_-* "-"??_-;_-@_-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</c:numCache>
            </c:numRef>
          </c:val>
        </c:ser>
        <c:ser>
          <c:idx val="5"/>
          <c:order val="5"/>
          <c:tx>
            <c:strRef>
              <c:f>'fig9'!$B$38</c:f>
              <c:strCache>
                <c:ptCount val="1"/>
                <c:pt idx="0">
                  <c:v>QLD</c:v>
                </c:pt>
              </c:strCache>
            </c:strRef>
          </c:tx>
          <c:spPr>
            <a:ln>
              <a:solidFill>
                <a:srgbClr val="FAA61A"/>
              </a:solidFill>
            </a:ln>
          </c:spPr>
          <c:invertIfNegative val="0"/>
          <c:cat>
            <c:strRef>
              <c:f>'fig9'!$D$32:$M$32</c:f>
              <c:strCache>
                <c:ptCount val="10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</c:strCache>
            </c:strRef>
          </c:cat>
          <c:val>
            <c:numRef>
              <c:f>'fig9'!$D$38:$M$38</c:f>
              <c:numCache>
                <c:formatCode>_-* #,##0.0_-;\-* #,##0.0_-;_-* "-"??_-;_-@_-</c:formatCode>
                <c:ptCount val="10"/>
                <c:pt idx="0">
                  <c:v>1.4</c:v>
                </c:pt>
                <c:pt idx="1">
                  <c:v>1.5</c:v>
                </c:pt>
                <c:pt idx="2">
                  <c:v>2.5</c:v>
                </c:pt>
                <c:pt idx="3">
                  <c:v>2.5</c:v>
                </c:pt>
                <c:pt idx="4">
                  <c:v>2.6</c:v>
                </c:pt>
                <c:pt idx="5">
                  <c:v>2.7</c:v>
                </c:pt>
                <c:pt idx="6">
                  <c:v>2.7</c:v>
                </c:pt>
                <c:pt idx="7">
                  <c:v>2.8</c:v>
                </c:pt>
                <c:pt idx="8">
                  <c:v>2.9</c:v>
                </c:pt>
                <c:pt idx="9">
                  <c:v>2.9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5798016"/>
        <c:axId val="116558080"/>
      </c:barChart>
      <c:catAx>
        <c:axId val="11579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Financial 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6558080"/>
        <c:crosses val="autoZero"/>
        <c:auto val="1"/>
        <c:lblAlgn val="ctr"/>
        <c:lblOffset val="100"/>
        <c:noMultiLvlLbl val="0"/>
      </c:catAx>
      <c:valAx>
        <c:axId val="116558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Residential usage (PJ)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1579801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3.1394272063024066E-2"/>
          <c:y val="0.91743444452620992"/>
          <c:w val="0.92503473595480934"/>
          <c:h val="6.3873966688743344E-2"/>
        </c:manualLayout>
      </c:layout>
      <c:overlay val="0"/>
    </c:legend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aseline="0">
          <a:latin typeface="Arial" pitchFamily="34" charset="0"/>
        </a:defRPr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'fig10'!$B$34</c:f>
              <c:strCache>
                <c:ptCount val="1"/>
                <c:pt idx="0">
                  <c:v>WA</c:v>
                </c:pt>
              </c:strCache>
            </c:strRef>
          </c:tx>
          <c:spPr>
            <a:ln>
              <a:solidFill>
                <a:srgbClr val="00ADD0"/>
              </a:solidFill>
            </a:ln>
          </c:spPr>
          <c:marker>
            <c:symbol val="none"/>
          </c:marker>
          <c:cat>
            <c:strRef>
              <c:f>'fig10'!$D$33:$M$33</c:f>
              <c:strCache>
                <c:ptCount val="10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</c:strCache>
            </c:strRef>
          </c:cat>
          <c:val>
            <c:numRef>
              <c:f>'fig10'!$D$34:$M$34</c:f>
              <c:numCache>
                <c:formatCode>_(* #,##0.00_);_(* \(#,##0.00\);_(* "-"??_);_(@_)</c:formatCode>
                <c:ptCount val="10"/>
                <c:pt idx="0">
                  <c:v>4.6100000000000003</c:v>
                </c:pt>
                <c:pt idx="1">
                  <c:v>4.3899999999999997</c:v>
                </c:pt>
                <c:pt idx="2">
                  <c:v>4.5199999999999996</c:v>
                </c:pt>
                <c:pt idx="3">
                  <c:v>4.3899999999999997</c:v>
                </c:pt>
                <c:pt idx="4">
                  <c:v>4.46</c:v>
                </c:pt>
                <c:pt idx="5">
                  <c:v>4.47</c:v>
                </c:pt>
                <c:pt idx="6">
                  <c:v>4.33</c:v>
                </c:pt>
                <c:pt idx="7">
                  <c:v>4.28</c:v>
                </c:pt>
                <c:pt idx="8">
                  <c:v>4.25</c:v>
                </c:pt>
                <c:pt idx="9">
                  <c:v>4.1500000000000004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'fig10'!$B$35</c:f>
              <c:strCache>
                <c:ptCount val="1"/>
                <c:pt idx="0">
                  <c:v>SA</c:v>
                </c:pt>
              </c:strCache>
            </c:strRef>
          </c:tx>
          <c:spPr>
            <a:ln>
              <a:solidFill>
                <a:srgbClr val="43525A"/>
              </a:solidFill>
            </a:ln>
          </c:spPr>
          <c:marker>
            <c:symbol val="none"/>
          </c:marker>
          <c:cat>
            <c:strRef>
              <c:f>'fig10'!$D$33:$M$33</c:f>
              <c:strCache>
                <c:ptCount val="10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</c:strCache>
            </c:strRef>
          </c:cat>
          <c:val>
            <c:numRef>
              <c:f>'fig10'!$D$35:$M$35</c:f>
              <c:numCache>
                <c:formatCode>_(* #,##0.00_);_(* \(#,##0.00\);_(* "-"??_);_(@_)</c:formatCode>
                <c:ptCount val="10"/>
                <c:pt idx="0">
                  <c:v>5.72</c:v>
                </c:pt>
                <c:pt idx="1">
                  <c:v>6.02</c:v>
                </c:pt>
                <c:pt idx="2">
                  <c:v>6.63</c:v>
                </c:pt>
                <c:pt idx="3">
                  <c:v>6.89</c:v>
                </c:pt>
                <c:pt idx="4">
                  <c:v>6.75</c:v>
                </c:pt>
                <c:pt idx="5">
                  <c:v>6.8</c:v>
                </c:pt>
                <c:pt idx="6">
                  <c:v>6.84</c:v>
                </c:pt>
                <c:pt idx="7">
                  <c:v>6.58</c:v>
                </c:pt>
                <c:pt idx="8">
                  <c:v>6.53</c:v>
                </c:pt>
                <c:pt idx="9">
                  <c:v>7.06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'fig10'!$B$36</c:f>
              <c:strCache>
                <c:ptCount val="1"/>
                <c:pt idx="0">
                  <c:v>VIC</c:v>
                </c:pt>
              </c:strCache>
            </c:strRef>
          </c:tx>
          <c:spPr>
            <a:ln>
              <a:solidFill>
                <a:srgbClr val="805A89"/>
              </a:solidFill>
            </a:ln>
          </c:spPr>
          <c:marker>
            <c:symbol val="none"/>
          </c:marker>
          <c:cat>
            <c:strRef>
              <c:f>'fig10'!$D$33:$M$33</c:f>
              <c:strCache>
                <c:ptCount val="10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</c:strCache>
            </c:strRef>
          </c:cat>
          <c:val>
            <c:numRef>
              <c:f>'fig10'!$D$36:$M$36</c:f>
              <c:numCache>
                <c:formatCode>_(* #,##0.00_);_(* \(#,##0.00\);_(* "-"??_);_(@_)</c:formatCode>
                <c:ptCount val="10"/>
                <c:pt idx="0">
                  <c:v>17.559999999999999</c:v>
                </c:pt>
                <c:pt idx="1">
                  <c:v>17.43</c:v>
                </c:pt>
                <c:pt idx="2">
                  <c:v>17.36</c:v>
                </c:pt>
                <c:pt idx="3">
                  <c:v>17.760000000000002</c:v>
                </c:pt>
                <c:pt idx="4">
                  <c:v>17.72</c:v>
                </c:pt>
                <c:pt idx="5">
                  <c:v>17.64</c:v>
                </c:pt>
                <c:pt idx="6">
                  <c:v>17.78</c:v>
                </c:pt>
                <c:pt idx="7">
                  <c:v>17.87</c:v>
                </c:pt>
                <c:pt idx="8">
                  <c:v>18.11</c:v>
                </c:pt>
                <c:pt idx="9">
                  <c:v>17.920000000000002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'fig10'!$B$37</c:f>
              <c:strCache>
                <c:ptCount val="1"/>
                <c:pt idx="0">
                  <c:v>NSW</c:v>
                </c:pt>
              </c:strCache>
            </c:strRef>
          </c:tx>
          <c:spPr>
            <a:ln>
              <a:solidFill>
                <a:srgbClr val="D9531E"/>
              </a:solidFill>
            </a:ln>
          </c:spPr>
          <c:marker>
            <c:symbol val="none"/>
          </c:marker>
          <c:cat>
            <c:strRef>
              <c:f>'fig10'!$D$33:$M$33</c:f>
              <c:strCache>
                <c:ptCount val="10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</c:strCache>
            </c:strRef>
          </c:cat>
          <c:val>
            <c:numRef>
              <c:f>'fig10'!$D$37:$M$37</c:f>
              <c:numCache>
                <c:formatCode>_(* #,##0.00_);_(* \(#,##0.00\);_(* "-"??_);_(@_)</c:formatCode>
                <c:ptCount val="10"/>
                <c:pt idx="0">
                  <c:v>3.17</c:v>
                </c:pt>
                <c:pt idx="1">
                  <c:v>3.11</c:v>
                </c:pt>
                <c:pt idx="2">
                  <c:v>3.09</c:v>
                </c:pt>
                <c:pt idx="3">
                  <c:v>3.11</c:v>
                </c:pt>
                <c:pt idx="4">
                  <c:v>3.12</c:v>
                </c:pt>
                <c:pt idx="5">
                  <c:v>3.08</c:v>
                </c:pt>
                <c:pt idx="6">
                  <c:v>3.18</c:v>
                </c:pt>
                <c:pt idx="7">
                  <c:v>3.28</c:v>
                </c:pt>
                <c:pt idx="8">
                  <c:v>3.37</c:v>
                </c:pt>
                <c:pt idx="9">
                  <c:v>3.44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'fig10'!$B$38</c:f>
              <c:strCache>
                <c:ptCount val="1"/>
                <c:pt idx="0">
                  <c:v>QLD</c:v>
                </c:pt>
              </c:strCache>
            </c:strRef>
          </c:tx>
          <c:spPr>
            <a:ln>
              <a:solidFill>
                <a:srgbClr val="FAA61A"/>
              </a:solidFill>
            </a:ln>
          </c:spPr>
          <c:marker>
            <c:symbol val="none"/>
          </c:marker>
          <c:cat>
            <c:strRef>
              <c:f>'fig10'!$D$33:$M$33</c:f>
              <c:strCache>
                <c:ptCount val="10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</c:strCache>
            </c:strRef>
          </c:cat>
          <c:val>
            <c:numRef>
              <c:f>'fig10'!$D$38:$M$38</c:f>
              <c:numCache>
                <c:formatCode>_(* #,##0.00_);_(* \(#,##0.00\);_(* "-"??_);_(@_)</c:formatCode>
                <c:ptCount val="10"/>
                <c:pt idx="0">
                  <c:v>0.37</c:v>
                </c:pt>
                <c:pt idx="1">
                  <c:v>0.39</c:v>
                </c:pt>
                <c:pt idx="2">
                  <c:v>0.64</c:v>
                </c:pt>
                <c:pt idx="3">
                  <c:v>0.62</c:v>
                </c:pt>
                <c:pt idx="4">
                  <c:v>0.63</c:v>
                </c:pt>
                <c:pt idx="5">
                  <c:v>0.64</c:v>
                </c:pt>
                <c:pt idx="6">
                  <c:v>0.62</c:v>
                </c:pt>
                <c:pt idx="7">
                  <c:v>0.64</c:v>
                </c:pt>
                <c:pt idx="8">
                  <c:v>0.65</c:v>
                </c:pt>
                <c:pt idx="9">
                  <c:v>0.63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'fig10'!$B$39</c:f>
              <c:strCache>
                <c:ptCount val="1"/>
                <c:pt idx="0">
                  <c:v>TAS</c:v>
                </c:pt>
              </c:strCache>
            </c:strRef>
          </c:tx>
          <c:spPr>
            <a:ln>
              <a:solidFill>
                <a:srgbClr val="5D9732"/>
              </a:solidFill>
            </a:ln>
          </c:spPr>
          <c:marker>
            <c:symbol val="none"/>
          </c:marker>
          <c:cat>
            <c:strRef>
              <c:f>'fig10'!$D$33:$M$33</c:f>
              <c:strCache>
                <c:ptCount val="10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</c:strCache>
            </c:strRef>
          </c:cat>
          <c:val>
            <c:numRef>
              <c:f>'fig10'!$D$39:$M$39</c:f>
              <c:numCache>
                <c:formatCode>_(* #,##0.00_);_(* \(#,##0.00\);_(* "-"??_);_(@_)</c:formatCode>
                <c:ptCount val="10"/>
                <c:pt idx="0">
                  <c:v>0.21</c:v>
                </c:pt>
                <c:pt idx="1">
                  <c:v>0.21</c:v>
                </c:pt>
                <c:pt idx="2">
                  <c:v>0.21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798976"/>
        <c:axId val="116560960"/>
      </c:lineChart>
      <c:catAx>
        <c:axId val="116798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Financial Year</a:t>
                </a:r>
              </a:p>
            </c:rich>
          </c:tx>
          <c:overlay val="0"/>
        </c:title>
        <c:majorTickMark val="out"/>
        <c:minorTickMark val="none"/>
        <c:tickLblPos val="nextTo"/>
        <c:crossAx val="116560960"/>
        <c:crosses val="autoZero"/>
        <c:auto val="1"/>
        <c:lblAlgn val="ctr"/>
        <c:lblOffset val="100"/>
        <c:noMultiLvlLbl val="0"/>
      </c:catAx>
      <c:valAx>
        <c:axId val="1165609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Consumption per capita (GJ)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16798976"/>
        <c:crosses val="autoZero"/>
        <c:crossBetween val="between"/>
      </c:valAx>
      <c:spPr>
        <a:ln>
          <a:solidFill>
            <a:sysClr val="window" lastClr="FFFFFF">
              <a:lumMod val="50000"/>
            </a:sys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'fig11'!$B$34</c:f>
              <c:strCache>
                <c:ptCount val="1"/>
                <c:pt idx="0">
                  <c:v>WA domestic gas price (left axis - A$/GJ)</c:v>
                </c:pt>
              </c:strCache>
            </c:strRef>
          </c:tx>
          <c:marker>
            <c:symbol val="none"/>
          </c:marker>
          <c:cat>
            <c:strRef>
              <c:f>'fig11'!$C$33:$Y$33</c:f>
              <c:strCache>
                <c:ptCount val="23"/>
                <c:pt idx="0">
                  <c:v>1990-91</c:v>
                </c:pt>
                <c:pt idx="1">
                  <c:v>1991-92</c:v>
                </c:pt>
                <c:pt idx="2">
                  <c:v>1992-93</c:v>
                </c:pt>
                <c:pt idx="3">
                  <c:v>1993-94</c:v>
                </c:pt>
                <c:pt idx="4">
                  <c:v>1994-95</c:v>
                </c:pt>
                <c:pt idx="5">
                  <c:v>1995-96</c:v>
                </c:pt>
                <c:pt idx="6">
                  <c:v>1996-97</c:v>
                </c:pt>
                <c:pt idx="7">
                  <c:v>1997-98</c:v>
                </c:pt>
                <c:pt idx="8">
                  <c:v>1998-99</c:v>
                </c:pt>
                <c:pt idx="9">
                  <c:v>1999-00</c:v>
                </c:pt>
                <c:pt idx="10">
                  <c:v>2000-01</c:v>
                </c:pt>
                <c:pt idx="11">
                  <c:v>2001-02</c:v>
                </c:pt>
                <c:pt idx="12">
                  <c:v>2002-03</c:v>
                </c:pt>
                <c:pt idx="13">
                  <c:v>2003-04</c:v>
                </c:pt>
                <c:pt idx="14">
                  <c:v>2004-05</c:v>
                </c:pt>
                <c:pt idx="15">
                  <c:v>2005-06</c:v>
                </c:pt>
                <c:pt idx="16">
                  <c:v>2006-07</c:v>
                </c:pt>
                <c:pt idx="17">
                  <c:v>2007-08</c:v>
                </c:pt>
                <c:pt idx="18">
                  <c:v>2008-09</c:v>
                </c:pt>
                <c:pt idx="19">
                  <c:v>2009-10</c:v>
                </c:pt>
                <c:pt idx="20">
                  <c:v>2010-11</c:v>
                </c:pt>
                <c:pt idx="21">
                  <c:v>2011-12</c:v>
                </c:pt>
                <c:pt idx="22">
                  <c:v>2012-13</c:v>
                </c:pt>
              </c:strCache>
            </c:strRef>
          </c:cat>
          <c:val>
            <c:numRef>
              <c:f>'fig11'!$C$34:$Y$34</c:f>
              <c:numCache>
                <c:formatCode>_("$"* #,##0.00_);_("$"* \(#,##0.00\);_("$"* "-"??_);_(@_)</c:formatCode>
                <c:ptCount val="23"/>
                <c:pt idx="0">
                  <c:v>2.7599596059462272</c:v>
                </c:pt>
                <c:pt idx="1">
                  <c:v>2.4372090102333659</c:v>
                </c:pt>
                <c:pt idx="2">
                  <c:v>2.7029865046465043</c:v>
                </c:pt>
                <c:pt idx="3">
                  <c:v>2.4392395956375053</c:v>
                </c:pt>
                <c:pt idx="4">
                  <c:v>2.1844663793249635</c:v>
                </c:pt>
                <c:pt idx="5">
                  <c:v>1.8955806435595235</c:v>
                </c:pt>
                <c:pt idx="6">
                  <c:v>2.039957261380569</c:v>
                </c:pt>
                <c:pt idx="7">
                  <c:v>2.1304176820129865</c:v>
                </c:pt>
                <c:pt idx="8">
                  <c:v>2.2455318524514891</c:v>
                </c:pt>
                <c:pt idx="9">
                  <c:v>2.3252368232378751</c:v>
                </c:pt>
                <c:pt idx="10">
                  <c:v>2.1742332019061998</c:v>
                </c:pt>
                <c:pt idx="11">
                  <c:v>2.2455825080773977</c:v>
                </c:pt>
                <c:pt idx="12">
                  <c:v>2.1438774876925852</c:v>
                </c:pt>
                <c:pt idx="13">
                  <c:v>2.2646224260049941</c:v>
                </c:pt>
                <c:pt idx="14">
                  <c:v>2.3355853616102262</c:v>
                </c:pt>
                <c:pt idx="15">
                  <c:v>2.3979435233088742</c:v>
                </c:pt>
                <c:pt idx="16">
                  <c:v>2.7748392819616861</c:v>
                </c:pt>
                <c:pt idx="17">
                  <c:v>2.9438167256646253</c:v>
                </c:pt>
                <c:pt idx="18">
                  <c:v>3.7690364582605209</c:v>
                </c:pt>
                <c:pt idx="19">
                  <c:v>3.7124067770144062</c:v>
                </c:pt>
                <c:pt idx="20">
                  <c:v>4.1073667845981889</c:v>
                </c:pt>
                <c:pt idx="21">
                  <c:v>4.1988099419106186</c:v>
                </c:pt>
                <c:pt idx="22">
                  <c:v>4.3296885606743851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916800"/>
        <c:axId val="114737152"/>
      </c:lineChart>
      <c:lineChart>
        <c:grouping val="standard"/>
        <c:varyColors val="0"/>
        <c:ser>
          <c:idx val="1"/>
          <c:order val="1"/>
          <c:tx>
            <c:strRef>
              <c:f>'fig11'!$B$35</c:f>
              <c:strCache>
                <c:ptCount val="1"/>
                <c:pt idx="0">
                  <c:v>WA domestic gas price (right axis - US$/GJ)</c:v>
                </c:pt>
              </c:strCache>
            </c:strRef>
          </c:tx>
          <c:marker>
            <c:symbol val="none"/>
          </c:marker>
          <c:cat>
            <c:strRef>
              <c:f>'fig11'!$C$33:$Y$33</c:f>
              <c:strCache>
                <c:ptCount val="23"/>
                <c:pt idx="0">
                  <c:v>1990-91</c:v>
                </c:pt>
                <c:pt idx="1">
                  <c:v>1991-92</c:v>
                </c:pt>
                <c:pt idx="2">
                  <c:v>1992-93</c:v>
                </c:pt>
                <c:pt idx="3">
                  <c:v>1993-94</c:v>
                </c:pt>
                <c:pt idx="4">
                  <c:v>1994-95</c:v>
                </c:pt>
                <c:pt idx="5">
                  <c:v>1995-96</c:v>
                </c:pt>
                <c:pt idx="6">
                  <c:v>1996-97</c:v>
                </c:pt>
                <c:pt idx="7">
                  <c:v>1997-98</c:v>
                </c:pt>
                <c:pt idx="8">
                  <c:v>1998-99</c:v>
                </c:pt>
                <c:pt idx="9">
                  <c:v>1999-00</c:v>
                </c:pt>
                <c:pt idx="10">
                  <c:v>2000-01</c:v>
                </c:pt>
                <c:pt idx="11">
                  <c:v>2001-02</c:v>
                </c:pt>
                <c:pt idx="12">
                  <c:v>2002-03</c:v>
                </c:pt>
                <c:pt idx="13">
                  <c:v>2003-04</c:v>
                </c:pt>
                <c:pt idx="14">
                  <c:v>2004-05</c:v>
                </c:pt>
                <c:pt idx="15">
                  <c:v>2005-06</c:v>
                </c:pt>
                <c:pt idx="16">
                  <c:v>2006-07</c:v>
                </c:pt>
                <c:pt idx="17">
                  <c:v>2007-08</c:v>
                </c:pt>
                <c:pt idx="18">
                  <c:v>2008-09</c:v>
                </c:pt>
                <c:pt idx="19">
                  <c:v>2009-10</c:v>
                </c:pt>
                <c:pt idx="20">
                  <c:v>2010-11</c:v>
                </c:pt>
                <c:pt idx="21">
                  <c:v>2011-12</c:v>
                </c:pt>
                <c:pt idx="22">
                  <c:v>2012-13</c:v>
                </c:pt>
              </c:strCache>
            </c:strRef>
          </c:cat>
          <c:val>
            <c:numRef>
              <c:f>'fig11'!$C$35:$Y$35</c:f>
              <c:numCache>
                <c:formatCode>_("$"* #,##0.00_);_("$"* \(#,##0.00\);_("$"* "-"??_);_(@_)</c:formatCode>
                <c:ptCount val="23"/>
                <c:pt idx="0">
                  <c:v>2.166844286628383</c:v>
                </c:pt>
                <c:pt idx="1">
                  <c:v>1.8776461315588702</c:v>
                </c:pt>
                <c:pt idx="2">
                  <c:v>1.8904462364622265</c:v>
                </c:pt>
                <c:pt idx="3">
                  <c:v>1.6889091690227782</c:v>
                </c:pt>
                <c:pt idx="4">
                  <c:v>1.6175063344576635</c:v>
                </c:pt>
                <c:pt idx="5">
                  <c:v>1.4461700659822863</c:v>
                </c:pt>
                <c:pt idx="6">
                  <c:v>1.5922886403706036</c:v>
                </c:pt>
                <c:pt idx="7">
                  <c:v>1.4454528902844446</c:v>
                </c:pt>
                <c:pt idx="8">
                  <c:v>1.4086034182773821</c:v>
                </c:pt>
                <c:pt idx="9">
                  <c:v>1.461992652610814</c:v>
                </c:pt>
                <c:pt idx="10">
                  <c:v>1.1692301415450901</c:v>
                </c:pt>
                <c:pt idx="11">
                  <c:v>1.1761612649806714</c:v>
                </c:pt>
                <c:pt idx="12">
                  <c:v>1.2539896738428546</c:v>
                </c:pt>
                <c:pt idx="13">
                  <c:v>1.6177896455773175</c:v>
                </c:pt>
                <c:pt idx="14">
                  <c:v>1.7545306500642954</c:v>
                </c:pt>
                <c:pt idx="15">
                  <c:v>1.7922229893210524</c:v>
                </c:pt>
                <c:pt idx="16">
                  <c:v>2.1817867564244247</c:v>
                </c:pt>
                <c:pt idx="17">
                  <c:v>2.6394751398429972</c:v>
                </c:pt>
                <c:pt idx="18">
                  <c:v>2.8135228988171743</c:v>
                </c:pt>
                <c:pt idx="19">
                  <c:v>3.2768177151780495</c:v>
                </c:pt>
                <c:pt idx="20">
                  <c:v>4.06013206657531</c:v>
                </c:pt>
                <c:pt idx="21">
                  <c:v>4.3344315030343319</c:v>
                </c:pt>
                <c:pt idx="22">
                  <c:v>4.1132041326406661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917824"/>
        <c:axId val="114737728"/>
      </c:lineChart>
      <c:catAx>
        <c:axId val="11591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en-US"/>
          </a:p>
        </c:txPr>
        <c:crossAx val="114737152"/>
        <c:crosses val="autoZero"/>
        <c:auto val="1"/>
        <c:lblAlgn val="ctr"/>
        <c:lblOffset val="100"/>
        <c:noMultiLvlLbl val="1"/>
      </c:catAx>
      <c:valAx>
        <c:axId val="114737152"/>
        <c:scaling>
          <c:orientation val="minMax"/>
          <c:max val="7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Price (A$/GJ)</a:t>
                </a:r>
              </a:p>
            </c:rich>
          </c:tx>
          <c:overlay val="0"/>
        </c:title>
        <c:numFmt formatCode="&quot;$&quot;#,##0.00" sourceLinked="0"/>
        <c:majorTickMark val="out"/>
        <c:minorTickMark val="none"/>
        <c:tickLblPos val="nextTo"/>
        <c:crossAx val="115916800"/>
        <c:crosses val="autoZero"/>
        <c:crossBetween val="between"/>
      </c:valAx>
      <c:valAx>
        <c:axId val="11473772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Price</a:t>
                </a:r>
                <a:r>
                  <a:rPr lang="en-AU" baseline="0"/>
                  <a:t> (US$/GJ)</a:t>
                </a:r>
                <a:endParaRPr lang="en-AU"/>
              </a:p>
            </c:rich>
          </c:tx>
          <c:overlay val="0"/>
        </c:title>
        <c:numFmt formatCode="&quot;$&quot;#,##0.00" sourceLinked="0"/>
        <c:majorTickMark val="out"/>
        <c:minorTickMark val="none"/>
        <c:tickLblPos val="nextTo"/>
        <c:crossAx val="115917824"/>
        <c:crosses val="max"/>
        <c:crossBetween val="between"/>
      </c:valAx>
      <c:catAx>
        <c:axId val="1159178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73772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'fig13'!$C$37</c:f>
              <c:strCache>
                <c:ptCount val="1"/>
                <c:pt idx="0">
                  <c:v>Quantity of Gas Injected</c:v>
                </c:pt>
              </c:strCache>
            </c:strRef>
          </c:tx>
          <c:spPr>
            <a:ln w="25400">
              <a:noFill/>
            </a:ln>
          </c:spPr>
          <c:cat>
            <c:numRef>
              <c:f>'fig13'!$B$38:$B$190</c:f>
              <c:numCache>
                <c:formatCode>m/d/yyyy</c:formatCode>
                <c:ptCount val="153"/>
                <c:pt idx="0">
                  <c:v>41487</c:v>
                </c:pt>
                <c:pt idx="1">
                  <c:v>41488</c:v>
                </c:pt>
                <c:pt idx="2">
                  <c:v>41489</c:v>
                </c:pt>
                <c:pt idx="3">
                  <c:v>41490</c:v>
                </c:pt>
                <c:pt idx="4">
                  <c:v>41491</c:v>
                </c:pt>
                <c:pt idx="5">
                  <c:v>41492</c:v>
                </c:pt>
                <c:pt idx="6">
                  <c:v>41493</c:v>
                </c:pt>
                <c:pt idx="7">
                  <c:v>41494</c:v>
                </c:pt>
                <c:pt idx="8">
                  <c:v>41495</c:v>
                </c:pt>
                <c:pt idx="9">
                  <c:v>41496</c:v>
                </c:pt>
                <c:pt idx="10">
                  <c:v>41497</c:v>
                </c:pt>
                <c:pt idx="11">
                  <c:v>41498</c:v>
                </c:pt>
                <c:pt idx="12">
                  <c:v>41499</c:v>
                </c:pt>
                <c:pt idx="13">
                  <c:v>41500</c:v>
                </c:pt>
                <c:pt idx="14">
                  <c:v>41501</c:v>
                </c:pt>
                <c:pt idx="15">
                  <c:v>41502</c:v>
                </c:pt>
                <c:pt idx="16">
                  <c:v>41503</c:v>
                </c:pt>
                <c:pt idx="17">
                  <c:v>41504</c:v>
                </c:pt>
                <c:pt idx="18">
                  <c:v>41505</c:v>
                </c:pt>
                <c:pt idx="19">
                  <c:v>41506</c:v>
                </c:pt>
                <c:pt idx="20">
                  <c:v>41507</c:v>
                </c:pt>
                <c:pt idx="21">
                  <c:v>41508</c:v>
                </c:pt>
                <c:pt idx="22">
                  <c:v>41509</c:v>
                </c:pt>
                <c:pt idx="23">
                  <c:v>41510</c:v>
                </c:pt>
                <c:pt idx="24">
                  <c:v>41511</c:v>
                </c:pt>
                <c:pt idx="25">
                  <c:v>41512</c:v>
                </c:pt>
                <c:pt idx="26">
                  <c:v>41513</c:v>
                </c:pt>
                <c:pt idx="27">
                  <c:v>41514</c:v>
                </c:pt>
                <c:pt idx="28">
                  <c:v>41515</c:v>
                </c:pt>
                <c:pt idx="29">
                  <c:v>41516</c:v>
                </c:pt>
                <c:pt idx="30">
                  <c:v>41517</c:v>
                </c:pt>
                <c:pt idx="31">
                  <c:v>41518</c:v>
                </c:pt>
                <c:pt idx="32">
                  <c:v>41519</c:v>
                </c:pt>
                <c:pt idx="33">
                  <c:v>41520</c:v>
                </c:pt>
                <c:pt idx="34">
                  <c:v>41521</c:v>
                </c:pt>
                <c:pt idx="35">
                  <c:v>41522</c:v>
                </c:pt>
                <c:pt idx="36">
                  <c:v>41523</c:v>
                </c:pt>
                <c:pt idx="37">
                  <c:v>41524</c:v>
                </c:pt>
                <c:pt idx="38">
                  <c:v>41525</c:v>
                </c:pt>
                <c:pt idx="39">
                  <c:v>41526</c:v>
                </c:pt>
                <c:pt idx="40">
                  <c:v>41527</c:v>
                </c:pt>
                <c:pt idx="41">
                  <c:v>41528</c:v>
                </c:pt>
                <c:pt idx="42">
                  <c:v>41529</c:v>
                </c:pt>
                <c:pt idx="43">
                  <c:v>41530</c:v>
                </c:pt>
                <c:pt idx="44">
                  <c:v>41531</c:v>
                </c:pt>
                <c:pt idx="45">
                  <c:v>41532</c:v>
                </c:pt>
                <c:pt idx="46">
                  <c:v>41533</c:v>
                </c:pt>
                <c:pt idx="47">
                  <c:v>41534</c:v>
                </c:pt>
                <c:pt idx="48">
                  <c:v>41535</c:v>
                </c:pt>
                <c:pt idx="49">
                  <c:v>41536</c:v>
                </c:pt>
                <c:pt idx="50">
                  <c:v>41537</c:v>
                </c:pt>
                <c:pt idx="51">
                  <c:v>41538</c:v>
                </c:pt>
                <c:pt idx="52">
                  <c:v>41539</c:v>
                </c:pt>
                <c:pt idx="53">
                  <c:v>41540</c:v>
                </c:pt>
                <c:pt idx="54">
                  <c:v>41541</c:v>
                </c:pt>
                <c:pt idx="55">
                  <c:v>41542</c:v>
                </c:pt>
                <c:pt idx="56">
                  <c:v>41543</c:v>
                </c:pt>
                <c:pt idx="57">
                  <c:v>41544</c:v>
                </c:pt>
                <c:pt idx="58">
                  <c:v>41545</c:v>
                </c:pt>
                <c:pt idx="59">
                  <c:v>41546</c:v>
                </c:pt>
                <c:pt idx="60">
                  <c:v>41547</c:v>
                </c:pt>
                <c:pt idx="61">
                  <c:v>41548</c:v>
                </c:pt>
                <c:pt idx="62">
                  <c:v>41549</c:v>
                </c:pt>
                <c:pt idx="63">
                  <c:v>41550</c:v>
                </c:pt>
                <c:pt idx="64">
                  <c:v>41551</c:v>
                </c:pt>
                <c:pt idx="65">
                  <c:v>41552</c:v>
                </c:pt>
                <c:pt idx="66">
                  <c:v>41553</c:v>
                </c:pt>
                <c:pt idx="67">
                  <c:v>41554</c:v>
                </c:pt>
                <c:pt idx="68">
                  <c:v>41555</c:v>
                </c:pt>
                <c:pt idx="69">
                  <c:v>41556</c:v>
                </c:pt>
                <c:pt idx="70">
                  <c:v>41557</c:v>
                </c:pt>
                <c:pt idx="71">
                  <c:v>41558</c:v>
                </c:pt>
                <c:pt idx="72">
                  <c:v>41559</c:v>
                </c:pt>
                <c:pt idx="73">
                  <c:v>41560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41566</c:v>
                </c:pt>
                <c:pt idx="80">
                  <c:v>41567</c:v>
                </c:pt>
                <c:pt idx="81">
                  <c:v>41568</c:v>
                </c:pt>
                <c:pt idx="82">
                  <c:v>41569</c:v>
                </c:pt>
                <c:pt idx="83">
                  <c:v>41570</c:v>
                </c:pt>
                <c:pt idx="84">
                  <c:v>41571</c:v>
                </c:pt>
                <c:pt idx="85">
                  <c:v>41572</c:v>
                </c:pt>
                <c:pt idx="86">
                  <c:v>41573</c:v>
                </c:pt>
                <c:pt idx="87">
                  <c:v>41574</c:v>
                </c:pt>
                <c:pt idx="88">
                  <c:v>41575</c:v>
                </c:pt>
                <c:pt idx="89">
                  <c:v>41576</c:v>
                </c:pt>
                <c:pt idx="90">
                  <c:v>41577</c:v>
                </c:pt>
                <c:pt idx="91">
                  <c:v>41578</c:v>
                </c:pt>
                <c:pt idx="92">
                  <c:v>41579</c:v>
                </c:pt>
                <c:pt idx="93">
                  <c:v>41580</c:v>
                </c:pt>
                <c:pt idx="94">
                  <c:v>41581</c:v>
                </c:pt>
                <c:pt idx="95">
                  <c:v>41582</c:v>
                </c:pt>
                <c:pt idx="96">
                  <c:v>41583</c:v>
                </c:pt>
                <c:pt idx="97">
                  <c:v>41584</c:v>
                </c:pt>
                <c:pt idx="98">
                  <c:v>41585</c:v>
                </c:pt>
                <c:pt idx="99">
                  <c:v>41586</c:v>
                </c:pt>
                <c:pt idx="100">
                  <c:v>41587</c:v>
                </c:pt>
                <c:pt idx="101">
                  <c:v>41588</c:v>
                </c:pt>
                <c:pt idx="102">
                  <c:v>41589</c:v>
                </c:pt>
                <c:pt idx="103">
                  <c:v>41590</c:v>
                </c:pt>
                <c:pt idx="104">
                  <c:v>41591</c:v>
                </c:pt>
                <c:pt idx="105">
                  <c:v>41592</c:v>
                </c:pt>
                <c:pt idx="106">
                  <c:v>41593</c:v>
                </c:pt>
                <c:pt idx="107">
                  <c:v>41594</c:v>
                </c:pt>
                <c:pt idx="108">
                  <c:v>41595</c:v>
                </c:pt>
                <c:pt idx="109">
                  <c:v>41596</c:v>
                </c:pt>
                <c:pt idx="110">
                  <c:v>41597</c:v>
                </c:pt>
                <c:pt idx="111">
                  <c:v>41598</c:v>
                </c:pt>
                <c:pt idx="112">
                  <c:v>41599</c:v>
                </c:pt>
                <c:pt idx="113">
                  <c:v>41600</c:v>
                </c:pt>
                <c:pt idx="114">
                  <c:v>41601</c:v>
                </c:pt>
                <c:pt idx="115">
                  <c:v>41602</c:v>
                </c:pt>
                <c:pt idx="116">
                  <c:v>41603</c:v>
                </c:pt>
                <c:pt idx="117">
                  <c:v>41604</c:v>
                </c:pt>
                <c:pt idx="118">
                  <c:v>41605</c:v>
                </c:pt>
                <c:pt idx="119">
                  <c:v>41606</c:v>
                </c:pt>
                <c:pt idx="120">
                  <c:v>41607</c:v>
                </c:pt>
                <c:pt idx="121">
                  <c:v>41608</c:v>
                </c:pt>
                <c:pt idx="122">
                  <c:v>41609</c:v>
                </c:pt>
                <c:pt idx="123">
                  <c:v>41610</c:v>
                </c:pt>
                <c:pt idx="124">
                  <c:v>41611</c:v>
                </c:pt>
                <c:pt idx="125">
                  <c:v>41612</c:v>
                </c:pt>
                <c:pt idx="126">
                  <c:v>41613</c:v>
                </c:pt>
                <c:pt idx="127">
                  <c:v>41614</c:v>
                </c:pt>
                <c:pt idx="128">
                  <c:v>41615</c:v>
                </c:pt>
                <c:pt idx="129">
                  <c:v>41616</c:v>
                </c:pt>
                <c:pt idx="130">
                  <c:v>41617</c:v>
                </c:pt>
                <c:pt idx="131">
                  <c:v>41618</c:v>
                </c:pt>
                <c:pt idx="132">
                  <c:v>41619</c:v>
                </c:pt>
                <c:pt idx="133">
                  <c:v>41620</c:v>
                </c:pt>
                <c:pt idx="134">
                  <c:v>41621</c:v>
                </c:pt>
                <c:pt idx="135">
                  <c:v>41622</c:v>
                </c:pt>
                <c:pt idx="136">
                  <c:v>41623</c:v>
                </c:pt>
                <c:pt idx="137">
                  <c:v>41624</c:v>
                </c:pt>
                <c:pt idx="138">
                  <c:v>41625</c:v>
                </c:pt>
                <c:pt idx="139">
                  <c:v>41626</c:v>
                </c:pt>
                <c:pt idx="140">
                  <c:v>41627</c:v>
                </c:pt>
                <c:pt idx="141">
                  <c:v>41628</c:v>
                </c:pt>
                <c:pt idx="142">
                  <c:v>41629</c:v>
                </c:pt>
                <c:pt idx="143">
                  <c:v>41630</c:v>
                </c:pt>
                <c:pt idx="144">
                  <c:v>41631</c:v>
                </c:pt>
                <c:pt idx="145">
                  <c:v>41632</c:v>
                </c:pt>
                <c:pt idx="146">
                  <c:v>41633</c:v>
                </c:pt>
                <c:pt idx="147">
                  <c:v>41634</c:v>
                </c:pt>
                <c:pt idx="148">
                  <c:v>41635</c:v>
                </c:pt>
                <c:pt idx="149">
                  <c:v>41636</c:v>
                </c:pt>
                <c:pt idx="150">
                  <c:v>41637</c:v>
                </c:pt>
                <c:pt idx="151">
                  <c:v>41638</c:v>
                </c:pt>
                <c:pt idx="152">
                  <c:v>41639</c:v>
                </c:pt>
              </c:numCache>
            </c:numRef>
          </c:cat>
          <c:val>
            <c:numRef>
              <c:f>'fig13'!$C$38:$C$190</c:f>
              <c:numCache>
                <c:formatCode>General</c:formatCode>
                <c:ptCount val="153"/>
                <c:pt idx="0">
                  <c:v>46.5</c:v>
                </c:pt>
                <c:pt idx="1">
                  <c:v>46.2</c:v>
                </c:pt>
                <c:pt idx="2">
                  <c:v>45.5</c:v>
                </c:pt>
                <c:pt idx="3">
                  <c:v>45.5</c:v>
                </c:pt>
                <c:pt idx="4">
                  <c:v>46</c:v>
                </c:pt>
                <c:pt idx="5">
                  <c:v>45.9</c:v>
                </c:pt>
                <c:pt idx="6">
                  <c:v>45.7</c:v>
                </c:pt>
                <c:pt idx="7">
                  <c:v>45.8</c:v>
                </c:pt>
                <c:pt idx="8">
                  <c:v>45.5</c:v>
                </c:pt>
                <c:pt idx="9">
                  <c:v>46</c:v>
                </c:pt>
                <c:pt idx="10">
                  <c:v>48.1</c:v>
                </c:pt>
                <c:pt idx="11">
                  <c:v>10.8</c:v>
                </c:pt>
                <c:pt idx="12">
                  <c:v>0.5</c:v>
                </c:pt>
                <c:pt idx="13">
                  <c:v>0.5</c:v>
                </c:pt>
                <c:pt idx="14">
                  <c:v>1.5</c:v>
                </c:pt>
                <c:pt idx="15">
                  <c:v>0.5</c:v>
                </c:pt>
                <c:pt idx="16">
                  <c:v>3.5</c:v>
                </c:pt>
                <c:pt idx="17">
                  <c:v>0.5</c:v>
                </c:pt>
                <c:pt idx="18">
                  <c:v>46.4</c:v>
                </c:pt>
                <c:pt idx="19">
                  <c:v>46.8</c:v>
                </c:pt>
                <c:pt idx="20">
                  <c:v>45.2</c:v>
                </c:pt>
                <c:pt idx="21">
                  <c:v>45.5</c:v>
                </c:pt>
                <c:pt idx="22">
                  <c:v>70.599999999999994</c:v>
                </c:pt>
                <c:pt idx="23">
                  <c:v>70.599999999999994</c:v>
                </c:pt>
                <c:pt idx="24">
                  <c:v>70.599999999999994</c:v>
                </c:pt>
                <c:pt idx="25">
                  <c:v>72.599999999999994</c:v>
                </c:pt>
                <c:pt idx="26">
                  <c:v>57.6</c:v>
                </c:pt>
                <c:pt idx="27">
                  <c:v>70.5</c:v>
                </c:pt>
                <c:pt idx="28">
                  <c:v>71.599999999999994</c:v>
                </c:pt>
                <c:pt idx="29">
                  <c:v>71.8</c:v>
                </c:pt>
                <c:pt idx="30">
                  <c:v>71.099999999999994</c:v>
                </c:pt>
                <c:pt idx="31">
                  <c:v>70.5</c:v>
                </c:pt>
                <c:pt idx="32">
                  <c:v>70.599999999999994</c:v>
                </c:pt>
                <c:pt idx="33">
                  <c:v>71.099999999999994</c:v>
                </c:pt>
                <c:pt idx="34">
                  <c:v>71</c:v>
                </c:pt>
                <c:pt idx="35">
                  <c:v>72.5</c:v>
                </c:pt>
                <c:pt idx="36">
                  <c:v>70.5</c:v>
                </c:pt>
                <c:pt idx="37">
                  <c:v>45.7</c:v>
                </c:pt>
                <c:pt idx="38">
                  <c:v>71</c:v>
                </c:pt>
                <c:pt idx="39">
                  <c:v>71.5</c:v>
                </c:pt>
                <c:pt idx="40">
                  <c:v>71.5</c:v>
                </c:pt>
                <c:pt idx="41">
                  <c:v>74.5</c:v>
                </c:pt>
                <c:pt idx="42">
                  <c:v>70.5</c:v>
                </c:pt>
                <c:pt idx="43">
                  <c:v>47.6</c:v>
                </c:pt>
                <c:pt idx="44">
                  <c:v>75</c:v>
                </c:pt>
                <c:pt idx="45">
                  <c:v>71.099999999999994</c:v>
                </c:pt>
                <c:pt idx="46">
                  <c:v>71.2</c:v>
                </c:pt>
                <c:pt idx="47">
                  <c:v>70.5</c:v>
                </c:pt>
                <c:pt idx="48">
                  <c:v>70.3</c:v>
                </c:pt>
                <c:pt idx="49">
                  <c:v>70.599999999999994</c:v>
                </c:pt>
                <c:pt idx="50">
                  <c:v>70.5</c:v>
                </c:pt>
                <c:pt idx="51">
                  <c:v>63</c:v>
                </c:pt>
                <c:pt idx="52">
                  <c:v>60.6</c:v>
                </c:pt>
                <c:pt idx="53">
                  <c:v>60.5</c:v>
                </c:pt>
                <c:pt idx="54">
                  <c:v>60.5</c:v>
                </c:pt>
                <c:pt idx="55">
                  <c:v>30.5</c:v>
                </c:pt>
                <c:pt idx="56">
                  <c:v>60.5</c:v>
                </c:pt>
                <c:pt idx="57">
                  <c:v>65.5</c:v>
                </c:pt>
                <c:pt idx="58">
                  <c:v>66.5</c:v>
                </c:pt>
                <c:pt idx="59">
                  <c:v>65.5</c:v>
                </c:pt>
                <c:pt idx="60">
                  <c:v>65.7</c:v>
                </c:pt>
                <c:pt idx="61">
                  <c:v>65.5</c:v>
                </c:pt>
                <c:pt idx="62">
                  <c:v>65.8</c:v>
                </c:pt>
                <c:pt idx="63">
                  <c:v>65.599999999999994</c:v>
                </c:pt>
                <c:pt idx="64">
                  <c:v>66</c:v>
                </c:pt>
                <c:pt idx="65">
                  <c:v>65.8</c:v>
                </c:pt>
                <c:pt idx="66">
                  <c:v>70.5</c:v>
                </c:pt>
                <c:pt idx="67">
                  <c:v>20.5</c:v>
                </c:pt>
                <c:pt idx="68">
                  <c:v>0.9</c:v>
                </c:pt>
                <c:pt idx="69">
                  <c:v>2.7</c:v>
                </c:pt>
                <c:pt idx="70">
                  <c:v>1.5</c:v>
                </c:pt>
                <c:pt idx="71">
                  <c:v>47.1</c:v>
                </c:pt>
                <c:pt idx="72">
                  <c:v>51.1</c:v>
                </c:pt>
                <c:pt idx="73">
                  <c:v>48.1</c:v>
                </c:pt>
                <c:pt idx="74">
                  <c:v>45.5</c:v>
                </c:pt>
                <c:pt idx="75">
                  <c:v>60.1</c:v>
                </c:pt>
                <c:pt idx="76">
                  <c:v>60</c:v>
                </c:pt>
                <c:pt idx="77">
                  <c:v>65.3</c:v>
                </c:pt>
                <c:pt idx="78">
                  <c:v>65.5</c:v>
                </c:pt>
                <c:pt idx="79">
                  <c:v>66.599999999999994</c:v>
                </c:pt>
                <c:pt idx="80">
                  <c:v>65.5</c:v>
                </c:pt>
                <c:pt idx="81">
                  <c:v>67.3</c:v>
                </c:pt>
                <c:pt idx="82">
                  <c:v>31.3</c:v>
                </c:pt>
                <c:pt idx="83">
                  <c:v>31.6</c:v>
                </c:pt>
                <c:pt idx="84">
                  <c:v>65.599999999999994</c:v>
                </c:pt>
                <c:pt idx="85">
                  <c:v>35.700000000000003</c:v>
                </c:pt>
                <c:pt idx="86">
                  <c:v>46.4</c:v>
                </c:pt>
                <c:pt idx="87">
                  <c:v>65.5</c:v>
                </c:pt>
                <c:pt idx="88">
                  <c:v>66.5</c:v>
                </c:pt>
                <c:pt idx="89">
                  <c:v>61.1</c:v>
                </c:pt>
                <c:pt idx="90">
                  <c:v>60.2</c:v>
                </c:pt>
                <c:pt idx="91">
                  <c:v>60.6</c:v>
                </c:pt>
                <c:pt idx="92">
                  <c:v>60.5</c:v>
                </c:pt>
                <c:pt idx="93">
                  <c:v>60.3</c:v>
                </c:pt>
                <c:pt idx="94">
                  <c:v>59.9</c:v>
                </c:pt>
                <c:pt idx="95">
                  <c:v>60</c:v>
                </c:pt>
                <c:pt idx="96">
                  <c:v>45.5</c:v>
                </c:pt>
                <c:pt idx="97">
                  <c:v>45.6</c:v>
                </c:pt>
                <c:pt idx="98">
                  <c:v>45.6</c:v>
                </c:pt>
                <c:pt idx="99">
                  <c:v>45.6</c:v>
                </c:pt>
                <c:pt idx="100">
                  <c:v>45.5</c:v>
                </c:pt>
                <c:pt idx="101">
                  <c:v>60.4</c:v>
                </c:pt>
                <c:pt idx="102">
                  <c:v>64</c:v>
                </c:pt>
                <c:pt idx="103">
                  <c:v>68.900000000000006</c:v>
                </c:pt>
                <c:pt idx="104">
                  <c:v>71.099999999999994</c:v>
                </c:pt>
                <c:pt idx="105">
                  <c:v>67.2</c:v>
                </c:pt>
                <c:pt idx="106">
                  <c:v>69.599999999999994</c:v>
                </c:pt>
                <c:pt idx="107">
                  <c:v>52</c:v>
                </c:pt>
                <c:pt idx="108">
                  <c:v>56.2</c:v>
                </c:pt>
                <c:pt idx="109">
                  <c:v>56.7</c:v>
                </c:pt>
                <c:pt idx="110">
                  <c:v>66</c:v>
                </c:pt>
                <c:pt idx="111">
                  <c:v>60.8</c:v>
                </c:pt>
                <c:pt idx="112">
                  <c:v>47</c:v>
                </c:pt>
                <c:pt idx="113">
                  <c:v>10</c:v>
                </c:pt>
                <c:pt idx="114">
                  <c:v>42.6</c:v>
                </c:pt>
                <c:pt idx="115">
                  <c:v>43.6</c:v>
                </c:pt>
                <c:pt idx="116">
                  <c:v>63.3</c:v>
                </c:pt>
                <c:pt idx="117">
                  <c:v>75.599999999999994</c:v>
                </c:pt>
                <c:pt idx="118">
                  <c:v>56.4</c:v>
                </c:pt>
                <c:pt idx="119">
                  <c:v>21.4</c:v>
                </c:pt>
                <c:pt idx="120">
                  <c:v>20.5</c:v>
                </c:pt>
                <c:pt idx="121">
                  <c:v>25.5</c:v>
                </c:pt>
                <c:pt idx="122">
                  <c:v>0.8</c:v>
                </c:pt>
                <c:pt idx="123">
                  <c:v>0.8</c:v>
                </c:pt>
                <c:pt idx="124">
                  <c:v>14.7</c:v>
                </c:pt>
                <c:pt idx="125">
                  <c:v>13.2</c:v>
                </c:pt>
                <c:pt idx="126">
                  <c:v>6.1</c:v>
                </c:pt>
                <c:pt idx="127">
                  <c:v>20.8</c:v>
                </c:pt>
                <c:pt idx="128">
                  <c:v>31.6</c:v>
                </c:pt>
                <c:pt idx="129">
                  <c:v>28.6</c:v>
                </c:pt>
                <c:pt idx="130">
                  <c:v>9.4</c:v>
                </c:pt>
                <c:pt idx="131">
                  <c:v>10</c:v>
                </c:pt>
                <c:pt idx="132">
                  <c:v>7.5</c:v>
                </c:pt>
                <c:pt idx="133">
                  <c:v>5.7</c:v>
                </c:pt>
                <c:pt idx="134">
                  <c:v>5.5</c:v>
                </c:pt>
                <c:pt idx="135">
                  <c:v>10.199999999999999</c:v>
                </c:pt>
                <c:pt idx="136">
                  <c:v>7</c:v>
                </c:pt>
                <c:pt idx="137">
                  <c:v>8.5</c:v>
                </c:pt>
                <c:pt idx="138">
                  <c:v>7.6</c:v>
                </c:pt>
                <c:pt idx="139">
                  <c:v>7.4</c:v>
                </c:pt>
                <c:pt idx="140">
                  <c:v>62.3</c:v>
                </c:pt>
                <c:pt idx="141">
                  <c:v>50</c:v>
                </c:pt>
                <c:pt idx="142">
                  <c:v>49.6</c:v>
                </c:pt>
                <c:pt idx="143">
                  <c:v>49.6</c:v>
                </c:pt>
                <c:pt idx="144">
                  <c:v>49.1</c:v>
                </c:pt>
                <c:pt idx="145">
                  <c:v>46</c:v>
                </c:pt>
                <c:pt idx="146">
                  <c:v>45</c:v>
                </c:pt>
                <c:pt idx="147">
                  <c:v>47.3</c:v>
                </c:pt>
                <c:pt idx="148">
                  <c:v>43.5</c:v>
                </c:pt>
                <c:pt idx="149">
                  <c:v>47.3</c:v>
                </c:pt>
                <c:pt idx="150">
                  <c:v>50.2</c:v>
                </c:pt>
                <c:pt idx="151">
                  <c:v>46.8</c:v>
                </c:pt>
                <c:pt idx="152">
                  <c:v>50.1</c:v>
                </c:pt>
              </c:numCache>
            </c:numRef>
          </c:val>
        </c:ser>
        <c:ser>
          <c:idx val="1"/>
          <c:order val="1"/>
          <c:tx>
            <c:strRef>
              <c:f>'fig13'!$D$37</c:f>
              <c:strCache>
                <c:ptCount val="1"/>
                <c:pt idx="0">
                  <c:v>Quantity of Gas Withdrawn</c:v>
                </c:pt>
              </c:strCache>
            </c:strRef>
          </c:tx>
          <c:spPr>
            <a:ln w="25400">
              <a:noFill/>
            </a:ln>
          </c:spPr>
          <c:cat>
            <c:numRef>
              <c:f>'fig13'!$B$38:$B$190</c:f>
              <c:numCache>
                <c:formatCode>m/d/yyyy</c:formatCode>
                <c:ptCount val="153"/>
                <c:pt idx="0">
                  <c:v>41487</c:v>
                </c:pt>
                <c:pt idx="1">
                  <c:v>41488</c:v>
                </c:pt>
                <c:pt idx="2">
                  <c:v>41489</c:v>
                </c:pt>
                <c:pt idx="3">
                  <c:v>41490</c:v>
                </c:pt>
                <c:pt idx="4">
                  <c:v>41491</c:v>
                </c:pt>
                <c:pt idx="5">
                  <c:v>41492</c:v>
                </c:pt>
                <c:pt idx="6">
                  <c:v>41493</c:v>
                </c:pt>
                <c:pt idx="7">
                  <c:v>41494</c:v>
                </c:pt>
                <c:pt idx="8">
                  <c:v>41495</c:v>
                </c:pt>
                <c:pt idx="9">
                  <c:v>41496</c:v>
                </c:pt>
                <c:pt idx="10">
                  <c:v>41497</c:v>
                </c:pt>
                <c:pt idx="11">
                  <c:v>41498</c:v>
                </c:pt>
                <c:pt idx="12">
                  <c:v>41499</c:v>
                </c:pt>
                <c:pt idx="13">
                  <c:v>41500</c:v>
                </c:pt>
                <c:pt idx="14">
                  <c:v>41501</c:v>
                </c:pt>
                <c:pt idx="15">
                  <c:v>41502</c:v>
                </c:pt>
                <c:pt idx="16">
                  <c:v>41503</c:v>
                </c:pt>
                <c:pt idx="17">
                  <c:v>41504</c:v>
                </c:pt>
                <c:pt idx="18">
                  <c:v>41505</c:v>
                </c:pt>
                <c:pt idx="19">
                  <c:v>41506</c:v>
                </c:pt>
                <c:pt idx="20">
                  <c:v>41507</c:v>
                </c:pt>
                <c:pt idx="21">
                  <c:v>41508</c:v>
                </c:pt>
                <c:pt idx="22">
                  <c:v>41509</c:v>
                </c:pt>
                <c:pt idx="23">
                  <c:v>41510</c:v>
                </c:pt>
                <c:pt idx="24">
                  <c:v>41511</c:v>
                </c:pt>
                <c:pt idx="25">
                  <c:v>41512</c:v>
                </c:pt>
                <c:pt idx="26">
                  <c:v>41513</c:v>
                </c:pt>
                <c:pt idx="27">
                  <c:v>41514</c:v>
                </c:pt>
                <c:pt idx="28">
                  <c:v>41515</c:v>
                </c:pt>
                <c:pt idx="29">
                  <c:v>41516</c:v>
                </c:pt>
                <c:pt idx="30">
                  <c:v>41517</c:v>
                </c:pt>
                <c:pt idx="31">
                  <c:v>41518</c:v>
                </c:pt>
                <c:pt idx="32">
                  <c:v>41519</c:v>
                </c:pt>
                <c:pt idx="33">
                  <c:v>41520</c:v>
                </c:pt>
                <c:pt idx="34">
                  <c:v>41521</c:v>
                </c:pt>
                <c:pt idx="35">
                  <c:v>41522</c:v>
                </c:pt>
                <c:pt idx="36">
                  <c:v>41523</c:v>
                </c:pt>
                <c:pt idx="37">
                  <c:v>41524</c:v>
                </c:pt>
                <c:pt idx="38">
                  <c:v>41525</c:v>
                </c:pt>
                <c:pt idx="39">
                  <c:v>41526</c:v>
                </c:pt>
                <c:pt idx="40">
                  <c:v>41527</c:v>
                </c:pt>
                <c:pt idx="41">
                  <c:v>41528</c:v>
                </c:pt>
                <c:pt idx="42">
                  <c:v>41529</c:v>
                </c:pt>
                <c:pt idx="43">
                  <c:v>41530</c:v>
                </c:pt>
                <c:pt idx="44">
                  <c:v>41531</c:v>
                </c:pt>
                <c:pt idx="45">
                  <c:v>41532</c:v>
                </c:pt>
                <c:pt idx="46">
                  <c:v>41533</c:v>
                </c:pt>
                <c:pt idx="47">
                  <c:v>41534</c:v>
                </c:pt>
                <c:pt idx="48">
                  <c:v>41535</c:v>
                </c:pt>
                <c:pt idx="49">
                  <c:v>41536</c:v>
                </c:pt>
                <c:pt idx="50">
                  <c:v>41537</c:v>
                </c:pt>
                <c:pt idx="51">
                  <c:v>41538</c:v>
                </c:pt>
                <c:pt idx="52">
                  <c:v>41539</c:v>
                </c:pt>
                <c:pt idx="53">
                  <c:v>41540</c:v>
                </c:pt>
                <c:pt idx="54">
                  <c:v>41541</c:v>
                </c:pt>
                <c:pt idx="55">
                  <c:v>41542</c:v>
                </c:pt>
                <c:pt idx="56">
                  <c:v>41543</c:v>
                </c:pt>
                <c:pt idx="57">
                  <c:v>41544</c:v>
                </c:pt>
                <c:pt idx="58">
                  <c:v>41545</c:v>
                </c:pt>
                <c:pt idx="59">
                  <c:v>41546</c:v>
                </c:pt>
                <c:pt idx="60">
                  <c:v>41547</c:v>
                </c:pt>
                <c:pt idx="61">
                  <c:v>41548</c:v>
                </c:pt>
                <c:pt idx="62">
                  <c:v>41549</c:v>
                </c:pt>
                <c:pt idx="63">
                  <c:v>41550</c:v>
                </c:pt>
                <c:pt idx="64">
                  <c:v>41551</c:v>
                </c:pt>
                <c:pt idx="65">
                  <c:v>41552</c:v>
                </c:pt>
                <c:pt idx="66">
                  <c:v>41553</c:v>
                </c:pt>
                <c:pt idx="67">
                  <c:v>41554</c:v>
                </c:pt>
                <c:pt idx="68">
                  <c:v>41555</c:v>
                </c:pt>
                <c:pt idx="69">
                  <c:v>41556</c:v>
                </c:pt>
                <c:pt idx="70">
                  <c:v>41557</c:v>
                </c:pt>
                <c:pt idx="71">
                  <c:v>41558</c:v>
                </c:pt>
                <c:pt idx="72">
                  <c:v>41559</c:v>
                </c:pt>
                <c:pt idx="73">
                  <c:v>41560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41566</c:v>
                </c:pt>
                <c:pt idx="80">
                  <c:v>41567</c:v>
                </c:pt>
                <c:pt idx="81">
                  <c:v>41568</c:v>
                </c:pt>
                <c:pt idx="82">
                  <c:v>41569</c:v>
                </c:pt>
                <c:pt idx="83">
                  <c:v>41570</c:v>
                </c:pt>
                <c:pt idx="84">
                  <c:v>41571</c:v>
                </c:pt>
                <c:pt idx="85">
                  <c:v>41572</c:v>
                </c:pt>
                <c:pt idx="86">
                  <c:v>41573</c:v>
                </c:pt>
                <c:pt idx="87">
                  <c:v>41574</c:v>
                </c:pt>
                <c:pt idx="88">
                  <c:v>41575</c:v>
                </c:pt>
                <c:pt idx="89">
                  <c:v>41576</c:v>
                </c:pt>
                <c:pt idx="90">
                  <c:v>41577</c:v>
                </c:pt>
                <c:pt idx="91">
                  <c:v>41578</c:v>
                </c:pt>
                <c:pt idx="92">
                  <c:v>41579</c:v>
                </c:pt>
                <c:pt idx="93">
                  <c:v>41580</c:v>
                </c:pt>
                <c:pt idx="94">
                  <c:v>41581</c:v>
                </c:pt>
                <c:pt idx="95">
                  <c:v>41582</c:v>
                </c:pt>
                <c:pt idx="96">
                  <c:v>41583</c:v>
                </c:pt>
                <c:pt idx="97">
                  <c:v>41584</c:v>
                </c:pt>
                <c:pt idx="98">
                  <c:v>41585</c:v>
                </c:pt>
                <c:pt idx="99">
                  <c:v>41586</c:v>
                </c:pt>
                <c:pt idx="100">
                  <c:v>41587</c:v>
                </c:pt>
                <c:pt idx="101">
                  <c:v>41588</c:v>
                </c:pt>
                <c:pt idx="102">
                  <c:v>41589</c:v>
                </c:pt>
                <c:pt idx="103">
                  <c:v>41590</c:v>
                </c:pt>
                <c:pt idx="104">
                  <c:v>41591</c:v>
                </c:pt>
                <c:pt idx="105">
                  <c:v>41592</c:v>
                </c:pt>
                <c:pt idx="106">
                  <c:v>41593</c:v>
                </c:pt>
                <c:pt idx="107">
                  <c:v>41594</c:v>
                </c:pt>
                <c:pt idx="108">
                  <c:v>41595</c:v>
                </c:pt>
                <c:pt idx="109">
                  <c:v>41596</c:v>
                </c:pt>
                <c:pt idx="110">
                  <c:v>41597</c:v>
                </c:pt>
                <c:pt idx="111">
                  <c:v>41598</c:v>
                </c:pt>
                <c:pt idx="112">
                  <c:v>41599</c:v>
                </c:pt>
                <c:pt idx="113">
                  <c:v>41600</c:v>
                </c:pt>
                <c:pt idx="114">
                  <c:v>41601</c:v>
                </c:pt>
                <c:pt idx="115">
                  <c:v>41602</c:v>
                </c:pt>
                <c:pt idx="116">
                  <c:v>41603</c:v>
                </c:pt>
                <c:pt idx="117">
                  <c:v>41604</c:v>
                </c:pt>
                <c:pt idx="118">
                  <c:v>41605</c:v>
                </c:pt>
                <c:pt idx="119">
                  <c:v>41606</c:v>
                </c:pt>
                <c:pt idx="120">
                  <c:v>41607</c:v>
                </c:pt>
                <c:pt idx="121">
                  <c:v>41608</c:v>
                </c:pt>
                <c:pt idx="122">
                  <c:v>41609</c:v>
                </c:pt>
                <c:pt idx="123">
                  <c:v>41610</c:v>
                </c:pt>
                <c:pt idx="124">
                  <c:v>41611</c:v>
                </c:pt>
                <c:pt idx="125">
                  <c:v>41612</c:v>
                </c:pt>
                <c:pt idx="126">
                  <c:v>41613</c:v>
                </c:pt>
                <c:pt idx="127">
                  <c:v>41614</c:v>
                </c:pt>
                <c:pt idx="128">
                  <c:v>41615</c:v>
                </c:pt>
                <c:pt idx="129">
                  <c:v>41616</c:v>
                </c:pt>
                <c:pt idx="130">
                  <c:v>41617</c:v>
                </c:pt>
                <c:pt idx="131">
                  <c:v>41618</c:v>
                </c:pt>
                <c:pt idx="132">
                  <c:v>41619</c:v>
                </c:pt>
                <c:pt idx="133">
                  <c:v>41620</c:v>
                </c:pt>
                <c:pt idx="134">
                  <c:v>41621</c:v>
                </c:pt>
                <c:pt idx="135">
                  <c:v>41622</c:v>
                </c:pt>
                <c:pt idx="136">
                  <c:v>41623</c:v>
                </c:pt>
                <c:pt idx="137">
                  <c:v>41624</c:v>
                </c:pt>
                <c:pt idx="138">
                  <c:v>41625</c:v>
                </c:pt>
                <c:pt idx="139">
                  <c:v>41626</c:v>
                </c:pt>
                <c:pt idx="140">
                  <c:v>41627</c:v>
                </c:pt>
                <c:pt idx="141">
                  <c:v>41628</c:v>
                </c:pt>
                <c:pt idx="142">
                  <c:v>41629</c:v>
                </c:pt>
                <c:pt idx="143">
                  <c:v>41630</c:v>
                </c:pt>
                <c:pt idx="144">
                  <c:v>41631</c:v>
                </c:pt>
                <c:pt idx="145">
                  <c:v>41632</c:v>
                </c:pt>
                <c:pt idx="146">
                  <c:v>41633</c:v>
                </c:pt>
                <c:pt idx="147">
                  <c:v>41634</c:v>
                </c:pt>
                <c:pt idx="148">
                  <c:v>41635</c:v>
                </c:pt>
                <c:pt idx="149">
                  <c:v>41636</c:v>
                </c:pt>
                <c:pt idx="150">
                  <c:v>41637</c:v>
                </c:pt>
                <c:pt idx="151">
                  <c:v>41638</c:v>
                </c:pt>
                <c:pt idx="152">
                  <c:v>41639</c:v>
                </c:pt>
              </c:numCache>
            </c:numRef>
          </c:cat>
          <c:val>
            <c:numRef>
              <c:f>'fig13'!$D$38:$D$190</c:f>
              <c:numCache>
                <c:formatCode>General</c:formatCode>
                <c:ptCount val="153"/>
                <c:pt idx="0">
                  <c:v>1.6</c:v>
                </c:pt>
                <c:pt idx="1">
                  <c:v>1.2</c:v>
                </c:pt>
                <c:pt idx="2">
                  <c:v>0.5</c:v>
                </c:pt>
                <c:pt idx="3">
                  <c:v>0.5</c:v>
                </c:pt>
                <c:pt idx="4">
                  <c:v>3.9</c:v>
                </c:pt>
                <c:pt idx="5">
                  <c:v>3.8</c:v>
                </c:pt>
                <c:pt idx="6">
                  <c:v>0.7</c:v>
                </c:pt>
                <c:pt idx="7">
                  <c:v>0.8</c:v>
                </c:pt>
                <c:pt idx="8">
                  <c:v>0.5</c:v>
                </c:pt>
                <c:pt idx="9">
                  <c:v>1</c:v>
                </c:pt>
                <c:pt idx="10">
                  <c:v>3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1.5</c:v>
                </c:pt>
                <c:pt idx="15">
                  <c:v>0.5</c:v>
                </c:pt>
                <c:pt idx="16">
                  <c:v>3.5</c:v>
                </c:pt>
                <c:pt idx="17">
                  <c:v>0</c:v>
                </c:pt>
                <c:pt idx="18">
                  <c:v>1.3</c:v>
                </c:pt>
                <c:pt idx="19">
                  <c:v>1.8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2.5</c:v>
                </c:pt>
                <c:pt idx="26">
                  <c:v>0.5</c:v>
                </c:pt>
                <c:pt idx="27">
                  <c:v>0.5</c:v>
                </c:pt>
                <c:pt idx="28">
                  <c:v>1.6</c:v>
                </c:pt>
                <c:pt idx="29">
                  <c:v>1.8</c:v>
                </c:pt>
                <c:pt idx="30">
                  <c:v>1.1000000000000001</c:v>
                </c:pt>
                <c:pt idx="31">
                  <c:v>0.5</c:v>
                </c:pt>
                <c:pt idx="32">
                  <c:v>0.7</c:v>
                </c:pt>
                <c:pt idx="33">
                  <c:v>1</c:v>
                </c:pt>
                <c:pt idx="34">
                  <c:v>1</c:v>
                </c:pt>
                <c:pt idx="35">
                  <c:v>2.5</c:v>
                </c:pt>
                <c:pt idx="36">
                  <c:v>0.5</c:v>
                </c:pt>
                <c:pt idx="37">
                  <c:v>0.7</c:v>
                </c:pt>
                <c:pt idx="38">
                  <c:v>1</c:v>
                </c:pt>
                <c:pt idx="39">
                  <c:v>1.5</c:v>
                </c:pt>
                <c:pt idx="40">
                  <c:v>1.5</c:v>
                </c:pt>
                <c:pt idx="41">
                  <c:v>4.5</c:v>
                </c:pt>
                <c:pt idx="42">
                  <c:v>0.5</c:v>
                </c:pt>
                <c:pt idx="43">
                  <c:v>12.7</c:v>
                </c:pt>
                <c:pt idx="44">
                  <c:v>5</c:v>
                </c:pt>
                <c:pt idx="45">
                  <c:v>1</c:v>
                </c:pt>
                <c:pt idx="46">
                  <c:v>1</c:v>
                </c:pt>
                <c:pt idx="47">
                  <c:v>0.5</c:v>
                </c:pt>
                <c:pt idx="48">
                  <c:v>0.5</c:v>
                </c:pt>
                <c:pt idx="49">
                  <c:v>0.6</c:v>
                </c:pt>
                <c:pt idx="50">
                  <c:v>0.5</c:v>
                </c:pt>
                <c:pt idx="51">
                  <c:v>3</c:v>
                </c:pt>
                <c:pt idx="52">
                  <c:v>0.5</c:v>
                </c:pt>
                <c:pt idx="53">
                  <c:v>0.5</c:v>
                </c:pt>
                <c:pt idx="54">
                  <c:v>0</c:v>
                </c:pt>
                <c:pt idx="55">
                  <c:v>10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0.2</c:v>
                </c:pt>
                <c:pt idx="61">
                  <c:v>0</c:v>
                </c:pt>
                <c:pt idx="62">
                  <c:v>0.3</c:v>
                </c:pt>
                <c:pt idx="63">
                  <c:v>0</c:v>
                </c:pt>
                <c:pt idx="64">
                  <c:v>1</c:v>
                </c:pt>
                <c:pt idx="65">
                  <c:v>0.7</c:v>
                </c:pt>
                <c:pt idx="66">
                  <c:v>0.5</c:v>
                </c:pt>
                <c:pt idx="67">
                  <c:v>0.5</c:v>
                </c:pt>
                <c:pt idx="68">
                  <c:v>0.9</c:v>
                </c:pt>
                <c:pt idx="69">
                  <c:v>2.7</c:v>
                </c:pt>
                <c:pt idx="70">
                  <c:v>2.1</c:v>
                </c:pt>
                <c:pt idx="71">
                  <c:v>2.5</c:v>
                </c:pt>
                <c:pt idx="72">
                  <c:v>6</c:v>
                </c:pt>
                <c:pt idx="73">
                  <c:v>3</c:v>
                </c:pt>
                <c:pt idx="74">
                  <c:v>0.5</c:v>
                </c:pt>
                <c:pt idx="75">
                  <c:v>0</c:v>
                </c:pt>
                <c:pt idx="76">
                  <c:v>0</c:v>
                </c:pt>
                <c:pt idx="77">
                  <c:v>0.2</c:v>
                </c:pt>
                <c:pt idx="78">
                  <c:v>0.5</c:v>
                </c:pt>
                <c:pt idx="79">
                  <c:v>1.5</c:v>
                </c:pt>
                <c:pt idx="80">
                  <c:v>0.5</c:v>
                </c:pt>
                <c:pt idx="81">
                  <c:v>2.2999999999999998</c:v>
                </c:pt>
                <c:pt idx="82">
                  <c:v>11.4</c:v>
                </c:pt>
                <c:pt idx="83">
                  <c:v>11.6</c:v>
                </c:pt>
                <c:pt idx="84">
                  <c:v>0.5</c:v>
                </c:pt>
                <c:pt idx="85">
                  <c:v>0.7</c:v>
                </c:pt>
                <c:pt idx="86">
                  <c:v>3.5</c:v>
                </c:pt>
                <c:pt idx="87">
                  <c:v>0.5</c:v>
                </c:pt>
                <c:pt idx="88">
                  <c:v>1.5</c:v>
                </c:pt>
                <c:pt idx="89">
                  <c:v>0.7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0.3</c:v>
                </c:pt>
                <c:pt idx="95">
                  <c:v>0.3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0.4</c:v>
                </c:pt>
                <c:pt idx="102">
                  <c:v>4</c:v>
                </c:pt>
                <c:pt idx="103">
                  <c:v>8.9</c:v>
                </c:pt>
                <c:pt idx="104">
                  <c:v>11</c:v>
                </c:pt>
                <c:pt idx="105">
                  <c:v>7.2</c:v>
                </c:pt>
                <c:pt idx="106">
                  <c:v>9.5</c:v>
                </c:pt>
                <c:pt idx="107">
                  <c:v>7</c:v>
                </c:pt>
                <c:pt idx="108">
                  <c:v>6.2</c:v>
                </c:pt>
                <c:pt idx="109">
                  <c:v>6.7</c:v>
                </c:pt>
                <c:pt idx="110">
                  <c:v>6</c:v>
                </c:pt>
                <c:pt idx="111">
                  <c:v>0.8</c:v>
                </c:pt>
                <c:pt idx="112">
                  <c:v>2</c:v>
                </c:pt>
                <c:pt idx="113">
                  <c:v>10</c:v>
                </c:pt>
                <c:pt idx="114">
                  <c:v>2.6</c:v>
                </c:pt>
                <c:pt idx="115">
                  <c:v>3.5</c:v>
                </c:pt>
                <c:pt idx="116">
                  <c:v>3.2</c:v>
                </c:pt>
                <c:pt idx="117">
                  <c:v>15.5</c:v>
                </c:pt>
                <c:pt idx="118">
                  <c:v>16.3</c:v>
                </c:pt>
                <c:pt idx="119">
                  <c:v>1.4</c:v>
                </c:pt>
                <c:pt idx="120">
                  <c:v>0.5</c:v>
                </c:pt>
                <c:pt idx="121">
                  <c:v>0.5</c:v>
                </c:pt>
                <c:pt idx="122">
                  <c:v>6.5</c:v>
                </c:pt>
                <c:pt idx="123">
                  <c:v>0.6</c:v>
                </c:pt>
                <c:pt idx="124">
                  <c:v>21.2</c:v>
                </c:pt>
                <c:pt idx="125">
                  <c:v>13</c:v>
                </c:pt>
                <c:pt idx="126">
                  <c:v>6</c:v>
                </c:pt>
                <c:pt idx="127">
                  <c:v>10.7</c:v>
                </c:pt>
                <c:pt idx="128">
                  <c:v>11.5</c:v>
                </c:pt>
                <c:pt idx="129">
                  <c:v>8.5</c:v>
                </c:pt>
                <c:pt idx="130">
                  <c:v>10.9</c:v>
                </c:pt>
                <c:pt idx="131">
                  <c:v>20</c:v>
                </c:pt>
                <c:pt idx="132">
                  <c:v>42.5</c:v>
                </c:pt>
                <c:pt idx="133">
                  <c:v>20.7</c:v>
                </c:pt>
                <c:pt idx="134">
                  <c:v>5.4</c:v>
                </c:pt>
                <c:pt idx="135">
                  <c:v>10</c:v>
                </c:pt>
                <c:pt idx="136">
                  <c:v>7</c:v>
                </c:pt>
                <c:pt idx="137">
                  <c:v>8.5</c:v>
                </c:pt>
                <c:pt idx="138">
                  <c:v>7.6</c:v>
                </c:pt>
                <c:pt idx="139">
                  <c:v>7.3</c:v>
                </c:pt>
                <c:pt idx="140">
                  <c:v>9.3000000000000007</c:v>
                </c:pt>
                <c:pt idx="141">
                  <c:v>12</c:v>
                </c:pt>
                <c:pt idx="142">
                  <c:v>11.5</c:v>
                </c:pt>
                <c:pt idx="143">
                  <c:v>10.5</c:v>
                </c:pt>
                <c:pt idx="144">
                  <c:v>10.1</c:v>
                </c:pt>
                <c:pt idx="145">
                  <c:v>7</c:v>
                </c:pt>
                <c:pt idx="146">
                  <c:v>6</c:v>
                </c:pt>
                <c:pt idx="147">
                  <c:v>8.3000000000000007</c:v>
                </c:pt>
                <c:pt idx="148">
                  <c:v>4.5</c:v>
                </c:pt>
                <c:pt idx="149">
                  <c:v>8.3000000000000007</c:v>
                </c:pt>
                <c:pt idx="150">
                  <c:v>11.2</c:v>
                </c:pt>
                <c:pt idx="151">
                  <c:v>7.8</c:v>
                </c:pt>
                <c:pt idx="152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35552"/>
        <c:axId val="114740608"/>
      </c:areaChart>
      <c:catAx>
        <c:axId val="11893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Gas Day</a:t>
                </a:r>
              </a:p>
            </c:rich>
          </c:tx>
          <c:overlay val="0"/>
        </c:title>
        <c:numFmt formatCode="m/d/yyyy" sourceLinked="1"/>
        <c:majorTickMark val="out"/>
        <c:minorTickMark val="none"/>
        <c:tickLblPos val="nextTo"/>
        <c:crossAx val="114740608"/>
        <c:crosses val="autoZero"/>
        <c:auto val="0"/>
        <c:lblAlgn val="ctr"/>
        <c:lblOffset val="100"/>
        <c:tickLblSkip val="4"/>
        <c:noMultiLvlLbl val="1"/>
      </c:catAx>
      <c:valAx>
        <c:axId val="114740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 (TJ/day)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8935552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txPr>
    <a:bodyPr/>
    <a:lstStyle/>
    <a:p>
      <a:pPr>
        <a:defRPr sz="1000" baseline="0">
          <a:latin typeface="Arial" pitchFamily="34" charset="0"/>
        </a:defRPr>
      </a:pPr>
      <a:endParaRPr lang="en-US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215780185589079E-2"/>
          <c:y val="2.5632740624371004E-2"/>
          <c:w val="0.91462381253701674"/>
          <c:h val="0.72351006713502841"/>
        </c:manualLayout>
      </c:layout>
      <c:lineChart>
        <c:grouping val="standard"/>
        <c:varyColors val="0"/>
        <c:ser>
          <c:idx val="0"/>
          <c:order val="0"/>
          <c:tx>
            <c:strRef>
              <c:f>'fig14'!$B$35</c:f>
              <c:strCache>
                <c:ptCount val="1"/>
                <c:pt idx="0">
                  <c:v>Actual</c:v>
                </c:pt>
              </c:strCache>
            </c:strRef>
          </c:tx>
          <c:spPr>
            <a:ln>
              <a:solidFill>
                <a:srgbClr val="5D9732"/>
              </a:solidFill>
            </a:ln>
          </c:spPr>
          <c:marker>
            <c:symbol val="none"/>
          </c:marker>
          <c:cat>
            <c:strRef>
              <c:f>'fig14'!$C$34:$U$34</c:f>
              <c:strCache>
                <c:ptCount val="19"/>
                <c:pt idx="0">
                  <c:v>2005-06</c:v>
                </c:pt>
                <c:pt idx="1">
                  <c:v>2006-07</c:v>
                </c:pt>
                <c:pt idx="2">
                  <c:v>2007-08</c:v>
                </c:pt>
                <c:pt idx="3">
                  <c:v>2008-09</c:v>
                </c:pt>
                <c:pt idx="4">
                  <c:v>2009-10</c:v>
                </c:pt>
                <c:pt idx="5">
                  <c:v>2010-11</c:v>
                </c:pt>
                <c:pt idx="6">
                  <c:v>2011-12</c:v>
                </c:pt>
                <c:pt idx="7">
                  <c:v>2012-13</c:v>
                </c:pt>
                <c:pt idx="8">
                  <c:v>2013-14</c:v>
                </c:pt>
                <c:pt idx="9">
                  <c:v>2014-15</c:v>
                </c:pt>
                <c:pt idx="10">
                  <c:v>2015-16</c:v>
                </c:pt>
                <c:pt idx="11">
                  <c:v>2016-17</c:v>
                </c:pt>
                <c:pt idx="12">
                  <c:v>2017-18</c:v>
                </c:pt>
                <c:pt idx="13">
                  <c:v>2018-19</c:v>
                </c:pt>
                <c:pt idx="14">
                  <c:v>2019-20</c:v>
                </c:pt>
                <c:pt idx="15">
                  <c:v>2020-21</c:v>
                </c:pt>
                <c:pt idx="16">
                  <c:v>2021-22</c:v>
                </c:pt>
                <c:pt idx="17">
                  <c:v>2022-23</c:v>
                </c:pt>
                <c:pt idx="18">
                  <c:v>2023-24</c:v>
                </c:pt>
              </c:strCache>
            </c:strRef>
          </c:cat>
          <c:val>
            <c:numRef>
              <c:f>'fig14'!$C$35:$U$35</c:f>
              <c:numCache>
                <c:formatCode>0.0%</c:formatCode>
                <c:ptCount val="19"/>
                <c:pt idx="0">
                  <c:v>0.03</c:v>
                </c:pt>
                <c:pt idx="1">
                  <c:v>3.7999999999999999E-2</c:v>
                </c:pt>
                <c:pt idx="2">
                  <c:v>3.7999999999999999E-2</c:v>
                </c:pt>
                <c:pt idx="3">
                  <c:v>1.6E-2</c:v>
                </c:pt>
                <c:pt idx="4">
                  <c:v>2.1000000000000001E-2</c:v>
                </c:pt>
                <c:pt idx="5">
                  <c:v>2.4E-2</c:v>
                </c:pt>
                <c:pt idx="6">
                  <c:v>3.4000000000000002E-2</c:v>
                </c:pt>
                <c:pt idx="7">
                  <c:v>2.8000000000000001E-2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'fig14'!$B$36</c:f>
              <c:strCache>
                <c:ptCount val="1"/>
                <c:pt idx="0">
                  <c:v>Base</c:v>
                </c:pt>
              </c:strCache>
            </c:strRef>
          </c:tx>
          <c:marker>
            <c:symbol val="none"/>
          </c:marker>
          <c:cat>
            <c:strRef>
              <c:f>'fig14'!$C$34:$U$34</c:f>
              <c:strCache>
                <c:ptCount val="19"/>
                <c:pt idx="0">
                  <c:v>2005-06</c:v>
                </c:pt>
                <c:pt idx="1">
                  <c:v>2006-07</c:v>
                </c:pt>
                <c:pt idx="2">
                  <c:v>2007-08</c:v>
                </c:pt>
                <c:pt idx="3">
                  <c:v>2008-09</c:v>
                </c:pt>
                <c:pt idx="4">
                  <c:v>2009-10</c:v>
                </c:pt>
                <c:pt idx="5">
                  <c:v>2010-11</c:v>
                </c:pt>
                <c:pt idx="6">
                  <c:v>2011-12</c:v>
                </c:pt>
                <c:pt idx="7">
                  <c:v>2012-13</c:v>
                </c:pt>
                <c:pt idx="8">
                  <c:v>2013-14</c:v>
                </c:pt>
                <c:pt idx="9">
                  <c:v>2014-15</c:v>
                </c:pt>
                <c:pt idx="10">
                  <c:v>2015-16</c:v>
                </c:pt>
                <c:pt idx="11">
                  <c:v>2016-17</c:v>
                </c:pt>
                <c:pt idx="12">
                  <c:v>2017-18</c:v>
                </c:pt>
                <c:pt idx="13">
                  <c:v>2018-19</c:v>
                </c:pt>
                <c:pt idx="14">
                  <c:v>2019-20</c:v>
                </c:pt>
                <c:pt idx="15">
                  <c:v>2020-21</c:v>
                </c:pt>
                <c:pt idx="16">
                  <c:v>2021-22</c:v>
                </c:pt>
                <c:pt idx="17">
                  <c:v>2022-23</c:v>
                </c:pt>
                <c:pt idx="18">
                  <c:v>2023-24</c:v>
                </c:pt>
              </c:strCache>
            </c:strRef>
          </c:cat>
          <c:val>
            <c:numRef>
              <c:f>'fig14'!$C$36:$U$36</c:f>
              <c:numCache>
                <c:formatCode>0.0%</c:formatCode>
                <c:ptCount val="19"/>
                <c:pt idx="7">
                  <c:v>2.8000000000000001E-2</c:v>
                </c:pt>
                <c:pt idx="8">
                  <c:v>3.3000000000000002E-2</c:v>
                </c:pt>
                <c:pt idx="9">
                  <c:v>3.5000000000000003E-2</c:v>
                </c:pt>
                <c:pt idx="10">
                  <c:v>3.5000000000000003E-2</c:v>
                </c:pt>
                <c:pt idx="11">
                  <c:v>3.5000000000000003E-2</c:v>
                </c:pt>
                <c:pt idx="12">
                  <c:v>0.03</c:v>
                </c:pt>
                <c:pt idx="13">
                  <c:v>2.4E-2</c:v>
                </c:pt>
                <c:pt idx="14">
                  <c:v>2.2000000000000002E-2</c:v>
                </c:pt>
                <c:pt idx="15">
                  <c:v>2.1000000000000001E-2</c:v>
                </c:pt>
                <c:pt idx="16">
                  <c:v>1.3999999999999999E-2</c:v>
                </c:pt>
                <c:pt idx="17">
                  <c:v>1.8000000000000002E-2</c:v>
                </c:pt>
                <c:pt idx="18">
                  <c:v>2.5000000000000001E-2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'fig14'!$B$37</c:f>
              <c:strCache>
                <c:ptCount val="1"/>
                <c:pt idx="0">
                  <c:v>Low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'fig14'!$C$34:$U$34</c:f>
              <c:strCache>
                <c:ptCount val="19"/>
                <c:pt idx="0">
                  <c:v>2005-06</c:v>
                </c:pt>
                <c:pt idx="1">
                  <c:v>2006-07</c:v>
                </c:pt>
                <c:pt idx="2">
                  <c:v>2007-08</c:v>
                </c:pt>
                <c:pt idx="3">
                  <c:v>2008-09</c:v>
                </c:pt>
                <c:pt idx="4">
                  <c:v>2009-10</c:v>
                </c:pt>
                <c:pt idx="5">
                  <c:v>2010-11</c:v>
                </c:pt>
                <c:pt idx="6">
                  <c:v>2011-12</c:v>
                </c:pt>
                <c:pt idx="7">
                  <c:v>2012-13</c:v>
                </c:pt>
                <c:pt idx="8">
                  <c:v>2013-14</c:v>
                </c:pt>
                <c:pt idx="9">
                  <c:v>2014-15</c:v>
                </c:pt>
                <c:pt idx="10">
                  <c:v>2015-16</c:v>
                </c:pt>
                <c:pt idx="11">
                  <c:v>2016-17</c:v>
                </c:pt>
                <c:pt idx="12">
                  <c:v>2017-18</c:v>
                </c:pt>
                <c:pt idx="13">
                  <c:v>2018-19</c:v>
                </c:pt>
                <c:pt idx="14">
                  <c:v>2019-20</c:v>
                </c:pt>
                <c:pt idx="15">
                  <c:v>2020-21</c:v>
                </c:pt>
                <c:pt idx="16">
                  <c:v>2021-22</c:v>
                </c:pt>
                <c:pt idx="17">
                  <c:v>2022-23</c:v>
                </c:pt>
                <c:pt idx="18">
                  <c:v>2023-24</c:v>
                </c:pt>
              </c:strCache>
            </c:strRef>
          </c:cat>
          <c:val>
            <c:numRef>
              <c:f>'fig14'!$C$37:$U$37</c:f>
              <c:numCache>
                <c:formatCode>0.0%</c:formatCode>
                <c:ptCount val="19"/>
                <c:pt idx="7">
                  <c:v>2.8000000000000001E-2</c:v>
                </c:pt>
                <c:pt idx="8">
                  <c:v>2.3E-2</c:v>
                </c:pt>
                <c:pt idx="9">
                  <c:v>2.6000000000000002E-2</c:v>
                </c:pt>
                <c:pt idx="10">
                  <c:v>2.5000000000000001E-2</c:v>
                </c:pt>
                <c:pt idx="11">
                  <c:v>2.7000000000000003E-2</c:v>
                </c:pt>
                <c:pt idx="12">
                  <c:v>2.4E-2</c:v>
                </c:pt>
                <c:pt idx="13">
                  <c:v>1.3999999999999999E-2</c:v>
                </c:pt>
                <c:pt idx="14">
                  <c:v>1.4999999999999999E-2</c:v>
                </c:pt>
                <c:pt idx="15">
                  <c:v>1.3000000000000001E-2</c:v>
                </c:pt>
                <c:pt idx="16">
                  <c:v>5.0000000000000001E-3</c:v>
                </c:pt>
                <c:pt idx="17">
                  <c:v>6.9999999999999993E-3</c:v>
                </c:pt>
                <c:pt idx="18">
                  <c:v>1.3999999999999999E-2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'fig14'!$B$38</c:f>
              <c:strCache>
                <c:ptCount val="1"/>
                <c:pt idx="0">
                  <c:v>High</c:v>
                </c:pt>
              </c:strCache>
            </c:strRef>
          </c:tx>
          <c:marker>
            <c:symbol val="none"/>
          </c:marker>
          <c:cat>
            <c:strRef>
              <c:f>'fig14'!$C$34:$U$34</c:f>
              <c:strCache>
                <c:ptCount val="19"/>
                <c:pt idx="0">
                  <c:v>2005-06</c:v>
                </c:pt>
                <c:pt idx="1">
                  <c:v>2006-07</c:v>
                </c:pt>
                <c:pt idx="2">
                  <c:v>2007-08</c:v>
                </c:pt>
                <c:pt idx="3">
                  <c:v>2008-09</c:v>
                </c:pt>
                <c:pt idx="4">
                  <c:v>2009-10</c:v>
                </c:pt>
                <c:pt idx="5">
                  <c:v>2010-11</c:v>
                </c:pt>
                <c:pt idx="6">
                  <c:v>2011-12</c:v>
                </c:pt>
                <c:pt idx="7">
                  <c:v>2012-13</c:v>
                </c:pt>
                <c:pt idx="8">
                  <c:v>2013-14</c:v>
                </c:pt>
                <c:pt idx="9">
                  <c:v>2014-15</c:v>
                </c:pt>
                <c:pt idx="10">
                  <c:v>2015-16</c:v>
                </c:pt>
                <c:pt idx="11">
                  <c:v>2016-17</c:v>
                </c:pt>
                <c:pt idx="12">
                  <c:v>2017-18</c:v>
                </c:pt>
                <c:pt idx="13">
                  <c:v>2018-19</c:v>
                </c:pt>
                <c:pt idx="14">
                  <c:v>2019-20</c:v>
                </c:pt>
                <c:pt idx="15">
                  <c:v>2020-21</c:v>
                </c:pt>
                <c:pt idx="16">
                  <c:v>2021-22</c:v>
                </c:pt>
                <c:pt idx="17">
                  <c:v>2022-23</c:v>
                </c:pt>
                <c:pt idx="18">
                  <c:v>2023-24</c:v>
                </c:pt>
              </c:strCache>
            </c:strRef>
          </c:cat>
          <c:val>
            <c:numRef>
              <c:f>'fig14'!$C$38:$U$38</c:f>
              <c:numCache>
                <c:formatCode>0.0%</c:formatCode>
                <c:ptCount val="19"/>
                <c:pt idx="7">
                  <c:v>2.8000000000000001E-2</c:v>
                </c:pt>
                <c:pt idx="8">
                  <c:v>4.2999999999999997E-2</c:v>
                </c:pt>
                <c:pt idx="9">
                  <c:v>4.7E-2</c:v>
                </c:pt>
                <c:pt idx="10">
                  <c:v>4.8000000000000001E-2</c:v>
                </c:pt>
                <c:pt idx="11">
                  <c:v>4.5999999999999999E-2</c:v>
                </c:pt>
                <c:pt idx="12">
                  <c:v>3.7000000000000005E-2</c:v>
                </c:pt>
                <c:pt idx="13">
                  <c:v>2.7000000000000003E-2</c:v>
                </c:pt>
                <c:pt idx="14">
                  <c:v>2.8999999999999998E-2</c:v>
                </c:pt>
                <c:pt idx="15">
                  <c:v>3.2000000000000001E-2</c:v>
                </c:pt>
                <c:pt idx="16">
                  <c:v>2.6000000000000002E-2</c:v>
                </c:pt>
                <c:pt idx="17">
                  <c:v>2.7000000000000003E-2</c:v>
                </c:pt>
                <c:pt idx="18">
                  <c:v>3.3000000000000002E-2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'fig14'!$B$39</c:f>
              <c:strCache>
                <c:ptCount val="1"/>
                <c:pt idx="0">
                  <c:v>Expected Average Growth (2013-2014 to 2023-2024)</c:v>
                </c:pt>
              </c:strCache>
            </c:strRef>
          </c:tx>
          <c:marker>
            <c:symbol val="none"/>
          </c:marker>
          <c:cat>
            <c:strRef>
              <c:f>'fig14'!$C$34:$U$34</c:f>
              <c:strCache>
                <c:ptCount val="19"/>
                <c:pt idx="0">
                  <c:v>2005-06</c:v>
                </c:pt>
                <c:pt idx="1">
                  <c:v>2006-07</c:v>
                </c:pt>
                <c:pt idx="2">
                  <c:v>2007-08</c:v>
                </c:pt>
                <c:pt idx="3">
                  <c:v>2008-09</c:v>
                </c:pt>
                <c:pt idx="4">
                  <c:v>2009-10</c:v>
                </c:pt>
                <c:pt idx="5">
                  <c:v>2010-11</c:v>
                </c:pt>
                <c:pt idx="6">
                  <c:v>2011-12</c:v>
                </c:pt>
                <c:pt idx="7">
                  <c:v>2012-13</c:v>
                </c:pt>
                <c:pt idx="8">
                  <c:v>2013-14</c:v>
                </c:pt>
                <c:pt idx="9">
                  <c:v>2014-15</c:v>
                </c:pt>
                <c:pt idx="10">
                  <c:v>2015-16</c:v>
                </c:pt>
                <c:pt idx="11">
                  <c:v>2016-17</c:v>
                </c:pt>
                <c:pt idx="12">
                  <c:v>2017-18</c:v>
                </c:pt>
                <c:pt idx="13">
                  <c:v>2018-19</c:v>
                </c:pt>
                <c:pt idx="14">
                  <c:v>2019-20</c:v>
                </c:pt>
                <c:pt idx="15">
                  <c:v>2020-21</c:v>
                </c:pt>
                <c:pt idx="16">
                  <c:v>2021-22</c:v>
                </c:pt>
                <c:pt idx="17">
                  <c:v>2022-23</c:v>
                </c:pt>
                <c:pt idx="18">
                  <c:v>2023-24</c:v>
                </c:pt>
              </c:strCache>
            </c:strRef>
          </c:cat>
          <c:val>
            <c:numRef>
              <c:f>'fig14'!$C$39:$U$39</c:f>
              <c:numCache>
                <c:formatCode>0.0%</c:formatCode>
                <c:ptCount val="19"/>
                <c:pt idx="8">
                  <c:v>2.7E-2</c:v>
                </c:pt>
                <c:pt idx="9">
                  <c:v>2.7E-2</c:v>
                </c:pt>
                <c:pt idx="10">
                  <c:v>2.7E-2</c:v>
                </c:pt>
                <c:pt idx="11">
                  <c:v>2.7E-2</c:v>
                </c:pt>
                <c:pt idx="12">
                  <c:v>2.7E-2</c:v>
                </c:pt>
                <c:pt idx="13">
                  <c:v>2.7E-2</c:v>
                </c:pt>
                <c:pt idx="14">
                  <c:v>2.7E-2</c:v>
                </c:pt>
                <c:pt idx="15">
                  <c:v>2.7E-2</c:v>
                </c:pt>
                <c:pt idx="16">
                  <c:v>2.7E-2</c:v>
                </c:pt>
                <c:pt idx="17">
                  <c:v>2.7E-2</c:v>
                </c:pt>
                <c:pt idx="18">
                  <c:v>2.7E-2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38112"/>
        <c:axId val="114744064"/>
      </c:lineChart>
      <c:catAx>
        <c:axId val="11893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Financial Year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14744064"/>
        <c:crosses val="autoZero"/>
        <c:auto val="1"/>
        <c:lblAlgn val="ctr"/>
        <c:lblOffset val="100"/>
        <c:noMultiLvlLbl val="0"/>
      </c:catAx>
      <c:valAx>
        <c:axId val="114744064"/>
        <c:scaling>
          <c:orientation val="minMax"/>
          <c:max val="6.0000000000000032E-2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Year-on-year growth (%)</a:t>
                </a:r>
              </a:p>
            </c:rich>
          </c:tx>
          <c:layout>
            <c:manualLayout>
              <c:xMode val="edge"/>
              <c:yMode val="edge"/>
              <c:x val="1.251689444910601E-2"/>
              <c:y val="0.22367107450723947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18938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1820909906455636E-2"/>
          <c:y val="0.93910783830206979"/>
          <c:w val="0.9579163584367637"/>
          <c:h val="5.6811732226776192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1000" baseline="0">
          <a:latin typeface="Arial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773936747432495E-2"/>
          <c:y val="5.0967394191183915E-2"/>
          <c:w val="0.90490608188860633"/>
          <c:h val="0.65052313191454392"/>
        </c:manualLayout>
      </c:layout>
      <c:lineChart>
        <c:grouping val="standard"/>
        <c:varyColors val="0"/>
        <c:ser>
          <c:idx val="0"/>
          <c:order val="0"/>
          <c:tx>
            <c:strRef>
              <c:f>'fig15'!$B$35</c:f>
              <c:strCache>
                <c:ptCount val="1"/>
                <c:pt idx="0">
                  <c:v>Actual</c:v>
                </c:pt>
              </c:strCache>
            </c:strRef>
          </c:tx>
          <c:spPr>
            <a:ln>
              <a:solidFill>
                <a:srgbClr val="5D9732"/>
              </a:solidFill>
            </a:ln>
          </c:spPr>
          <c:marker>
            <c:symbol val="none"/>
          </c:marker>
          <c:cat>
            <c:strRef>
              <c:f>'fig15'!$C$34:$U$34</c:f>
              <c:strCache>
                <c:ptCount val="19"/>
                <c:pt idx="0">
                  <c:v>2005-06</c:v>
                </c:pt>
                <c:pt idx="1">
                  <c:v>2006-07</c:v>
                </c:pt>
                <c:pt idx="2">
                  <c:v>2007-08</c:v>
                </c:pt>
                <c:pt idx="3">
                  <c:v>2008-09</c:v>
                </c:pt>
                <c:pt idx="4">
                  <c:v>2009-10</c:v>
                </c:pt>
                <c:pt idx="5">
                  <c:v>2010-11</c:v>
                </c:pt>
                <c:pt idx="6">
                  <c:v>2011-12</c:v>
                </c:pt>
                <c:pt idx="7">
                  <c:v>2012-13</c:v>
                </c:pt>
                <c:pt idx="8">
                  <c:v>2013-14</c:v>
                </c:pt>
                <c:pt idx="9">
                  <c:v>2014-15</c:v>
                </c:pt>
                <c:pt idx="10">
                  <c:v>2015-16</c:v>
                </c:pt>
                <c:pt idx="11">
                  <c:v>2016-17</c:v>
                </c:pt>
                <c:pt idx="12">
                  <c:v>2017-18</c:v>
                </c:pt>
                <c:pt idx="13">
                  <c:v>2018-19</c:v>
                </c:pt>
                <c:pt idx="14">
                  <c:v>2019-20</c:v>
                </c:pt>
                <c:pt idx="15">
                  <c:v>2020-21</c:v>
                </c:pt>
                <c:pt idx="16">
                  <c:v>2021-22</c:v>
                </c:pt>
                <c:pt idx="17">
                  <c:v>2022-23</c:v>
                </c:pt>
                <c:pt idx="18">
                  <c:v>2023-24</c:v>
                </c:pt>
              </c:strCache>
            </c:strRef>
          </c:cat>
          <c:val>
            <c:numRef>
              <c:f>'fig15'!$C$35:$U$35</c:f>
              <c:numCache>
                <c:formatCode>0.0%</c:formatCode>
                <c:ptCount val="19"/>
                <c:pt idx="0">
                  <c:v>4.9000000000000002E-2</c:v>
                </c:pt>
                <c:pt idx="1">
                  <c:v>6.2E-2</c:v>
                </c:pt>
                <c:pt idx="2">
                  <c:v>3.9E-2</c:v>
                </c:pt>
                <c:pt idx="3">
                  <c:v>4.2999999999999997E-2</c:v>
                </c:pt>
                <c:pt idx="4">
                  <c:v>4.2999999999999997E-2</c:v>
                </c:pt>
                <c:pt idx="5">
                  <c:v>0.04</c:v>
                </c:pt>
                <c:pt idx="6">
                  <c:v>6.7000000000000004E-2</c:v>
                </c:pt>
                <c:pt idx="7">
                  <c:v>5.0999999999999997E-2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'fig15'!$B$36</c:f>
              <c:strCache>
                <c:ptCount val="1"/>
                <c:pt idx="0">
                  <c:v>Base</c:v>
                </c:pt>
              </c:strCache>
            </c:strRef>
          </c:tx>
          <c:marker>
            <c:symbol val="none"/>
          </c:marker>
          <c:cat>
            <c:strRef>
              <c:f>'fig15'!$C$34:$U$34</c:f>
              <c:strCache>
                <c:ptCount val="19"/>
                <c:pt idx="0">
                  <c:v>2005-06</c:v>
                </c:pt>
                <c:pt idx="1">
                  <c:v>2006-07</c:v>
                </c:pt>
                <c:pt idx="2">
                  <c:v>2007-08</c:v>
                </c:pt>
                <c:pt idx="3">
                  <c:v>2008-09</c:v>
                </c:pt>
                <c:pt idx="4">
                  <c:v>2009-10</c:v>
                </c:pt>
                <c:pt idx="5">
                  <c:v>2010-11</c:v>
                </c:pt>
                <c:pt idx="6">
                  <c:v>2011-12</c:v>
                </c:pt>
                <c:pt idx="7">
                  <c:v>2012-13</c:v>
                </c:pt>
                <c:pt idx="8">
                  <c:v>2013-14</c:v>
                </c:pt>
                <c:pt idx="9">
                  <c:v>2014-15</c:v>
                </c:pt>
                <c:pt idx="10">
                  <c:v>2015-16</c:v>
                </c:pt>
                <c:pt idx="11">
                  <c:v>2016-17</c:v>
                </c:pt>
                <c:pt idx="12">
                  <c:v>2017-18</c:v>
                </c:pt>
                <c:pt idx="13">
                  <c:v>2018-19</c:v>
                </c:pt>
                <c:pt idx="14">
                  <c:v>2019-20</c:v>
                </c:pt>
                <c:pt idx="15">
                  <c:v>2020-21</c:v>
                </c:pt>
                <c:pt idx="16">
                  <c:v>2021-22</c:v>
                </c:pt>
                <c:pt idx="17">
                  <c:v>2022-23</c:v>
                </c:pt>
                <c:pt idx="18">
                  <c:v>2023-24</c:v>
                </c:pt>
              </c:strCache>
            </c:strRef>
          </c:cat>
          <c:val>
            <c:numRef>
              <c:f>'fig15'!$C$36:$U$36</c:f>
              <c:numCache>
                <c:formatCode>0.0%</c:formatCode>
                <c:ptCount val="19"/>
                <c:pt idx="7">
                  <c:v>5.0999999999999997E-2</c:v>
                </c:pt>
                <c:pt idx="8">
                  <c:v>1.6E-2</c:v>
                </c:pt>
                <c:pt idx="9">
                  <c:v>0.04</c:v>
                </c:pt>
                <c:pt idx="10">
                  <c:v>3.5000000000000003E-2</c:v>
                </c:pt>
                <c:pt idx="11">
                  <c:v>6.6000000000000003E-2</c:v>
                </c:pt>
                <c:pt idx="12">
                  <c:v>4.0999999999999995E-2</c:v>
                </c:pt>
                <c:pt idx="13">
                  <c:v>3.7000000000000005E-2</c:v>
                </c:pt>
                <c:pt idx="14">
                  <c:v>2.6000000000000002E-2</c:v>
                </c:pt>
                <c:pt idx="15">
                  <c:v>1.7000000000000001E-2</c:v>
                </c:pt>
                <c:pt idx="16">
                  <c:v>2.1000000000000001E-2</c:v>
                </c:pt>
                <c:pt idx="17">
                  <c:v>2.4E-2</c:v>
                </c:pt>
                <c:pt idx="18">
                  <c:v>2.5000000000000001E-2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'fig15'!$B$37</c:f>
              <c:strCache>
                <c:ptCount val="1"/>
                <c:pt idx="0">
                  <c:v>Low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'fig15'!$C$34:$U$34</c:f>
              <c:strCache>
                <c:ptCount val="19"/>
                <c:pt idx="0">
                  <c:v>2005-06</c:v>
                </c:pt>
                <c:pt idx="1">
                  <c:v>2006-07</c:v>
                </c:pt>
                <c:pt idx="2">
                  <c:v>2007-08</c:v>
                </c:pt>
                <c:pt idx="3">
                  <c:v>2008-09</c:v>
                </c:pt>
                <c:pt idx="4">
                  <c:v>2009-10</c:v>
                </c:pt>
                <c:pt idx="5">
                  <c:v>2010-11</c:v>
                </c:pt>
                <c:pt idx="6">
                  <c:v>2011-12</c:v>
                </c:pt>
                <c:pt idx="7">
                  <c:v>2012-13</c:v>
                </c:pt>
                <c:pt idx="8">
                  <c:v>2013-14</c:v>
                </c:pt>
                <c:pt idx="9">
                  <c:v>2014-15</c:v>
                </c:pt>
                <c:pt idx="10">
                  <c:v>2015-16</c:v>
                </c:pt>
                <c:pt idx="11">
                  <c:v>2016-17</c:v>
                </c:pt>
                <c:pt idx="12">
                  <c:v>2017-18</c:v>
                </c:pt>
                <c:pt idx="13">
                  <c:v>2018-19</c:v>
                </c:pt>
                <c:pt idx="14">
                  <c:v>2019-20</c:v>
                </c:pt>
                <c:pt idx="15">
                  <c:v>2020-21</c:v>
                </c:pt>
                <c:pt idx="16">
                  <c:v>2021-22</c:v>
                </c:pt>
                <c:pt idx="17">
                  <c:v>2022-23</c:v>
                </c:pt>
                <c:pt idx="18">
                  <c:v>2023-24</c:v>
                </c:pt>
              </c:strCache>
            </c:strRef>
          </c:cat>
          <c:val>
            <c:numRef>
              <c:f>'fig15'!$C$37:$U$37</c:f>
              <c:numCache>
                <c:formatCode>0.0%</c:formatCode>
                <c:ptCount val="19"/>
                <c:pt idx="7">
                  <c:v>5.0999999999999997E-2</c:v>
                </c:pt>
                <c:pt idx="8">
                  <c:v>6.0000000000000001E-3</c:v>
                </c:pt>
                <c:pt idx="9">
                  <c:v>3.1E-2</c:v>
                </c:pt>
                <c:pt idx="10">
                  <c:v>0.03</c:v>
                </c:pt>
                <c:pt idx="11">
                  <c:v>5.7999999999999996E-2</c:v>
                </c:pt>
                <c:pt idx="12">
                  <c:v>3.2000000000000001E-2</c:v>
                </c:pt>
                <c:pt idx="13">
                  <c:v>1.8000000000000002E-2</c:v>
                </c:pt>
                <c:pt idx="14">
                  <c:v>1.2E-2</c:v>
                </c:pt>
                <c:pt idx="15">
                  <c:v>9.0000000000000011E-3</c:v>
                </c:pt>
                <c:pt idx="16">
                  <c:v>1.3000000000000001E-2</c:v>
                </c:pt>
                <c:pt idx="17">
                  <c:v>0.02</c:v>
                </c:pt>
                <c:pt idx="18">
                  <c:v>1.3999999999999999E-2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'fig15'!$B$38</c:f>
              <c:strCache>
                <c:ptCount val="1"/>
                <c:pt idx="0">
                  <c:v>High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strRef>
              <c:f>'fig15'!$C$34:$U$34</c:f>
              <c:strCache>
                <c:ptCount val="19"/>
                <c:pt idx="0">
                  <c:v>2005-06</c:v>
                </c:pt>
                <c:pt idx="1">
                  <c:v>2006-07</c:v>
                </c:pt>
                <c:pt idx="2">
                  <c:v>2007-08</c:v>
                </c:pt>
                <c:pt idx="3">
                  <c:v>2008-09</c:v>
                </c:pt>
                <c:pt idx="4">
                  <c:v>2009-10</c:v>
                </c:pt>
                <c:pt idx="5">
                  <c:v>2010-11</c:v>
                </c:pt>
                <c:pt idx="6">
                  <c:v>2011-12</c:v>
                </c:pt>
                <c:pt idx="7">
                  <c:v>2012-13</c:v>
                </c:pt>
                <c:pt idx="8">
                  <c:v>2013-14</c:v>
                </c:pt>
                <c:pt idx="9">
                  <c:v>2014-15</c:v>
                </c:pt>
                <c:pt idx="10">
                  <c:v>2015-16</c:v>
                </c:pt>
                <c:pt idx="11">
                  <c:v>2016-17</c:v>
                </c:pt>
                <c:pt idx="12">
                  <c:v>2017-18</c:v>
                </c:pt>
                <c:pt idx="13">
                  <c:v>2018-19</c:v>
                </c:pt>
                <c:pt idx="14">
                  <c:v>2019-20</c:v>
                </c:pt>
                <c:pt idx="15">
                  <c:v>2020-21</c:v>
                </c:pt>
                <c:pt idx="16">
                  <c:v>2021-22</c:v>
                </c:pt>
                <c:pt idx="17">
                  <c:v>2022-23</c:v>
                </c:pt>
                <c:pt idx="18">
                  <c:v>2023-24</c:v>
                </c:pt>
              </c:strCache>
            </c:strRef>
          </c:cat>
          <c:val>
            <c:numRef>
              <c:f>'fig15'!$C$38:$U$38</c:f>
              <c:numCache>
                <c:formatCode>0.0%</c:formatCode>
                <c:ptCount val="19"/>
                <c:pt idx="7">
                  <c:v>5.0999999999999997E-2</c:v>
                </c:pt>
                <c:pt idx="8">
                  <c:v>2.6000000000000002E-2</c:v>
                </c:pt>
                <c:pt idx="9">
                  <c:v>4.9000000000000002E-2</c:v>
                </c:pt>
                <c:pt idx="10">
                  <c:v>4.8000000000000001E-2</c:v>
                </c:pt>
                <c:pt idx="11">
                  <c:v>7.6999999999999999E-2</c:v>
                </c:pt>
                <c:pt idx="12">
                  <c:v>0.06</c:v>
                </c:pt>
                <c:pt idx="13">
                  <c:v>0.04</c:v>
                </c:pt>
                <c:pt idx="14">
                  <c:v>3.7000000000000005E-2</c:v>
                </c:pt>
                <c:pt idx="15">
                  <c:v>4.4999999999999998E-2</c:v>
                </c:pt>
                <c:pt idx="16">
                  <c:v>4.7E-2</c:v>
                </c:pt>
                <c:pt idx="17">
                  <c:v>4.0999999999999995E-2</c:v>
                </c:pt>
                <c:pt idx="18">
                  <c:v>3.3000000000000002E-2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'fig15'!$B$39</c:f>
              <c:strCache>
                <c:ptCount val="1"/>
                <c:pt idx="0">
                  <c:v>Expected Average Growth (2013-14 to 2023-24)</c:v>
                </c:pt>
              </c:strCache>
            </c:strRef>
          </c:tx>
          <c:marker>
            <c:symbol val="none"/>
          </c:marker>
          <c:cat>
            <c:strRef>
              <c:f>'fig15'!$C$34:$U$34</c:f>
              <c:strCache>
                <c:ptCount val="19"/>
                <c:pt idx="0">
                  <c:v>2005-06</c:v>
                </c:pt>
                <c:pt idx="1">
                  <c:v>2006-07</c:v>
                </c:pt>
                <c:pt idx="2">
                  <c:v>2007-08</c:v>
                </c:pt>
                <c:pt idx="3">
                  <c:v>2008-09</c:v>
                </c:pt>
                <c:pt idx="4">
                  <c:v>2009-10</c:v>
                </c:pt>
                <c:pt idx="5">
                  <c:v>2010-11</c:v>
                </c:pt>
                <c:pt idx="6">
                  <c:v>2011-12</c:v>
                </c:pt>
                <c:pt idx="7">
                  <c:v>2012-13</c:v>
                </c:pt>
                <c:pt idx="8">
                  <c:v>2013-14</c:v>
                </c:pt>
                <c:pt idx="9">
                  <c:v>2014-15</c:v>
                </c:pt>
                <c:pt idx="10">
                  <c:v>2015-16</c:v>
                </c:pt>
                <c:pt idx="11">
                  <c:v>2016-17</c:v>
                </c:pt>
                <c:pt idx="12">
                  <c:v>2017-18</c:v>
                </c:pt>
                <c:pt idx="13">
                  <c:v>2018-19</c:v>
                </c:pt>
                <c:pt idx="14">
                  <c:v>2019-20</c:v>
                </c:pt>
                <c:pt idx="15">
                  <c:v>2020-21</c:v>
                </c:pt>
                <c:pt idx="16">
                  <c:v>2021-22</c:v>
                </c:pt>
                <c:pt idx="17">
                  <c:v>2022-23</c:v>
                </c:pt>
                <c:pt idx="18">
                  <c:v>2023-24</c:v>
                </c:pt>
              </c:strCache>
            </c:strRef>
          </c:cat>
          <c:val>
            <c:numRef>
              <c:f>'fig15'!$C$39:$U$39</c:f>
              <c:numCache>
                <c:formatCode>0.0%</c:formatCode>
                <c:ptCount val="19"/>
                <c:pt idx="8">
                  <c:v>3.3112998335949939E-2</c:v>
                </c:pt>
                <c:pt idx="9">
                  <c:v>3.3112998335949939E-2</c:v>
                </c:pt>
                <c:pt idx="10">
                  <c:v>3.3112998335949939E-2</c:v>
                </c:pt>
                <c:pt idx="11">
                  <c:v>3.3112998335949939E-2</c:v>
                </c:pt>
                <c:pt idx="12">
                  <c:v>3.3112998335949939E-2</c:v>
                </c:pt>
                <c:pt idx="13">
                  <c:v>3.3112998335949939E-2</c:v>
                </c:pt>
                <c:pt idx="14">
                  <c:v>3.3112998335949939E-2</c:v>
                </c:pt>
                <c:pt idx="15">
                  <c:v>3.3112998335949939E-2</c:v>
                </c:pt>
                <c:pt idx="16">
                  <c:v>3.3112998335949939E-2</c:v>
                </c:pt>
                <c:pt idx="17">
                  <c:v>3.3112998335949939E-2</c:v>
                </c:pt>
                <c:pt idx="18">
                  <c:v>3.3112998335949939E-2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088256"/>
        <c:axId val="119408896"/>
      </c:lineChart>
      <c:catAx>
        <c:axId val="11708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Financial Year</a:t>
                </a:r>
              </a:p>
            </c:rich>
          </c:tx>
          <c:layout>
            <c:manualLayout>
              <c:xMode val="edge"/>
              <c:yMode val="edge"/>
              <c:x val="0.48522672824007423"/>
              <c:y val="0.8478166040668306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9408896"/>
        <c:crossesAt val="-3"/>
        <c:auto val="1"/>
        <c:lblAlgn val="ctr"/>
        <c:lblOffset val="100"/>
        <c:noMultiLvlLbl val="0"/>
      </c:catAx>
      <c:valAx>
        <c:axId val="1194088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Year-on-year growth (%)</a:t>
                </a:r>
              </a:p>
            </c:rich>
          </c:tx>
          <c:layout>
            <c:manualLayout>
              <c:xMode val="edge"/>
              <c:yMode val="edge"/>
              <c:x val="1.2485825682187809E-2"/>
              <c:y val="0.19920500574394986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17088256"/>
        <c:crosses val="autoZero"/>
        <c:crossBetween val="between"/>
      </c:valAx>
      <c:spPr>
        <a:ln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3.9938390054184404E-2"/>
          <c:y val="0.91786887708845999"/>
          <c:w val="0.94277891734121455"/>
          <c:h val="5.6905351838250101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1000" baseline="0">
          <a:latin typeface="Arial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'fig16'!$B$35</c:f>
              <c:strCache>
                <c:ptCount val="1"/>
                <c:pt idx="0">
                  <c:v>NIEIR</c:v>
                </c:pt>
              </c:strCache>
            </c:strRef>
          </c:tx>
          <c:invertIfNegative val="0"/>
          <c:cat>
            <c:strRef>
              <c:f>'fig16'!$C$34:$F$34</c:f>
              <c:strCache>
                <c:ptCount val="4"/>
                <c:pt idx="0">
                  <c:v>2013-14 (Estimated)</c:v>
                </c:pt>
                <c:pt idx="1">
                  <c:v>2014-15 (Forecast)</c:v>
                </c:pt>
                <c:pt idx="2">
                  <c:v>2015-16 (Forecast)</c:v>
                </c:pt>
                <c:pt idx="3">
                  <c:v>2016-17 (Forecast)</c:v>
                </c:pt>
              </c:strCache>
            </c:strRef>
          </c:cat>
          <c:val>
            <c:numRef>
              <c:f>'fig16'!$C$35:$F$35</c:f>
              <c:numCache>
                <c:formatCode>0.0%</c:formatCode>
                <c:ptCount val="4"/>
                <c:pt idx="0">
                  <c:v>3.3000000000000002E-2</c:v>
                </c:pt>
                <c:pt idx="1">
                  <c:v>6.7000000000000004E-2</c:v>
                </c:pt>
                <c:pt idx="2">
                  <c:v>0.104</c:v>
                </c:pt>
                <c:pt idx="3">
                  <c:v>0.14299999999999999</c:v>
                </c:pt>
              </c:numCache>
            </c:numRef>
          </c:val>
        </c:ser>
        <c:ser>
          <c:idx val="1"/>
          <c:order val="1"/>
          <c:tx>
            <c:strRef>
              <c:f>'fig16'!$B$36</c:f>
              <c:strCache>
                <c:ptCount val="1"/>
                <c:pt idx="0">
                  <c:v>Com'th Budget Papers</c:v>
                </c:pt>
              </c:strCache>
            </c:strRef>
          </c:tx>
          <c:invertIfNegative val="0"/>
          <c:cat>
            <c:strRef>
              <c:f>'fig16'!$C$34:$F$34</c:f>
              <c:strCache>
                <c:ptCount val="4"/>
                <c:pt idx="0">
                  <c:v>2013-14 (Estimated)</c:v>
                </c:pt>
                <c:pt idx="1">
                  <c:v>2014-15 (Forecast)</c:v>
                </c:pt>
                <c:pt idx="2">
                  <c:v>2015-16 (Forecast)</c:v>
                </c:pt>
                <c:pt idx="3">
                  <c:v>2016-17 (Forecast)</c:v>
                </c:pt>
              </c:strCache>
            </c:strRef>
          </c:cat>
          <c:val>
            <c:numRef>
              <c:f>'fig16'!$C$36:$F$36</c:f>
              <c:numCache>
                <c:formatCode>0.0%</c:formatCode>
                <c:ptCount val="4"/>
                <c:pt idx="0">
                  <c:v>2.5000000000000001E-2</c:v>
                </c:pt>
                <c:pt idx="1">
                  <c:v>5.5749999999999966E-2</c:v>
                </c:pt>
                <c:pt idx="2">
                  <c:v>8.7422499999999959E-2</c:v>
                </c:pt>
                <c:pt idx="3">
                  <c:v>0.120045175</c:v>
                </c:pt>
              </c:numCache>
            </c:numRef>
          </c:val>
        </c:ser>
        <c:ser>
          <c:idx val="2"/>
          <c:order val="2"/>
          <c:tx>
            <c:strRef>
              <c:f>'fig16'!$B$37</c:f>
              <c:strCache>
                <c:ptCount val="1"/>
                <c:pt idx="0">
                  <c:v>Independent Forecaster</c:v>
                </c:pt>
              </c:strCache>
            </c:strRef>
          </c:tx>
          <c:spPr>
            <a:solidFill>
              <a:srgbClr val="805A89"/>
            </a:solidFill>
          </c:spPr>
          <c:invertIfNegative val="0"/>
          <c:cat>
            <c:strRef>
              <c:f>'fig16'!$C$34:$F$34</c:f>
              <c:strCache>
                <c:ptCount val="4"/>
                <c:pt idx="0">
                  <c:v>2013-14 (Estimated)</c:v>
                </c:pt>
                <c:pt idx="1">
                  <c:v>2014-15 (Forecast)</c:v>
                </c:pt>
                <c:pt idx="2">
                  <c:v>2015-16 (Forecast)</c:v>
                </c:pt>
                <c:pt idx="3">
                  <c:v>2016-17 (Forecast)</c:v>
                </c:pt>
              </c:strCache>
            </c:strRef>
          </c:cat>
          <c:val>
            <c:numRef>
              <c:f>'fig16'!$C$37:$F$37</c:f>
              <c:numCache>
                <c:formatCode>0.0%</c:formatCode>
                <c:ptCount val="4"/>
                <c:pt idx="0">
                  <c:v>2.3E-2</c:v>
                </c:pt>
                <c:pt idx="1">
                  <c:v>5.1644000000000023E-2</c:v>
                </c:pt>
                <c:pt idx="2">
                  <c:v>9.4761403999999994E-2</c:v>
                </c:pt>
                <c:pt idx="3">
                  <c:v>0.13198329173599999</c:v>
                </c:pt>
              </c:numCache>
            </c:numRef>
          </c:val>
        </c:ser>
        <c:ser>
          <c:idx val="3"/>
          <c:order val="3"/>
          <c:tx>
            <c:strRef>
              <c:f>'fig16'!$B$38</c:f>
              <c:strCache>
                <c:ptCount val="1"/>
                <c:pt idx="0">
                  <c:v>Comm Bank</c:v>
                </c:pt>
              </c:strCache>
            </c:strRef>
          </c:tx>
          <c:invertIfNegative val="0"/>
          <c:cat>
            <c:strRef>
              <c:f>'fig16'!$C$34:$F$34</c:f>
              <c:strCache>
                <c:ptCount val="4"/>
                <c:pt idx="0">
                  <c:v>2013-14 (Estimated)</c:v>
                </c:pt>
                <c:pt idx="1">
                  <c:v>2014-15 (Forecast)</c:v>
                </c:pt>
                <c:pt idx="2">
                  <c:v>2015-16 (Forecast)</c:v>
                </c:pt>
                <c:pt idx="3">
                  <c:v>2016-17 (Forecast)</c:v>
                </c:pt>
              </c:strCache>
            </c:strRef>
          </c:cat>
          <c:val>
            <c:numRef>
              <c:f>'fig16'!$C$38:$F$38</c:f>
              <c:numCache>
                <c:formatCode>0.0%</c:formatCode>
                <c:ptCount val="4"/>
                <c:pt idx="0">
                  <c:v>2.8000000000000001E-2</c:v>
                </c:pt>
                <c:pt idx="1">
                  <c:v>5.8840000000000003E-2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090304"/>
        <c:axId val="119411776"/>
      </c:barChart>
      <c:catAx>
        <c:axId val="117090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Financial Year</a:t>
                </a:r>
              </a:p>
            </c:rich>
          </c:tx>
          <c:overlay val="0"/>
        </c:title>
        <c:majorTickMark val="out"/>
        <c:minorTickMark val="none"/>
        <c:tickLblPos val="nextTo"/>
        <c:crossAx val="119411776"/>
        <c:crosses val="autoZero"/>
        <c:auto val="1"/>
        <c:lblAlgn val="ctr"/>
        <c:lblOffset val="100"/>
        <c:noMultiLvlLbl val="0"/>
      </c:catAx>
      <c:valAx>
        <c:axId val="119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Compounded growth (%)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7090304"/>
        <c:crosses val="autoZero"/>
        <c:crossBetween val="between"/>
      </c:valAx>
      <c:spPr>
        <a:ln>
          <a:solidFill>
            <a:sysClr val="window" lastClr="FFFFFF">
              <a:lumMod val="50000"/>
            </a:sys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1000" baseline="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figB!$B$37</c:f>
              <c:strCache>
                <c:ptCount val="1"/>
                <c:pt idx="0">
                  <c:v>Non-SWIS</c:v>
                </c:pt>
              </c:strCache>
            </c:strRef>
          </c:tx>
          <c:invertIfNegative val="0"/>
          <c:cat>
            <c:numRef>
              <c:f>figB!$D$34:$M$34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figB!$D$37:$M$37</c:f>
              <c:numCache>
                <c:formatCode>_(* #,##0.00_);_(* \(#,##0.00\);_(* "-"??_);_(@_)</c:formatCode>
                <c:ptCount val="10"/>
                <c:pt idx="0">
                  <c:v>5.3807191084706468E-2</c:v>
                </c:pt>
                <c:pt idx="1">
                  <c:v>9.2067144830629999E-2</c:v>
                </c:pt>
                <c:pt idx="2">
                  <c:v>0.13424163130365838</c:v>
                </c:pt>
                <c:pt idx="3">
                  <c:v>0.18457689421963858</c:v>
                </c:pt>
                <c:pt idx="4">
                  <c:v>0.2476959119310497</c:v>
                </c:pt>
                <c:pt idx="5">
                  <c:v>0.32777972959023521</c:v>
                </c:pt>
                <c:pt idx="6">
                  <c:v>0.37320406456359873</c:v>
                </c:pt>
                <c:pt idx="7">
                  <c:v>0.41632135408051235</c:v>
                </c:pt>
                <c:pt idx="8">
                  <c:v>0.4534194588672818</c:v>
                </c:pt>
                <c:pt idx="9">
                  <c:v>0.49406912488617083</c:v>
                </c:pt>
              </c:numCache>
            </c:numRef>
          </c:val>
        </c:ser>
        <c:ser>
          <c:idx val="1"/>
          <c:order val="1"/>
          <c:tx>
            <c:strRef>
              <c:f>figB!$B$36</c:f>
              <c:strCache>
                <c:ptCount val="1"/>
                <c:pt idx="0">
                  <c:v>SWIS</c:v>
                </c:pt>
              </c:strCache>
            </c:strRef>
          </c:tx>
          <c:invertIfNegative val="0"/>
          <c:cat>
            <c:numRef>
              <c:f>figB!$D$34:$M$34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figB!$D$36:$M$36</c:f>
              <c:numCache>
                <c:formatCode>_(* #,##0.00_);_(* \(#,##0.00\);_(* "-"??_);_(@_)</c:formatCode>
                <c:ptCount val="10"/>
                <c:pt idx="0">
                  <c:v>2.5389993255119045</c:v>
                </c:pt>
                <c:pt idx="1">
                  <c:v>4.5028937138019822</c:v>
                </c:pt>
                <c:pt idx="2">
                  <c:v>6.5776913618179016</c:v>
                </c:pt>
                <c:pt idx="3">
                  <c:v>9.1311757513259497</c:v>
                </c:pt>
                <c:pt idx="4">
                  <c:v>12.269217455917921</c:v>
                </c:pt>
                <c:pt idx="5">
                  <c:v>15.749066157893548</c:v>
                </c:pt>
                <c:pt idx="6">
                  <c:v>18.036934574015014</c:v>
                </c:pt>
                <c:pt idx="7">
                  <c:v>20.474518379910332</c:v>
                </c:pt>
                <c:pt idx="8">
                  <c:v>22.730349273775065</c:v>
                </c:pt>
                <c:pt idx="9">
                  <c:v>25.076029959451013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2273408"/>
        <c:axId val="109240320"/>
      </c:barChart>
      <c:lineChart>
        <c:grouping val="standard"/>
        <c:varyColors val="0"/>
        <c:ser>
          <c:idx val="2"/>
          <c:order val="2"/>
          <c:tx>
            <c:strRef>
              <c:f>figB!$B$35</c:f>
              <c:strCache>
                <c:ptCount val="1"/>
                <c:pt idx="0">
                  <c:v>Projected New Contract Prices</c:v>
                </c:pt>
              </c:strCache>
            </c:strRef>
          </c:tx>
          <c:spPr>
            <a:ln>
              <a:solidFill>
                <a:srgbClr val="805A89"/>
              </a:solidFill>
            </a:ln>
          </c:spPr>
          <c:marker>
            <c:symbol val="none"/>
          </c:marker>
          <c:cat>
            <c:numRef>
              <c:f>figB!$D$34:$M$34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figB!$D$35:$M$35</c:f>
              <c:numCache>
                <c:formatCode>_("$"* #,##0.00_);_("$"* \(#,##0.00\);_("$"* "-"??_);_(@_)</c:formatCode>
                <c:ptCount val="10"/>
                <c:pt idx="0">
                  <c:v>6.1869977856038663</c:v>
                </c:pt>
                <c:pt idx="1">
                  <c:v>6.4143201506011485</c:v>
                </c:pt>
                <c:pt idx="2">
                  <c:v>6.5814893479430241</c:v>
                </c:pt>
                <c:pt idx="3">
                  <c:v>6.8186120211374597</c:v>
                </c:pt>
                <c:pt idx="4">
                  <c:v>7.1222704353687956</c:v>
                </c:pt>
                <c:pt idx="5">
                  <c:v>7.3117501929266977</c:v>
                </c:pt>
                <c:pt idx="6">
                  <c:v>7.349585891555682</c:v>
                </c:pt>
                <c:pt idx="7">
                  <c:v>7.6192873576173223</c:v>
                </c:pt>
                <c:pt idx="8">
                  <c:v>7.7239540223126317</c:v>
                </c:pt>
                <c:pt idx="9">
                  <c:v>7.9022558047897036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71872"/>
        <c:axId val="109240896"/>
      </c:lineChart>
      <c:catAx>
        <c:axId val="11227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9240320"/>
        <c:crosses val="autoZero"/>
        <c:auto val="1"/>
        <c:lblAlgn val="ctr"/>
        <c:lblOffset val="100"/>
        <c:noMultiLvlLbl val="0"/>
      </c:catAx>
      <c:valAx>
        <c:axId val="109240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 (PJ/annum)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12273408"/>
        <c:crosses val="autoZero"/>
        <c:crossBetween val="between"/>
      </c:valAx>
      <c:valAx>
        <c:axId val="109240896"/>
        <c:scaling>
          <c:orientation val="minMax"/>
          <c:max val="8.5"/>
          <c:min val="5.5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Price (A$/GJ)</a:t>
                </a:r>
              </a:p>
            </c:rich>
          </c:tx>
          <c:overlay val="0"/>
        </c:title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112271872"/>
        <c:crosses val="max"/>
        <c:crossBetween val="between"/>
        <c:majorUnit val="0.5"/>
      </c:valAx>
      <c:catAx>
        <c:axId val="112271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2408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2400575734484801E-2"/>
          <c:y val="0.93285814164059189"/>
          <c:w val="0.81988234696469398"/>
          <c:h val="4.967460945111118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'fig17'!$B$33</c:f>
              <c:strCache>
                <c:ptCount val="1"/>
                <c:pt idx="0">
                  <c:v>NIEIR</c:v>
                </c:pt>
              </c:strCache>
            </c:strRef>
          </c:tx>
          <c:invertIfNegative val="0"/>
          <c:cat>
            <c:strRef>
              <c:f>'fig17'!$C$32:$F$32</c:f>
              <c:strCache>
                <c:ptCount val="4"/>
                <c:pt idx="0">
                  <c:v>2013-14 (Estimated)</c:v>
                </c:pt>
                <c:pt idx="1">
                  <c:v>2014-15 (Forecast)</c:v>
                </c:pt>
                <c:pt idx="2">
                  <c:v>2015-16 (Forecast)</c:v>
                </c:pt>
                <c:pt idx="3">
                  <c:v>2016-17 (Forecast)</c:v>
                </c:pt>
              </c:strCache>
            </c:strRef>
          </c:cat>
          <c:val>
            <c:numRef>
              <c:f>'fig17'!$C$33:$F$33</c:f>
              <c:numCache>
                <c:formatCode>0.0%</c:formatCode>
                <c:ptCount val="4"/>
                <c:pt idx="0">
                  <c:v>1.6E-2</c:v>
                </c:pt>
                <c:pt idx="1">
                  <c:v>5.6640000000000024E-2</c:v>
                </c:pt>
                <c:pt idx="2">
                  <c:v>9.3622399999999883E-2</c:v>
                </c:pt>
                <c:pt idx="3">
                  <c:v>0.16580147839999992</c:v>
                </c:pt>
              </c:numCache>
            </c:numRef>
          </c:val>
        </c:ser>
        <c:ser>
          <c:idx val="1"/>
          <c:order val="1"/>
          <c:tx>
            <c:strRef>
              <c:f>'fig17'!$B$34</c:f>
              <c:strCache>
                <c:ptCount val="1"/>
                <c:pt idx="0">
                  <c:v>WA Government</c:v>
                </c:pt>
              </c:strCache>
            </c:strRef>
          </c:tx>
          <c:invertIfNegative val="0"/>
          <c:cat>
            <c:strRef>
              <c:f>'fig17'!$C$32:$F$32</c:f>
              <c:strCache>
                <c:ptCount val="4"/>
                <c:pt idx="0">
                  <c:v>2013-14 (Estimated)</c:v>
                </c:pt>
                <c:pt idx="1">
                  <c:v>2014-15 (Forecast)</c:v>
                </c:pt>
                <c:pt idx="2">
                  <c:v>2015-16 (Forecast)</c:v>
                </c:pt>
                <c:pt idx="3">
                  <c:v>2016-17 (Forecast)</c:v>
                </c:pt>
              </c:strCache>
            </c:strRef>
          </c:cat>
          <c:val>
            <c:numRef>
              <c:f>'fig17'!$C$34:$F$34</c:f>
              <c:numCache>
                <c:formatCode>0.0%</c:formatCode>
                <c:ptCount val="4"/>
                <c:pt idx="0">
                  <c:v>3.2500000000000001E-2</c:v>
                </c:pt>
                <c:pt idx="1">
                  <c:v>5.8312499999999989E-2</c:v>
                </c:pt>
                <c:pt idx="2">
                  <c:v>9.7999218750000061E-2</c:v>
                </c:pt>
                <c:pt idx="3">
                  <c:v>0.1391741894531251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768768"/>
        <c:axId val="119447552"/>
      </c:barChart>
      <c:catAx>
        <c:axId val="116768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Financial Year</a:t>
                </a:r>
              </a:p>
            </c:rich>
          </c:tx>
          <c:overlay val="0"/>
        </c:title>
        <c:majorTickMark val="out"/>
        <c:minorTickMark val="none"/>
        <c:tickLblPos val="nextTo"/>
        <c:crossAx val="119447552"/>
        <c:crosses val="autoZero"/>
        <c:auto val="1"/>
        <c:lblAlgn val="ctr"/>
        <c:lblOffset val="100"/>
        <c:noMultiLvlLbl val="0"/>
      </c:catAx>
      <c:valAx>
        <c:axId val="119447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Compounded growth (%)</a:t>
                </a:r>
              </a:p>
            </c:rich>
          </c:tx>
          <c:layout>
            <c:manualLayout>
              <c:xMode val="edge"/>
              <c:yMode val="edge"/>
              <c:x val="1.3199709208166091E-2"/>
              <c:y val="0.22316714833285287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16768768"/>
        <c:crosses val="autoZero"/>
        <c:crossBetween val="between"/>
      </c:valAx>
      <c:spPr>
        <a:ln>
          <a:solidFill>
            <a:sysClr val="window" lastClr="FFFFFF">
              <a:lumMod val="50000"/>
            </a:sys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aseline="0">
          <a:latin typeface="Arial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'fig21'!$B$34</c:f>
              <c:strCache>
                <c:ptCount val="1"/>
                <c:pt idx="0">
                  <c:v>Low Scenario</c:v>
                </c:pt>
              </c:strCache>
            </c:strRef>
          </c:tx>
          <c:spPr>
            <a:ln>
              <a:solidFill>
                <a:srgbClr val="00ADD0"/>
              </a:solidFill>
            </a:ln>
          </c:spPr>
          <c:marker>
            <c:symbol val="none"/>
          </c:marker>
          <c:cat>
            <c:numRef>
              <c:f>'fig21'!$C$33:$L$33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'fig21'!$C$34:$L$34</c:f>
              <c:numCache>
                <c:formatCode>_(* #,##0.00_);_(* \(#,##0.00\);_(* "-"??_);_(@_)</c:formatCode>
                <c:ptCount val="10"/>
                <c:pt idx="0">
                  <c:v>6.1178702288638478</c:v>
                </c:pt>
                <c:pt idx="1">
                  <c:v>6.2972461742315424</c:v>
                </c:pt>
                <c:pt idx="2">
                  <c:v>6.4354996323310152</c:v>
                </c:pt>
                <c:pt idx="3">
                  <c:v>6.6337219471438003</c:v>
                </c:pt>
                <c:pt idx="4">
                  <c:v>6.8881898567551474</c:v>
                </c:pt>
                <c:pt idx="5">
                  <c:v>7.0580279915397046</c:v>
                </c:pt>
                <c:pt idx="6">
                  <c:v>7.0084312962974282</c:v>
                </c:pt>
                <c:pt idx="7">
                  <c:v>7.2345143762738511</c:v>
                </c:pt>
                <c:pt idx="8">
                  <c:v>7.3303540111643697</c:v>
                </c:pt>
                <c:pt idx="9">
                  <c:v>7.4888748729068464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'fig21'!$B$35</c:f>
              <c:strCache>
                <c:ptCount val="1"/>
                <c:pt idx="0">
                  <c:v>Base Scenario</c:v>
                </c:pt>
              </c:strCache>
            </c:strRef>
          </c:tx>
          <c:spPr>
            <a:ln>
              <a:solidFill>
                <a:srgbClr val="43525A"/>
              </a:solidFill>
            </a:ln>
          </c:spPr>
          <c:marker>
            <c:symbol val="none"/>
          </c:marker>
          <c:cat>
            <c:numRef>
              <c:f>'fig21'!$C$33:$L$33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'fig21'!$C$35:$L$35</c:f>
              <c:numCache>
                <c:formatCode>_(* #,##0.00_);_(* \(#,##0.00\);_(* "-"??_);_(@_)</c:formatCode>
                <c:ptCount val="10"/>
                <c:pt idx="0">
                  <c:v>6.1869977856038663</c:v>
                </c:pt>
                <c:pt idx="1">
                  <c:v>6.4143201506011485</c:v>
                </c:pt>
                <c:pt idx="2">
                  <c:v>6.5814893479430241</c:v>
                </c:pt>
                <c:pt idx="3">
                  <c:v>6.8186120211374597</c:v>
                </c:pt>
                <c:pt idx="4">
                  <c:v>7.1222704353687956</c:v>
                </c:pt>
                <c:pt idx="5">
                  <c:v>7.3117501929266977</c:v>
                </c:pt>
                <c:pt idx="6">
                  <c:v>7.349585891555682</c:v>
                </c:pt>
                <c:pt idx="7">
                  <c:v>7.6192873576173223</c:v>
                </c:pt>
                <c:pt idx="8">
                  <c:v>7.7239540223126317</c:v>
                </c:pt>
                <c:pt idx="9">
                  <c:v>7.9022558047897036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'fig21'!$B$36</c:f>
              <c:strCache>
                <c:ptCount val="1"/>
                <c:pt idx="0">
                  <c:v>High Scenario</c:v>
                </c:pt>
              </c:strCache>
            </c:strRef>
          </c:tx>
          <c:spPr>
            <a:ln>
              <a:solidFill>
                <a:srgbClr val="D9531E"/>
              </a:solidFill>
            </a:ln>
          </c:spPr>
          <c:marker>
            <c:symbol val="none"/>
          </c:marker>
          <c:cat>
            <c:numRef>
              <c:f>'fig21'!$C$33:$L$33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'fig21'!$C$36:$L$36</c:f>
              <c:numCache>
                <c:formatCode>_(* #,##0.00_);_(* \(#,##0.00\);_(* "-"??_);_(@_)</c:formatCode>
                <c:ptCount val="10"/>
                <c:pt idx="0">
                  <c:v>6.3061058853508563</c:v>
                </c:pt>
                <c:pt idx="1">
                  <c:v>6.5959779186234817</c:v>
                </c:pt>
                <c:pt idx="2">
                  <c:v>6.7850952693813706</c:v>
                </c:pt>
                <c:pt idx="3">
                  <c:v>7.0521013629113316</c:v>
                </c:pt>
                <c:pt idx="4">
                  <c:v>7.389266324132084</c:v>
                </c:pt>
                <c:pt idx="5">
                  <c:v>7.6908116146921586</c:v>
                </c:pt>
                <c:pt idx="6">
                  <c:v>7.7222988315951699</c:v>
                </c:pt>
                <c:pt idx="7">
                  <c:v>8.0846747229689129</c:v>
                </c:pt>
                <c:pt idx="8">
                  <c:v>8.2013003306432601</c:v>
                </c:pt>
                <c:pt idx="9">
                  <c:v>8.4071208338310619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78336"/>
        <c:axId val="117218048"/>
      </c:lineChart>
      <c:catAx>
        <c:axId val="15047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7218048"/>
        <c:crosses val="autoZero"/>
        <c:auto val="1"/>
        <c:lblAlgn val="ctr"/>
        <c:lblOffset val="100"/>
        <c:noMultiLvlLbl val="0"/>
      </c:catAx>
      <c:valAx>
        <c:axId val="117218048"/>
        <c:scaling>
          <c:orientation val="minMax"/>
          <c:min val="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Real Price ($/GJ)</a:t>
                </a:r>
              </a:p>
            </c:rich>
          </c:tx>
          <c:layout>
            <c:manualLayout>
              <c:xMode val="edge"/>
              <c:yMode val="edge"/>
              <c:x val="1.0777521170130869E-2"/>
              <c:y val="0.2876328998201067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50478336"/>
        <c:crosses val="autoZero"/>
        <c:crossBetween val="between"/>
      </c:valAx>
      <c:spPr>
        <a:ln>
          <a:solidFill>
            <a:sysClr val="window" lastClr="FFFFFF">
              <a:lumMod val="50000"/>
            </a:sys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1741338424373"/>
          <c:y val="3.4029389017788091E-2"/>
          <c:w val="0.88229058822411988"/>
          <c:h val="0.78518494426370022"/>
        </c:manualLayout>
      </c:layout>
      <c:lineChart>
        <c:grouping val="standard"/>
        <c:varyColors val="0"/>
        <c:ser>
          <c:idx val="0"/>
          <c:order val="0"/>
          <c:tx>
            <c:strRef>
              <c:f>'fig22'!$B$34</c:f>
              <c:strCache>
                <c:ptCount val="1"/>
                <c:pt idx="0">
                  <c:v>Forecast Prices - GSOO January 2014</c:v>
                </c:pt>
              </c:strCache>
            </c:strRef>
          </c:tx>
          <c:spPr>
            <a:ln>
              <a:solidFill>
                <a:srgbClr val="007FB3"/>
              </a:solidFill>
            </a:ln>
          </c:spPr>
          <c:marker>
            <c:symbol val="none"/>
          </c:marker>
          <c:cat>
            <c:numRef>
              <c:f>'fig22'!$C$33:$L$33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'fig22'!$C$34:$L$34</c:f>
              <c:numCache>
                <c:formatCode>_("$"* #,##0.00_);_("$"* \(#,##0.00\);_("$"* "-"??_);_(@_)</c:formatCode>
                <c:ptCount val="10"/>
                <c:pt idx="0">
                  <c:v>6.1869977856038663</c:v>
                </c:pt>
                <c:pt idx="1">
                  <c:v>6.4143201506011485</c:v>
                </c:pt>
                <c:pt idx="2">
                  <c:v>6.5814893479430241</c:v>
                </c:pt>
                <c:pt idx="3">
                  <c:v>6.8186120211374597</c:v>
                </c:pt>
                <c:pt idx="4">
                  <c:v>7.1222704353687956</c:v>
                </c:pt>
                <c:pt idx="5">
                  <c:v>7.3117501929266977</c:v>
                </c:pt>
                <c:pt idx="6">
                  <c:v>7.349585891555682</c:v>
                </c:pt>
                <c:pt idx="7">
                  <c:v>7.6192873576173223</c:v>
                </c:pt>
                <c:pt idx="8">
                  <c:v>7.7239540223126317</c:v>
                </c:pt>
                <c:pt idx="9">
                  <c:v>7.9022558047897036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'fig22'!$B$35</c:f>
              <c:strCache>
                <c:ptCount val="1"/>
                <c:pt idx="0">
                  <c:v>Forecast Prices - GSOO July 2013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'fig22'!$C$33:$L$33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'fig22'!$C$35:$L$35</c:f>
              <c:numCache>
                <c:formatCode>_("$"* #,##0.00_);_("$"* \(#,##0.00\);_("$"* "-"??_);_(@_)</c:formatCode>
                <c:ptCount val="10"/>
                <c:pt idx="0">
                  <c:v>4.6380082621755951</c:v>
                </c:pt>
                <c:pt idx="1">
                  <c:v>4.0783728123753189</c:v>
                </c:pt>
                <c:pt idx="2">
                  <c:v>5.5836022719559208</c:v>
                </c:pt>
                <c:pt idx="3">
                  <c:v>6.2696987996866156</c:v>
                </c:pt>
                <c:pt idx="4">
                  <c:v>7.1741369363906857</c:v>
                </c:pt>
                <c:pt idx="5">
                  <c:v>8.4392376496145118</c:v>
                </c:pt>
                <c:pt idx="6">
                  <c:v>9.2744337417321514</c:v>
                </c:pt>
                <c:pt idx="7">
                  <c:v>7.0912531788005486</c:v>
                </c:pt>
                <c:pt idx="8">
                  <c:v>7.185991240367728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654592"/>
        <c:axId val="119571008"/>
      </c:lineChart>
      <c:catAx>
        <c:axId val="116654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9571008"/>
        <c:crosses val="autoZero"/>
        <c:auto val="1"/>
        <c:lblAlgn val="ctr"/>
        <c:lblOffset val="100"/>
        <c:noMultiLvlLbl val="0"/>
      </c:catAx>
      <c:valAx>
        <c:axId val="119571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Price (A$/GJ)</a:t>
                </a:r>
              </a:p>
            </c:rich>
          </c:tx>
          <c:layout>
            <c:manualLayout>
              <c:xMode val="edge"/>
              <c:yMode val="edge"/>
              <c:x val="8.0418174507438673E-3"/>
              <c:y val="0.306535128584565"/>
            </c:manualLayout>
          </c:layout>
          <c:overlay val="0"/>
        </c:title>
        <c:numFmt formatCode="&quot;$&quot;#,##0.00" sourceLinked="0"/>
        <c:majorTickMark val="out"/>
        <c:minorTickMark val="none"/>
        <c:tickLblPos val="nextTo"/>
        <c:crossAx val="1166545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sz="1000" baseline="0">
          <a:latin typeface="Arial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36335535879039E-2"/>
          <c:y val="3.571331615584665E-2"/>
          <c:w val="0.88935268305469595"/>
          <c:h val="0.7092867739358667"/>
        </c:manualLayout>
      </c:layout>
      <c:lineChart>
        <c:grouping val="standard"/>
        <c:varyColors val="0"/>
        <c:ser>
          <c:idx val="0"/>
          <c:order val="0"/>
          <c:tx>
            <c:strRef>
              <c:f>'fig23'!$B$34</c:f>
              <c:strCache>
                <c:ptCount val="1"/>
                <c:pt idx="0">
                  <c:v>DMP Average Domestic Gas Prices</c:v>
                </c:pt>
              </c:strCache>
            </c:strRef>
          </c:tx>
          <c:marker>
            <c:symbol val="none"/>
          </c:marker>
          <c:cat>
            <c:numRef>
              <c:f>'fig23'!$C$33:$AJ$33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'fig23'!$C$34:$AJ$34</c:f>
              <c:numCache>
                <c:formatCode>_("$"* #,##0.00_);_("$"* \(#,##0.00\);_("$"* "-"??_);_(@_)</c:formatCode>
                <c:ptCount val="34"/>
                <c:pt idx="0">
                  <c:v>2.031932555851657</c:v>
                </c:pt>
                <c:pt idx="1">
                  <c:v>2.0431520740725184</c:v>
                </c:pt>
                <c:pt idx="2">
                  <c:v>1.8790403418561417</c:v>
                </c:pt>
                <c:pt idx="3">
                  <c:v>1.7956343733568711</c:v>
                </c:pt>
                <c:pt idx="4">
                  <c:v>1.7370945066980166</c:v>
                </c:pt>
                <c:pt idx="5">
                  <c:v>1.4079818950405401</c:v>
                </c:pt>
                <c:pt idx="6">
                  <c:v>1.5408067264073455</c:v>
                </c:pt>
                <c:pt idx="7">
                  <c:v>1.5139764170913335</c:v>
                </c:pt>
                <c:pt idx="8">
                  <c:v>1.3821611996099163</c:v>
                </c:pt>
                <c:pt idx="9">
                  <c:v>1.4881653587707608</c:v>
                </c:pt>
                <c:pt idx="10">
                  <c:v>1.3200301069568003</c:v>
                </c:pt>
                <c:pt idx="11">
                  <c:v>1.1362648749561317</c:v>
                </c:pt>
                <c:pt idx="12">
                  <c:v>1.2002127204816682</c:v>
                </c:pt>
                <c:pt idx="13">
                  <c:v>1.4610899797972252</c:v>
                </c:pt>
                <c:pt idx="14">
                  <c:v>1.6425216397556575</c:v>
                </c:pt>
                <c:pt idx="15">
                  <c:v>1.7908031982485628</c:v>
                </c:pt>
                <c:pt idx="16">
                  <c:v>1.9198334787047957</c:v>
                </c:pt>
                <c:pt idx="17">
                  <c:v>2.4100045086825115</c:v>
                </c:pt>
                <c:pt idx="18">
                  <c:v>3.141392393800277</c:v>
                </c:pt>
                <c:pt idx="19">
                  <c:v>2.5878490353437322</c:v>
                </c:pt>
                <c:pt idx="20">
                  <c:v>3.6491960256474627</c:v>
                </c:pt>
                <c:pt idx="21">
                  <c:v>4.3433593651626614</c:v>
                </c:pt>
                <c:pt idx="22">
                  <c:v>4.0782147796266015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'fig23'!$B$35</c:f>
              <c:strCache>
                <c:ptCount val="1"/>
                <c:pt idx="0">
                  <c:v>DMP Average Domestic Gas Price 2012-13</c:v>
                </c:pt>
              </c:strCache>
            </c:strRef>
          </c:tx>
          <c:marker>
            <c:symbol val="none"/>
          </c:marker>
          <c:cat>
            <c:numRef>
              <c:f>'fig23'!$C$33:$AJ$33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'fig23'!$C$35:$AJ$35</c:f>
              <c:numCache>
                <c:formatCode>_("$"* #,##0.00_);_("$"* \(#,##0.00\);_("$"* "-"??_);_(@_)</c:formatCode>
                <c:ptCount val="34"/>
                <c:pt idx="22">
                  <c:v>4.0782147796266015</c:v>
                </c:pt>
                <c:pt idx="23">
                  <c:v>4.33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'fig23'!$B$36</c:f>
              <c:strCache>
                <c:ptCount val="1"/>
                <c:pt idx="0">
                  <c:v>Forecasts - Base Scenario - January 2014</c:v>
                </c:pt>
              </c:strCache>
            </c:strRef>
          </c:tx>
          <c:spPr>
            <a:ln>
              <a:solidFill>
                <a:srgbClr val="5D9732"/>
              </a:solidFill>
              <a:prstDash val="dash"/>
            </a:ln>
          </c:spPr>
          <c:marker>
            <c:symbol val="none"/>
          </c:marker>
          <c:cat>
            <c:numRef>
              <c:f>'fig23'!$C$33:$AJ$33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'fig23'!$C$36:$AJ$36</c:f>
              <c:numCache>
                <c:formatCode>_("$"* #,##0.00_);_("$"* \(#,##0.00\);_("$"* "-"??_);_(@_)</c:formatCode>
                <c:ptCount val="34"/>
                <c:pt idx="23">
                  <c:v>4.33</c:v>
                </c:pt>
                <c:pt idx="24">
                  <c:v>6.1869977856038663</c:v>
                </c:pt>
                <c:pt idx="25">
                  <c:v>6.4143201506011485</c:v>
                </c:pt>
                <c:pt idx="26">
                  <c:v>6.5814893479430241</c:v>
                </c:pt>
                <c:pt idx="27">
                  <c:v>6.8186120211374597</c:v>
                </c:pt>
                <c:pt idx="28">
                  <c:v>7.1222704353687956</c:v>
                </c:pt>
                <c:pt idx="29">
                  <c:v>7.3117501929266977</c:v>
                </c:pt>
                <c:pt idx="30">
                  <c:v>7.349585891555682</c:v>
                </c:pt>
                <c:pt idx="31">
                  <c:v>7.6192873576173223</c:v>
                </c:pt>
                <c:pt idx="32">
                  <c:v>7.7239540223126317</c:v>
                </c:pt>
                <c:pt idx="33">
                  <c:v>7.9022558047897036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53280"/>
        <c:axId val="119573888"/>
      </c:lineChart>
      <c:catAx>
        <c:axId val="150753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9573888"/>
        <c:crosses val="autoZero"/>
        <c:auto val="1"/>
        <c:lblAlgn val="ctr"/>
        <c:lblOffset val="100"/>
        <c:tickLblSkip val="1"/>
        <c:noMultiLvlLbl val="0"/>
      </c:catAx>
      <c:valAx>
        <c:axId val="119573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Price (A$/GJ)</a:t>
                </a:r>
              </a:p>
            </c:rich>
          </c:tx>
          <c:layout>
            <c:manualLayout>
              <c:xMode val="edge"/>
              <c:yMode val="edge"/>
              <c:x val="7.3601111145153528E-3"/>
              <c:y val="0.26759545217030939"/>
            </c:manualLayout>
          </c:layout>
          <c:overlay val="0"/>
        </c:title>
        <c:numFmt formatCode="&quot;$&quot;#,##0" sourceLinked="0"/>
        <c:majorTickMark val="out"/>
        <c:minorTickMark val="none"/>
        <c:tickLblPos val="nextTo"/>
        <c:crossAx val="1507532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9.9036258599970728E-3"/>
          <c:y val="0.90111836917246346"/>
          <c:w val="0.99009637414000295"/>
          <c:h val="8.0574838459093953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aseline="0">
          <a:latin typeface="Arial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517647503364411E-2"/>
          <c:y val="3.2884902840059793E-2"/>
          <c:w val="0.89424019671959609"/>
          <c:h val="0.716156679966573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'fig24'!$B$34</c:f>
              <c:strCache>
                <c:ptCount val="1"/>
                <c:pt idx="0">
                  <c:v>Average Domestic Gas Consumption</c:v>
                </c:pt>
              </c:strCache>
            </c:strRef>
          </c:tx>
          <c:invertIfNegative val="0"/>
          <c:cat>
            <c:strRef>
              <c:f>'fig24'!$D$33:$AA$33</c:f>
              <c:strCache>
                <c:ptCount val="24"/>
                <c:pt idx="0">
                  <c:v>1989-90</c:v>
                </c:pt>
                <c:pt idx="1">
                  <c:v>1990-91</c:v>
                </c:pt>
                <c:pt idx="2">
                  <c:v>1991-92</c:v>
                </c:pt>
                <c:pt idx="3">
                  <c:v>1992-93</c:v>
                </c:pt>
                <c:pt idx="4">
                  <c:v>1993-94</c:v>
                </c:pt>
                <c:pt idx="5">
                  <c:v>1994-95</c:v>
                </c:pt>
                <c:pt idx="6">
                  <c:v>1995-96</c:v>
                </c:pt>
                <c:pt idx="7">
                  <c:v>1996-97</c:v>
                </c:pt>
                <c:pt idx="8">
                  <c:v>1997-98</c:v>
                </c:pt>
                <c:pt idx="9">
                  <c:v>1998-99</c:v>
                </c:pt>
                <c:pt idx="10">
                  <c:v>1999-00</c:v>
                </c:pt>
                <c:pt idx="11">
                  <c:v>2000-01</c:v>
                </c:pt>
                <c:pt idx="12">
                  <c:v>2001-02</c:v>
                </c:pt>
                <c:pt idx="13">
                  <c:v>2002-03</c:v>
                </c:pt>
                <c:pt idx="14">
                  <c:v>2003-04</c:v>
                </c:pt>
                <c:pt idx="15">
                  <c:v>2004-05</c:v>
                </c:pt>
                <c:pt idx="16">
                  <c:v>2005-06</c:v>
                </c:pt>
                <c:pt idx="17">
                  <c:v>2006-07</c:v>
                </c:pt>
                <c:pt idx="18">
                  <c:v>2007-08</c:v>
                </c:pt>
                <c:pt idx="19">
                  <c:v>2008-09</c:v>
                </c:pt>
                <c:pt idx="20">
                  <c:v>2009-10</c:v>
                </c:pt>
                <c:pt idx="21">
                  <c:v>2010-11</c:v>
                </c:pt>
                <c:pt idx="22">
                  <c:v>2011-12</c:v>
                </c:pt>
                <c:pt idx="23">
                  <c:v>2012-13</c:v>
                </c:pt>
              </c:strCache>
            </c:strRef>
          </c:cat>
          <c:val>
            <c:numRef>
              <c:f>'fig24'!$D$34:$AA$34</c:f>
              <c:numCache>
                <c:formatCode>_-* #,##0_-;\-* #,##0_-;_-* "-"??_-;_-@_-</c:formatCode>
                <c:ptCount val="24"/>
                <c:pt idx="0">
                  <c:v>394.78774232876714</c:v>
                </c:pt>
                <c:pt idx="1">
                  <c:v>370.77757260273967</c:v>
                </c:pt>
                <c:pt idx="2">
                  <c:v>386.69413041095885</c:v>
                </c:pt>
                <c:pt idx="3">
                  <c:v>406.33650150684923</c:v>
                </c:pt>
                <c:pt idx="4">
                  <c:v>457.29948753424657</c:v>
                </c:pt>
                <c:pt idx="5">
                  <c:v>550.58692452054788</c:v>
                </c:pt>
                <c:pt idx="6">
                  <c:v>647.37855287671232</c:v>
                </c:pt>
                <c:pt idx="7">
                  <c:v>707.23155328767109</c:v>
                </c:pt>
                <c:pt idx="8">
                  <c:v>706.10733506849306</c:v>
                </c:pt>
                <c:pt idx="9">
                  <c:v>660.73076041095874</c:v>
                </c:pt>
                <c:pt idx="10">
                  <c:v>671.66256931506848</c:v>
                </c:pt>
                <c:pt idx="11">
                  <c:v>782.34701904109579</c:v>
                </c:pt>
                <c:pt idx="12">
                  <c:v>773.0076046575341</c:v>
                </c:pt>
                <c:pt idx="13">
                  <c:v>833.14501986301377</c:v>
                </c:pt>
                <c:pt idx="14">
                  <c:v>827.03389808219185</c:v>
                </c:pt>
                <c:pt idx="15">
                  <c:v>784.1723217808219</c:v>
                </c:pt>
                <c:pt idx="16">
                  <c:v>791.41740904109588</c:v>
                </c:pt>
                <c:pt idx="17">
                  <c:v>894.17374506849308</c:v>
                </c:pt>
                <c:pt idx="18">
                  <c:v>939.74608575342472</c:v>
                </c:pt>
                <c:pt idx="19">
                  <c:v>882.18194726027389</c:v>
                </c:pt>
                <c:pt idx="20">
                  <c:v>960.05650328767103</c:v>
                </c:pt>
                <c:pt idx="21">
                  <c:v>909.2865130136986</c:v>
                </c:pt>
                <c:pt idx="22">
                  <c:v>934.73876424657533</c:v>
                </c:pt>
                <c:pt idx="23">
                  <c:v>894.07504123287663</c:v>
                </c:pt>
              </c:numCache>
            </c:numRef>
          </c:val>
        </c:ser>
        <c:ser>
          <c:idx val="1"/>
          <c:order val="1"/>
          <c:tx>
            <c:strRef>
              <c:f>'fig24'!$B$35</c:f>
              <c:strCache>
                <c:ptCount val="1"/>
                <c:pt idx="0">
                  <c:v>Average LNG Export (excluding processing)</c:v>
                </c:pt>
              </c:strCache>
            </c:strRef>
          </c:tx>
          <c:invertIfNegative val="0"/>
          <c:val>
            <c:numRef>
              <c:f>'fig24'!$D$35:$AA$35</c:f>
              <c:numCache>
                <c:formatCode>_-* #,##0_-;\-* #,##0_-;_-* "-"??_-;_-@_-</c:formatCode>
                <c:ptCount val="24"/>
                <c:pt idx="0">
                  <c:v>332.20293628602741</c:v>
                </c:pt>
                <c:pt idx="1">
                  <c:v>589.76673500375341</c:v>
                </c:pt>
                <c:pt idx="2">
                  <c:v>700.65357542465745</c:v>
                </c:pt>
                <c:pt idx="3">
                  <c:v>811.52299366504121</c:v>
                </c:pt>
                <c:pt idx="4">
                  <c:v>945.13437854950678</c:v>
                </c:pt>
                <c:pt idx="5">
                  <c:v>1135.6711198047944</c:v>
                </c:pt>
                <c:pt idx="6">
                  <c:v>1211.191750184548</c:v>
                </c:pt>
                <c:pt idx="7">
                  <c:v>1181.5656431488767</c:v>
                </c:pt>
                <c:pt idx="8">
                  <c:v>1210.4123858572602</c:v>
                </c:pt>
                <c:pt idx="9">
                  <c:v>1249.8088600205756</c:v>
                </c:pt>
                <c:pt idx="10">
                  <c:v>1255.280703542466</c:v>
                </c:pt>
                <c:pt idx="11">
                  <c:v>1369.8567823758906</c:v>
                </c:pt>
                <c:pt idx="12">
                  <c:v>1231.2637285970959</c:v>
                </c:pt>
                <c:pt idx="13">
                  <c:v>1287.8490957233425</c:v>
                </c:pt>
                <c:pt idx="14">
                  <c:v>1291.3958951333427</c:v>
                </c:pt>
                <c:pt idx="15">
                  <c:v>1676.1989478356163</c:v>
                </c:pt>
                <c:pt idx="16">
                  <c:v>1773.7350944657535</c:v>
                </c:pt>
                <c:pt idx="17">
                  <c:v>1854.4070052876712</c:v>
                </c:pt>
                <c:pt idx="18">
                  <c:v>1844.8410021917809</c:v>
                </c:pt>
                <c:pt idx="19">
                  <c:v>2120.5732090958904</c:v>
                </c:pt>
                <c:pt idx="20">
                  <c:v>2386.8372126849313</c:v>
                </c:pt>
                <c:pt idx="21">
                  <c:v>2583.1663242465752</c:v>
                </c:pt>
                <c:pt idx="22">
                  <c:v>2333.8276053972604</c:v>
                </c:pt>
                <c:pt idx="23">
                  <c:v>3007.6342298082191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755328"/>
        <c:axId val="143106048"/>
      </c:barChart>
      <c:catAx>
        <c:axId val="15075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Financial Year</a:t>
                </a:r>
              </a:p>
            </c:rich>
          </c:tx>
          <c:overlay val="0"/>
        </c:title>
        <c:majorTickMark val="out"/>
        <c:minorTickMark val="none"/>
        <c:tickLblPos val="nextTo"/>
        <c:crossAx val="143106048"/>
        <c:crosses val="autoZero"/>
        <c:auto val="1"/>
        <c:lblAlgn val="ctr"/>
        <c:lblOffset val="100"/>
        <c:noMultiLvlLbl val="0"/>
      </c:catAx>
      <c:valAx>
        <c:axId val="143106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 (TJ/day)</a:t>
                </a:r>
              </a:p>
            </c:rich>
          </c:tx>
          <c:layout>
            <c:manualLayout>
              <c:xMode val="edge"/>
              <c:yMode val="edge"/>
              <c:x val="1.0335917312661499E-2"/>
              <c:y val="0.2599018396243070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507553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sz="1000" baseline="0">
          <a:latin typeface="Arial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648414499278285E-2"/>
          <c:y val="3.1677465802735782E-2"/>
          <c:w val="0.88951270299019736"/>
          <c:h val="0.7918647642046903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'fig25'!$B$35</c:f>
              <c:strCache>
                <c:ptCount val="1"/>
                <c:pt idx="0">
                  <c:v>Mining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'fig25'!$D$34:$N$34</c:f>
              <c:strCache>
                <c:ptCount val="11"/>
                <c:pt idx="0">
                  <c:v>2001-02</c:v>
                </c:pt>
                <c:pt idx="1">
                  <c:v>2002-03</c:v>
                </c:pt>
                <c:pt idx="2">
                  <c:v>2003-04</c:v>
                </c:pt>
                <c:pt idx="3">
                  <c:v>2004-05</c:v>
                </c:pt>
                <c:pt idx="4">
                  <c:v>2005-06</c:v>
                </c:pt>
                <c:pt idx="5">
                  <c:v>2006-07</c:v>
                </c:pt>
                <c:pt idx="6">
                  <c:v>2007-08</c:v>
                </c:pt>
                <c:pt idx="7">
                  <c:v>2008-09</c:v>
                </c:pt>
                <c:pt idx="8">
                  <c:v>2009-10</c:v>
                </c:pt>
                <c:pt idx="9">
                  <c:v>2010-11</c:v>
                </c:pt>
                <c:pt idx="10">
                  <c:v>2011-12</c:v>
                </c:pt>
              </c:strCache>
            </c:strRef>
          </c:cat>
          <c:val>
            <c:numRef>
              <c:f>'fig25'!$D$35:$N$35</c:f>
              <c:numCache>
                <c:formatCode>0%</c:formatCode>
                <c:ptCount val="11"/>
                <c:pt idx="0">
                  <c:v>0.2</c:v>
                </c:pt>
                <c:pt idx="1">
                  <c:v>0.2</c:v>
                </c:pt>
                <c:pt idx="2">
                  <c:v>0.25</c:v>
                </c:pt>
                <c:pt idx="3">
                  <c:v>0.26</c:v>
                </c:pt>
                <c:pt idx="4">
                  <c:v>0.31</c:v>
                </c:pt>
                <c:pt idx="5">
                  <c:v>0.32</c:v>
                </c:pt>
                <c:pt idx="6">
                  <c:v>0.32</c:v>
                </c:pt>
                <c:pt idx="7">
                  <c:v>0.3</c:v>
                </c:pt>
                <c:pt idx="8">
                  <c:v>0.33</c:v>
                </c:pt>
                <c:pt idx="9">
                  <c:v>0.36</c:v>
                </c:pt>
                <c:pt idx="10">
                  <c:v>0.37</c:v>
                </c:pt>
              </c:numCache>
            </c:numRef>
          </c:val>
        </c:ser>
        <c:ser>
          <c:idx val="1"/>
          <c:order val="1"/>
          <c:tx>
            <c:strRef>
              <c:f>'fig25'!$B$36</c:f>
              <c:strCache>
                <c:ptCount val="1"/>
                <c:pt idx="0">
                  <c:v>Manufacturing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'fig25'!$D$34:$N$34</c:f>
              <c:strCache>
                <c:ptCount val="11"/>
                <c:pt idx="0">
                  <c:v>2001-02</c:v>
                </c:pt>
                <c:pt idx="1">
                  <c:v>2002-03</c:v>
                </c:pt>
                <c:pt idx="2">
                  <c:v>2003-04</c:v>
                </c:pt>
                <c:pt idx="3">
                  <c:v>2004-05</c:v>
                </c:pt>
                <c:pt idx="4">
                  <c:v>2005-06</c:v>
                </c:pt>
                <c:pt idx="5">
                  <c:v>2006-07</c:v>
                </c:pt>
                <c:pt idx="6">
                  <c:v>2007-08</c:v>
                </c:pt>
                <c:pt idx="7">
                  <c:v>2008-09</c:v>
                </c:pt>
                <c:pt idx="8">
                  <c:v>2009-10</c:v>
                </c:pt>
                <c:pt idx="9">
                  <c:v>2010-11</c:v>
                </c:pt>
                <c:pt idx="10">
                  <c:v>2011-12</c:v>
                </c:pt>
              </c:strCache>
            </c:strRef>
          </c:cat>
          <c:val>
            <c:numRef>
              <c:f>'fig25'!$D$36:$N$36</c:f>
              <c:numCache>
                <c:formatCode>0%</c:formatCode>
                <c:ptCount val="11"/>
                <c:pt idx="0">
                  <c:v>0.44</c:v>
                </c:pt>
                <c:pt idx="1">
                  <c:v>0.44</c:v>
                </c:pt>
                <c:pt idx="2">
                  <c:v>0.44</c:v>
                </c:pt>
                <c:pt idx="3">
                  <c:v>0.44</c:v>
                </c:pt>
                <c:pt idx="4">
                  <c:v>0.38</c:v>
                </c:pt>
                <c:pt idx="5">
                  <c:v>0.38</c:v>
                </c:pt>
                <c:pt idx="6">
                  <c:v>0.39</c:v>
                </c:pt>
                <c:pt idx="7">
                  <c:v>0.37</c:v>
                </c:pt>
                <c:pt idx="8">
                  <c:v>0.35</c:v>
                </c:pt>
                <c:pt idx="9">
                  <c:v>0.34</c:v>
                </c:pt>
                <c:pt idx="10">
                  <c:v>0.32</c:v>
                </c:pt>
              </c:numCache>
            </c:numRef>
          </c:val>
        </c:ser>
        <c:ser>
          <c:idx val="2"/>
          <c:order val="2"/>
          <c:tx>
            <c:strRef>
              <c:f>'fig25'!$B$37</c:f>
              <c:strCache>
                <c:ptCount val="1"/>
                <c:pt idx="0">
                  <c:v>Electricity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'fig25'!$D$34:$N$34</c:f>
              <c:strCache>
                <c:ptCount val="11"/>
                <c:pt idx="0">
                  <c:v>2001-02</c:v>
                </c:pt>
                <c:pt idx="1">
                  <c:v>2002-03</c:v>
                </c:pt>
                <c:pt idx="2">
                  <c:v>2003-04</c:v>
                </c:pt>
                <c:pt idx="3">
                  <c:v>2004-05</c:v>
                </c:pt>
                <c:pt idx="4">
                  <c:v>2005-06</c:v>
                </c:pt>
                <c:pt idx="5">
                  <c:v>2006-07</c:v>
                </c:pt>
                <c:pt idx="6">
                  <c:v>2007-08</c:v>
                </c:pt>
                <c:pt idx="7">
                  <c:v>2008-09</c:v>
                </c:pt>
                <c:pt idx="8">
                  <c:v>2009-10</c:v>
                </c:pt>
                <c:pt idx="9">
                  <c:v>2010-11</c:v>
                </c:pt>
                <c:pt idx="10">
                  <c:v>2011-12</c:v>
                </c:pt>
              </c:strCache>
            </c:strRef>
          </c:cat>
          <c:val>
            <c:numRef>
              <c:f>'fig25'!$D$37:$N$37</c:f>
              <c:numCache>
                <c:formatCode>0%</c:formatCode>
                <c:ptCount val="11"/>
                <c:pt idx="0">
                  <c:v>0.3</c:v>
                </c:pt>
                <c:pt idx="1">
                  <c:v>0.28999999999999998</c:v>
                </c:pt>
                <c:pt idx="2">
                  <c:v>0.24</c:v>
                </c:pt>
                <c:pt idx="3">
                  <c:v>0.25</c:v>
                </c:pt>
                <c:pt idx="4">
                  <c:v>0.24</c:v>
                </c:pt>
                <c:pt idx="5">
                  <c:v>0.24</c:v>
                </c:pt>
                <c:pt idx="6">
                  <c:v>0.24</c:v>
                </c:pt>
                <c:pt idx="7">
                  <c:v>0.28000000000000003</c:v>
                </c:pt>
                <c:pt idx="8">
                  <c:v>0.25</c:v>
                </c:pt>
                <c:pt idx="9">
                  <c:v>0.23</c:v>
                </c:pt>
                <c:pt idx="10">
                  <c:v>0.25</c:v>
                </c:pt>
              </c:numCache>
            </c:numRef>
          </c:val>
        </c:ser>
        <c:ser>
          <c:idx val="3"/>
          <c:order val="3"/>
          <c:tx>
            <c:strRef>
              <c:f>'fig25'!$B$38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'fig25'!$D$34:$N$34</c:f>
              <c:strCache>
                <c:ptCount val="11"/>
                <c:pt idx="0">
                  <c:v>2001-02</c:v>
                </c:pt>
                <c:pt idx="1">
                  <c:v>2002-03</c:v>
                </c:pt>
                <c:pt idx="2">
                  <c:v>2003-04</c:v>
                </c:pt>
                <c:pt idx="3">
                  <c:v>2004-05</c:v>
                </c:pt>
                <c:pt idx="4">
                  <c:v>2005-06</c:v>
                </c:pt>
                <c:pt idx="5">
                  <c:v>2006-07</c:v>
                </c:pt>
                <c:pt idx="6">
                  <c:v>2007-08</c:v>
                </c:pt>
                <c:pt idx="7">
                  <c:v>2008-09</c:v>
                </c:pt>
                <c:pt idx="8">
                  <c:v>2009-10</c:v>
                </c:pt>
                <c:pt idx="9">
                  <c:v>2010-11</c:v>
                </c:pt>
                <c:pt idx="10">
                  <c:v>2011-12</c:v>
                </c:pt>
              </c:strCache>
            </c:strRef>
          </c:cat>
          <c:val>
            <c:numRef>
              <c:f>'fig25'!$D$38:$N$38</c:f>
              <c:numCache>
                <c:formatCode>0%</c:formatCode>
                <c:ptCount val="11"/>
                <c:pt idx="0">
                  <c:v>0.04</c:v>
                </c:pt>
                <c:pt idx="1">
                  <c:v>0.05</c:v>
                </c:pt>
                <c:pt idx="2">
                  <c:v>0.05</c:v>
                </c:pt>
                <c:pt idx="3">
                  <c:v>0.03</c:v>
                </c:pt>
                <c:pt idx="4">
                  <c:v>0.05</c:v>
                </c:pt>
                <c:pt idx="5">
                  <c:v>0.04</c:v>
                </c:pt>
                <c:pt idx="6">
                  <c:v>0.03</c:v>
                </c:pt>
                <c:pt idx="7">
                  <c:v>0.03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</c:numCache>
            </c:numRef>
          </c:val>
        </c:ser>
        <c:ser>
          <c:idx val="4"/>
          <c:order val="4"/>
          <c:tx>
            <c:strRef>
              <c:f>'fig25'!$B$39</c:f>
              <c:strCache>
                <c:ptCount val="1"/>
                <c:pt idx="0">
                  <c:v>Residential</c:v>
                </c:pt>
              </c:strCache>
            </c:strRef>
          </c:tx>
          <c:invertIfNegative val="0"/>
          <c:cat>
            <c:strRef>
              <c:f>'fig25'!$D$34:$N$34</c:f>
              <c:strCache>
                <c:ptCount val="11"/>
                <c:pt idx="0">
                  <c:v>2001-02</c:v>
                </c:pt>
                <c:pt idx="1">
                  <c:v>2002-03</c:v>
                </c:pt>
                <c:pt idx="2">
                  <c:v>2003-04</c:v>
                </c:pt>
                <c:pt idx="3">
                  <c:v>2004-05</c:v>
                </c:pt>
                <c:pt idx="4">
                  <c:v>2005-06</c:v>
                </c:pt>
                <c:pt idx="5">
                  <c:v>2006-07</c:v>
                </c:pt>
                <c:pt idx="6">
                  <c:v>2007-08</c:v>
                </c:pt>
                <c:pt idx="7">
                  <c:v>2008-09</c:v>
                </c:pt>
                <c:pt idx="8">
                  <c:v>2009-10</c:v>
                </c:pt>
                <c:pt idx="9">
                  <c:v>2010-11</c:v>
                </c:pt>
                <c:pt idx="10">
                  <c:v>2011-12</c:v>
                </c:pt>
              </c:strCache>
            </c:strRef>
          </c:cat>
          <c:val>
            <c:numRef>
              <c:f>'fig25'!$D$39:$N$39</c:f>
              <c:numCache>
                <c:formatCode>0%</c:formatCode>
                <c:ptCount val="11"/>
                <c:pt idx="0">
                  <c:v>1.9E-2</c:v>
                </c:pt>
                <c:pt idx="1">
                  <c:v>1.9E-2</c:v>
                </c:pt>
                <c:pt idx="2">
                  <c:v>1.7000000000000001E-2</c:v>
                </c:pt>
                <c:pt idx="3">
                  <c:v>1.6E-2</c:v>
                </c:pt>
                <c:pt idx="4">
                  <c:v>1.6E-2</c:v>
                </c:pt>
                <c:pt idx="5">
                  <c:v>1.6E-2</c:v>
                </c:pt>
                <c:pt idx="6">
                  <c:v>1.4999999999999999E-2</c:v>
                </c:pt>
                <c:pt idx="7">
                  <c:v>1.4999999999999999E-2</c:v>
                </c:pt>
                <c:pt idx="8">
                  <c:v>1.6E-2</c:v>
                </c:pt>
                <c:pt idx="9">
                  <c:v>1.4999999999999999E-2</c:v>
                </c:pt>
                <c:pt idx="10">
                  <c:v>0.02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1472128"/>
        <c:axId val="143107776"/>
      </c:barChart>
      <c:catAx>
        <c:axId val="151472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Financial Year</a:t>
                </a:r>
              </a:p>
            </c:rich>
          </c:tx>
          <c:overlay val="0"/>
        </c:title>
        <c:majorTickMark val="out"/>
        <c:minorTickMark val="none"/>
        <c:tickLblPos val="nextTo"/>
        <c:crossAx val="143107776"/>
        <c:crosses val="autoZero"/>
        <c:auto val="1"/>
        <c:lblAlgn val="ctr"/>
        <c:lblOffset val="100"/>
        <c:noMultiLvlLbl val="0"/>
      </c:catAx>
      <c:valAx>
        <c:axId val="143107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Proportion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51472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33126039737549"/>
          <c:y val="0.93651263968593479"/>
          <c:w val="0.64280155677475248"/>
          <c:h val="4.6970845099363528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aseline="0">
          <a:latin typeface="Arial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949CA1"/>
              </a:solidFill>
            </c:spPr>
          </c:dPt>
          <c:dPt>
            <c:idx val="1"/>
            <c:bubble3D val="0"/>
            <c:spPr>
              <a:solidFill>
                <a:schemeClr val="accent5"/>
              </a:solidFill>
            </c:spPr>
          </c:dPt>
          <c:dPt>
            <c:idx val="2"/>
            <c:bubble3D val="0"/>
            <c:spPr>
              <a:solidFill>
                <a:schemeClr val="accent6"/>
              </a:solidFill>
            </c:spPr>
          </c:dPt>
          <c:dPt>
            <c:idx val="3"/>
            <c:bubble3D val="0"/>
            <c:spPr>
              <a:solidFill>
                <a:schemeClr val="accent1"/>
              </a:solidFill>
            </c:spPr>
          </c:dPt>
          <c:dPt>
            <c:idx val="4"/>
            <c:bubble3D val="0"/>
            <c:spPr>
              <a:solidFill>
                <a:schemeClr val="accent2"/>
              </a:solidFill>
            </c:spPr>
          </c:dPt>
          <c:dPt>
            <c:idx val="5"/>
            <c:bubble3D val="0"/>
            <c:spPr>
              <a:solidFill>
                <a:schemeClr val="accent4"/>
              </a:solidFill>
            </c:spPr>
          </c:dPt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'fig26'!$B$33:$B$38</c:f>
              <c:strCache>
                <c:ptCount val="6"/>
                <c:pt idx="0">
                  <c:v>Electricity Generation</c:v>
                </c:pt>
                <c:pt idx="1">
                  <c:v>Gas Distribution Network</c:v>
                </c:pt>
                <c:pt idx="2">
                  <c:v>Industrial</c:v>
                </c:pt>
                <c:pt idx="3">
                  <c:v>Petroleum, LPG &amp; Domestic LNG (no exports) Processing</c:v>
                </c:pt>
                <c:pt idx="4">
                  <c:v>Minerals Processing</c:v>
                </c:pt>
                <c:pt idx="5">
                  <c:v>Mining</c:v>
                </c:pt>
              </c:strCache>
            </c:strRef>
          </c:cat>
          <c:val>
            <c:numRef>
              <c:f>'fig26'!$C$33:$C$38</c:f>
              <c:numCache>
                <c:formatCode>0%</c:formatCode>
                <c:ptCount val="6"/>
                <c:pt idx="0">
                  <c:v>0.30753257575706144</c:v>
                </c:pt>
                <c:pt idx="1">
                  <c:v>7.1911421990772204E-2</c:v>
                </c:pt>
                <c:pt idx="2">
                  <c:v>0.12560601903449348</c:v>
                </c:pt>
                <c:pt idx="3">
                  <c:v>5.7453429892422747E-2</c:v>
                </c:pt>
                <c:pt idx="4">
                  <c:v>0.24935134432229772</c:v>
                </c:pt>
                <c:pt idx="5">
                  <c:v>0.18814520900295234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aseline="0">
          <a:latin typeface="Arial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55521388891686E-2"/>
          <c:y val="3.4300481670560413E-2"/>
          <c:w val="0.81909752958216975"/>
          <c:h val="0.69935173487929403"/>
        </c:manualLayout>
      </c:layout>
      <c:lineChart>
        <c:grouping val="standard"/>
        <c:varyColors val="0"/>
        <c:ser>
          <c:idx val="0"/>
          <c:order val="0"/>
          <c:tx>
            <c:strRef>
              <c:f>'fig27'!$B$35</c:f>
              <c:strCache>
                <c:ptCount val="1"/>
                <c:pt idx="0">
                  <c:v>WA Average Domestic Gas Price (LHS)</c:v>
                </c:pt>
              </c:strCache>
            </c:strRef>
          </c:tx>
          <c:marker>
            <c:symbol val="none"/>
          </c:marker>
          <c:cat>
            <c:strRef>
              <c:f>'fig27'!$D$34:$Z$34</c:f>
              <c:strCache>
                <c:ptCount val="23"/>
                <c:pt idx="0">
                  <c:v>1990-91</c:v>
                </c:pt>
                <c:pt idx="1">
                  <c:v>1991-92</c:v>
                </c:pt>
                <c:pt idx="2">
                  <c:v>1992-93</c:v>
                </c:pt>
                <c:pt idx="3">
                  <c:v>1993-94</c:v>
                </c:pt>
                <c:pt idx="4">
                  <c:v>1994-95</c:v>
                </c:pt>
                <c:pt idx="5">
                  <c:v>1995-96</c:v>
                </c:pt>
                <c:pt idx="6">
                  <c:v>1996-97</c:v>
                </c:pt>
                <c:pt idx="7">
                  <c:v>1997-98</c:v>
                </c:pt>
                <c:pt idx="8">
                  <c:v>1998-99</c:v>
                </c:pt>
                <c:pt idx="9">
                  <c:v>1999-00</c:v>
                </c:pt>
                <c:pt idx="10">
                  <c:v>2000-01</c:v>
                </c:pt>
                <c:pt idx="11">
                  <c:v>2001-02</c:v>
                </c:pt>
                <c:pt idx="12">
                  <c:v>2002-03</c:v>
                </c:pt>
                <c:pt idx="13">
                  <c:v>2003-04</c:v>
                </c:pt>
                <c:pt idx="14">
                  <c:v>2004-05</c:v>
                </c:pt>
                <c:pt idx="15">
                  <c:v>2005-06</c:v>
                </c:pt>
                <c:pt idx="16">
                  <c:v>2006-07</c:v>
                </c:pt>
                <c:pt idx="17">
                  <c:v>2007-08</c:v>
                </c:pt>
                <c:pt idx="18">
                  <c:v>2008-09</c:v>
                </c:pt>
                <c:pt idx="19">
                  <c:v>2009-10</c:v>
                </c:pt>
                <c:pt idx="20">
                  <c:v>2010-11</c:v>
                </c:pt>
                <c:pt idx="21">
                  <c:v>2011-12</c:v>
                </c:pt>
                <c:pt idx="22">
                  <c:v>2012-13</c:v>
                </c:pt>
              </c:strCache>
            </c:strRef>
          </c:cat>
          <c:val>
            <c:numRef>
              <c:f>'fig27'!$D$35:$Z$35</c:f>
              <c:numCache>
                <c:formatCode>_("$"* #,##0.00_);_("$"* \(#,##0.00\);_("$"* "-"??_);_(@_)</c:formatCode>
                <c:ptCount val="23"/>
                <c:pt idx="0">
                  <c:v>2.7599596059462272</c:v>
                </c:pt>
                <c:pt idx="1">
                  <c:v>2.4372090102333659</c:v>
                </c:pt>
                <c:pt idx="2">
                  <c:v>2.7029865046465043</c:v>
                </c:pt>
                <c:pt idx="3">
                  <c:v>2.4392395956375053</c:v>
                </c:pt>
                <c:pt idx="4">
                  <c:v>2.1844663793249635</c:v>
                </c:pt>
                <c:pt idx="5">
                  <c:v>1.8955806435595235</c:v>
                </c:pt>
                <c:pt idx="6">
                  <c:v>2.039957261380569</c:v>
                </c:pt>
                <c:pt idx="7">
                  <c:v>2.1304176820129865</c:v>
                </c:pt>
                <c:pt idx="8">
                  <c:v>2.2455318524514891</c:v>
                </c:pt>
                <c:pt idx="9">
                  <c:v>2.3252368232378751</c:v>
                </c:pt>
                <c:pt idx="10">
                  <c:v>2.1742332019062007</c:v>
                </c:pt>
                <c:pt idx="11">
                  <c:v>2.2455825080773977</c:v>
                </c:pt>
                <c:pt idx="12">
                  <c:v>2.1438774876925852</c:v>
                </c:pt>
                <c:pt idx="13">
                  <c:v>2.2646224260049941</c:v>
                </c:pt>
                <c:pt idx="14">
                  <c:v>2.3355853616102262</c:v>
                </c:pt>
                <c:pt idx="15">
                  <c:v>2.3979435233088742</c:v>
                </c:pt>
                <c:pt idx="16">
                  <c:v>2.7748392819616861</c:v>
                </c:pt>
                <c:pt idx="17">
                  <c:v>2.9438167256646253</c:v>
                </c:pt>
                <c:pt idx="18">
                  <c:v>3.7690364582605209</c:v>
                </c:pt>
                <c:pt idx="19">
                  <c:v>3.7124067770144062</c:v>
                </c:pt>
                <c:pt idx="20">
                  <c:v>4.1073667845981889</c:v>
                </c:pt>
                <c:pt idx="21">
                  <c:v>4.1988099419106186</c:v>
                </c:pt>
                <c:pt idx="22">
                  <c:v>4.3296888624893262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39136"/>
        <c:axId val="143113536"/>
      </c:lineChart>
      <c:lineChart>
        <c:grouping val="standard"/>
        <c:varyColors val="0"/>
        <c:ser>
          <c:idx val="1"/>
          <c:order val="1"/>
          <c:tx>
            <c:strRef>
              <c:f>'fig27'!$B$36</c:f>
              <c:strCache>
                <c:ptCount val="1"/>
                <c:pt idx="0">
                  <c:v>Gas Sales (RHS)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strRef>
              <c:f>'fig27'!$D$34:$Z$34</c:f>
              <c:strCache>
                <c:ptCount val="23"/>
                <c:pt idx="0">
                  <c:v>1990-91</c:v>
                </c:pt>
                <c:pt idx="1">
                  <c:v>1991-92</c:v>
                </c:pt>
                <c:pt idx="2">
                  <c:v>1992-93</c:v>
                </c:pt>
                <c:pt idx="3">
                  <c:v>1993-94</c:v>
                </c:pt>
                <c:pt idx="4">
                  <c:v>1994-95</c:v>
                </c:pt>
                <c:pt idx="5">
                  <c:v>1995-96</c:v>
                </c:pt>
                <c:pt idx="6">
                  <c:v>1996-97</c:v>
                </c:pt>
                <c:pt idx="7">
                  <c:v>1997-98</c:v>
                </c:pt>
                <c:pt idx="8">
                  <c:v>1998-99</c:v>
                </c:pt>
                <c:pt idx="9">
                  <c:v>1999-00</c:v>
                </c:pt>
                <c:pt idx="10">
                  <c:v>2000-01</c:v>
                </c:pt>
                <c:pt idx="11">
                  <c:v>2001-02</c:v>
                </c:pt>
                <c:pt idx="12">
                  <c:v>2002-03</c:v>
                </c:pt>
                <c:pt idx="13">
                  <c:v>2003-04</c:v>
                </c:pt>
                <c:pt idx="14">
                  <c:v>2004-05</c:v>
                </c:pt>
                <c:pt idx="15">
                  <c:v>2005-06</c:v>
                </c:pt>
                <c:pt idx="16">
                  <c:v>2006-07</c:v>
                </c:pt>
                <c:pt idx="17">
                  <c:v>2007-08</c:v>
                </c:pt>
                <c:pt idx="18">
                  <c:v>2008-09</c:v>
                </c:pt>
                <c:pt idx="19">
                  <c:v>2009-10</c:v>
                </c:pt>
                <c:pt idx="20">
                  <c:v>2010-11</c:v>
                </c:pt>
                <c:pt idx="21">
                  <c:v>2011-12</c:v>
                </c:pt>
                <c:pt idx="22">
                  <c:v>2012-13</c:v>
                </c:pt>
              </c:strCache>
            </c:strRef>
          </c:cat>
          <c:val>
            <c:numRef>
              <c:f>'fig27'!$D$36:$Z$36</c:f>
              <c:numCache>
                <c:formatCode>_-* #,##0.0_-;\-* #,##0.0_-;_-* "-"??_-;_-@_-</c:formatCode>
                <c:ptCount val="23"/>
                <c:pt idx="0">
                  <c:v>137.40380228136883</c:v>
                </c:pt>
                <c:pt idx="1">
                  <c:v>143.30220532319393</c:v>
                </c:pt>
                <c:pt idx="2">
                  <c:v>150.58133079847909</c:v>
                </c:pt>
                <c:pt idx="3">
                  <c:v>169.46733840304182</c:v>
                </c:pt>
                <c:pt idx="4">
                  <c:v>204.03806083650193</c:v>
                </c:pt>
                <c:pt idx="5">
                  <c:v>239.90737642585549</c:v>
                </c:pt>
                <c:pt idx="6">
                  <c:v>262.08787072243348</c:v>
                </c:pt>
                <c:pt idx="7">
                  <c:v>261.67125475285172</c:v>
                </c:pt>
                <c:pt idx="8">
                  <c:v>244.85547528517108</c:v>
                </c:pt>
                <c:pt idx="9">
                  <c:v>248.90661596958176</c:v>
                </c:pt>
                <c:pt idx="10">
                  <c:v>289.92437262357419</c:v>
                </c:pt>
                <c:pt idx="11">
                  <c:v>286.46334600760457</c:v>
                </c:pt>
                <c:pt idx="12">
                  <c:v>308.74923954372628</c:v>
                </c:pt>
                <c:pt idx="13">
                  <c:v>306.48456273764259</c:v>
                </c:pt>
                <c:pt idx="14">
                  <c:v>290.60079847908747</c:v>
                </c:pt>
                <c:pt idx="15">
                  <c:v>293.28570342205325</c:v>
                </c:pt>
                <c:pt idx="16">
                  <c:v>331.36543726235737</c:v>
                </c:pt>
                <c:pt idx="17">
                  <c:v>348.25376425855512</c:v>
                </c:pt>
                <c:pt idx="18">
                  <c:v>326.92148288973385</c:v>
                </c:pt>
                <c:pt idx="19">
                  <c:v>355.78045627376423</c:v>
                </c:pt>
                <c:pt idx="20">
                  <c:v>336.96596958174905</c:v>
                </c:pt>
                <c:pt idx="21">
                  <c:v>346.39813688212928</c:v>
                </c:pt>
                <c:pt idx="22">
                  <c:v>331.32885931558934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40160"/>
        <c:axId val="151691264"/>
      </c:lineChart>
      <c:catAx>
        <c:axId val="150939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en-US"/>
          </a:p>
        </c:txPr>
        <c:crossAx val="143113536"/>
        <c:crosses val="autoZero"/>
        <c:auto val="1"/>
        <c:lblAlgn val="ctr"/>
        <c:lblOffset val="100"/>
        <c:noMultiLvlLbl val="1"/>
      </c:catAx>
      <c:valAx>
        <c:axId val="143113536"/>
        <c:scaling>
          <c:orientation val="minMax"/>
          <c:max val="7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Price (A$/GJ)</a:t>
                </a:r>
              </a:p>
            </c:rich>
          </c:tx>
          <c:layout>
            <c:manualLayout>
              <c:xMode val="edge"/>
              <c:yMode val="edge"/>
              <c:x val="1.0876047182846073E-2"/>
              <c:y val="0.28317037293415248"/>
            </c:manualLayout>
          </c:layout>
          <c:overlay val="0"/>
        </c:title>
        <c:numFmt formatCode="&quot;$&quot;#,##0" sourceLinked="0"/>
        <c:majorTickMark val="out"/>
        <c:minorTickMark val="none"/>
        <c:tickLblPos val="nextTo"/>
        <c:crossAx val="150939136"/>
        <c:crosses val="autoZero"/>
        <c:crossBetween val="between"/>
        <c:majorUnit val="1"/>
      </c:valAx>
      <c:valAx>
        <c:axId val="15169126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PJ/annum</a:t>
                </a:r>
              </a:p>
            </c:rich>
          </c:tx>
          <c:layout>
            <c:manualLayout>
              <c:xMode val="edge"/>
              <c:yMode val="edge"/>
              <c:x val="0.95826051692392089"/>
              <c:y val="0.3100421678059473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50940160"/>
        <c:crosses val="max"/>
        <c:crossBetween val="between"/>
      </c:valAx>
      <c:catAx>
        <c:axId val="1509401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16912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4.710227482768238E-2"/>
          <c:y val="0.91909943772154989"/>
          <c:w val="0.90597746344447017"/>
          <c:h val="5.7614900378926782E-2"/>
        </c:manualLayout>
      </c:layout>
      <c:overlay val="0"/>
    </c:legend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'fig29'!$B$34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'fig29'!$D$32:$I$32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'fig29'!$D$34:$I$34</c:f>
              <c:numCache>
                <c:formatCode>_-* #,##0_-;\-* #,##0_-;_-* "-"??_-;_-@_-</c:formatCode>
                <c:ptCount val="6"/>
                <c:pt idx="0">
                  <c:v>11.102651999999996</c:v>
                </c:pt>
                <c:pt idx="1">
                  <c:v>6.3333149999999785</c:v>
                </c:pt>
                <c:pt idx="2">
                  <c:v>1.6251950000000002</c:v>
                </c:pt>
                <c:pt idx="3">
                  <c:v>0.75471030000000006</c:v>
                </c:pt>
                <c:pt idx="4">
                  <c:v>5.7420583000000027</c:v>
                </c:pt>
                <c:pt idx="5">
                  <c:v>5.7582676000000017</c:v>
                </c:pt>
              </c:numCache>
            </c:numRef>
          </c:val>
        </c:ser>
        <c:ser>
          <c:idx val="4"/>
          <c:order val="1"/>
          <c:tx>
            <c:strRef>
              <c:f>'fig29'!$B$37</c:f>
              <c:strCache>
                <c:ptCount val="1"/>
                <c:pt idx="0">
                  <c:v>Gas/Diesel</c:v>
                </c:pt>
              </c:strCache>
            </c:strRef>
          </c:tx>
          <c:spPr>
            <a:solidFill>
              <a:srgbClr val="5D9732"/>
            </a:solidFill>
          </c:spPr>
          <c:invertIfNegative val="0"/>
          <c:cat>
            <c:numRef>
              <c:f>'fig29'!$D$32:$I$32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'fig29'!$D$37:$I$37</c:f>
              <c:numCache>
                <c:formatCode>_-* #,##0_-;\-* #,##0_-;_-* "-"??_-;_-@_-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11.766527932000006</c:v>
                </c:pt>
                <c:pt idx="4">
                  <c:v>24.823152034999822</c:v>
                </c:pt>
                <c:pt idx="5">
                  <c:v>423.47800145799954</c:v>
                </c:pt>
              </c:numCache>
            </c:numRef>
          </c:val>
        </c:ser>
        <c:ser>
          <c:idx val="5"/>
          <c:order val="2"/>
          <c:tx>
            <c:strRef>
              <c:f>'fig29'!$B$38</c:f>
              <c:strCache>
                <c:ptCount val="1"/>
                <c:pt idx="0">
                  <c:v>Renewable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'fig29'!$D$32:$I$32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'fig29'!$D$38:$I$38</c:f>
              <c:numCache>
                <c:formatCode>_-* #,##0_-;\-* #,##0_-;_-* "-"??_-;_-@_-</c:formatCode>
                <c:ptCount val="6"/>
                <c:pt idx="0">
                  <c:v>826.03928910599893</c:v>
                </c:pt>
                <c:pt idx="1">
                  <c:v>758.21157100000028</c:v>
                </c:pt>
                <c:pt idx="2">
                  <c:v>793.8655395280008</c:v>
                </c:pt>
                <c:pt idx="3">
                  <c:v>800.38149263199932</c:v>
                </c:pt>
                <c:pt idx="4">
                  <c:v>1275.9343313510053</c:v>
                </c:pt>
                <c:pt idx="5">
                  <c:v>1443.2979238900048</c:v>
                </c:pt>
              </c:numCache>
            </c:numRef>
          </c:val>
        </c:ser>
        <c:ser>
          <c:idx val="3"/>
          <c:order val="3"/>
          <c:tx>
            <c:strRef>
              <c:f>'fig29'!$B$36</c:f>
              <c:strCache>
                <c:ptCount val="1"/>
                <c:pt idx="0">
                  <c:v>Gas/Coal</c:v>
                </c:pt>
              </c:strCache>
            </c:strRef>
          </c:tx>
          <c:spPr>
            <a:solidFill>
              <a:srgbClr val="805A89"/>
            </a:solidFill>
          </c:spPr>
          <c:invertIfNegative val="0"/>
          <c:cat>
            <c:numRef>
              <c:f>'fig29'!$D$32:$I$32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'fig29'!$D$36:$I$36</c:f>
              <c:numCache>
                <c:formatCode>_-* #,##0_-;\-* #,##0_-;_-* "-"??_-;_-@_-</c:formatCode>
                <c:ptCount val="6"/>
                <c:pt idx="0">
                  <c:v>1843.6402819999976</c:v>
                </c:pt>
                <c:pt idx="1">
                  <c:v>2030.6859110000016</c:v>
                </c:pt>
                <c:pt idx="2">
                  <c:v>957.94708399999911</c:v>
                </c:pt>
                <c:pt idx="3">
                  <c:v>794.05672499999923</c:v>
                </c:pt>
                <c:pt idx="4">
                  <c:v>641.91226399999982</c:v>
                </c:pt>
                <c:pt idx="5">
                  <c:v>631.88965900000255</c:v>
                </c:pt>
              </c:numCache>
            </c:numRef>
          </c:val>
        </c:ser>
        <c:ser>
          <c:idx val="2"/>
          <c:order val="4"/>
          <c:tx>
            <c:strRef>
              <c:f>'fig29'!$B$35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'fig29'!$D$32:$I$32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'fig29'!$D$35:$I$35</c:f>
              <c:numCache>
                <c:formatCode>_-* #,##0_-;\-* #,##0_-;_-* "-"??_-;_-@_-</c:formatCode>
                <c:ptCount val="6"/>
                <c:pt idx="0">
                  <c:v>6872.9965251090007</c:v>
                </c:pt>
                <c:pt idx="1">
                  <c:v>6598.5861389999991</c:v>
                </c:pt>
                <c:pt idx="2">
                  <c:v>7592.5815170740107</c:v>
                </c:pt>
                <c:pt idx="3">
                  <c:v>7685.889434837979</c:v>
                </c:pt>
                <c:pt idx="4">
                  <c:v>7444.2627427830084</c:v>
                </c:pt>
                <c:pt idx="5">
                  <c:v>6640.8653018610803</c:v>
                </c:pt>
              </c:numCache>
            </c:numRef>
          </c:val>
        </c:ser>
        <c:ser>
          <c:idx val="0"/>
          <c:order val="5"/>
          <c:tx>
            <c:strRef>
              <c:f>'fig29'!$B$33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'fig29'!$D$32:$I$32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'fig29'!$D$33:$I$33</c:f>
              <c:numCache>
                <c:formatCode>_-* #,##0_-;\-* #,##0_-;_-* "-"??_-;_-@_-</c:formatCode>
                <c:ptCount val="6"/>
                <c:pt idx="0">
                  <c:v>6815.6615510000029</c:v>
                </c:pt>
                <c:pt idx="1">
                  <c:v>7121.3351689999818</c:v>
                </c:pt>
                <c:pt idx="2">
                  <c:v>7835.6693260140173</c:v>
                </c:pt>
                <c:pt idx="3">
                  <c:v>8588.7571336650344</c:v>
                </c:pt>
                <c:pt idx="4">
                  <c:v>8343.225060871011</c:v>
                </c:pt>
                <c:pt idx="5">
                  <c:v>8719.6589724240112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2020992"/>
        <c:axId val="151693568"/>
      </c:barChart>
      <c:catAx>
        <c:axId val="15202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1693568"/>
        <c:crosses val="autoZero"/>
        <c:auto val="1"/>
        <c:lblAlgn val="ctr"/>
        <c:lblOffset val="100"/>
        <c:noMultiLvlLbl val="0"/>
      </c:catAx>
      <c:valAx>
        <c:axId val="151693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Energy (GWh)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52020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1000" baseline="0">
          <a:latin typeface="Arial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'fig30'!$B$34</c:f>
              <c:strCache>
                <c:ptCount val="1"/>
                <c:pt idx="0">
                  <c:v>Actual </c:v>
                </c:pt>
              </c:strCache>
            </c:strRef>
          </c:tx>
          <c:spPr>
            <a:ln>
              <a:solidFill>
                <a:srgbClr val="5D9732"/>
              </a:solidFill>
            </a:ln>
          </c:spPr>
          <c:marker>
            <c:symbol val="none"/>
          </c:marker>
          <c:dPt>
            <c:idx val="6"/>
            <c:bubble3D val="0"/>
            <c:spPr>
              <a:ln>
                <a:noFill/>
              </a:ln>
            </c:spPr>
          </c:dPt>
          <c:cat>
            <c:strRef>
              <c:f>'fig30'!$D$33:$T$33</c:f>
              <c:strCache>
                <c:ptCount val="17"/>
                <c:pt idx="0">
                  <c:v>2007-08</c:v>
                </c:pt>
                <c:pt idx="1">
                  <c:v>2008-09</c:v>
                </c:pt>
                <c:pt idx="2">
                  <c:v>2009-10</c:v>
                </c:pt>
                <c:pt idx="3">
                  <c:v>2010-11</c:v>
                </c:pt>
                <c:pt idx="4">
                  <c:v>2011-12</c:v>
                </c:pt>
                <c:pt idx="5">
                  <c:v>2012-13</c:v>
                </c:pt>
                <c:pt idx="6">
                  <c:v>2013-14</c:v>
                </c:pt>
                <c:pt idx="7">
                  <c:v>2014-15</c:v>
                </c:pt>
                <c:pt idx="8">
                  <c:v>2015-16</c:v>
                </c:pt>
                <c:pt idx="9">
                  <c:v>2016-17</c:v>
                </c:pt>
                <c:pt idx="10">
                  <c:v>2017-18</c:v>
                </c:pt>
                <c:pt idx="11">
                  <c:v>2018-19</c:v>
                </c:pt>
                <c:pt idx="12">
                  <c:v>2019-20</c:v>
                </c:pt>
                <c:pt idx="13">
                  <c:v>2020-21</c:v>
                </c:pt>
                <c:pt idx="14">
                  <c:v>2021-22</c:v>
                </c:pt>
                <c:pt idx="15">
                  <c:v>2022-23</c:v>
                </c:pt>
                <c:pt idx="16">
                  <c:v>2023-24</c:v>
                </c:pt>
              </c:strCache>
            </c:strRef>
          </c:cat>
          <c:val>
            <c:numRef>
              <c:f>'fig30'!$D$34:$T$34</c:f>
              <c:numCache>
                <c:formatCode>_-* #,##0_-;\-* #,##0_-;_-* "-"??_-;_-@_-</c:formatCode>
                <c:ptCount val="17"/>
                <c:pt idx="0">
                  <c:v>16519.388999999999</c:v>
                </c:pt>
                <c:pt idx="1">
                  <c:v>16690.182000000001</c:v>
                </c:pt>
                <c:pt idx="2">
                  <c:v>17499.727999999999</c:v>
                </c:pt>
                <c:pt idx="3">
                  <c:v>17861.260999999999</c:v>
                </c:pt>
                <c:pt idx="4">
                  <c:v>17914.317999999999</c:v>
                </c:pt>
                <c:pt idx="5">
                  <c:v>17899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'fig30'!$B$36</c:f>
              <c:strCache>
                <c:ptCount val="1"/>
                <c:pt idx="0">
                  <c:v>Base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'fig30'!$D$33:$T$33</c:f>
              <c:strCache>
                <c:ptCount val="17"/>
                <c:pt idx="0">
                  <c:v>2007-08</c:v>
                </c:pt>
                <c:pt idx="1">
                  <c:v>2008-09</c:v>
                </c:pt>
                <c:pt idx="2">
                  <c:v>2009-10</c:v>
                </c:pt>
                <c:pt idx="3">
                  <c:v>2010-11</c:v>
                </c:pt>
                <c:pt idx="4">
                  <c:v>2011-12</c:v>
                </c:pt>
                <c:pt idx="5">
                  <c:v>2012-13</c:v>
                </c:pt>
                <c:pt idx="6">
                  <c:v>2013-14</c:v>
                </c:pt>
                <c:pt idx="7">
                  <c:v>2014-15</c:v>
                </c:pt>
                <c:pt idx="8">
                  <c:v>2015-16</c:v>
                </c:pt>
                <c:pt idx="9">
                  <c:v>2016-17</c:v>
                </c:pt>
                <c:pt idx="10">
                  <c:v>2017-18</c:v>
                </c:pt>
                <c:pt idx="11">
                  <c:v>2018-19</c:v>
                </c:pt>
                <c:pt idx="12">
                  <c:v>2019-20</c:v>
                </c:pt>
                <c:pt idx="13">
                  <c:v>2020-21</c:v>
                </c:pt>
                <c:pt idx="14">
                  <c:v>2021-22</c:v>
                </c:pt>
                <c:pt idx="15">
                  <c:v>2022-23</c:v>
                </c:pt>
                <c:pt idx="16">
                  <c:v>2023-24</c:v>
                </c:pt>
              </c:strCache>
            </c:strRef>
          </c:cat>
          <c:val>
            <c:numRef>
              <c:f>'fig30'!$D$36:$T$36</c:f>
              <c:numCache>
                <c:formatCode>_-* #,##0_-;\-* #,##0_-;_-* "-"??_-;_-@_-</c:formatCode>
                <c:ptCount val="17"/>
                <c:pt idx="5">
                  <c:v>17898.516049999998</c:v>
                </c:pt>
                <c:pt idx="6">
                  <c:v>18290.159942509777</c:v>
                </c:pt>
                <c:pt idx="7">
                  <c:v>18455.866025665673</c:v>
                </c:pt>
                <c:pt idx="8">
                  <c:v>18458.724418522521</c:v>
                </c:pt>
                <c:pt idx="9">
                  <c:v>19024.578806218531</c:v>
                </c:pt>
                <c:pt idx="10">
                  <c:v>19650.368408525941</c:v>
                </c:pt>
                <c:pt idx="11">
                  <c:v>20205.308349061437</c:v>
                </c:pt>
                <c:pt idx="12">
                  <c:v>20609.103812323658</c:v>
                </c:pt>
                <c:pt idx="13">
                  <c:v>20946.185547505793</c:v>
                </c:pt>
                <c:pt idx="14">
                  <c:v>21214.560328479231</c:v>
                </c:pt>
                <c:pt idx="15">
                  <c:v>21624.147280991772</c:v>
                </c:pt>
                <c:pt idx="16">
                  <c:v>22054.860380093189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'fig30'!$B$37</c:f>
              <c:strCache>
                <c:ptCount val="1"/>
                <c:pt idx="0">
                  <c:v>Low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'fig30'!$D$33:$T$33</c:f>
              <c:strCache>
                <c:ptCount val="17"/>
                <c:pt idx="0">
                  <c:v>2007-08</c:v>
                </c:pt>
                <c:pt idx="1">
                  <c:v>2008-09</c:v>
                </c:pt>
                <c:pt idx="2">
                  <c:v>2009-10</c:v>
                </c:pt>
                <c:pt idx="3">
                  <c:v>2010-11</c:v>
                </c:pt>
                <c:pt idx="4">
                  <c:v>2011-12</c:v>
                </c:pt>
                <c:pt idx="5">
                  <c:v>2012-13</c:v>
                </c:pt>
                <c:pt idx="6">
                  <c:v>2013-14</c:v>
                </c:pt>
                <c:pt idx="7">
                  <c:v>2014-15</c:v>
                </c:pt>
                <c:pt idx="8">
                  <c:v>2015-16</c:v>
                </c:pt>
                <c:pt idx="9">
                  <c:v>2016-17</c:v>
                </c:pt>
                <c:pt idx="10">
                  <c:v>2017-18</c:v>
                </c:pt>
                <c:pt idx="11">
                  <c:v>2018-19</c:v>
                </c:pt>
                <c:pt idx="12">
                  <c:v>2019-20</c:v>
                </c:pt>
                <c:pt idx="13">
                  <c:v>2020-21</c:v>
                </c:pt>
                <c:pt idx="14">
                  <c:v>2021-22</c:v>
                </c:pt>
                <c:pt idx="15">
                  <c:v>2022-23</c:v>
                </c:pt>
                <c:pt idx="16">
                  <c:v>2023-24</c:v>
                </c:pt>
              </c:strCache>
            </c:strRef>
          </c:cat>
          <c:val>
            <c:numRef>
              <c:f>'fig30'!$D$37:$T$37</c:f>
              <c:numCache>
                <c:formatCode>_-* #,##0_-;\-* #,##0_-;_-* "-"??_-;_-@_-</c:formatCode>
                <c:ptCount val="17"/>
                <c:pt idx="5">
                  <c:v>17898.516049999998</c:v>
                </c:pt>
                <c:pt idx="6">
                  <c:v>17736.986834290572</c:v>
                </c:pt>
                <c:pt idx="7">
                  <c:v>17801.461510382367</c:v>
                </c:pt>
                <c:pt idx="8">
                  <c:v>17508.040632674511</c:v>
                </c:pt>
                <c:pt idx="9">
                  <c:v>17795.05635194452</c:v>
                </c:pt>
                <c:pt idx="10">
                  <c:v>18248.078976369969</c:v>
                </c:pt>
                <c:pt idx="11">
                  <c:v>18572.61479315456</c:v>
                </c:pt>
                <c:pt idx="12">
                  <c:v>18725.468873910668</c:v>
                </c:pt>
                <c:pt idx="13">
                  <c:v>18770.524491358447</c:v>
                </c:pt>
                <c:pt idx="14">
                  <c:v>18658.374593372369</c:v>
                </c:pt>
                <c:pt idx="15">
                  <c:v>18886.123306740912</c:v>
                </c:pt>
                <c:pt idx="16">
                  <c:v>19093.526436000851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'fig30'!$B$35</c:f>
              <c:strCache>
                <c:ptCount val="1"/>
                <c:pt idx="0">
                  <c:v>High 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strRef>
              <c:f>'fig30'!$D$33:$T$33</c:f>
              <c:strCache>
                <c:ptCount val="17"/>
                <c:pt idx="0">
                  <c:v>2007-08</c:v>
                </c:pt>
                <c:pt idx="1">
                  <c:v>2008-09</c:v>
                </c:pt>
                <c:pt idx="2">
                  <c:v>2009-10</c:v>
                </c:pt>
                <c:pt idx="3">
                  <c:v>2010-11</c:v>
                </c:pt>
                <c:pt idx="4">
                  <c:v>2011-12</c:v>
                </c:pt>
                <c:pt idx="5">
                  <c:v>2012-13</c:v>
                </c:pt>
                <c:pt idx="6">
                  <c:v>2013-14</c:v>
                </c:pt>
                <c:pt idx="7">
                  <c:v>2014-15</c:v>
                </c:pt>
                <c:pt idx="8">
                  <c:v>2015-16</c:v>
                </c:pt>
                <c:pt idx="9">
                  <c:v>2016-17</c:v>
                </c:pt>
                <c:pt idx="10">
                  <c:v>2017-18</c:v>
                </c:pt>
                <c:pt idx="11">
                  <c:v>2018-19</c:v>
                </c:pt>
                <c:pt idx="12">
                  <c:v>2019-20</c:v>
                </c:pt>
                <c:pt idx="13">
                  <c:v>2020-21</c:v>
                </c:pt>
                <c:pt idx="14">
                  <c:v>2021-22</c:v>
                </c:pt>
                <c:pt idx="15">
                  <c:v>2022-23</c:v>
                </c:pt>
                <c:pt idx="16">
                  <c:v>2023-24</c:v>
                </c:pt>
              </c:strCache>
            </c:strRef>
          </c:cat>
          <c:val>
            <c:numRef>
              <c:f>'fig30'!$D$35:$T$35</c:f>
              <c:numCache>
                <c:formatCode>_-* #,##0_-;\-* #,##0_-;_-* "-"??_-;_-@_-</c:formatCode>
                <c:ptCount val="17"/>
                <c:pt idx="5">
                  <c:v>17898.516049999998</c:v>
                </c:pt>
                <c:pt idx="6">
                  <c:v>18892.156481352027</c:v>
                </c:pt>
                <c:pt idx="7">
                  <c:v>19311.271661233863</c:v>
                </c:pt>
                <c:pt idx="8">
                  <c:v>19866.124681878133</c:v>
                </c:pt>
                <c:pt idx="9">
                  <c:v>20693.240328823304</c:v>
                </c:pt>
                <c:pt idx="10">
                  <c:v>22234.429730797947</c:v>
                </c:pt>
                <c:pt idx="11">
                  <c:v>22754.57890652509</c:v>
                </c:pt>
                <c:pt idx="12">
                  <c:v>24577.918482946214</c:v>
                </c:pt>
                <c:pt idx="13">
                  <c:v>25243.440512612455</c:v>
                </c:pt>
                <c:pt idx="14">
                  <c:v>25741.175226723153</c:v>
                </c:pt>
                <c:pt idx="15">
                  <c:v>26684.658910124173</c:v>
                </c:pt>
                <c:pt idx="16">
                  <c:v>27734.360793554217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032768"/>
        <c:axId val="151696448"/>
      </c:lineChart>
      <c:catAx>
        <c:axId val="15203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Capacity Year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151696448"/>
        <c:crosses val="autoZero"/>
        <c:auto val="1"/>
        <c:lblAlgn val="ctr"/>
        <c:lblOffset val="100"/>
        <c:noMultiLvlLbl val="0"/>
      </c:catAx>
      <c:valAx>
        <c:axId val="151696448"/>
        <c:scaling>
          <c:orientation val="minMax"/>
          <c:max val="28000"/>
          <c:min val="16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Actual/forecast energy (GWh)</a:t>
                </a:r>
              </a:p>
            </c:rich>
          </c:tx>
          <c:layout>
            <c:manualLayout>
              <c:xMode val="edge"/>
              <c:yMode val="edge"/>
              <c:x val="1.2516814844784719E-2"/>
              <c:y val="0.2390978286805058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52032768"/>
        <c:crosses val="autoZero"/>
        <c:crossBetween val="between"/>
      </c:valAx>
      <c:spPr>
        <a:ln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17742823649020159"/>
          <c:y val="0.93011142925316148"/>
          <c:w val="0.66973729074379529"/>
          <c:h val="5.1706752565020282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1000" baseline="0">
          <a:latin typeface="Arial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figC!$B$35</c:f>
              <c:strCache>
                <c:ptCount val="1"/>
                <c:pt idx="0">
                  <c:v>Base Scenario - Non-SWIS</c:v>
                </c:pt>
              </c:strCache>
            </c:strRef>
          </c:tx>
          <c:invertIfNegative val="0"/>
          <c:cat>
            <c:numRef>
              <c:f>figC!$D$33:$M$33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figC!$D$35:$M$35</c:f>
              <c:numCache>
                <c:formatCode>_-* #,##0.0_-;\-* #,##0.0_-;_-* "-"??_-;_-@_-</c:formatCode>
                <c:ptCount val="10"/>
                <c:pt idx="0">
                  <c:v>103.30632267908868</c:v>
                </c:pt>
                <c:pt idx="1">
                  <c:v>104.3830198266682</c:v>
                </c:pt>
                <c:pt idx="2">
                  <c:v>103.72372763108321</c:v>
                </c:pt>
                <c:pt idx="3">
                  <c:v>103.91840744284599</c:v>
                </c:pt>
                <c:pt idx="4">
                  <c:v>105.7367808207598</c:v>
                </c:pt>
                <c:pt idx="5">
                  <c:v>110.89304448482216</c:v>
                </c:pt>
                <c:pt idx="6">
                  <c:v>111.31565304621257</c:v>
                </c:pt>
                <c:pt idx="7">
                  <c:v>110.52686767088998</c:v>
                </c:pt>
                <c:pt idx="8">
                  <c:v>109.6986270658693</c:v>
                </c:pt>
                <c:pt idx="9">
                  <c:v>109.9972922851769</c:v>
                </c:pt>
              </c:numCache>
            </c:numRef>
          </c:val>
        </c:ser>
        <c:ser>
          <c:idx val="1"/>
          <c:order val="1"/>
          <c:tx>
            <c:strRef>
              <c:f>figC!$B$34</c:f>
              <c:strCache>
                <c:ptCount val="1"/>
                <c:pt idx="0">
                  <c:v>Base Scenario - SWIS</c:v>
                </c:pt>
              </c:strCache>
            </c:strRef>
          </c:tx>
          <c:invertIfNegative val="0"/>
          <c:cat>
            <c:numRef>
              <c:f>figC!$D$33:$M$33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figC!$D$34:$M$34</c:f>
              <c:numCache>
                <c:formatCode>_-* #,##0.0_-;\-* #,##0.0_-;_-* "-"??_-;_-@_-</c:formatCode>
                <c:ptCount val="10"/>
                <c:pt idx="0">
                  <c:v>254.15854252893183</c:v>
                </c:pt>
                <c:pt idx="1">
                  <c:v>264.43138488329458</c:v>
                </c:pt>
                <c:pt idx="2">
                  <c:v>261.26049542472566</c:v>
                </c:pt>
                <c:pt idx="3">
                  <c:v>261.92477522244042</c:v>
                </c:pt>
                <c:pt idx="4">
                  <c:v>264.03447194067701</c:v>
                </c:pt>
                <c:pt idx="5">
                  <c:v>265.50915320821542</c:v>
                </c:pt>
                <c:pt idx="6">
                  <c:v>266.06396633648302</c:v>
                </c:pt>
                <c:pt idx="7">
                  <c:v>266.6908421173635</c:v>
                </c:pt>
                <c:pt idx="8">
                  <c:v>267.90265032435082</c:v>
                </c:pt>
                <c:pt idx="9">
                  <c:v>270.07600970680915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3456640"/>
        <c:axId val="109243776"/>
      </c:barChart>
      <c:catAx>
        <c:axId val="113456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9243776"/>
        <c:crosses val="autoZero"/>
        <c:auto val="1"/>
        <c:lblAlgn val="ctr"/>
        <c:lblOffset val="100"/>
        <c:noMultiLvlLbl val="0"/>
      </c:catAx>
      <c:valAx>
        <c:axId val="109243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 (PJ/annum)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13456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720534629404617"/>
          <c:y val="0.91077915001816223"/>
          <c:w val="0.69288774504645001"/>
          <c:h val="5.3019005764604124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aseline="0">
          <a:latin typeface="Arial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4233495995041041E-2"/>
          <c:y val="3.9452429842573578E-2"/>
          <c:w val="0.90081300169027023"/>
          <c:h val="0.72466268494121211"/>
        </c:manualLayout>
      </c:layout>
      <c:lineChart>
        <c:grouping val="standard"/>
        <c:varyColors val="0"/>
        <c:ser>
          <c:idx val="0"/>
          <c:order val="0"/>
          <c:tx>
            <c:strRef>
              <c:f>'fig31'!$B$34</c:f>
              <c:strCache>
                <c:ptCount val="1"/>
                <c:pt idx="0">
                  <c:v>Low Scenario (Constant Prices)</c:v>
                </c:pt>
              </c:strCache>
            </c:strRef>
          </c:tx>
          <c:spPr>
            <a:ln>
              <a:solidFill>
                <a:srgbClr val="007FB3"/>
              </a:solidFill>
            </a:ln>
          </c:spPr>
          <c:marker>
            <c:symbol val="none"/>
          </c:marker>
          <c:cat>
            <c:numRef>
              <c:f>'fig31'!$D$33:$M$33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'fig31'!$D$34:$M$34</c:f>
              <c:numCache>
                <c:formatCode>_-* #,##0_-;\-* #,##0_-;_-* "-"??_-;_-@_-</c:formatCode>
                <c:ptCount val="10"/>
                <c:pt idx="0">
                  <c:v>966.10074712937046</c:v>
                </c:pt>
                <c:pt idx="1">
                  <c:v>999.66336751457425</c:v>
                </c:pt>
                <c:pt idx="2">
                  <c:v>991.69874419884957</c:v>
                </c:pt>
                <c:pt idx="3">
                  <c:v>991.2375348535686</c:v>
                </c:pt>
                <c:pt idx="4">
                  <c:v>999.01945097269311</c:v>
                </c:pt>
                <c:pt idx="5">
                  <c:v>1015.8986125735079</c:v>
                </c:pt>
                <c:pt idx="6">
                  <c:v>1018.4620767074298</c:v>
                </c:pt>
                <c:pt idx="7">
                  <c:v>1022.6292009975787</c:v>
                </c:pt>
                <c:pt idx="8">
                  <c:v>1027.0925773996146</c:v>
                </c:pt>
                <c:pt idx="9">
                  <c:v>1038.2014289034935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'fig31'!$B$35</c:f>
              <c:strCache>
                <c:ptCount val="1"/>
                <c:pt idx="0">
                  <c:v>Base Scenario (Constant Prices)</c:v>
                </c:pt>
              </c:strCache>
            </c:strRef>
          </c:tx>
          <c:spPr>
            <a:ln>
              <a:solidFill>
                <a:srgbClr val="D9531E"/>
              </a:solidFill>
            </a:ln>
          </c:spPr>
          <c:marker>
            <c:symbol val="none"/>
          </c:marker>
          <c:cat>
            <c:numRef>
              <c:f>'fig31'!$D$33:$M$33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'fig31'!$D$35:$M$35</c:f>
              <c:numCache>
                <c:formatCode>_-* #,##0_-;\-* #,##0_-;_-* "-"??_-;_-@_-</c:formatCode>
                <c:ptCount val="10"/>
                <c:pt idx="0">
                  <c:v>986.4593745879921</c:v>
                </c:pt>
                <c:pt idx="1">
                  <c:v>1023.0393577221793</c:v>
                </c:pt>
                <c:pt idx="2">
                  <c:v>1018.3456330107682</c:v>
                </c:pt>
                <c:pt idx="3">
                  <c:v>1027.8326994817314</c:v>
                </c:pt>
                <c:pt idx="4">
                  <c:v>1047.3648387103719</c:v>
                </c:pt>
                <c:pt idx="5">
                  <c:v>1075.2850509055381</c:v>
                </c:pt>
                <c:pt idx="6">
                  <c:v>1084.3555014281483</c:v>
                </c:pt>
                <c:pt idx="7">
                  <c:v>1090.7083548554635</c:v>
                </c:pt>
                <c:pt idx="8">
                  <c:v>1098.0412222544176</c:v>
                </c:pt>
                <c:pt idx="9">
                  <c:v>1111.3517837707486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'fig31'!$B$36</c:f>
              <c:strCache>
                <c:ptCount val="1"/>
                <c:pt idx="0">
                  <c:v>High Scenario (Constant Prices)</c:v>
                </c:pt>
              </c:strCache>
            </c:strRef>
          </c:tx>
          <c:spPr>
            <a:ln>
              <a:solidFill>
                <a:srgbClr val="5D9732"/>
              </a:solidFill>
            </a:ln>
          </c:spPr>
          <c:marker>
            <c:symbol val="none"/>
          </c:marker>
          <c:cat>
            <c:numRef>
              <c:f>'fig31'!$D$33:$M$33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'fig31'!$D$36:$M$36</c:f>
              <c:numCache>
                <c:formatCode>_-* #,##0_-;\-* #,##0_-;_-* "-"??_-;_-@_-</c:formatCode>
                <c:ptCount val="10"/>
                <c:pt idx="0">
                  <c:v>995.73467144150186</c:v>
                </c:pt>
                <c:pt idx="1">
                  <c:v>1035.5733533390435</c:v>
                </c:pt>
                <c:pt idx="2">
                  <c:v>1035.3058461928283</c:v>
                </c:pt>
                <c:pt idx="3">
                  <c:v>1048.1451482432847</c:v>
                </c:pt>
                <c:pt idx="4">
                  <c:v>1071.7757391645482</c:v>
                </c:pt>
                <c:pt idx="5">
                  <c:v>1104.8433907393044</c:v>
                </c:pt>
                <c:pt idx="6">
                  <c:v>1116.2010185340339</c:v>
                </c:pt>
                <c:pt idx="7">
                  <c:v>1128.17364736075</c:v>
                </c:pt>
                <c:pt idx="8">
                  <c:v>1144.7589046546386</c:v>
                </c:pt>
                <c:pt idx="9">
                  <c:v>1161.1471792075856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'fig31'!$B$37</c:f>
              <c:strCache>
                <c:ptCount val="1"/>
                <c:pt idx="0">
                  <c:v>Low Scenario</c:v>
                </c:pt>
              </c:strCache>
            </c:strRef>
          </c:tx>
          <c:spPr>
            <a:ln>
              <a:solidFill>
                <a:srgbClr val="00ADD0"/>
              </a:solidFill>
            </a:ln>
          </c:spPr>
          <c:marker>
            <c:symbol val="none"/>
          </c:marker>
          <c:cat>
            <c:numRef>
              <c:f>'fig31'!$D$33:$M$33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'fig31'!$D$37:$M$37</c:f>
              <c:numCache>
                <c:formatCode>_-* #,##0_-;\-* #,##0_-;_-* "-"??_-;_-@_-</c:formatCode>
                <c:ptCount val="10"/>
                <c:pt idx="0">
                  <c:v>956.89046159904638</c:v>
                </c:pt>
                <c:pt idx="1">
                  <c:v>983.6858325725193</c:v>
                </c:pt>
                <c:pt idx="2">
                  <c:v>968.5998342769409</c:v>
                </c:pt>
                <c:pt idx="3">
                  <c:v>959.71971672870143</c:v>
                </c:pt>
                <c:pt idx="4">
                  <c:v>957.29962746306126</c:v>
                </c:pt>
                <c:pt idx="5">
                  <c:v>962.4584822750403</c:v>
                </c:pt>
                <c:pt idx="6">
                  <c:v>958.34253789854358</c:v>
                </c:pt>
                <c:pt idx="7">
                  <c:v>955.43182928924045</c:v>
                </c:pt>
                <c:pt idx="8">
                  <c:v>953.42645748796679</c:v>
                </c:pt>
                <c:pt idx="9">
                  <c:v>957.54958646339207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'fig31'!$B$38</c:f>
              <c:strCache>
                <c:ptCount val="1"/>
                <c:pt idx="0">
                  <c:v>Base Scenario</c:v>
                </c:pt>
              </c:strCache>
            </c:strRef>
          </c:tx>
          <c:spPr>
            <a:ln>
              <a:solidFill>
                <a:srgbClr val="FAA61A"/>
              </a:solidFill>
            </a:ln>
          </c:spPr>
          <c:marker>
            <c:symbol val="none"/>
          </c:marker>
          <c:cat>
            <c:numRef>
              <c:f>'fig31'!$D$33:$M$33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'fig31'!$D$38:$M$38</c:f>
              <c:numCache>
                <c:formatCode>_-* #,##0_-;\-* #,##0_-;_-* "-"??_-;_-@_-</c:formatCode>
                <c:ptCount val="10"/>
                <c:pt idx="0">
                  <c:v>976.1887589971592</c:v>
                </c:pt>
                <c:pt idx="1">
                  <c:v>1005.0085878142227</c:v>
                </c:pt>
                <c:pt idx="2">
                  <c:v>992.02037747626957</c:v>
                </c:pt>
                <c:pt idx="3">
                  <c:v>991.38529719910969</c:v>
                </c:pt>
                <c:pt idx="4">
                  <c:v>998.408992185187</c:v>
                </c:pt>
                <c:pt idx="5">
                  <c:v>1011.9054372931141</c:v>
                </c:pt>
                <c:pt idx="6">
                  <c:v>1011.8888487944831</c:v>
                </c:pt>
                <c:pt idx="7">
                  <c:v>1008.8493091238412</c:v>
                </c:pt>
                <c:pt idx="8">
                  <c:v>1007.6437630121583</c:v>
                </c:pt>
                <c:pt idx="9">
                  <c:v>1011.9621851195928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'fig31'!$B$39</c:f>
              <c:strCache>
                <c:ptCount val="1"/>
                <c:pt idx="0">
                  <c:v>High Scenario</c:v>
                </c:pt>
              </c:strCache>
            </c:strRef>
          </c:tx>
          <c:spPr>
            <a:ln>
              <a:solidFill>
                <a:srgbClr val="B2BB1C"/>
              </a:solidFill>
            </a:ln>
          </c:spPr>
          <c:marker>
            <c:symbol val="none"/>
          </c:marker>
          <c:cat>
            <c:numRef>
              <c:f>'fig31'!$D$33:$M$33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'fig31'!$D$39:$M$39</c:f>
              <c:numCache>
                <c:formatCode>_-* #,##0_-;\-* #,##0_-;_-* "-"??_-;_-@_-</c:formatCode>
                <c:ptCount val="10"/>
                <c:pt idx="0">
                  <c:v>983.7747829818685</c:v>
                </c:pt>
                <c:pt idx="1">
                  <c:v>1014.4725323243059</c:v>
                </c:pt>
                <c:pt idx="2">
                  <c:v>1004.4161775626895</c:v>
                </c:pt>
                <c:pt idx="3">
                  <c:v>1005.4017980641454</c:v>
                </c:pt>
                <c:pt idx="4">
                  <c:v>1014.4562683445517</c:v>
                </c:pt>
                <c:pt idx="5">
                  <c:v>1030.1561210153814</c:v>
                </c:pt>
                <c:pt idx="6">
                  <c:v>1030.6876414481692</c:v>
                </c:pt>
                <c:pt idx="7">
                  <c:v>1030.8009263943104</c:v>
                </c:pt>
                <c:pt idx="8">
                  <c:v>1036.3160632655492</c:v>
                </c:pt>
                <c:pt idx="9">
                  <c:v>1041.6194697335816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902208"/>
        <c:axId val="151831680"/>
      </c:lineChart>
      <c:catAx>
        <c:axId val="15190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000">
                    <a:latin typeface="Arial" panose="020B0604020202020204" pitchFamily="34" charset="0"/>
                    <a:cs typeface="Arial" panose="020B0604020202020204" pitchFamily="34" charset="0"/>
                  </a:rPr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831680"/>
        <c:crosses val="autoZero"/>
        <c:auto val="1"/>
        <c:lblAlgn val="ctr"/>
        <c:lblOffset val="100"/>
        <c:noMultiLvlLbl val="0"/>
      </c:catAx>
      <c:valAx>
        <c:axId val="151831680"/>
        <c:scaling>
          <c:orientation val="minMax"/>
          <c:max val="1200"/>
          <c:min val="7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000">
                    <a:latin typeface="Arial" panose="020B0604020202020204" pitchFamily="34" charset="0"/>
                    <a:cs typeface="Arial" panose="020B0604020202020204" pitchFamily="34" charset="0"/>
                  </a:rPr>
                  <a:t>Quantity (TJ/day)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902208"/>
        <c:crosses val="autoZero"/>
        <c:crossBetween val="between"/>
      </c:valAx>
      <c:spPr>
        <a:ln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1.0396376423820807E-2"/>
          <c:y val="0.88321552263479508"/>
          <c:w val="0.97758899676375399"/>
          <c:h val="9.8643883477394723E-2"/>
        </c:manualLayout>
      </c:layout>
      <c:overlay val="0"/>
      <c:txPr>
        <a:bodyPr/>
        <a:lstStyle/>
        <a:p>
          <a:pPr>
            <a:defRPr sz="10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aseline="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'fig32'!$B$35</c:f>
              <c:strCache>
                <c:ptCount val="1"/>
                <c:pt idx="0">
                  <c:v>Non-SWIS</c:v>
                </c:pt>
              </c:strCache>
            </c:strRef>
          </c:tx>
          <c:invertIfNegative val="0"/>
          <c:cat>
            <c:numRef>
              <c:f>'fig32'!$D$34:$M$34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'fig32'!$D$35:$M$35</c:f>
              <c:numCache>
                <c:formatCode>_(* #,##0.00_);_(* \(#,##0.00\);_(* "-"??_);_(@_)</c:formatCode>
                <c:ptCount val="10"/>
                <c:pt idx="0">
                  <c:v>5.3807191084706468E-2</c:v>
                </c:pt>
                <c:pt idx="1">
                  <c:v>9.2067144830629999E-2</c:v>
                </c:pt>
                <c:pt idx="2">
                  <c:v>0.13424163130365838</c:v>
                </c:pt>
                <c:pt idx="3">
                  <c:v>0.18457689421963858</c:v>
                </c:pt>
                <c:pt idx="4">
                  <c:v>0.2476959119310497</c:v>
                </c:pt>
                <c:pt idx="5">
                  <c:v>0.32777972959023521</c:v>
                </c:pt>
                <c:pt idx="6">
                  <c:v>0.37320406456359873</c:v>
                </c:pt>
                <c:pt idx="7">
                  <c:v>0.41632135408051235</c:v>
                </c:pt>
                <c:pt idx="8">
                  <c:v>0.4534194588672818</c:v>
                </c:pt>
                <c:pt idx="9">
                  <c:v>0.49406912488617083</c:v>
                </c:pt>
              </c:numCache>
            </c:numRef>
          </c:val>
        </c:ser>
        <c:ser>
          <c:idx val="1"/>
          <c:order val="1"/>
          <c:tx>
            <c:strRef>
              <c:f>'fig32'!$B$36</c:f>
              <c:strCache>
                <c:ptCount val="1"/>
                <c:pt idx="0">
                  <c:v>SWIS</c:v>
                </c:pt>
              </c:strCache>
            </c:strRef>
          </c:tx>
          <c:invertIfNegative val="0"/>
          <c:cat>
            <c:numRef>
              <c:f>'fig32'!$D$34:$M$34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'fig32'!$D$36:$M$36</c:f>
              <c:numCache>
                <c:formatCode>_(* #,##0.00_);_(* \(#,##0.00\);_(* "-"??_);_(@_)</c:formatCode>
                <c:ptCount val="10"/>
                <c:pt idx="0">
                  <c:v>2.5389993255119045</c:v>
                </c:pt>
                <c:pt idx="1">
                  <c:v>4.5028937138019822</c:v>
                </c:pt>
                <c:pt idx="2">
                  <c:v>6.5776913618179016</c:v>
                </c:pt>
                <c:pt idx="3">
                  <c:v>9.1311757513259497</c:v>
                </c:pt>
                <c:pt idx="4">
                  <c:v>12.269217455917921</c:v>
                </c:pt>
                <c:pt idx="5">
                  <c:v>15.749066157893548</c:v>
                </c:pt>
                <c:pt idx="6">
                  <c:v>18.036934574015014</c:v>
                </c:pt>
                <c:pt idx="7">
                  <c:v>20.474518379910332</c:v>
                </c:pt>
                <c:pt idx="8">
                  <c:v>22.730349273775065</c:v>
                </c:pt>
                <c:pt idx="9">
                  <c:v>25.076029959451013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1876096"/>
        <c:axId val="151833408"/>
      </c:barChart>
      <c:lineChart>
        <c:grouping val="standard"/>
        <c:varyColors val="0"/>
        <c:ser>
          <c:idx val="2"/>
          <c:order val="2"/>
          <c:tx>
            <c:strRef>
              <c:f>'fig32'!$B$37</c:f>
              <c:strCache>
                <c:ptCount val="1"/>
                <c:pt idx="0">
                  <c:v>Projected New Contract Prices</c:v>
                </c:pt>
              </c:strCache>
            </c:strRef>
          </c:tx>
          <c:spPr>
            <a:ln>
              <a:solidFill>
                <a:srgbClr val="805A89"/>
              </a:solidFill>
            </a:ln>
          </c:spPr>
          <c:marker>
            <c:symbol val="none"/>
          </c:marker>
          <c:cat>
            <c:numRef>
              <c:f>'fig32'!$D$34:$M$34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'fig32'!$D$37:$M$37</c:f>
              <c:numCache>
                <c:formatCode>_("$"* #,##0.00_);_("$"* \(#,##0.00\);_("$"* "-"??_);_(@_)</c:formatCode>
                <c:ptCount val="10"/>
                <c:pt idx="0">
                  <c:v>6.1869977856038663</c:v>
                </c:pt>
                <c:pt idx="1">
                  <c:v>6.4143201506011485</c:v>
                </c:pt>
                <c:pt idx="2">
                  <c:v>6.5814893479430241</c:v>
                </c:pt>
                <c:pt idx="3">
                  <c:v>6.8186120211374597</c:v>
                </c:pt>
                <c:pt idx="4">
                  <c:v>7.1222704353687956</c:v>
                </c:pt>
                <c:pt idx="5">
                  <c:v>7.3117501929266977</c:v>
                </c:pt>
                <c:pt idx="6">
                  <c:v>7.349585891555682</c:v>
                </c:pt>
                <c:pt idx="7">
                  <c:v>7.6192873576173223</c:v>
                </c:pt>
                <c:pt idx="8">
                  <c:v>7.7239540223126317</c:v>
                </c:pt>
                <c:pt idx="9">
                  <c:v>7.9022558047897036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900160"/>
        <c:axId val="151833984"/>
      </c:lineChart>
      <c:catAx>
        <c:axId val="151876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1833408"/>
        <c:crosses val="autoZero"/>
        <c:auto val="1"/>
        <c:lblAlgn val="ctr"/>
        <c:lblOffset val="100"/>
        <c:noMultiLvlLbl val="0"/>
      </c:catAx>
      <c:valAx>
        <c:axId val="1518334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 (PJ/annum)</a:t>
                </a:r>
              </a:p>
            </c:rich>
          </c:tx>
          <c:layout>
            <c:manualLayout>
              <c:xMode val="edge"/>
              <c:yMode val="edge"/>
              <c:x val="3.040668947168377E-3"/>
              <c:y val="0.2670086763172070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51876096"/>
        <c:crosses val="autoZero"/>
        <c:crossBetween val="between"/>
      </c:valAx>
      <c:valAx>
        <c:axId val="151833984"/>
        <c:scaling>
          <c:orientation val="minMax"/>
          <c:max val="8.5"/>
          <c:min val="5.5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Price</a:t>
                </a:r>
                <a:r>
                  <a:rPr lang="en-AU" baseline="0"/>
                  <a:t> (A$/GJ)</a:t>
                </a:r>
              </a:p>
            </c:rich>
          </c:tx>
          <c:layout>
            <c:manualLayout>
              <c:xMode val="edge"/>
              <c:yMode val="edge"/>
              <c:x val="0.97035347776510839"/>
              <c:y val="0.3179403775401437"/>
            </c:manualLayout>
          </c:layout>
          <c:overlay val="0"/>
        </c:title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151900160"/>
        <c:crosses val="max"/>
        <c:crossBetween val="between"/>
        <c:majorUnit val="0.5"/>
      </c:valAx>
      <c:catAx>
        <c:axId val="151900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1833984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1000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'fig35'!$B$35</c:f>
              <c:strCache>
                <c:ptCount val="1"/>
                <c:pt idx="0">
                  <c:v>Low Demand Scenario (SWIS)</c:v>
                </c:pt>
              </c:strCache>
            </c:strRef>
          </c:tx>
          <c:invertIfNegative val="0"/>
          <c:cat>
            <c:numRef>
              <c:f>'fig35'!$C$32:$L$32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'fig35'!$C$35:$L$35</c:f>
              <c:numCache>
                <c:formatCode>_-* #,##0.0_-;\-* #,##0.0_-;_-* "-"??_-;_-@_-</c:formatCode>
                <c:ptCount val="10"/>
                <c:pt idx="0">
                  <c:v>252.9573423801186</c:v>
                </c:pt>
                <c:pt idx="1">
                  <c:v>261.7885307048337</c:v>
                </c:pt>
                <c:pt idx="2">
                  <c:v>258.21267676871435</c:v>
                </c:pt>
                <c:pt idx="3">
                  <c:v>255.33220575310551</c:v>
                </c:pt>
                <c:pt idx="4">
                  <c:v>255.34667582013975</c:v>
                </c:pt>
                <c:pt idx="5">
                  <c:v>256.27571874356084</c:v>
                </c:pt>
                <c:pt idx="6">
                  <c:v>254.46587195913673</c:v>
                </c:pt>
                <c:pt idx="7">
                  <c:v>254.43315730035567</c:v>
                </c:pt>
                <c:pt idx="8">
                  <c:v>255.43983356411204</c:v>
                </c:pt>
                <c:pt idx="9">
                  <c:v>257.25593492212249</c:v>
                </c:pt>
              </c:numCache>
            </c:numRef>
          </c:val>
        </c:ser>
        <c:ser>
          <c:idx val="1"/>
          <c:order val="1"/>
          <c:tx>
            <c:strRef>
              <c:f>'fig35'!$B$34</c:f>
              <c:strCache>
                <c:ptCount val="1"/>
                <c:pt idx="0">
                  <c:v>Base Demand Scenario (SWIS)</c:v>
                </c:pt>
              </c:strCache>
            </c:strRef>
          </c:tx>
          <c:invertIfNegative val="0"/>
          <c:cat>
            <c:numRef>
              <c:f>'fig35'!$C$32:$L$32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'fig35'!$C$34:$L$34</c:f>
              <c:numCache>
                <c:formatCode>_-* #,##0.0_-;\-* #,##0.0_-;_-* "-"??_-;_-@_-</c:formatCode>
                <c:ptCount val="10"/>
                <c:pt idx="0">
                  <c:v>254.02491098548381</c:v>
                </c:pt>
                <c:pt idx="1">
                  <c:v>264.19439047730503</c:v>
                </c:pt>
                <c:pt idx="2">
                  <c:v>260.91430114252472</c:v>
                </c:pt>
                <c:pt idx="3">
                  <c:v>261.44418702500218</c:v>
                </c:pt>
                <c:pt idx="4">
                  <c:v>263.38872365352341</c:v>
                </c:pt>
                <c:pt idx="5">
                  <c:v>264.68025498937891</c:v>
                </c:pt>
                <c:pt idx="6">
                  <c:v>265.11465399048222</c:v>
                </c:pt>
                <c:pt idx="7">
                  <c:v>265.61323588684189</c:v>
                </c:pt>
                <c:pt idx="8">
                  <c:v>266.70631615204684</c:v>
                </c:pt>
                <c:pt idx="9">
                  <c:v>268.75621865631172</c:v>
                </c:pt>
              </c:numCache>
            </c:numRef>
          </c:val>
        </c:ser>
        <c:ser>
          <c:idx val="2"/>
          <c:order val="2"/>
          <c:tx>
            <c:strRef>
              <c:f>'fig35'!$B$33</c:f>
              <c:strCache>
                <c:ptCount val="1"/>
                <c:pt idx="0">
                  <c:v>High Demand Scenario (SWIS)</c:v>
                </c:pt>
              </c:strCache>
            </c:strRef>
          </c:tx>
          <c:spPr>
            <a:solidFill>
              <a:srgbClr val="805A89"/>
            </a:solidFill>
          </c:spPr>
          <c:invertIfNegative val="0"/>
          <c:cat>
            <c:numRef>
              <c:f>'fig35'!$C$32:$L$32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'fig35'!$C$33:$L$33</c:f>
              <c:numCache>
                <c:formatCode>_-* #,##0.0_-;\-* #,##0.0_-;_-* "-"??_-;_-@_-</c:formatCode>
                <c:ptCount val="10"/>
                <c:pt idx="0">
                  <c:v>254.52552793053582</c:v>
                </c:pt>
                <c:pt idx="1">
                  <c:v>264.78879325213819</c:v>
                </c:pt>
                <c:pt idx="2">
                  <c:v>261.78152503322457</c:v>
                </c:pt>
                <c:pt idx="3">
                  <c:v>262.31049418120961</c:v>
                </c:pt>
                <c:pt idx="4">
                  <c:v>264.47730027557424</c:v>
                </c:pt>
                <c:pt idx="5">
                  <c:v>265.57669221621592</c:v>
                </c:pt>
                <c:pt idx="6">
                  <c:v>266.10141854623618</c:v>
                </c:pt>
                <c:pt idx="7">
                  <c:v>266.45124495174861</c:v>
                </c:pt>
                <c:pt idx="8">
                  <c:v>267.69525830511293</c:v>
                </c:pt>
                <c:pt idx="9">
                  <c:v>268.83301048064129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70720"/>
        <c:axId val="151838016"/>
      </c:barChart>
      <c:catAx>
        <c:axId val="15267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1838016"/>
        <c:crosses val="autoZero"/>
        <c:auto val="1"/>
        <c:lblAlgn val="ctr"/>
        <c:lblOffset val="100"/>
        <c:noMultiLvlLbl val="0"/>
      </c:catAx>
      <c:valAx>
        <c:axId val="15183801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 (PJ/annum)</a:t>
                </a:r>
              </a:p>
            </c:rich>
          </c:tx>
          <c:layout>
            <c:manualLayout>
              <c:xMode val="edge"/>
              <c:yMode val="edge"/>
              <c:x val="9.3632958801498131E-3"/>
              <c:y val="0.2700214951579328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52670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1582323277006111E-2"/>
          <c:y val="0.91651778441487919"/>
          <c:w val="0.96934471674186795"/>
          <c:h val="6.6240836274775991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1000" baseline="0">
          <a:latin typeface="Arial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357978418208166E-2"/>
          <c:y val="3.4188034188034191E-2"/>
          <c:w val="0.89305308797182892"/>
          <c:h val="0.77847720083940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'fig36'!$B$33</c:f>
              <c:strCache>
                <c:ptCount val="1"/>
                <c:pt idx="0">
                  <c:v>Low Demand Scenario (Non-SWIS)</c:v>
                </c:pt>
              </c:strCache>
            </c:strRef>
          </c:tx>
          <c:invertIfNegative val="0"/>
          <c:cat>
            <c:numRef>
              <c:f>'fig36'!$D$32:$M$32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'fig36'!$D$33:$M$33</c:f>
              <c:numCache>
                <c:formatCode>_-* #,##0.0_-;\-* #,##0.0_-;_-* "-"??_-;_-@_-</c:formatCode>
                <c:ptCount val="10"/>
                <c:pt idx="0">
                  <c:v>96.307676103533382</c:v>
                </c:pt>
                <c:pt idx="1">
                  <c:v>97.256798184135803</c:v>
                </c:pt>
                <c:pt idx="2">
                  <c:v>95.326262742369053</c:v>
                </c:pt>
                <c:pt idx="3">
                  <c:v>94.965490852870488</c:v>
                </c:pt>
                <c:pt idx="4">
                  <c:v>94.067688203877623</c:v>
                </c:pt>
                <c:pt idx="5">
                  <c:v>95.021627286828846</c:v>
                </c:pt>
                <c:pt idx="6">
                  <c:v>95.329154373831699</c:v>
                </c:pt>
                <c:pt idx="7">
                  <c:v>94.299460390217078</c:v>
                </c:pt>
                <c:pt idx="8">
                  <c:v>92.560823418995838</c:v>
                </c:pt>
                <c:pt idx="9">
                  <c:v>92.249664137015657</c:v>
                </c:pt>
              </c:numCache>
            </c:numRef>
          </c:val>
        </c:ser>
        <c:ser>
          <c:idx val="1"/>
          <c:order val="1"/>
          <c:tx>
            <c:strRef>
              <c:f>'fig36'!$B$34</c:f>
              <c:strCache>
                <c:ptCount val="1"/>
                <c:pt idx="0">
                  <c:v>Base Demand Scenario (Non-SWIS)</c:v>
                </c:pt>
              </c:strCache>
            </c:strRef>
          </c:tx>
          <c:invertIfNegative val="0"/>
          <c:cat>
            <c:numRef>
              <c:f>'fig36'!$D$32:$M$32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'fig36'!$D$34:$M$34</c:f>
              <c:numCache>
                <c:formatCode>_-* #,##0.0_-;\-* #,##0.0_-;_-* "-"??_-;_-@_-</c:formatCode>
                <c:ptCount val="10"/>
                <c:pt idx="0">
                  <c:v>102.28398604847925</c:v>
                </c:pt>
                <c:pt idx="1">
                  <c:v>102.63374407488624</c:v>
                </c:pt>
                <c:pt idx="2">
                  <c:v>101.1731366363137</c:v>
                </c:pt>
                <c:pt idx="3">
                  <c:v>100.41144645267285</c:v>
                </c:pt>
                <c:pt idx="4">
                  <c:v>101.03055849406987</c:v>
                </c:pt>
                <c:pt idx="5">
                  <c:v>104.66522962260768</c:v>
                </c:pt>
                <c:pt idx="6">
                  <c:v>104.2247758195042</c:v>
                </c:pt>
                <c:pt idx="7">
                  <c:v>102.61676194336026</c:v>
                </c:pt>
                <c:pt idx="8">
                  <c:v>101.08365734739097</c:v>
                </c:pt>
                <c:pt idx="9">
                  <c:v>100.60997891233966</c:v>
                </c:pt>
              </c:numCache>
            </c:numRef>
          </c:val>
        </c:ser>
        <c:ser>
          <c:idx val="2"/>
          <c:order val="2"/>
          <c:tx>
            <c:strRef>
              <c:f>'fig36'!$B$35</c:f>
              <c:strCache>
                <c:ptCount val="1"/>
                <c:pt idx="0">
                  <c:v>High Demand Scenario (Non-SWIS)</c:v>
                </c:pt>
              </c:strCache>
            </c:strRef>
          </c:tx>
          <c:invertIfNegative val="0"/>
          <c:cat>
            <c:numRef>
              <c:f>'fig36'!$D$32:$M$32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'fig36'!$D$35:$M$35</c:f>
              <c:numCache>
                <c:formatCode>_-* #,##0.0_-;\-* #,##0.0_-;_-* "-"??_-;_-@_-</c:formatCode>
                <c:ptCount val="10"/>
                <c:pt idx="0">
                  <c:v>104.5522678578462</c:v>
                </c:pt>
                <c:pt idx="1">
                  <c:v>105.49368104623353</c:v>
                </c:pt>
                <c:pt idx="2">
                  <c:v>104.83037977715703</c:v>
                </c:pt>
                <c:pt idx="3">
                  <c:v>104.66116211220351</c:v>
                </c:pt>
                <c:pt idx="4">
                  <c:v>105.79923767018713</c:v>
                </c:pt>
                <c:pt idx="5">
                  <c:v>110.43029195439817</c:v>
                </c:pt>
                <c:pt idx="6">
                  <c:v>110.09957058234562</c:v>
                </c:pt>
                <c:pt idx="7">
                  <c:v>109.79109318217475</c:v>
                </c:pt>
                <c:pt idx="8">
                  <c:v>110.56010478681253</c:v>
                </c:pt>
                <c:pt idx="9">
                  <c:v>111.35809597211592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57760"/>
        <c:axId val="115656960"/>
      </c:barChart>
      <c:catAx>
        <c:axId val="15275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5656960"/>
        <c:crosses val="autoZero"/>
        <c:auto val="1"/>
        <c:lblAlgn val="ctr"/>
        <c:lblOffset val="100"/>
        <c:noMultiLvlLbl val="0"/>
      </c:catAx>
      <c:valAx>
        <c:axId val="1156569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 (PJ/annum)</a:t>
                </a:r>
              </a:p>
            </c:rich>
          </c:tx>
          <c:layout>
            <c:manualLayout>
              <c:xMode val="edge"/>
              <c:yMode val="edge"/>
              <c:x val="9.3632958801498131E-3"/>
              <c:y val="0.2700214951579328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52757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1582323277006111E-2"/>
          <c:y val="0.91651778441487919"/>
          <c:w val="0.97266575154646084"/>
          <c:h val="5.3032566733354138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1000" baseline="0">
          <a:latin typeface="Arial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436169652347178E-2"/>
          <c:y val="3.2448377581120944E-2"/>
          <c:w val="0.88724781303163547"/>
          <c:h val="0.75563956054165782"/>
        </c:manualLayout>
      </c:layout>
      <c:lineChart>
        <c:grouping val="standard"/>
        <c:varyColors val="0"/>
        <c:ser>
          <c:idx val="0"/>
          <c:order val="0"/>
          <c:tx>
            <c:strRef>
              <c:f>'fig37'!$B$35</c:f>
              <c:strCache>
                <c:ptCount val="1"/>
                <c:pt idx="0">
                  <c:v>Low Scenario (January 2014)</c:v>
                </c:pt>
              </c:strCache>
            </c:strRef>
          </c:tx>
          <c:spPr>
            <a:ln>
              <a:solidFill>
                <a:srgbClr val="00ADD0"/>
              </a:solidFill>
            </a:ln>
          </c:spPr>
          <c:marker>
            <c:symbol val="none"/>
          </c:marker>
          <c:cat>
            <c:numRef>
              <c:f>'fig37'!$D$34:$N$34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'fig37'!$D$35:$N$35</c:f>
              <c:numCache>
                <c:formatCode>_-* #,##0.0_-;\-* #,##0.0_-;_-* "-"??_-;_-@_-</c:formatCode>
                <c:ptCount val="11"/>
                <c:pt idx="0">
                  <c:v>947.09434254704081</c:v>
                </c:pt>
                <c:pt idx="1">
                  <c:v>956.89046159904638</c:v>
                </c:pt>
                <c:pt idx="2">
                  <c:v>983.6858325725193</c:v>
                </c:pt>
                <c:pt idx="3">
                  <c:v>968.5998342769409</c:v>
                </c:pt>
                <c:pt idx="4">
                  <c:v>959.71971672870143</c:v>
                </c:pt>
                <c:pt idx="5">
                  <c:v>957.29962746306126</c:v>
                </c:pt>
                <c:pt idx="6">
                  <c:v>962.4584822750403</c:v>
                </c:pt>
                <c:pt idx="7">
                  <c:v>958.34253789854358</c:v>
                </c:pt>
                <c:pt idx="8">
                  <c:v>955.43182928924045</c:v>
                </c:pt>
                <c:pt idx="9">
                  <c:v>953.42645748796679</c:v>
                </c:pt>
                <c:pt idx="10">
                  <c:v>957.54958646339207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'fig37'!$B$36</c:f>
              <c:strCache>
                <c:ptCount val="1"/>
                <c:pt idx="0">
                  <c:v>Base Scenario (January 2014)</c:v>
                </c:pt>
              </c:strCache>
            </c:strRef>
          </c:tx>
          <c:spPr>
            <a:ln>
              <a:solidFill>
                <a:srgbClr val="43525A"/>
              </a:solidFill>
            </a:ln>
          </c:spPr>
          <c:marker>
            <c:symbol val="none"/>
          </c:marker>
          <c:cat>
            <c:numRef>
              <c:f>'fig37'!$D$34:$N$34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'fig37'!$D$36:$N$36</c:f>
              <c:numCache>
                <c:formatCode>_-* #,##0.0_-;\-* #,##0.0_-;_-* "-"??_-;_-@_-</c:formatCode>
                <c:ptCount val="11"/>
                <c:pt idx="0">
                  <c:v>947.09434254704081</c:v>
                </c:pt>
                <c:pt idx="1">
                  <c:v>976.1887589971592</c:v>
                </c:pt>
                <c:pt idx="2">
                  <c:v>1005.0085878142227</c:v>
                </c:pt>
                <c:pt idx="3">
                  <c:v>992.02037747626957</c:v>
                </c:pt>
                <c:pt idx="4">
                  <c:v>991.38529719910969</c:v>
                </c:pt>
                <c:pt idx="5">
                  <c:v>998.408992185187</c:v>
                </c:pt>
                <c:pt idx="6">
                  <c:v>1011.9054372931141</c:v>
                </c:pt>
                <c:pt idx="7">
                  <c:v>1011.8888487944831</c:v>
                </c:pt>
                <c:pt idx="8">
                  <c:v>1008.8493091238412</c:v>
                </c:pt>
                <c:pt idx="9">
                  <c:v>1007.6437630121583</c:v>
                </c:pt>
                <c:pt idx="10">
                  <c:v>1011.9621851195928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'fig37'!$B$37</c:f>
              <c:strCache>
                <c:ptCount val="1"/>
                <c:pt idx="0">
                  <c:v>High Scenario (January 2014)</c:v>
                </c:pt>
              </c:strCache>
            </c:strRef>
          </c:tx>
          <c:spPr>
            <a:ln>
              <a:solidFill>
                <a:srgbClr val="D9531E"/>
              </a:solidFill>
            </a:ln>
          </c:spPr>
          <c:marker>
            <c:symbol val="none"/>
          </c:marker>
          <c:cat>
            <c:numRef>
              <c:f>'fig37'!$D$34:$N$34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'fig37'!$D$37:$N$37</c:f>
              <c:numCache>
                <c:formatCode>_-* #,##0.0_-;\-* #,##0.0_-;_-* "-"??_-;_-@_-</c:formatCode>
                <c:ptCount val="11"/>
                <c:pt idx="0">
                  <c:v>947.0943425470407</c:v>
                </c:pt>
                <c:pt idx="1">
                  <c:v>983.7747829818685</c:v>
                </c:pt>
                <c:pt idx="2">
                  <c:v>1014.4725323243059</c:v>
                </c:pt>
                <c:pt idx="3">
                  <c:v>1004.4161775626895</c:v>
                </c:pt>
                <c:pt idx="4">
                  <c:v>1005.4017980641454</c:v>
                </c:pt>
                <c:pt idx="5">
                  <c:v>1014.4562683445517</c:v>
                </c:pt>
                <c:pt idx="6">
                  <c:v>1030.1561210153814</c:v>
                </c:pt>
                <c:pt idx="7">
                  <c:v>1030.6876414481692</c:v>
                </c:pt>
                <c:pt idx="8">
                  <c:v>1030.8009263943104</c:v>
                </c:pt>
                <c:pt idx="9">
                  <c:v>1036.3160632655492</c:v>
                </c:pt>
                <c:pt idx="10">
                  <c:v>1041.6194697335816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'fig37'!$B$38</c:f>
              <c:strCache>
                <c:ptCount val="1"/>
                <c:pt idx="0">
                  <c:v>Low Scenario (July 2013)</c:v>
                </c:pt>
              </c:strCache>
            </c:strRef>
          </c:tx>
          <c:spPr>
            <a:ln>
              <a:solidFill>
                <a:srgbClr val="00ADD0"/>
              </a:solidFill>
              <a:prstDash val="dash"/>
            </a:ln>
          </c:spPr>
          <c:marker>
            <c:symbol val="none"/>
          </c:marker>
          <c:cat>
            <c:numRef>
              <c:f>'fig37'!$D$34:$N$34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'fig37'!$D$38:$N$38</c:f>
              <c:numCache>
                <c:formatCode>_-* #,##0.0_-;\-* #,##0.0_-;_-* "-"??_-;_-@_-</c:formatCode>
                <c:ptCount val="11"/>
                <c:pt idx="0">
                  <c:v>947.0943425470407</c:v>
                </c:pt>
                <c:pt idx="1">
                  <c:v>962.63491694638401</c:v>
                </c:pt>
                <c:pt idx="2">
                  <c:v>978.79563089300541</c:v>
                </c:pt>
                <c:pt idx="3">
                  <c:v>979.99668570741744</c:v>
                </c:pt>
                <c:pt idx="4">
                  <c:v>978.16083443207049</c:v>
                </c:pt>
                <c:pt idx="5">
                  <c:v>986.82689943276591</c:v>
                </c:pt>
                <c:pt idx="6">
                  <c:v>1006.3609193733064</c:v>
                </c:pt>
                <c:pt idx="7">
                  <c:v>1009.9044131754453</c:v>
                </c:pt>
                <c:pt idx="8">
                  <c:v>1004.6730428667928</c:v>
                </c:pt>
                <c:pt idx="9">
                  <c:v>999.37126287758872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'fig37'!$B$39</c:f>
              <c:strCache>
                <c:ptCount val="1"/>
                <c:pt idx="0">
                  <c:v>Base Scenario (July 2013)</c:v>
                </c:pt>
              </c:strCache>
            </c:strRef>
          </c:tx>
          <c:spPr>
            <a:ln>
              <a:solidFill>
                <a:srgbClr val="43525A"/>
              </a:solidFill>
              <a:prstDash val="dash"/>
            </a:ln>
          </c:spPr>
          <c:marker>
            <c:symbol val="none"/>
          </c:marker>
          <c:cat>
            <c:numRef>
              <c:f>'fig37'!$D$34:$N$34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'fig37'!$D$39:$N$39</c:f>
              <c:numCache>
                <c:formatCode>_-* #,##0.0_-;\-* #,##0.0_-;_-* "-"??_-;_-@_-</c:formatCode>
                <c:ptCount val="11"/>
                <c:pt idx="0">
                  <c:v>947.0943425470407</c:v>
                </c:pt>
                <c:pt idx="1">
                  <c:v>966.05806913650838</c:v>
                </c:pt>
                <c:pt idx="2">
                  <c:v>990.82721797950785</c:v>
                </c:pt>
                <c:pt idx="3">
                  <c:v>996.16412484652119</c:v>
                </c:pt>
                <c:pt idx="4">
                  <c:v>997.85343379602295</c:v>
                </c:pt>
                <c:pt idx="5">
                  <c:v>1010.4607886129558</c:v>
                </c:pt>
                <c:pt idx="6">
                  <c:v>1031.4983671087962</c:v>
                </c:pt>
                <c:pt idx="7">
                  <c:v>1037.9232431384535</c:v>
                </c:pt>
                <c:pt idx="8">
                  <c:v>1050.2706040299906</c:v>
                </c:pt>
                <c:pt idx="9">
                  <c:v>1051.9402042410602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'fig37'!$B$40</c:f>
              <c:strCache>
                <c:ptCount val="1"/>
                <c:pt idx="0">
                  <c:v>High Scenario (July 2013)</c:v>
                </c:pt>
              </c:strCache>
            </c:strRef>
          </c:tx>
          <c:spPr>
            <a:ln>
              <a:solidFill>
                <a:srgbClr val="D9531E"/>
              </a:solidFill>
              <a:prstDash val="dash"/>
            </a:ln>
          </c:spPr>
          <c:marker>
            <c:symbol val="none"/>
          </c:marker>
          <c:cat>
            <c:numRef>
              <c:f>'fig37'!$D$34:$N$34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'fig37'!$D$40:$N$40</c:f>
              <c:numCache>
                <c:formatCode>_-* #,##0.0_-;\-* #,##0.0_-;_-* "-"??_-;_-@_-</c:formatCode>
                <c:ptCount val="11"/>
                <c:pt idx="0">
                  <c:v>947.0943425470407</c:v>
                </c:pt>
                <c:pt idx="1">
                  <c:v>980.21664371474117</c:v>
                </c:pt>
                <c:pt idx="2">
                  <c:v>1013.8690472942956</c:v>
                </c:pt>
                <c:pt idx="3">
                  <c:v>1024.0251075632843</c:v>
                </c:pt>
                <c:pt idx="4">
                  <c:v>1032.4407230969728</c:v>
                </c:pt>
                <c:pt idx="5">
                  <c:v>1049.5776495667021</c:v>
                </c:pt>
                <c:pt idx="6">
                  <c:v>1080.6158347640746</c:v>
                </c:pt>
                <c:pt idx="7">
                  <c:v>1091.3347136833627</c:v>
                </c:pt>
                <c:pt idx="8">
                  <c:v>1133.2944602468574</c:v>
                </c:pt>
                <c:pt idx="9">
                  <c:v>1147.5404799203552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73792"/>
        <c:axId val="115662144"/>
      </c:lineChart>
      <c:catAx>
        <c:axId val="152673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51064443457441833"/>
              <c:y val="0.8581290337053150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15662144"/>
        <c:crosses val="autoZero"/>
        <c:auto val="1"/>
        <c:lblAlgn val="ctr"/>
        <c:lblOffset val="100"/>
        <c:noMultiLvlLbl val="0"/>
      </c:catAx>
      <c:valAx>
        <c:axId val="115662144"/>
        <c:scaling>
          <c:orientation val="minMax"/>
          <c:min val="9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Quantity (TJ/day)</a:t>
                </a:r>
              </a:p>
            </c:rich>
          </c:tx>
          <c:layout>
            <c:manualLayout>
              <c:xMode val="edge"/>
              <c:yMode val="edge"/>
              <c:x val="9.4451003541912628E-3"/>
              <c:y val="0.2809465077927206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52673792"/>
        <c:crosses val="autoZero"/>
        <c:crossBetween val="between"/>
      </c:valAx>
      <c:spPr>
        <a:ln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2.1072613857152159E-2"/>
          <c:y val="0.90257748079062272"/>
          <c:w val="0.95217990313194334"/>
          <c:h val="7.647463227386507E-2"/>
        </c:manualLayout>
      </c:layout>
      <c:overlay val="0"/>
    </c:legend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357978418208166E-2"/>
          <c:y val="3.4188034188034191E-2"/>
          <c:w val="0.89305308797182892"/>
          <c:h val="0.75497066363208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'fig38'!$B$35</c:f>
              <c:strCache>
                <c:ptCount val="1"/>
                <c:pt idx="0">
                  <c:v>Low Demand Scenario (including LNG Feedstock)</c:v>
                </c:pt>
              </c:strCache>
            </c:strRef>
          </c:tx>
          <c:invertIfNegative val="0"/>
          <c:cat>
            <c:numRef>
              <c:f>'fig38'!$D$32:$M$32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'fig38'!$D$35:$M$35</c:f>
              <c:numCache>
                <c:formatCode>_-* #,##0.0_-;\-* #,##0.0_-;_-* "-"??_-;_-@_-</c:formatCode>
                <c:ptCount val="10"/>
                <c:pt idx="0">
                  <c:v>1582.5</c:v>
                </c:pt>
                <c:pt idx="1">
                  <c:v>1592.3</c:v>
                </c:pt>
                <c:pt idx="2">
                  <c:v>2520.6</c:v>
                </c:pt>
                <c:pt idx="3">
                  <c:v>2783.8</c:v>
                </c:pt>
                <c:pt idx="4">
                  <c:v>3264.8</c:v>
                </c:pt>
                <c:pt idx="5">
                  <c:v>3266.7</c:v>
                </c:pt>
                <c:pt idx="6">
                  <c:v>3265.2</c:v>
                </c:pt>
                <c:pt idx="7">
                  <c:v>3264.1</c:v>
                </c:pt>
                <c:pt idx="8">
                  <c:v>3263.4</c:v>
                </c:pt>
                <c:pt idx="9">
                  <c:v>3264.9</c:v>
                </c:pt>
              </c:numCache>
            </c:numRef>
          </c:val>
        </c:ser>
        <c:ser>
          <c:idx val="1"/>
          <c:order val="1"/>
          <c:tx>
            <c:strRef>
              <c:f>'fig38'!$B$34</c:f>
              <c:strCache>
                <c:ptCount val="1"/>
                <c:pt idx="0">
                  <c:v>Base Demand Scenario (including LNG Feedstock)</c:v>
                </c:pt>
              </c:strCache>
            </c:strRef>
          </c:tx>
          <c:invertIfNegative val="0"/>
          <c:cat>
            <c:numRef>
              <c:f>'fig38'!$D$32:$M$32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'fig38'!$D$34:$M$34</c:f>
              <c:numCache>
                <c:formatCode>_-* #,##0.0_-;\-* #,##0.0_-;_-* "-"??_-;_-@_-</c:formatCode>
                <c:ptCount val="10"/>
                <c:pt idx="0">
                  <c:v>1589.5</c:v>
                </c:pt>
                <c:pt idx="1">
                  <c:v>2533.9</c:v>
                </c:pt>
                <c:pt idx="2">
                  <c:v>2795.6</c:v>
                </c:pt>
                <c:pt idx="3">
                  <c:v>3277.3</c:v>
                </c:pt>
                <c:pt idx="4">
                  <c:v>3279.8</c:v>
                </c:pt>
                <c:pt idx="5">
                  <c:v>3284.7</c:v>
                </c:pt>
                <c:pt idx="6">
                  <c:v>3596</c:v>
                </c:pt>
                <c:pt idx="7">
                  <c:v>3594.9</c:v>
                </c:pt>
                <c:pt idx="8">
                  <c:v>3594.5</c:v>
                </c:pt>
                <c:pt idx="9">
                  <c:v>3596.1</c:v>
                </c:pt>
              </c:numCache>
            </c:numRef>
          </c:val>
        </c:ser>
        <c:ser>
          <c:idx val="2"/>
          <c:order val="2"/>
          <c:tx>
            <c:strRef>
              <c:f>'fig38'!$B$33</c:f>
              <c:strCache>
                <c:ptCount val="1"/>
                <c:pt idx="0">
                  <c:v>High Demand Scenario (including LNG Feedstock)</c:v>
                </c:pt>
              </c:strCache>
            </c:strRef>
          </c:tx>
          <c:spPr>
            <a:solidFill>
              <a:srgbClr val="805A89"/>
            </a:solidFill>
            <a:ln>
              <a:noFill/>
            </a:ln>
          </c:spPr>
          <c:invertIfNegative val="0"/>
          <c:cat>
            <c:numRef>
              <c:f>'fig38'!$D$32:$M$32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'fig38'!$D$33:$M$33</c:f>
              <c:numCache>
                <c:formatCode>_-* #,##0.0_-;\-* #,##0.0_-;_-* "-"??_-;_-@_-</c:formatCode>
                <c:ptCount val="10"/>
                <c:pt idx="0">
                  <c:v>1592.3</c:v>
                </c:pt>
                <c:pt idx="1">
                  <c:v>2537.4</c:v>
                </c:pt>
                <c:pt idx="2">
                  <c:v>2800.1</c:v>
                </c:pt>
                <c:pt idx="3">
                  <c:v>3282.4</c:v>
                </c:pt>
                <c:pt idx="4">
                  <c:v>3285.7</c:v>
                </c:pt>
                <c:pt idx="5">
                  <c:v>3746.4</c:v>
                </c:pt>
                <c:pt idx="6">
                  <c:v>4013</c:v>
                </c:pt>
                <c:pt idx="7">
                  <c:v>4144.7</c:v>
                </c:pt>
                <c:pt idx="8">
                  <c:v>4146.7</c:v>
                </c:pt>
                <c:pt idx="9">
                  <c:v>4148.7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32832"/>
        <c:axId val="115660992"/>
      </c:barChart>
      <c:catAx>
        <c:axId val="15263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5660992"/>
        <c:crosses val="autoZero"/>
        <c:auto val="1"/>
        <c:lblAlgn val="ctr"/>
        <c:lblOffset val="100"/>
        <c:noMultiLvlLbl val="0"/>
      </c:catAx>
      <c:valAx>
        <c:axId val="1156609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 (PJ/annum)</a:t>
                </a:r>
              </a:p>
            </c:rich>
          </c:tx>
          <c:layout>
            <c:manualLayout>
              <c:xMode val="edge"/>
              <c:yMode val="edge"/>
              <c:x val="9.3632958801498131E-3"/>
              <c:y val="0.2700214951579328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52632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1582323277006111E-2"/>
          <c:y val="0.89476179113974386"/>
          <c:w val="0.97611328684281384"/>
          <c:h val="0.10523820886025609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1000" baseline="0">
          <a:latin typeface="Arial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401743456766694E-2"/>
          <c:y val="3.2958801498127341E-2"/>
          <c:w val="0.82036612005456111"/>
          <c:h val="0.790564046015035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'fig41'!$B$35</c:f>
              <c:strCache>
                <c:ptCount val="1"/>
                <c:pt idx="0">
                  <c:v>LNG Export Volume (LHS)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'fig41'!$D$34:$K$34</c:f>
              <c:strCache>
                <c:ptCount val="8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2015-16</c:v>
                </c:pt>
                <c:pt idx="6">
                  <c:v>2016-17</c:v>
                </c:pt>
                <c:pt idx="7">
                  <c:v>2017-18</c:v>
                </c:pt>
              </c:strCache>
            </c:strRef>
          </c:cat>
          <c:val>
            <c:numRef>
              <c:f>'fig41'!$D$35:$K$35</c:f>
              <c:numCache>
                <c:formatCode>0.0</c:formatCode>
                <c:ptCount val="8"/>
                <c:pt idx="0">
                  <c:v>20</c:v>
                </c:pt>
                <c:pt idx="1">
                  <c:v>19.3</c:v>
                </c:pt>
                <c:pt idx="2">
                  <c:v>24.33</c:v>
                </c:pt>
                <c:pt idx="3">
                  <c:v>24.3</c:v>
                </c:pt>
                <c:pt idx="4">
                  <c:v>31.1</c:v>
                </c:pt>
                <c:pt idx="5">
                  <c:v>57</c:v>
                </c:pt>
                <c:pt idx="6">
                  <c:v>69.599999999999994</c:v>
                </c:pt>
                <c:pt idx="7">
                  <c:v>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867328"/>
        <c:axId val="152949824"/>
      </c:barChart>
      <c:lineChart>
        <c:grouping val="standard"/>
        <c:varyColors val="0"/>
        <c:ser>
          <c:idx val="1"/>
          <c:order val="1"/>
          <c:tx>
            <c:strRef>
              <c:f>'fig41'!$B$36</c:f>
              <c:strCache>
                <c:ptCount val="1"/>
                <c:pt idx="0">
                  <c:v>Projected Export Price (RHS)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'fig41'!$D$34:$K$34</c:f>
              <c:strCache>
                <c:ptCount val="8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2015-16</c:v>
                </c:pt>
                <c:pt idx="6">
                  <c:v>2016-17</c:v>
                </c:pt>
                <c:pt idx="7">
                  <c:v>2017-18</c:v>
                </c:pt>
              </c:strCache>
            </c:strRef>
          </c:cat>
          <c:val>
            <c:numRef>
              <c:f>'fig41'!$D$36:$K$36</c:f>
              <c:numCache>
                <c:formatCode>_("$"* #,##0.00_);_("$"* \(#,##0.00\);_("$"* "-"??_);_(@_)</c:formatCode>
                <c:ptCount val="8"/>
                <c:pt idx="0">
                  <c:v>521.85</c:v>
                </c:pt>
                <c:pt idx="1">
                  <c:v>619.11917098445599</c:v>
                </c:pt>
                <c:pt idx="2">
                  <c:v>588.32716810521993</c:v>
                </c:pt>
                <c:pt idx="3">
                  <c:v>732.55144032921805</c:v>
                </c:pt>
                <c:pt idx="4">
                  <c:v>780.73954983922829</c:v>
                </c:pt>
                <c:pt idx="5">
                  <c:v>810.38596491228066</c:v>
                </c:pt>
                <c:pt idx="6">
                  <c:v>802.54310344827593</c:v>
                </c:pt>
                <c:pt idx="7">
                  <c:v>798.40963855421683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'fig41'!$B$37</c:f>
              <c:strCache>
                <c:ptCount val="1"/>
                <c:pt idx="0">
                  <c:v>BREE's March/June 2013 Actual/Forecasted Price (RHS)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strRef>
              <c:f>'fig41'!$D$34:$K$34</c:f>
              <c:strCache>
                <c:ptCount val="8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2015-16</c:v>
                </c:pt>
                <c:pt idx="6">
                  <c:v>2016-17</c:v>
                </c:pt>
                <c:pt idx="7">
                  <c:v>2017-18</c:v>
                </c:pt>
              </c:strCache>
            </c:strRef>
          </c:cat>
          <c:val>
            <c:numRef>
              <c:f>'fig41'!$D$37:$K$37</c:f>
              <c:numCache>
                <c:formatCode>_("$"* #,##0.00_);_("$"* \(#,##0.00\);_("$"* "-"??_);_(@_)</c:formatCode>
                <c:ptCount val="8"/>
                <c:pt idx="0">
                  <c:v>521.85</c:v>
                </c:pt>
                <c:pt idx="1">
                  <c:v>619.11917098445599</c:v>
                </c:pt>
                <c:pt idx="2">
                  <c:v>626.26387176325534</c:v>
                </c:pt>
                <c:pt idx="3">
                  <c:v>710.93502377179084</c:v>
                </c:pt>
                <c:pt idx="4">
                  <c:v>709.09365558912384</c:v>
                </c:pt>
                <c:pt idx="5">
                  <c:v>694.14012738853501</c:v>
                </c:pt>
                <c:pt idx="6">
                  <c:v>692.85913528591345</c:v>
                </c:pt>
                <c:pt idx="7">
                  <c:v>693.43572241183153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392640"/>
        <c:axId val="152950400"/>
      </c:lineChart>
      <c:catAx>
        <c:axId val="15286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Financial Year</a:t>
                </a:r>
              </a:p>
            </c:rich>
          </c:tx>
          <c:overlay val="0"/>
        </c:title>
        <c:majorTickMark val="out"/>
        <c:minorTickMark val="none"/>
        <c:tickLblPos val="nextTo"/>
        <c:crossAx val="152949824"/>
        <c:crosses val="autoZero"/>
        <c:auto val="1"/>
        <c:lblAlgn val="ctr"/>
        <c:lblOffset val="100"/>
        <c:noMultiLvlLbl val="0"/>
      </c:catAx>
      <c:valAx>
        <c:axId val="1529498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 (Mtpa)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52867328"/>
        <c:crosses val="autoZero"/>
        <c:crossBetween val="between"/>
      </c:valAx>
      <c:valAx>
        <c:axId val="152950400"/>
        <c:scaling>
          <c:orientation val="minMax"/>
          <c:max val="850"/>
          <c:min val="5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A$/tonne</a:t>
                </a:r>
              </a:p>
            </c:rich>
          </c:tx>
          <c:overlay val="0"/>
        </c:title>
        <c:numFmt formatCode="_(&quot;$&quot;* #,##0_);_(&quot;$&quot;* \(#,##0\);_(&quot;$&quot;* &quot;-&quot;_);_(@_)" sourceLinked="0"/>
        <c:majorTickMark val="out"/>
        <c:minorTickMark val="none"/>
        <c:tickLblPos val="nextTo"/>
        <c:crossAx val="153392640"/>
        <c:crosses val="max"/>
        <c:crossBetween val="between"/>
        <c:majorUnit val="50"/>
      </c:valAx>
      <c:catAx>
        <c:axId val="153392640"/>
        <c:scaling>
          <c:orientation val="minMax"/>
        </c:scaling>
        <c:delete val="1"/>
        <c:axPos val="b"/>
        <c:majorTickMark val="out"/>
        <c:minorTickMark val="none"/>
        <c:tickLblPos val="nextTo"/>
        <c:crossAx val="1529504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8.7579012462799619E-3"/>
          <c:y val="0.91291993314840014"/>
          <c:w val="0.97891422206762324"/>
          <c:h val="7.7855235272833778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1000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888794771853806E-2"/>
          <c:y val="4.3260711903477515E-2"/>
          <c:w val="0.8400448189590336"/>
          <c:h val="0.7950730477403787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'fig42'!$B$34</c:f>
              <c:strCache>
                <c:ptCount val="1"/>
                <c:pt idx="0">
                  <c:v>WA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'fig42'!$D$33:$M$33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'fig42'!$D$34:$M$34</c:f>
              <c:numCache>
                <c:formatCode>0%</c:formatCode>
                <c:ptCount val="10"/>
                <c:pt idx="0">
                  <c:v>0.7202797202797202</c:v>
                </c:pt>
                <c:pt idx="1">
                  <c:v>0.63732394366197187</c:v>
                </c:pt>
                <c:pt idx="2">
                  <c:v>0.55044008124576838</c:v>
                </c:pt>
                <c:pt idx="3">
                  <c:v>0.56562137049941941</c:v>
                </c:pt>
                <c:pt idx="4">
                  <c:v>0.56562137049941941</c:v>
                </c:pt>
                <c:pt idx="5">
                  <c:v>0.56562137049941941</c:v>
                </c:pt>
                <c:pt idx="6">
                  <c:v>0.5656213704994193</c:v>
                </c:pt>
                <c:pt idx="7">
                  <c:v>0.5656213704994193</c:v>
                </c:pt>
                <c:pt idx="8">
                  <c:v>0.5656213704994193</c:v>
                </c:pt>
                <c:pt idx="9">
                  <c:v>0.5656213704994193</c:v>
                </c:pt>
              </c:numCache>
            </c:numRef>
          </c:val>
        </c:ser>
        <c:ser>
          <c:idx val="1"/>
          <c:order val="1"/>
          <c:tx>
            <c:strRef>
              <c:f>'fig42'!$B$35</c:f>
              <c:strCache>
                <c:ptCount val="1"/>
                <c:pt idx="0">
                  <c:v>QLD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'fig42'!$D$33:$M$33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'fig42'!$D$35:$M$35</c:f>
              <c:numCache>
                <c:formatCode>0%</c:formatCode>
                <c:ptCount val="10"/>
                <c:pt idx="0">
                  <c:v>0.15034965034965034</c:v>
                </c:pt>
                <c:pt idx="1">
                  <c:v>0.29753521126760563</c:v>
                </c:pt>
                <c:pt idx="2">
                  <c:v>0.34258632362897762</c:v>
                </c:pt>
                <c:pt idx="3">
                  <c:v>0.29384436701509881</c:v>
                </c:pt>
                <c:pt idx="4">
                  <c:v>0.29384436701509881</c:v>
                </c:pt>
                <c:pt idx="5">
                  <c:v>0.29384436701509881</c:v>
                </c:pt>
                <c:pt idx="6">
                  <c:v>0.29384436701509875</c:v>
                </c:pt>
                <c:pt idx="7">
                  <c:v>0.29384436701509875</c:v>
                </c:pt>
                <c:pt idx="8">
                  <c:v>0.29384436701509875</c:v>
                </c:pt>
                <c:pt idx="9">
                  <c:v>0.29384436701509875</c:v>
                </c:pt>
              </c:numCache>
            </c:numRef>
          </c:val>
        </c:ser>
        <c:ser>
          <c:idx val="2"/>
          <c:order val="2"/>
          <c:tx>
            <c:strRef>
              <c:f>'fig42'!$B$36</c:f>
              <c:strCache>
                <c:ptCount val="1"/>
                <c:pt idx="0">
                  <c:v>NT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'fig42'!$D$33:$M$33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'fig42'!$D$36:$M$36</c:f>
              <c:numCache>
                <c:formatCode>0%</c:formatCode>
                <c:ptCount val="10"/>
                <c:pt idx="0">
                  <c:v>0.12937062937062938</c:v>
                </c:pt>
                <c:pt idx="1">
                  <c:v>6.5140845070422546E-2</c:v>
                </c:pt>
                <c:pt idx="2">
                  <c:v>0.1069735951252539</c:v>
                </c:pt>
                <c:pt idx="3">
                  <c:v>0.14053426248548204</c:v>
                </c:pt>
                <c:pt idx="4">
                  <c:v>0.14053426248548204</c:v>
                </c:pt>
                <c:pt idx="5">
                  <c:v>0.14053426248548204</c:v>
                </c:pt>
                <c:pt idx="6">
                  <c:v>0.14053426248548201</c:v>
                </c:pt>
                <c:pt idx="7">
                  <c:v>0.14053426248548201</c:v>
                </c:pt>
                <c:pt idx="8">
                  <c:v>0.14053426248548201</c:v>
                </c:pt>
                <c:pt idx="9">
                  <c:v>0.14053426248548201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3737216"/>
        <c:axId val="152920640"/>
      </c:barChart>
      <c:lineChart>
        <c:grouping val="standard"/>
        <c:varyColors val="0"/>
        <c:ser>
          <c:idx val="3"/>
          <c:order val="3"/>
          <c:tx>
            <c:strRef>
              <c:f>'fig42'!$B$37</c:f>
              <c:strCache>
                <c:ptCount val="1"/>
                <c:pt idx="0">
                  <c:v>Total Capacity - Australia (RHS)</c:v>
                </c:pt>
              </c:strCache>
            </c:strRef>
          </c:tx>
          <c:marker>
            <c:symbol val="none"/>
          </c:marker>
          <c:cat>
            <c:numRef>
              <c:f>'fig42'!$D$33:$M$33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'fig42'!$D$37:$M$37</c:f>
              <c:numCache>
                <c:formatCode>General</c:formatCode>
                <c:ptCount val="10"/>
                <c:pt idx="0">
                  <c:v>28.6</c:v>
                </c:pt>
                <c:pt idx="1">
                  <c:v>56.8</c:v>
                </c:pt>
                <c:pt idx="2">
                  <c:v>73.850000000000009</c:v>
                </c:pt>
                <c:pt idx="3">
                  <c:v>86.09999999999998</c:v>
                </c:pt>
                <c:pt idx="4">
                  <c:v>86.09999999999998</c:v>
                </c:pt>
                <c:pt idx="5">
                  <c:v>86.09999999999998</c:v>
                </c:pt>
                <c:pt idx="6">
                  <c:v>86.09999999999998</c:v>
                </c:pt>
                <c:pt idx="7">
                  <c:v>86.09999999999998</c:v>
                </c:pt>
                <c:pt idx="8">
                  <c:v>86.09999999999998</c:v>
                </c:pt>
                <c:pt idx="9">
                  <c:v>86.09999999999998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737728"/>
        <c:axId val="152921216"/>
      </c:lineChart>
      <c:catAx>
        <c:axId val="15373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920640"/>
        <c:crosses val="autoZero"/>
        <c:auto val="1"/>
        <c:lblAlgn val="ctr"/>
        <c:lblOffset val="100"/>
        <c:noMultiLvlLbl val="0"/>
      </c:catAx>
      <c:valAx>
        <c:axId val="152920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Proportion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53737216"/>
        <c:crosses val="autoZero"/>
        <c:crossBetween val="between"/>
      </c:valAx>
      <c:valAx>
        <c:axId val="15292121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Capacity</a:t>
                </a:r>
                <a:r>
                  <a:rPr lang="en-AU" baseline="0"/>
                  <a:t> (Mtpa)</a:t>
                </a:r>
              </a:p>
            </c:rich>
          </c:tx>
          <c:layout>
            <c:manualLayout>
              <c:xMode val="edge"/>
              <c:yMode val="edge"/>
              <c:x val="0.96882380930453871"/>
              <c:y val="0.3234376884508692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3737728"/>
        <c:crosses val="max"/>
        <c:crossBetween val="between"/>
      </c:valAx>
      <c:catAx>
        <c:axId val="153737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2921216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1000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317815841031782E-2"/>
          <c:y val="3.2163742690058478E-2"/>
          <c:w val="0.64269149315286067"/>
          <c:h val="0.8385621863056591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'fig43'!$B$38</c:f>
              <c:strCache>
                <c:ptCount val="1"/>
                <c:pt idx="0">
                  <c:v>North West Shelf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'fig43'!$C$36:$L$36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'fig43'!$C$38:$L$38</c:f>
              <c:numCache>
                <c:formatCode>0.0</c:formatCode>
                <c:ptCount val="10"/>
                <c:pt idx="0">
                  <c:v>16.3</c:v>
                </c:pt>
                <c:pt idx="1">
                  <c:v>16.3</c:v>
                </c:pt>
                <c:pt idx="2">
                  <c:v>16.3</c:v>
                </c:pt>
                <c:pt idx="3">
                  <c:v>16.3</c:v>
                </c:pt>
                <c:pt idx="4">
                  <c:v>16.3</c:v>
                </c:pt>
                <c:pt idx="5">
                  <c:v>16.3</c:v>
                </c:pt>
                <c:pt idx="6">
                  <c:v>16.3</c:v>
                </c:pt>
                <c:pt idx="7">
                  <c:v>16.3</c:v>
                </c:pt>
                <c:pt idx="8">
                  <c:v>16.3</c:v>
                </c:pt>
                <c:pt idx="9">
                  <c:v>16.3</c:v>
                </c:pt>
              </c:numCache>
            </c:numRef>
          </c:val>
        </c:ser>
        <c:ser>
          <c:idx val="2"/>
          <c:order val="2"/>
          <c:tx>
            <c:strRef>
              <c:f>'fig43'!$B$39</c:f>
              <c:strCache>
                <c:ptCount val="1"/>
                <c:pt idx="0">
                  <c:v>Pluto Train 1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'fig43'!$C$36:$L$36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'fig43'!$C$39:$L$39</c:f>
              <c:numCache>
                <c:formatCode>0.0</c:formatCode>
                <c:ptCount val="10"/>
                <c:pt idx="0">
                  <c:v>4.3</c:v>
                </c:pt>
                <c:pt idx="1">
                  <c:v>4.3</c:v>
                </c:pt>
                <c:pt idx="2">
                  <c:v>4.3</c:v>
                </c:pt>
                <c:pt idx="3">
                  <c:v>4.3</c:v>
                </c:pt>
                <c:pt idx="4">
                  <c:v>4.3</c:v>
                </c:pt>
                <c:pt idx="5">
                  <c:v>4.3</c:v>
                </c:pt>
                <c:pt idx="6">
                  <c:v>4.3</c:v>
                </c:pt>
                <c:pt idx="7">
                  <c:v>4.3</c:v>
                </c:pt>
                <c:pt idx="8">
                  <c:v>4.3</c:v>
                </c:pt>
                <c:pt idx="9">
                  <c:v>4.3</c:v>
                </c:pt>
              </c:numCache>
            </c:numRef>
          </c:val>
        </c:ser>
        <c:ser>
          <c:idx val="3"/>
          <c:order val="3"/>
          <c:tx>
            <c:strRef>
              <c:f>'fig43'!$B$40</c:f>
              <c:strCache>
                <c:ptCount val="1"/>
                <c:pt idx="0">
                  <c:v>Darwin</c:v>
                </c:pt>
              </c:strCache>
            </c:strRef>
          </c:tx>
          <c:spPr>
            <a:solidFill>
              <a:srgbClr val="805A89"/>
            </a:solidFill>
          </c:spPr>
          <c:invertIfNegative val="0"/>
          <c:cat>
            <c:numRef>
              <c:f>'fig43'!$C$36:$L$36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'fig43'!$C$40:$L$40</c:f>
              <c:numCache>
                <c:formatCode>0.0</c:formatCode>
                <c:ptCount val="10"/>
                <c:pt idx="0">
                  <c:v>3.7</c:v>
                </c:pt>
                <c:pt idx="1">
                  <c:v>3.7</c:v>
                </c:pt>
                <c:pt idx="2">
                  <c:v>3.7</c:v>
                </c:pt>
                <c:pt idx="3">
                  <c:v>3.7</c:v>
                </c:pt>
                <c:pt idx="4">
                  <c:v>3.7</c:v>
                </c:pt>
                <c:pt idx="5">
                  <c:v>3.7</c:v>
                </c:pt>
                <c:pt idx="6">
                  <c:v>3.7</c:v>
                </c:pt>
                <c:pt idx="7">
                  <c:v>3.7</c:v>
                </c:pt>
                <c:pt idx="8">
                  <c:v>3.7</c:v>
                </c:pt>
                <c:pt idx="9">
                  <c:v>3.7</c:v>
                </c:pt>
              </c:numCache>
            </c:numRef>
          </c:val>
        </c:ser>
        <c:ser>
          <c:idx val="4"/>
          <c:order val="4"/>
          <c:tx>
            <c:strRef>
              <c:f>'fig43'!$B$41</c:f>
              <c:strCache>
                <c:ptCount val="1"/>
                <c:pt idx="0">
                  <c:v>Gorgon Train 1, 2 &amp; 3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'fig43'!$C$36:$L$36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'fig43'!$C$41:$L$41</c:f>
              <c:numCache>
                <c:formatCode>0.0</c:formatCode>
                <c:ptCount val="10"/>
                <c:pt idx="0">
                  <c:v>0</c:v>
                </c:pt>
                <c:pt idx="1">
                  <c:v>15.6</c:v>
                </c:pt>
                <c:pt idx="2">
                  <c:v>15.6</c:v>
                </c:pt>
                <c:pt idx="3">
                  <c:v>15.6</c:v>
                </c:pt>
                <c:pt idx="4">
                  <c:v>15.6</c:v>
                </c:pt>
                <c:pt idx="5">
                  <c:v>15.6</c:v>
                </c:pt>
                <c:pt idx="6">
                  <c:v>15.6</c:v>
                </c:pt>
                <c:pt idx="7">
                  <c:v>15.6</c:v>
                </c:pt>
                <c:pt idx="8">
                  <c:v>15.6</c:v>
                </c:pt>
                <c:pt idx="9">
                  <c:v>15.6</c:v>
                </c:pt>
              </c:numCache>
            </c:numRef>
          </c:val>
        </c:ser>
        <c:ser>
          <c:idx val="5"/>
          <c:order val="5"/>
          <c:tx>
            <c:strRef>
              <c:f>'fig43'!$B$42</c:f>
              <c:strCache>
                <c:ptCount val="1"/>
                <c:pt idx="0">
                  <c:v>Wheatstone</c:v>
                </c:pt>
              </c:strCache>
            </c:strRef>
          </c:tx>
          <c:spPr>
            <a:solidFill>
              <a:srgbClr val="5D9732"/>
            </a:solidFill>
          </c:spPr>
          <c:invertIfNegative val="0"/>
          <c:cat>
            <c:numRef>
              <c:f>'fig43'!$C$36:$L$36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'fig43'!$C$42:$L$42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4.45</c:v>
                </c:pt>
                <c:pt idx="3">
                  <c:v>8.9</c:v>
                </c:pt>
                <c:pt idx="4">
                  <c:v>8.9</c:v>
                </c:pt>
                <c:pt idx="5">
                  <c:v>8.9</c:v>
                </c:pt>
                <c:pt idx="6">
                  <c:v>8.9</c:v>
                </c:pt>
                <c:pt idx="7">
                  <c:v>8.9</c:v>
                </c:pt>
                <c:pt idx="8">
                  <c:v>8.9</c:v>
                </c:pt>
                <c:pt idx="9">
                  <c:v>8.9</c:v>
                </c:pt>
              </c:numCache>
            </c:numRef>
          </c:val>
        </c:ser>
        <c:ser>
          <c:idx val="6"/>
          <c:order val="6"/>
          <c:tx>
            <c:strRef>
              <c:f>'fig43'!$B$43</c:f>
              <c:strCache>
                <c:ptCount val="1"/>
                <c:pt idx="0">
                  <c:v>Ichthys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'fig43'!$C$36:$L$36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'fig43'!$C$43:$L$43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4.2</c:v>
                </c:pt>
                <c:pt idx="3">
                  <c:v>8.4</c:v>
                </c:pt>
                <c:pt idx="4">
                  <c:v>8.4</c:v>
                </c:pt>
                <c:pt idx="5">
                  <c:v>8.4</c:v>
                </c:pt>
                <c:pt idx="6">
                  <c:v>8.4</c:v>
                </c:pt>
                <c:pt idx="7">
                  <c:v>8.4</c:v>
                </c:pt>
                <c:pt idx="8">
                  <c:v>8.4</c:v>
                </c:pt>
                <c:pt idx="9">
                  <c:v>8.4</c:v>
                </c:pt>
              </c:numCache>
            </c:numRef>
          </c:val>
        </c:ser>
        <c:ser>
          <c:idx val="7"/>
          <c:order val="7"/>
          <c:tx>
            <c:strRef>
              <c:f>'fig43'!$B$44</c:f>
              <c:strCache>
                <c:ptCount val="1"/>
                <c:pt idx="0">
                  <c:v>APLNG</c:v>
                </c:pt>
              </c:strCache>
            </c:strRef>
          </c:tx>
          <c:spPr>
            <a:solidFill>
              <a:srgbClr val="007FB3"/>
            </a:solidFill>
          </c:spPr>
          <c:invertIfNegative val="0"/>
          <c:cat>
            <c:numRef>
              <c:f>'fig43'!$C$36:$L$36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'fig43'!$C$44:$L$44</c:f>
              <c:numCache>
                <c:formatCode>0.0</c:formatCode>
                <c:ptCount val="10"/>
                <c:pt idx="0">
                  <c:v>0</c:v>
                </c:pt>
                <c:pt idx="1">
                  <c:v>4.5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</c:ser>
        <c:ser>
          <c:idx val="8"/>
          <c:order val="8"/>
          <c:tx>
            <c:strRef>
              <c:f>'fig43'!$B$45</c:f>
              <c:strCache>
                <c:ptCount val="1"/>
                <c:pt idx="0">
                  <c:v>Gladstone LNG</c:v>
                </c:pt>
              </c:strCache>
            </c:strRef>
          </c:tx>
          <c:spPr>
            <a:solidFill>
              <a:srgbClr val="949CA1"/>
            </a:solidFill>
          </c:spPr>
          <c:invertIfNegative val="0"/>
          <c:cat>
            <c:numRef>
              <c:f>'fig43'!$C$36:$L$36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'fig43'!$C$45:$L$45</c:f>
              <c:numCache>
                <c:formatCode>0.0</c:formatCode>
                <c:ptCount val="10"/>
                <c:pt idx="0">
                  <c:v>0</c:v>
                </c:pt>
                <c:pt idx="1">
                  <c:v>3.9</c:v>
                </c:pt>
                <c:pt idx="2">
                  <c:v>7.8</c:v>
                </c:pt>
                <c:pt idx="3">
                  <c:v>7.8</c:v>
                </c:pt>
                <c:pt idx="4">
                  <c:v>7.8</c:v>
                </c:pt>
                <c:pt idx="5">
                  <c:v>7.8</c:v>
                </c:pt>
                <c:pt idx="6">
                  <c:v>7.8</c:v>
                </c:pt>
                <c:pt idx="7">
                  <c:v>7.8</c:v>
                </c:pt>
                <c:pt idx="8">
                  <c:v>7.8</c:v>
                </c:pt>
                <c:pt idx="9">
                  <c:v>7.8</c:v>
                </c:pt>
              </c:numCache>
            </c:numRef>
          </c:val>
        </c:ser>
        <c:ser>
          <c:idx val="9"/>
          <c:order val="9"/>
          <c:tx>
            <c:strRef>
              <c:f>'fig43'!$B$46</c:f>
              <c:strCache>
                <c:ptCount val="1"/>
                <c:pt idx="0">
                  <c:v>QCLNG</c:v>
                </c:pt>
              </c:strCache>
            </c:strRef>
          </c:tx>
          <c:spPr>
            <a:solidFill>
              <a:srgbClr val="B37AB5"/>
            </a:solidFill>
          </c:spPr>
          <c:invertIfNegative val="0"/>
          <c:cat>
            <c:numRef>
              <c:f>'fig43'!$C$36:$L$36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'fig43'!$C$46:$L$46</c:f>
              <c:numCache>
                <c:formatCode>0.0</c:formatCode>
                <c:ptCount val="10"/>
                <c:pt idx="0">
                  <c:v>4.3</c:v>
                </c:pt>
                <c:pt idx="1">
                  <c:v>8.5</c:v>
                </c:pt>
                <c:pt idx="2">
                  <c:v>8.5</c:v>
                </c:pt>
                <c:pt idx="3">
                  <c:v>8.5</c:v>
                </c:pt>
                <c:pt idx="4">
                  <c:v>8.5</c:v>
                </c:pt>
                <c:pt idx="5">
                  <c:v>8.5</c:v>
                </c:pt>
                <c:pt idx="6">
                  <c:v>8.5</c:v>
                </c:pt>
                <c:pt idx="7">
                  <c:v>8.5</c:v>
                </c:pt>
                <c:pt idx="8">
                  <c:v>8.5</c:v>
                </c:pt>
                <c:pt idx="9">
                  <c:v>8.5</c:v>
                </c:pt>
              </c:numCache>
            </c:numRef>
          </c:val>
        </c:ser>
        <c:ser>
          <c:idx val="10"/>
          <c:order val="10"/>
          <c:tx>
            <c:strRef>
              <c:f>'fig43'!$B$47</c:f>
              <c:strCache>
                <c:ptCount val="1"/>
                <c:pt idx="0">
                  <c:v>Prelude FLNG</c:v>
                </c:pt>
              </c:strCache>
            </c:strRef>
          </c:tx>
          <c:spPr>
            <a:solidFill>
              <a:srgbClr val="9BBB59"/>
            </a:solidFill>
          </c:spPr>
          <c:invertIfNegative val="0"/>
          <c:cat>
            <c:numRef>
              <c:f>'fig43'!$C$36:$L$36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'fig43'!$C$47:$L$47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3.6</c:v>
                </c:pt>
                <c:pt idx="4">
                  <c:v>3.6</c:v>
                </c:pt>
                <c:pt idx="5">
                  <c:v>3.6</c:v>
                </c:pt>
                <c:pt idx="6">
                  <c:v>3.6</c:v>
                </c:pt>
                <c:pt idx="7">
                  <c:v>3.6</c:v>
                </c:pt>
                <c:pt idx="8">
                  <c:v>3.6</c:v>
                </c:pt>
                <c:pt idx="9">
                  <c:v>3.6</c:v>
                </c:pt>
              </c:numCache>
            </c:numRef>
          </c:val>
        </c:ser>
        <c:ser>
          <c:idx val="11"/>
          <c:order val="11"/>
          <c:tx>
            <c:strRef>
              <c:f>'fig43'!$B$48</c:f>
              <c:strCache>
                <c:ptCount val="1"/>
                <c:pt idx="0">
                  <c:v>Gorgon Train 4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cat>
            <c:numRef>
              <c:f>'fig43'!$C$36:$L$36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'fig43'!$C$48:$L$48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5.2</c:v>
                </c:pt>
                <c:pt idx="7">
                  <c:v>5.2</c:v>
                </c:pt>
                <c:pt idx="8">
                  <c:v>5.2</c:v>
                </c:pt>
                <c:pt idx="9">
                  <c:v>5.2</c:v>
                </c:pt>
              </c:numCache>
            </c:numRef>
          </c:val>
        </c:ser>
        <c:ser>
          <c:idx val="12"/>
          <c:order val="12"/>
          <c:tx>
            <c:strRef>
              <c:f>'fig43'!$B$49</c:f>
              <c:strCache>
                <c:ptCount val="1"/>
                <c:pt idx="0">
                  <c:v>Arrow Energy LNG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'fig43'!$C$36:$L$36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'fig43'!$C$49:$L$49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</c:ser>
        <c:ser>
          <c:idx val="13"/>
          <c:order val="13"/>
          <c:tx>
            <c:strRef>
              <c:f>'fig43'!$B$50</c:f>
              <c:strCache>
                <c:ptCount val="1"/>
                <c:pt idx="0">
                  <c:v>Fisherman's Landing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numRef>
              <c:f>'fig43'!$C$36:$L$36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'fig43'!$C$50:$L$50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1.5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</c:ser>
        <c:ser>
          <c:idx val="14"/>
          <c:order val="14"/>
          <c:tx>
            <c:strRef>
              <c:f>'fig43'!$B$51</c:f>
              <c:strCache>
                <c:ptCount val="1"/>
                <c:pt idx="0">
                  <c:v>Browse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numRef>
              <c:f>'fig43'!$C$36:$L$36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'fig43'!$C$51:$L$51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</c:ser>
        <c:ser>
          <c:idx val="15"/>
          <c:order val="15"/>
          <c:tx>
            <c:strRef>
              <c:f>'fig43'!$B$52</c:f>
              <c:strCache>
                <c:ptCount val="1"/>
                <c:pt idx="0">
                  <c:v>Scarborough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cat>
            <c:numRef>
              <c:f>'fig43'!$C$36:$L$36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'fig43'!$C$52:$L$52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</c:ser>
        <c:ser>
          <c:idx val="16"/>
          <c:order val="16"/>
          <c:tx>
            <c:strRef>
              <c:f>'fig43'!$B$53</c:f>
              <c:strCache>
                <c:ptCount val="1"/>
                <c:pt idx="0">
                  <c:v>Bonaparte FLNG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cat>
            <c:numRef>
              <c:f>'fig43'!$C$36:$L$36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'fig43'!$C$53:$L$53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</c:ser>
        <c:ser>
          <c:idx val="17"/>
          <c:order val="17"/>
          <c:tx>
            <c:strRef>
              <c:f>'fig43'!$B$54</c:f>
              <c:strCache>
                <c:ptCount val="1"/>
                <c:pt idx="0">
                  <c:v>PTTEP Cash Maple FLNG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'fig43'!$C$36:$L$36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'fig43'!$C$54:$L$54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3393664"/>
        <c:axId val="152924096"/>
      </c:barChart>
      <c:lineChart>
        <c:grouping val="standard"/>
        <c:varyColors val="0"/>
        <c:ser>
          <c:idx val="0"/>
          <c:order val="0"/>
          <c:tx>
            <c:strRef>
              <c:f>'fig43'!$B$37</c:f>
              <c:strCache>
                <c:ptCount val="1"/>
                <c:pt idx="0">
                  <c:v>Committed Capacity - Australia</c:v>
                </c:pt>
              </c:strCache>
            </c:strRef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'fig43'!$C$36:$L$36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'fig43'!$C$37:$L$37</c:f>
              <c:numCache>
                <c:formatCode>0.0</c:formatCode>
                <c:ptCount val="10"/>
                <c:pt idx="0">
                  <c:v>28.6</c:v>
                </c:pt>
                <c:pt idx="1">
                  <c:v>56.8</c:v>
                </c:pt>
                <c:pt idx="2">
                  <c:v>73.850000000000009</c:v>
                </c:pt>
                <c:pt idx="3">
                  <c:v>86.09999999999998</c:v>
                </c:pt>
                <c:pt idx="4">
                  <c:v>86.09999999999998</c:v>
                </c:pt>
                <c:pt idx="5">
                  <c:v>86.09999999999998</c:v>
                </c:pt>
                <c:pt idx="6">
                  <c:v>86.1</c:v>
                </c:pt>
                <c:pt idx="7">
                  <c:v>86.1</c:v>
                </c:pt>
                <c:pt idx="8">
                  <c:v>86.1</c:v>
                </c:pt>
                <c:pt idx="9">
                  <c:v>86.1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835008"/>
        <c:axId val="152924672"/>
      </c:lineChart>
      <c:catAx>
        <c:axId val="153393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2924096"/>
        <c:crosses val="autoZero"/>
        <c:auto val="1"/>
        <c:lblAlgn val="ctr"/>
        <c:lblOffset val="100"/>
        <c:noMultiLvlLbl val="0"/>
      </c:catAx>
      <c:valAx>
        <c:axId val="152924096"/>
        <c:scaling>
          <c:orientation val="minMax"/>
          <c:max val="13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LNG Export Capacity (Mtpa)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53393664"/>
        <c:crosses val="autoZero"/>
        <c:crossBetween val="between"/>
      </c:valAx>
      <c:valAx>
        <c:axId val="152924672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3835008"/>
        <c:crosses val="max"/>
        <c:crossBetween val="between"/>
      </c:valAx>
      <c:catAx>
        <c:axId val="153835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2924672"/>
        <c:crosses val="autoZero"/>
        <c:auto val="1"/>
        <c:lblAlgn val="ctr"/>
        <c:lblOffset val="100"/>
        <c:noMultiLvlLbl val="0"/>
      </c:cat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5452317535719593"/>
          <c:y val="2.6448135334971798E-2"/>
          <c:w val="0.24458742733323685"/>
          <c:h val="0.93909195744170149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1000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00967763644929E-2"/>
          <c:y val="2.3097112860892388E-2"/>
          <c:w val="0.8098267661561287"/>
          <c:h val="0.747525671133213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'fig44'!$B$35</c:f>
              <c:strCache>
                <c:ptCount val="1"/>
                <c:pt idx="0">
                  <c:v>Annual LNG Exports (LHS)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'fig44'!$D$34:$AA$34</c:f>
              <c:strCache>
                <c:ptCount val="24"/>
                <c:pt idx="0">
                  <c:v>1989-90</c:v>
                </c:pt>
                <c:pt idx="1">
                  <c:v>1990-91</c:v>
                </c:pt>
                <c:pt idx="2">
                  <c:v>1991-92</c:v>
                </c:pt>
                <c:pt idx="3">
                  <c:v>1992-93</c:v>
                </c:pt>
                <c:pt idx="4">
                  <c:v>1993-94</c:v>
                </c:pt>
                <c:pt idx="5">
                  <c:v>1994-95</c:v>
                </c:pt>
                <c:pt idx="6">
                  <c:v>1995-96</c:v>
                </c:pt>
                <c:pt idx="7">
                  <c:v>1996-97</c:v>
                </c:pt>
                <c:pt idx="8">
                  <c:v>1997-98</c:v>
                </c:pt>
                <c:pt idx="9">
                  <c:v>1998-99</c:v>
                </c:pt>
                <c:pt idx="10">
                  <c:v>1999-00</c:v>
                </c:pt>
                <c:pt idx="11">
                  <c:v>2000-01</c:v>
                </c:pt>
                <c:pt idx="12">
                  <c:v>2001-02</c:v>
                </c:pt>
                <c:pt idx="13">
                  <c:v>2002-03</c:v>
                </c:pt>
                <c:pt idx="14">
                  <c:v>2003-04</c:v>
                </c:pt>
                <c:pt idx="15">
                  <c:v>2004-05</c:v>
                </c:pt>
                <c:pt idx="16">
                  <c:v>2005-06</c:v>
                </c:pt>
                <c:pt idx="17">
                  <c:v>2006-07</c:v>
                </c:pt>
                <c:pt idx="18">
                  <c:v>2007-08</c:v>
                </c:pt>
                <c:pt idx="19">
                  <c:v>2008-09</c:v>
                </c:pt>
                <c:pt idx="20">
                  <c:v>2009-10</c:v>
                </c:pt>
                <c:pt idx="21">
                  <c:v>2010-11</c:v>
                </c:pt>
                <c:pt idx="22">
                  <c:v>2011-12</c:v>
                </c:pt>
                <c:pt idx="23">
                  <c:v>2012-13</c:v>
                </c:pt>
              </c:strCache>
            </c:strRef>
          </c:cat>
          <c:val>
            <c:numRef>
              <c:f>'fig44'!$D$35:$AA$35</c:f>
              <c:numCache>
                <c:formatCode>0.00</c:formatCode>
                <c:ptCount val="24"/>
                <c:pt idx="0">
                  <c:v>121.25407174440001</c:v>
                </c:pt>
                <c:pt idx="1">
                  <c:v>215.26485827637001</c:v>
                </c:pt>
                <c:pt idx="2">
                  <c:v>255.73855502999999</c:v>
                </c:pt>
                <c:pt idx="3">
                  <c:v>296.20589268774006</c:v>
                </c:pt>
                <c:pt idx="4">
                  <c:v>344.97404817056997</c:v>
                </c:pt>
                <c:pt idx="5">
                  <c:v>414.51995872875</c:v>
                </c:pt>
                <c:pt idx="6">
                  <c:v>442.08498881736</c:v>
                </c:pt>
                <c:pt idx="7">
                  <c:v>431.27145974934001</c:v>
                </c:pt>
                <c:pt idx="8">
                  <c:v>441.80052083790002</c:v>
                </c:pt>
                <c:pt idx="9">
                  <c:v>456.18023390751006</c:v>
                </c:pt>
                <c:pt idx="10">
                  <c:v>458.17745679300003</c:v>
                </c:pt>
                <c:pt idx="11">
                  <c:v>499.99772556720006</c:v>
                </c:pt>
                <c:pt idx="12">
                  <c:v>449.41126093794003</c:v>
                </c:pt>
                <c:pt idx="13">
                  <c:v>470.06491993902</c:v>
                </c:pt>
                <c:pt idx="14">
                  <c:v>471.35950172367006</c:v>
                </c:pt>
                <c:pt idx="15">
                  <c:v>611.81261596000002</c:v>
                </c:pt>
                <c:pt idx="16">
                  <c:v>647.41330948000007</c:v>
                </c:pt>
                <c:pt idx="17">
                  <c:v>676.85855692999996</c:v>
                </c:pt>
                <c:pt idx="18">
                  <c:v>673.3669658</c:v>
                </c:pt>
                <c:pt idx="19">
                  <c:v>774.00922132000005</c:v>
                </c:pt>
                <c:pt idx="20">
                  <c:v>871.19558262999999</c:v>
                </c:pt>
                <c:pt idx="21">
                  <c:v>942.85570834999999</c:v>
                </c:pt>
                <c:pt idx="22">
                  <c:v>851.84707596999999</c:v>
                </c:pt>
                <c:pt idx="23">
                  <c:v>1097.7864938799999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391104"/>
        <c:axId val="153904832"/>
      </c:barChart>
      <c:lineChart>
        <c:grouping val="standard"/>
        <c:varyColors val="0"/>
        <c:ser>
          <c:idx val="1"/>
          <c:order val="1"/>
          <c:tx>
            <c:strRef>
              <c:f>'fig44'!$B$36</c:f>
              <c:strCache>
                <c:ptCount val="1"/>
                <c:pt idx="0">
                  <c:v>LNG Growth (%) (RHS)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'fig44'!$D$34:$AA$34</c:f>
              <c:strCache>
                <c:ptCount val="24"/>
                <c:pt idx="0">
                  <c:v>1989-90</c:v>
                </c:pt>
                <c:pt idx="1">
                  <c:v>1990-91</c:v>
                </c:pt>
                <c:pt idx="2">
                  <c:v>1991-92</c:v>
                </c:pt>
                <c:pt idx="3">
                  <c:v>1992-93</c:v>
                </c:pt>
                <c:pt idx="4">
                  <c:v>1993-94</c:v>
                </c:pt>
                <c:pt idx="5">
                  <c:v>1994-95</c:v>
                </c:pt>
                <c:pt idx="6">
                  <c:v>1995-96</c:v>
                </c:pt>
                <c:pt idx="7">
                  <c:v>1996-97</c:v>
                </c:pt>
                <c:pt idx="8">
                  <c:v>1997-98</c:v>
                </c:pt>
                <c:pt idx="9">
                  <c:v>1998-99</c:v>
                </c:pt>
                <c:pt idx="10">
                  <c:v>1999-00</c:v>
                </c:pt>
                <c:pt idx="11">
                  <c:v>2000-01</c:v>
                </c:pt>
                <c:pt idx="12">
                  <c:v>2001-02</c:v>
                </c:pt>
                <c:pt idx="13">
                  <c:v>2002-03</c:v>
                </c:pt>
                <c:pt idx="14">
                  <c:v>2003-04</c:v>
                </c:pt>
                <c:pt idx="15">
                  <c:v>2004-05</c:v>
                </c:pt>
                <c:pt idx="16">
                  <c:v>2005-06</c:v>
                </c:pt>
                <c:pt idx="17">
                  <c:v>2006-07</c:v>
                </c:pt>
                <c:pt idx="18">
                  <c:v>2007-08</c:v>
                </c:pt>
                <c:pt idx="19">
                  <c:v>2008-09</c:v>
                </c:pt>
                <c:pt idx="20">
                  <c:v>2009-10</c:v>
                </c:pt>
                <c:pt idx="21">
                  <c:v>2010-11</c:v>
                </c:pt>
                <c:pt idx="22">
                  <c:v>2011-12</c:v>
                </c:pt>
                <c:pt idx="23">
                  <c:v>2012-13</c:v>
                </c:pt>
              </c:strCache>
            </c:strRef>
          </c:cat>
          <c:val>
            <c:numRef>
              <c:f>'fig44'!$D$36:$AA$36</c:f>
              <c:numCache>
                <c:formatCode>0.0%</c:formatCode>
                <c:ptCount val="24"/>
                <c:pt idx="0">
                  <c:v>0</c:v>
                </c:pt>
                <c:pt idx="1">
                  <c:v>0.77532065669631245</c:v>
                </c:pt>
                <c:pt idx="2">
                  <c:v>0.18801813299998749</c:v>
                </c:pt>
                <c:pt idx="3">
                  <c:v>0.15823714047728532</c:v>
                </c:pt>
                <c:pt idx="4">
                  <c:v>0.16464275926556682</c:v>
                </c:pt>
                <c:pt idx="5">
                  <c:v>0.20159751415211824</c:v>
                </c:pt>
                <c:pt idx="6">
                  <c:v>6.6498679998778565E-2</c:v>
                </c:pt>
                <c:pt idx="7">
                  <c:v>-2.4460294607486444E-2</c:v>
                </c:pt>
                <c:pt idx="8">
                  <c:v>2.4413999235376238E-2</c:v>
                </c:pt>
                <c:pt idx="9">
                  <c:v>3.2547976725645578E-2</c:v>
                </c:pt>
                <c:pt idx="10">
                  <c:v>4.3781442882395716E-3</c:v>
                </c:pt>
                <c:pt idx="11">
                  <c:v>9.127526497466687E-2</c:v>
                </c:pt>
                <c:pt idx="12">
                  <c:v>-0.10117338948267107</c:v>
                </c:pt>
                <c:pt idx="13">
                  <c:v>4.5957146151555994E-2</c:v>
                </c:pt>
                <c:pt idx="14">
                  <c:v>2.7540489190684969E-3</c:v>
                </c:pt>
                <c:pt idx="15">
                  <c:v>0.29797450507037659</c:v>
                </c:pt>
                <c:pt idx="16">
                  <c:v>5.818888429448088E-2</c:v>
                </c:pt>
                <c:pt idx="17">
                  <c:v>4.5481374909716044E-2</c:v>
                </c:pt>
                <c:pt idx="18">
                  <c:v>-5.158524028767042E-3</c:v>
                </c:pt>
                <c:pt idx="19">
                  <c:v>0.14946123084673602</c:v>
                </c:pt>
                <c:pt idx="20">
                  <c:v>0.12556227837215905</c:v>
                </c:pt>
                <c:pt idx="21">
                  <c:v>8.2254923175424599E-2</c:v>
                </c:pt>
                <c:pt idx="22">
                  <c:v>-9.6524453926534859E-2</c:v>
                </c:pt>
                <c:pt idx="23">
                  <c:v>0.28871310925138549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985536"/>
        <c:axId val="153905408"/>
      </c:lineChart>
      <c:dateAx>
        <c:axId val="153391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Financial Year</a:t>
                </a:r>
              </a:p>
            </c:rich>
          </c:tx>
          <c:layout>
            <c:manualLayout>
              <c:xMode val="edge"/>
              <c:yMode val="edge"/>
              <c:x val="0.4447467550360758"/>
              <c:y val="0.8958576510591205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153904832"/>
        <c:crosses val="autoZero"/>
        <c:auto val="0"/>
        <c:lblOffset val="0"/>
        <c:baseTimeUnit val="days"/>
      </c:dateAx>
      <c:valAx>
        <c:axId val="153904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 (PJ)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53391104"/>
        <c:crosses val="autoZero"/>
        <c:crossBetween val="between"/>
      </c:valAx>
      <c:valAx>
        <c:axId val="153905408"/>
        <c:scaling>
          <c:orientation val="minMax"/>
          <c:max val="0.85000000000000009"/>
          <c:min val="-0.15000000000000002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Growth</a:t>
                </a:r>
              </a:p>
            </c:rich>
          </c:tx>
          <c:overlay val="0"/>
        </c:title>
        <c:numFmt formatCode="0.0%" sourceLinked="1"/>
        <c:majorTickMark val="out"/>
        <c:minorTickMark val="none"/>
        <c:tickLblPos val="nextTo"/>
        <c:crossAx val="153985536"/>
        <c:crosses val="max"/>
        <c:crossBetween val="between"/>
        <c:majorUnit val="0.1"/>
      </c:valAx>
      <c:catAx>
        <c:axId val="153985536"/>
        <c:scaling>
          <c:orientation val="minMax"/>
        </c:scaling>
        <c:delete val="1"/>
        <c:axPos val="b"/>
        <c:majorTickMark val="out"/>
        <c:minorTickMark val="none"/>
        <c:tickLblPos val="nextTo"/>
        <c:crossAx val="15390540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2238614403968754E-2"/>
          <c:y val="0.95263420883512662"/>
          <c:w val="0.87907804793631561"/>
          <c:h val="4.7365791164873411E-2"/>
        </c:manualLayout>
      </c:layout>
      <c:overlay val="0"/>
    </c:legend>
    <c:plotVisOnly val="1"/>
    <c:dispBlanksAs val="zero"/>
    <c:showDLblsOverMax val="0"/>
  </c:chart>
  <c:spPr>
    <a:solidFill>
      <a:schemeClr val="bg1"/>
    </a:solidFill>
  </c:spPr>
  <c:txPr>
    <a:bodyPr/>
    <a:lstStyle/>
    <a:p>
      <a:pPr>
        <a:defRPr sz="1000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08321172873919E-2"/>
          <c:y val="6.5275337174537901E-2"/>
          <c:w val="0.84223985324188699"/>
          <c:h val="0.7235017141556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figD!$B$37</c:f>
              <c:strCache>
                <c:ptCount val="1"/>
                <c:pt idx="0">
                  <c:v>Low Demand Scenario (including LNG Feedstock)</c:v>
                </c:pt>
              </c:strCache>
            </c:strRef>
          </c:tx>
          <c:invertIfNegative val="0"/>
          <c:cat>
            <c:numRef>
              <c:f>figD!$D$34:$M$34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figD!$D$37:$M$37</c:f>
              <c:numCache>
                <c:formatCode>_-* #,##0_-;\-* #,##0_-;_-* "-"??_-;_-@_-</c:formatCode>
                <c:ptCount val="10"/>
                <c:pt idx="0">
                  <c:v>1582.4716584836519</c:v>
                </c:pt>
                <c:pt idx="1">
                  <c:v>1592.2519688889697</c:v>
                </c:pt>
                <c:pt idx="2">
                  <c:v>2520.6302195110834</c:v>
                </c:pt>
                <c:pt idx="3">
                  <c:v>2783.7855566059761</c:v>
                </c:pt>
                <c:pt idx="4">
                  <c:v>3264.8106440240176</c:v>
                </c:pt>
                <c:pt idx="5">
                  <c:v>3266.6936260303901</c:v>
                </c:pt>
                <c:pt idx="6">
                  <c:v>3265.1913063329689</c:v>
                </c:pt>
                <c:pt idx="7">
                  <c:v>3264.128897690573</c:v>
                </c:pt>
                <c:pt idx="8">
                  <c:v>3263.3969369831084</c:v>
                </c:pt>
                <c:pt idx="9">
                  <c:v>3264.9018790591385</c:v>
                </c:pt>
              </c:numCache>
            </c:numRef>
          </c:val>
        </c:ser>
        <c:ser>
          <c:idx val="1"/>
          <c:order val="1"/>
          <c:tx>
            <c:strRef>
              <c:f>figD!$B$36</c:f>
              <c:strCache>
                <c:ptCount val="1"/>
                <c:pt idx="0">
                  <c:v>Base Demand Scenario (including LNG Feedstock)</c:v>
                </c:pt>
              </c:strCache>
            </c:strRef>
          </c:tx>
          <c:invertIfNegative val="0"/>
          <c:cat>
            <c:numRef>
              <c:f>figD!$D$34:$M$34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figD!$D$36:$M$36</c:f>
              <c:numCache>
                <c:formatCode>_-* #,##0_-;\-* #,##0_-;_-* "-"??_-;_-@_-</c:formatCode>
                <c:ptCount val="10"/>
                <c:pt idx="0">
                  <c:v>1589.515537033963</c:v>
                </c:pt>
                <c:pt idx="1">
                  <c:v>2533.9194145521915</c:v>
                </c:pt>
                <c:pt idx="2">
                  <c:v>2795.5752977788384</c:v>
                </c:pt>
                <c:pt idx="3">
                  <c:v>3277.2519134776753</c:v>
                </c:pt>
                <c:pt idx="4">
                  <c:v>3279.8155621475935</c:v>
                </c:pt>
                <c:pt idx="5">
                  <c:v>3284.741764611987</c:v>
                </c:pt>
                <c:pt idx="6">
                  <c:v>3596.0305898099869</c:v>
                </c:pt>
                <c:pt idx="7">
                  <c:v>3594.9211578302024</c:v>
                </c:pt>
                <c:pt idx="8">
                  <c:v>3594.4811334994383</c:v>
                </c:pt>
                <c:pt idx="9">
                  <c:v>3596.0573575686517</c:v>
                </c:pt>
              </c:numCache>
            </c:numRef>
          </c:val>
        </c:ser>
        <c:ser>
          <c:idx val="2"/>
          <c:order val="2"/>
          <c:tx>
            <c:strRef>
              <c:f>figD!$B$35</c:f>
              <c:strCache>
                <c:ptCount val="1"/>
                <c:pt idx="0">
                  <c:v>High Demand Scenario (including LNG Feedstock)</c:v>
                </c:pt>
              </c:strCache>
            </c:strRef>
          </c:tx>
          <c:spPr>
            <a:solidFill>
              <a:srgbClr val="805A89"/>
            </a:solidFill>
            <a:ln>
              <a:noFill/>
            </a:ln>
          </c:spPr>
          <c:invertIfNegative val="0"/>
          <c:cat>
            <c:numRef>
              <c:f>figD!$D$34:$M$34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figD!$D$35:$M$35</c:f>
              <c:numCache>
                <c:formatCode>_-* #,##0_-;\-* #,##0_-;_-* "-"??_-;_-@_-</c:formatCode>
                <c:ptCount val="10"/>
                <c:pt idx="0">
                  <c:v>1592.2844357883821</c:v>
                </c:pt>
                <c:pt idx="1">
                  <c:v>2537.3737542983718</c:v>
                </c:pt>
                <c:pt idx="2">
                  <c:v>2800.0997648103821</c:v>
                </c:pt>
                <c:pt idx="3">
                  <c:v>3282.3679362934135</c:v>
                </c:pt>
                <c:pt idx="4">
                  <c:v>3285.6728179457618</c:v>
                </c:pt>
                <c:pt idx="5">
                  <c:v>3746.3727041706143</c:v>
                </c:pt>
                <c:pt idx="6">
                  <c:v>4012.9632891285819</c:v>
                </c:pt>
                <c:pt idx="7">
                  <c:v>4144.7063181339236</c:v>
                </c:pt>
                <c:pt idx="8">
                  <c:v>4146.719343091926</c:v>
                </c:pt>
                <c:pt idx="9">
                  <c:v>4148.655086452758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95872"/>
        <c:axId val="109246656"/>
      </c:barChart>
      <c:catAx>
        <c:axId val="10689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9246656"/>
        <c:crosses val="autoZero"/>
        <c:auto val="1"/>
        <c:lblAlgn val="ctr"/>
        <c:lblOffset val="100"/>
        <c:noMultiLvlLbl val="0"/>
      </c:catAx>
      <c:valAx>
        <c:axId val="1092466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 (PJ/annum)</a:t>
                </a:r>
              </a:p>
            </c:rich>
          </c:tx>
          <c:layout>
            <c:manualLayout>
              <c:xMode val="edge"/>
              <c:yMode val="edge"/>
              <c:x val="8.5788756979958761E-3"/>
              <c:y val="0.2742815757301860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06895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2089469948331934E-2"/>
          <c:y val="0.88904957268560159"/>
          <c:w val="0.97959411677313923"/>
          <c:h val="0.10728333092782955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1000" baseline="0">
          <a:latin typeface="Arial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'fig45'!$B$33</c:f>
              <c:strCache>
                <c:ptCount val="1"/>
                <c:pt idx="0">
                  <c:v>WA LNG Export Price</c:v>
                </c:pt>
              </c:strCache>
            </c:strRef>
          </c:tx>
          <c:marker>
            <c:symbol val="none"/>
          </c:marker>
          <c:cat>
            <c:strRef>
              <c:f>'fig45'!$D$32:$AA$32</c:f>
              <c:strCache>
                <c:ptCount val="24"/>
                <c:pt idx="0">
                  <c:v>1989-90</c:v>
                </c:pt>
                <c:pt idx="1">
                  <c:v>1990-91</c:v>
                </c:pt>
                <c:pt idx="2">
                  <c:v>1991-92</c:v>
                </c:pt>
                <c:pt idx="3">
                  <c:v>1992-93</c:v>
                </c:pt>
                <c:pt idx="4">
                  <c:v>1993-94</c:v>
                </c:pt>
                <c:pt idx="5">
                  <c:v>1994-95</c:v>
                </c:pt>
                <c:pt idx="6">
                  <c:v>1995-96</c:v>
                </c:pt>
                <c:pt idx="7">
                  <c:v>1996-97</c:v>
                </c:pt>
                <c:pt idx="8">
                  <c:v>1997-98</c:v>
                </c:pt>
                <c:pt idx="9">
                  <c:v>1998-99</c:v>
                </c:pt>
                <c:pt idx="10">
                  <c:v>1999-00</c:v>
                </c:pt>
                <c:pt idx="11">
                  <c:v>2000-01</c:v>
                </c:pt>
                <c:pt idx="12">
                  <c:v>2001-02</c:v>
                </c:pt>
                <c:pt idx="13">
                  <c:v>2002-03</c:v>
                </c:pt>
                <c:pt idx="14">
                  <c:v>2003-04</c:v>
                </c:pt>
                <c:pt idx="15">
                  <c:v>2004-05</c:v>
                </c:pt>
                <c:pt idx="16">
                  <c:v>2005-06</c:v>
                </c:pt>
                <c:pt idx="17">
                  <c:v>2006-07</c:v>
                </c:pt>
                <c:pt idx="18">
                  <c:v>2007-08</c:v>
                </c:pt>
                <c:pt idx="19">
                  <c:v>2008-09</c:v>
                </c:pt>
                <c:pt idx="20">
                  <c:v>2009-10</c:v>
                </c:pt>
                <c:pt idx="21">
                  <c:v>2010-11</c:v>
                </c:pt>
                <c:pt idx="22">
                  <c:v>2011-12</c:v>
                </c:pt>
                <c:pt idx="23">
                  <c:v>2012-13</c:v>
                </c:pt>
              </c:strCache>
            </c:strRef>
          </c:cat>
          <c:val>
            <c:numRef>
              <c:f>'fig45'!$D$33:$AA$33</c:f>
              <c:numCache>
                <c:formatCode>_("$"* #,##0.00_);_("$"* \(#,##0.00\);_("$"* "-"??_);_(@_)</c:formatCode>
                <c:ptCount val="24"/>
                <c:pt idx="0">
                  <c:v>153.64050186067576</c:v>
                </c:pt>
                <c:pt idx="1">
                  <c:v>215.37047249086083</c:v>
                </c:pt>
                <c:pt idx="2">
                  <c:v>183.43857008258627</c:v>
                </c:pt>
                <c:pt idx="3">
                  <c:v>191.82217888473406</c:v>
                </c:pt>
                <c:pt idx="4">
                  <c:v>163.19807473483718</c:v>
                </c:pt>
                <c:pt idx="5">
                  <c:v>168.82437423905469</c:v>
                </c:pt>
                <c:pt idx="6">
                  <c:v>169.38201503006908</c:v>
                </c:pt>
                <c:pt idx="7">
                  <c:v>196.48823090181236</c:v>
                </c:pt>
                <c:pt idx="8">
                  <c:v>199.73032809842766</c:v>
                </c:pt>
                <c:pt idx="9">
                  <c:v>174.29484966946316</c:v>
                </c:pt>
                <c:pt idx="10">
                  <c:v>238.45756210373901</c:v>
                </c:pt>
                <c:pt idx="11">
                  <c:v>298.82760826186751</c:v>
                </c:pt>
                <c:pt idx="12">
                  <c:v>366.39202004483877</c:v>
                </c:pt>
                <c:pt idx="13">
                  <c:v>369.18687411518181</c:v>
                </c:pt>
                <c:pt idx="14">
                  <c:v>326.43260725390684</c:v>
                </c:pt>
                <c:pt idx="15">
                  <c:v>358.14966833285439</c:v>
                </c:pt>
                <c:pt idx="16">
                  <c:v>396</c:v>
                </c:pt>
                <c:pt idx="17">
                  <c:v>367.02727924689623</c:v>
                </c:pt>
                <c:pt idx="18">
                  <c:v>420.31060218668659</c:v>
                </c:pt>
                <c:pt idx="19">
                  <c:v>610.47079572487746</c:v>
                </c:pt>
                <c:pt idx="20">
                  <c:v>440.44909906700542</c:v>
                </c:pt>
                <c:pt idx="21">
                  <c:v>509.00416741541096</c:v>
                </c:pt>
                <c:pt idx="22">
                  <c:v>647.97904978766189</c:v>
                </c:pt>
                <c:pt idx="23">
                  <c:v>811.31184524534422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988608"/>
        <c:axId val="153907712"/>
      </c:lineChart>
      <c:catAx>
        <c:axId val="153988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Financial Year</a:t>
                </a:r>
              </a:p>
            </c:rich>
          </c:tx>
          <c:overlay val="0"/>
        </c:title>
        <c:majorTickMark val="out"/>
        <c:minorTickMark val="none"/>
        <c:tickLblPos val="nextTo"/>
        <c:crossAx val="153907712"/>
        <c:crosses val="autoZero"/>
        <c:auto val="1"/>
        <c:lblAlgn val="ctr"/>
        <c:lblOffset val="100"/>
        <c:noMultiLvlLbl val="0"/>
      </c:catAx>
      <c:valAx>
        <c:axId val="153907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Price (A$/tonne)</a:t>
                </a:r>
              </a:p>
            </c:rich>
          </c:tx>
          <c:layout>
            <c:manualLayout>
              <c:xMode val="edge"/>
              <c:yMode val="edge"/>
              <c:x val="7.3868893474512108E-3"/>
              <c:y val="0.28315749263736401"/>
            </c:manualLayout>
          </c:layout>
          <c:overlay val="0"/>
        </c:title>
        <c:numFmt formatCode="&quot;$&quot;#,##0" sourceLinked="0"/>
        <c:majorTickMark val="out"/>
        <c:minorTickMark val="none"/>
        <c:tickLblPos val="nextTo"/>
        <c:crossAx val="15398860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aseline="0">
          <a:latin typeface="Arial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</c:dPt>
          <c:dPt>
            <c:idx val="4"/>
            <c:bubble3D val="0"/>
            <c:spPr>
              <a:solidFill>
                <a:schemeClr val="accent6"/>
              </a:solidFill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6.0937888381929787E-3"/>
                  <c:y val="8.4346650337784358E-3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'fig48'!$B$32:$B$36</c:f>
              <c:strCache>
                <c:ptCount val="5"/>
                <c:pt idx="0">
                  <c:v>Japan</c:v>
                </c:pt>
                <c:pt idx="1">
                  <c:v>Korea</c:v>
                </c:pt>
                <c:pt idx="2">
                  <c:v>China</c:v>
                </c:pt>
                <c:pt idx="3">
                  <c:v>Malaysia</c:v>
                </c:pt>
                <c:pt idx="4">
                  <c:v>Spot Sales</c:v>
                </c:pt>
              </c:strCache>
            </c:strRef>
          </c:cat>
          <c:val>
            <c:numRef>
              <c:f>'fig48'!$C$32:$C$36</c:f>
              <c:numCache>
                <c:formatCode>0%</c:formatCode>
                <c:ptCount val="5"/>
                <c:pt idx="0">
                  <c:v>0.75570388349514561</c:v>
                </c:pt>
                <c:pt idx="1">
                  <c:v>2.4271844660194174E-2</c:v>
                </c:pt>
                <c:pt idx="2">
                  <c:v>0.16019417475728157</c:v>
                </c:pt>
                <c:pt idx="3">
                  <c:v>5.8252427184466021E-3</c:v>
                </c:pt>
                <c:pt idx="4">
                  <c:v>5.4004854368932036E-2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b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zero"/>
    <c:showDLblsOverMax val="0"/>
  </c:chart>
  <c:txPr>
    <a:bodyPr/>
    <a:lstStyle/>
    <a:p>
      <a:pPr>
        <a:defRPr sz="1000" baseline="0">
          <a:latin typeface="Arial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'fig49'!$B$37</c:f>
              <c:strCache>
                <c:ptCount val="1"/>
                <c:pt idx="0">
                  <c:v>North West Shelf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'fig49'!$D$37:$M$37</c:f>
              <c:numCache>
                <c:formatCode>General</c:formatCode>
                <c:ptCount val="10"/>
                <c:pt idx="0">
                  <c:v>16.3</c:v>
                </c:pt>
                <c:pt idx="1">
                  <c:v>16.3</c:v>
                </c:pt>
                <c:pt idx="2">
                  <c:v>16.3</c:v>
                </c:pt>
                <c:pt idx="3">
                  <c:v>16.3</c:v>
                </c:pt>
                <c:pt idx="4">
                  <c:v>16.3</c:v>
                </c:pt>
                <c:pt idx="5">
                  <c:v>16.3</c:v>
                </c:pt>
                <c:pt idx="6">
                  <c:v>16.3</c:v>
                </c:pt>
                <c:pt idx="7">
                  <c:v>16.3</c:v>
                </c:pt>
                <c:pt idx="8">
                  <c:v>16.3</c:v>
                </c:pt>
                <c:pt idx="9">
                  <c:v>16.3</c:v>
                </c:pt>
              </c:numCache>
            </c:numRef>
          </c:val>
        </c:ser>
        <c:ser>
          <c:idx val="2"/>
          <c:order val="2"/>
          <c:tx>
            <c:strRef>
              <c:f>'fig49'!$B$38</c:f>
              <c:strCache>
                <c:ptCount val="1"/>
                <c:pt idx="0">
                  <c:v>Pluto Train 1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'fig49'!$D$38:$M$38</c:f>
              <c:numCache>
                <c:formatCode>General</c:formatCode>
                <c:ptCount val="10"/>
                <c:pt idx="0">
                  <c:v>4.3</c:v>
                </c:pt>
                <c:pt idx="1">
                  <c:v>4.3</c:v>
                </c:pt>
                <c:pt idx="2">
                  <c:v>4.3</c:v>
                </c:pt>
                <c:pt idx="3">
                  <c:v>4.3</c:v>
                </c:pt>
                <c:pt idx="4">
                  <c:v>4.3</c:v>
                </c:pt>
                <c:pt idx="5">
                  <c:v>4.3</c:v>
                </c:pt>
                <c:pt idx="6">
                  <c:v>4.3</c:v>
                </c:pt>
                <c:pt idx="7">
                  <c:v>4.3</c:v>
                </c:pt>
                <c:pt idx="8">
                  <c:v>4.3</c:v>
                </c:pt>
                <c:pt idx="9">
                  <c:v>4.3</c:v>
                </c:pt>
              </c:numCache>
            </c:numRef>
          </c:val>
        </c:ser>
        <c:ser>
          <c:idx val="3"/>
          <c:order val="3"/>
          <c:tx>
            <c:strRef>
              <c:f>'fig49'!$B$39</c:f>
              <c:strCache>
                <c:ptCount val="1"/>
                <c:pt idx="0">
                  <c:v>Gorgon Train 1, 2 &amp; 3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'fig49'!$D$39:$M$39</c:f>
              <c:numCache>
                <c:formatCode>General</c:formatCode>
                <c:ptCount val="10"/>
                <c:pt idx="0">
                  <c:v>0</c:v>
                </c:pt>
                <c:pt idx="1">
                  <c:v>15.6</c:v>
                </c:pt>
                <c:pt idx="2">
                  <c:v>15.6</c:v>
                </c:pt>
                <c:pt idx="3">
                  <c:v>15.6</c:v>
                </c:pt>
                <c:pt idx="4">
                  <c:v>15.6</c:v>
                </c:pt>
                <c:pt idx="5">
                  <c:v>15.6</c:v>
                </c:pt>
                <c:pt idx="6">
                  <c:v>15.6</c:v>
                </c:pt>
                <c:pt idx="7">
                  <c:v>15.6</c:v>
                </c:pt>
                <c:pt idx="8">
                  <c:v>15.6</c:v>
                </c:pt>
                <c:pt idx="9">
                  <c:v>15.6</c:v>
                </c:pt>
              </c:numCache>
            </c:numRef>
          </c:val>
        </c:ser>
        <c:ser>
          <c:idx val="4"/>
          <c:order val="4"/>
          <c:tx>
            <c:strRef>
              <c:f>'fig49'!$B$40</c:f>
              <c:strCache>
                <c:ptCount val="1"/>
                <c:pt idx="0">
                  <c:v>Wheatstone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'fig49'!$D$40:$M$40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4.45</c:v>
                </c:pt>
                <c:pt idx="3">
                  <c:v>8.9</c:v>
                </c:pt>
                <c:pt idx="4">
                  <c:v>8.9</c:v>
                </c:pt>
                <c:pt idx="5">
                  <c:v>8.9</c:v>
                </c:pt>
                <c:pt idx="6">
                  <c:v>8.9</c:v>
                </c:pt>
                <c:pt idx="7">
                  <c:v>8.9</c:v>
                </c:pt>
                <c:pt idx="8">
                  <c:v>8.9</c:v>
                </c:pt>
                <c:pt idx="9">
                  <c:v>8.9</c:v>
                </c:pt>
              </c:numCache>
            </c:numRef>
          </c:val>
        </c:ser>
        <c:ser>
          <c:idx val="5"/>
          <c:order val="5"/>
          <c:tx>
            <c:strRef>
              <c:f>'fig49'!$B$41</c:f>
              <c:strCache>
                <c:ptCount val="1"/>
                <c:pt idx="0">
                  <c:v>Prelude FLNG</c:v>
                </c:pt>
              </c:strCache>
            </c:strRef>
          </c:tx>
          <c:spPr>
            <a:solidFill>
              <a:srgbClr val="9BBB59"/>
            </a:solidFill>
          </c:spPr>
          <c:invertIfNegative val="0"/>
          <c:val>
            <c:numRef>
              <c:f>'fig49'!$D$41:$M$41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3.6</c:v>
                </c:pt>
                <c:pt idx="4">
                  <c:v>3.6</c:v>
                </c:pt>
                <c:pt idx="5">
                  <c:v>3.6</c:v>
                </c:pt>
                <c:pt idx="6">
                  <c:v>3.6</c:v>
                </c:pt>
                <c:pt idx="7">
                  <c:v>3.6</c:v>
                </c:pt>
                <c:pt idx="8">
                  <c:v>3.6</c:v>
                </c:pt>
                <c:pt idx="9">
                  <c:v>3.6</c:v>
                </c:pt>
              </c:numCache>
            </c:numRef>
          </c:val>
        </c:ser>
        <c:ser>
          <c:idx val="6"/>
          <c:order val="6"/>
          <c:tx>
            <c:strRef>
              <c:f>'fig49'!$B$42</c:f>
              <c:strCache>
                <c:ptCount val="1"/>
                <c:pt idx="0">
                  <c:v>Gorgon Train 4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val>
            <c:numRef>
              <c:f>'fig49'!$D$42:$M$42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5.2</c:v>
                </c:pt>
                <c:pt idx="7">
                  <c:v>5.2</c:v>
                </c:pt>
                <c:pt idx="8">
                  <c:v>5.2</c:v>
                </c:pt>
                <c:pt idx="9">
                  <c:v>5.2</c:v>
                </c:pt>
              </c:numCache>
            </c:numRef>
          </c:val>
        </c:ser>
        <c:ser>
          <c:idx val="7"/>
          <c:order val="7"/>
          <c:tx>
            <c:strRef>
              <c:f>'fig49'!$B$43</c:f>
              <c:strCache>
                <c:ptCount val="1"/>
                <c:pt idx="0">
                  <c:v>Browse</c:v>
                </c:pt>
              </c:strCache>
            </c:strRef>
          </c:tx>
          <c:spPr>
            <a:solidFill>
              <a:srgbClr val="949CA1"/>
            </a:solidFill>
          </c:spPr>
          <c:invertIfNegative val="0"/>
          <c:val>
            <c:numRef>
              <c:f>'fig49'!$D$43:$M$43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</c:ser>
        <c:ser>
          <c:idx val="8"/>
          <c:order val="8"/>
          <c:tx>
            <c:strRef>
              <c:f>'fig49'!$B$44</c:f>
              <c:strCache>
                <c:ptCount val="1"/>
                <c:pt idx="0">
                  <c:v>Scarborough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val>
            <c:numRef>
              <c:f>'fig49'!$D$44:$M$44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</c:ser>
        <c:ser>
          <c:idx val="9"/>
          <c:order val="9"/>
          <c:tx>
            <c:strRef>
              <c:f>'fig49'!$B$45</c:f>
              <c:strCache>
                <c:ptCount val="1"/>
                <c:pt idx="0">
                  <c:v>Bonaparte FLNG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val>
            <c:numRef>
              <c:f>'fig49'!$D$45:$M$45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4560512"/>
        <c:axId val="153158784"/>
      </c:barChart>
      <c:lineChart>
        <c:grouping val="standard"/>
        <c:varyColors val="0"/>
        <c:ser>
          <c:idx val="0"/>
          <c:order val="0"/>
          <c:tx>
            <c:strRef>
              <c:f>'fig49'!$B$36</c:f>
              <c:strCache>
                <c:ptCount val="1"/>
                <c:pt idx="0">
                  <c:v>Committed Capacity - WA</c:v>
                </c:pt>
              </c:strCache>
            </c:strRef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'fig49'!$D$35:$M$35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'fig49'!$D$36:$M$36</c:f>
              <c:numCache>
                <c:formatCode>General</c:formatCode>
                <c:ptCount val="10"/>
                <c:pt idx="0">
                  <c:v>20.6</c:v>
                </c:pt>
                <c:pt idx="1">
                  <c:v>36.200000000000003</c:v>
                </c:pt>
                <c:pt idx="2">
                  <c:v>40.650000000000006</c:v>
                </c:pt>
                <c:pt idx="3">
                  <c:v>48.7</c:v>
                </c:pt>
                <c:pt idx="4">
                  <c:v>48.7</c:v>
                </c:pt>
                <c:pt idx="5">
                  <c:v>48.7</c:v>
                </c:pt>
                <c:pt idx="6">
                  <c:v>48.7</c:v>
                </c:pt>
                <c:pt idx="7">
                  <c:v>48.7</c:v>
                </c:pt>
                <c:pt idx="8">
                  <c:v>48.7</c:v>
                </c:pt>
                <c:pt idx="9">
                  <c:v>48.7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560512"/>
        <c:axId val="153158784"/>
      </c:lineChart>
      <c:catAx>
        <c:axId val="154560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3158784"/>
        <c:crosses val="autoZero"/>
        <c:auto val="1"/>
        <c:lblAlgn val="ctr"/>
        <c:lblOffset val="100"/>
        <c:noMultiLvlLbl val="0"/>
      </c:catAx>
      <c:valAx>
        <c:axId val="1531587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LNG Export Capacity (Mtpa)</a:t>
                </a:r>
              </a:p>
            </c:rich>
          </c:tx>
          <c:layout>
            <c:manualLayout>
              <c:xMode val="edge"/>
              <c:yMode val="edge"/>
              <c:x val="7.2859744990892532E-3"/>
              <c:y val="0.2501789809363001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456051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aseline="0">
          <a:latin typeface="Arial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'fig50'!$B$33</c:f>
              <c:strCache>
                <c:ptCount val="1"/>
                <c:pt idx="0">
                  <c:v>Japan</c:v>
                </c:pt>
              </c:strCache>
            </c:strRef>
          </c:tx>
          <c:spPr>
            <a:ln>
              <a:solidFill>
                <a:srgbClr val="00ADD0"/>
              </a:solidFill>
            </a:ln>
          </c:spPr>
          <c:marker>
            <c:symbol val="none"/>
          </c:marker>
          <c:cat>
            <c:numRef>
              <c:f>'fig50'!$D$32:$T$32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'fig50'!$D$33:$T$33</c:f>
              <c:numCache>
                <c:formatCode>_("$"* #,##0.00_);_("$"* \(#,##0.00\);_("$"* "-"??_);_(@_)</c:formatCode>
                <c:ptCount val="17"/>
                <c:pt idx="0">
                  <c:v>3.4722732644973129</c:v>
                </c:pt>
                <c:pt idx="1">
                  <c:v>3.7026678858011985</c:v>
                </c:pt>
                <c:pt idx="2">
                  <c:v>2.8906669567501249</c:v>
                </c:pt>
                <c:pt idx="3">
                  <c:v>2.9738301355552159</c:v>
                </c:pt>
                <c:pt idx="4">
                  <c:v>4.4770149285179484</c:v>
                </c:pt>
                <c:pt idx="5">
                  <c:v>4.3958883364889711</c:v>
                </c:pt>
                <c:pt idx="6">
                  <c:v>4.0506179708662131</c:v>
                </c:pt>
                <c:pt idx="7">
                  <c:v>4.5205488849427091</c:v>
                </c:pt>
                <c:pt idx="8">
                  <c:v>4.9118797996072106</c:v>
                </c:pt>
                <c:pt idx="9">
                  <c:v>5.7324252055084495</c:v>
                </c:pt>
                <c:pt idx="10">
                  <c:v>6.7661690902355556</c:v>
                </c:pt>
                <c:pt idx="11">
                  <c:v>7.3271185892535842</c:v>
                </c:pt>
                <c:pt idx="12">
                  <c:v>11.89408021493616</c:v>
                </c:pt>
                <c:pt idx="13">
                  <c:v>8.5859129690825924</c:v>
                </c:pt>
                <c:pt idx="14">
                  <c:v>10.340654510601766</c:v>
                </c:pt>
                <c:pt idx="15">
                  <c:v>13.961430170247631</c:v>
                </c:pt>
                <c:pt idx="16">
                  <c:v>15.875040792986253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'fig50'!$B$34</c:f>
              <c:strCache>
                <c:ptCount val="1"/>
                <c:pt idx="0">
                  <c:v>EU</c:v>
                </c:pt>
              </c:strCache>
            </c:strRef>
          </c:tx>
          <c:spPr>
            <a:ln>
              <a:solidFill>
                <a:srgbClr val="43525A"/>
              </a:solidFill>
            </a:ln>
          </c:spPr>
          <c:marker>
            <c:symbol val="none"/>
          </c:marker>
          <c:cat>
            <c:numRef>
              <c:f>'fig50'!$D$32:$T$32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'fig50'!$D$34:$T$34</c:f>
              <c:numCache>
                <c:formatCode>_("$"* #,##0.00_);_("$"* \(#,##0.00\);_("$"* "-"??_);_(@_)</c:formatCode>
                <c:ptCount val="17"/>
                <c:pt idx="0">
                  <c:v>2.3321956514901694</c:v>
                </c:pt>
                <c:pt idx="1">
                  <c:v>2.5034072071993352</c:v>
                </c:pt>
                <c:pt idx="2">
                  <c:v>2.1995803044002713</c:v>
                </c:pt>
                <c:pt idx="3">
                  <c:v>1.7810127294249631</c:v>
                </c:pt>
                <c:pt idx="4">
                  <c:v>2.7403795938794389</c:v>
                </c:pt>
                <c:pt idx="5">
                  <c:v>3.4689936519935016</c:v>
                </c:pt>
                <c:pt idx="6">
                  <c:v>3.0606611490744231</c:v>
                </c:pt>
                <c:pt idx="7">
                  <c:v>3.848565845659123</c:v>
                </c:pt>
                <c:pt idx="8">
                  <c:v>4.0901247903987601</c:v>
                </c:pt>
                <c:pt idx="9">
                  <c:v>5.5707455717965484</c:v>
                </c:pt>
                <c:pt idx="10">
                  <c:v>7.4419317554525666</c:v>
                </c:pt>
                <c:pt idx="11">
                  <c:v>7.6069589363591543</c:v>
                </c:pt>
                <c:pt idx="12">
                  <c:v>10.959023061785857</c:v>
                </c:pt>
                <c:pt idx="13">
                  <c:v>8.0780868810251665</c:v>
                </c:pt>
                <c:pt idx="14">
                  <c:v>7.5945984862800024</c:v>
                </c:pt>
                <c:pt idx="15">
                  <c:v>9.9358299977445341</c:v>
                </c:pt>
                <c:pt idx="16">
                  <c:v>10.45397877922589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'fig50'!$B$35</c:f>
              <c:strCache>
                <c:ptCount val="1"/>
                <c:pt idx="0">
                  <c:v>UK</c:v>
                </c:pt>
              </c:strCache>
            </c:strRef>
          </c:tx>
          <c:spPr>
            <a:ln>
              <a:solidFill>
                <a:srgbClr val="805A89"/>
              </a:solidFill>
            </a:ln>
          </c:spPr>
          <c:marker>
            <c:symbol val="none"/>
          </c:marker>
          <c:cat>
            <c:numRef>
              <c:f>'fig50'!$D$32:$T$32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'fig50'!$D$35:$T$35</c:f>
              <c:numCache>
                <c:formatCode>_("$"* #,##0.00_);_("$"* \(#,##0.00\);_("$"* "-"??_);_(@_)</c:formatCode>
                <c:ptCount val="17"/>
                <c:pt idx="0">
                  <c:v>1.7686930708401021</c:v>
                </c:pt>
                <c:pt idx="1">
                  <c:v>1.8548982039866277</c:v>
                </c:pt>
                <c:pt idx="2">
                  <c:v>1.7676420812274474</c:v>
                </c:pt>
                <c:pt idx="3">
                  <c:v>1.4967465478370867</c:v>
                </c:pt>
                <c:pt idx="4">
                  <c:v>2.5695127977130814</c:v>
                </c:pt>
                <c:pt idx="5">
                  <c:v>3.0091420489731413</c:v>
                </c:pt>
                <c:pt idx="6">
                  <c:v>2.248912597306854</c:v>
                </c:pt>
                <c:pt idx="7">
                  <c:v>3.1577953400895415</c:v>
                </c:pt>
                <c:pt idx="8">
                  <c:v>4.224867965369258</c:v>
                </c:pt>
                <c:pt idx="9">
                  <c:v>6.9981751184834176</c:v>
                </c:pt>
                <c:pt idx="10">
                  <c:v>7.4617135996389088</c:v>
                </c:pt>
                <c:pt idx="11">
                  <c:v>5.6932537828255532</c:v>
                </c:pt>
                <c:pt idx="12">
                  <c:v>10.230004371017939</c:v>
                </c:pt>
                <c:pt idx="13">
                  <c:v>4.5971563981042651</c:v>
                </c:pt>
                <c:pt idx="14">
                  <c:v>6.2143578585841901</c:v>
                </c:pt>
                <c:pt idx="15">
                  <c:v>8.5710711655746774</c:v>
                </c:pt>
                <c:pt idx="16">
                  <c:v>8.9710711272439134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'fig50'!$B$36</c:f>
              <c:strCache>
                <c:ptCount val="1"/>
                <c:pt idx="0">
                  <c:v>US</c:v>
                </c:pt>
              </c:strCache>
            </c:strRef>
          </c:tx>
          <c:spPr>
            <a:ln>
              <a:solidFill>
                <a:srgbClr val="D9531E"/>
              </a:solidFill>
            </a:ln>
          </c:spPr>
          <c:marker>
            <c:symbol val="none"/>
          </c:marker>
          <c:cat>
            <c:numRef>
              <c:f>'fig50'!$D$32:$T$32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'fig50'!$D$36:$T$36</c:f>
              <c:numCache>
                <c:formatCode>_("$"* #,##0.00_);_("$"* \(#,##0.00\);_("$"* "-"??_);_(@_)</c:formatCode>
                <c:ptCount val="17"/>
                <c:pt idx="0">
                  <c:v>2.6129541864139019</c:v>
                </c:pt>
                <c:pt idx="1">
                  <c:v>2.3933649289099526</c:v>
                </c:pt>
                <c:pt idx="2">
                  <c:v>1.9755134281200633</c:v>
                </c:pt>
                <c:pt idx="3">
                  <c:v>2.1477093206951028</c:v>
                </c:pt>
                <c:pt idx="4">
                  <c:v>4.005529225908373</c:v>
                </c:pt>
                <c:pt idx="5">
                  <c:v>3.8562401263823065</c:v>
                </c:pt>
                <c:pt idx="6">
                  <c:v>3.1571879936808842</c:v>
                </c:pt>
                <c:pt idx="7">
                  <c:v>5.3317535545023702</c:v>
                </c:pt>
                <c:pt idx="8">
                  <c:v>5.5442338072669823</c:v>
                </c:pt>
                <c:pt idx="9">
                  <c:v>8.32780410742496</c:v>
                </c:pt>
                <c:pt idx="10">
                  <c:v>6.4115323854660353</c:v>
                </c:pt>
                <c:pt idx="11">
                  <c:v>6.5876777251184837</c:v>
                </c:pt>
                <c:pt idx="12">
                  <c:v>8.3878357030015778</c:v>
                </c:pt>
                <c:pt idx="13">
                  <c:v>3.6903633491311219</c:v>
                </c:pt>
                <c:pt idx="14">
                  <c:v>4.1600468503640657</c:v>
                </c:pt>
                <c:pt idx="15">
                  <c:v>3.8000308689798623</c:v>
                </c:pt>
                <c:pt idx="16">
                  <c:v>2.6117266088118019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'fig50'!$B$37</c:f>
              <c:strCache>
                <c:ptCount val="1"/>
                <c:pt idx="0">
                  <c:v>Canada</c:v>
                </c:pt>
              </c:strCache>
            </c:strRef>
          </c:tx>
          <c:spPr>
            <a:ln>
              <a:solidFill>
                <a:srgbClr val="5D9732"/>
              </a:solidFill>
            </a:ln>
          </c:spPr>
          <c:marker>
            <c:symbol val="none"/>
          </c:marker>
          <c:cat>
            <c:numRef>
              <c:f>'fig50'!$D$32:$T$32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'fig50'!$D$37:$T$37</c:f>
              <c:numCache>
                <c:formatCode>_("$"* #,##0.00_);_("$"* \(#,##0.00\);_("$"* "-"??_);_(@_)</c:formatCode>
                <c:ptCount val="17"/>
                <c:pt idx="0">
                  <c:v>1.0624012638230649</c:v>
                </c:pt>
                <c:pt idx="1">
                  <c:v>1.2875197472353872</c:v>
                </c:pt>
                <c:pt idx="2">
                  <c:v>1.3483412322274884</c:v>
                </c:pt>
                <c:pt idx="3">
                  <c:v>1.8917851500789891</c:v>
                </c:pt>
                <c:pt idx="4">
                  <c:v>3.5521327014218014</c:v>
                </c:pt>
                <c:pt idx="5">
                  <c:v>3.4233807266982628</c:v>
                </c:pt>
                <c:pt idx="6">
                  <c:v>2.4375987361769353</c:v>
                </c:pt>
                <c:pt idx="7">
                  <c:v>4.5774091627172204</c:v>
                </c:pt>
                <c:pt idx="8">
                  <c:v>4.7693522906793051</c:v>
                </c:pt>
                <c:pt idx="9">
                  <c:v>6.8720379146919433</c:v>
                </c:pt>
                <c:pt idx="10">
                  <c:v>5.5292259083728279</c:v>
                </c:pt>
                <c:pt idx="11">
                  <c:v>5.8459715639810437</c:v>
                </c:pt>
                <c:pt idx="12">
                  <c:v>7.5734597156398111</c:v>
                </c:pt>
                <c:pt idx="13">
                  <c:v>3.2061611374407581</c:v>
                </c:pt>
                <c:pt idx="14">
                  <c:v>3.4937488370128205</c:v>
                </c:pt>
                <c:pt idx="15">
                  <c:v>3.2934356169775993</c:v>
                </c:pt>
                <c:pt idx="16">
                  <c:v>2.1501976905731954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187776"/>
        <c:axId val="153162816"/>
      </c:lineChart>
      <c:catAx>
        <c:axId val="154187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3162816"/>
        <c:crosses val="autoZero"/>
        <c:auto val="1"/>
        <c:lblAlgn val="ctr"/>
        <c:lblOffset val="100"/>
        <c:noMultiLvlLbl val="0"/>
      </c:catAx>
      <c:valAx>
        <c:axId val="153162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Price (US$/GJ)</a:t>
                </a:r>
              </a:p>
            </c:rich>
          </c:tx>
          <c:layout>
            <c:manualLayout>
              <c:xMode val="edge"/>
              <c:yMode val="edge"/>
              <c:x val="1.1874469889737066E-2"/>
              <c:y val="0.2966897540585204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54187776"/>
        <c:crosses val="autoZero"/>
        <c:crossBetween val="between"/>
      </c:valAx>
      <c:spPr>
        <a:ln>
          <a:solidFill>
            <a:sysClr val="window" lastClr="FFFFFF">
              <a:lumMod val="50000"/>
            </a:sys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9592050993625794E-2"/>
          <c:y val="3.3333333333333333E-2"/>
          <c:w val="0.86440434945631794"/>
          <c:h val="0.68377475542829858"/>
        </c:manualLayout>
      </c:layout>
      <c:areaChart>
        <c:grouping val="stacked"/>
        <c:varyColors val="0"/>
        <c:ser>
          <c:idx val="0"/>
          <c:order val="0"/>
          <c:tx>
            <c:strRef>
              <c:f>'fig51'!$B$34</c:f>
              <c:strCache>
                <c:ptCount val="1"/>
                <c:pt idx="0">
                  <c:v>Chevron - Carnarvon Basin</c:v>
                </c:pt>
              </c:strCache>
            </c:strRef>
          </c:tx>
          <c:spPr>
            <a:solidFill>
              <a:srgbClr val="FAA61A"/>
            </a:solidFill>
            <a:ln w="25400">
              <a:noFill/>
            </a:ln>
          </c:spPr>
          <c:cat>
            <c:numRef>
              <c:f>'fig51'!$D$33:$Z$33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'fig51'!$D$34:$Z$34</c:f>
              <c:numCache>
                <c:formatCode>_-* #,##0.0_-;\-* #,##0.0_-;_-* "-"??_-;_-@_-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0.80242000000000002</c:v>
                </c:pt>
                <c:pt idx="6">
                  <c:v>1.6525399999999999</c:v>
                </c:pt>
                <c:pt idx="7">
                  <c:v>0.38478000000000001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1"/>
          <c:order val="1"/>
          <c:tx>
            <c:strRef>
              <c:f>'fig51'!$B$35</c:f>
              <c:strCache>
                <c:ptCount val="1"/>
                <c:pt idx="0">
                  <c:v>BHP Billiton - Carnarvon Basin</c:v>
                </c:pt>
              </c:strCache>
            </c:strRef>
          </c:tx>
          <c:spPr>
            <a:solidFill>
              <a:srgbClr val="5D9732"/>
            </a:solidFill>
            <a:ln w="25400">
              <a:noFill/>
            </a:ln>
          </c:spPr>
          <c:cat>
            <c:numRef>
              <c:f>'fig51'!$D$33:$Z$33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'fig51'!$D$35:$Z$35</c:f>
              <c:numCache>
                <c:formatCode>_-* #,##0.0_-;\-* #,##0.0_-;_-* "-"??_-;_-@_-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1.07484</c:v>
                </c:pt>
                <c:pt idx="17">
                  <c:v>2.46238</c:v>
                </c:pt>
                <c:pt idx="18">
                  <c:v>1.17872</c:v>
                </c:pt>
                <c:pt idx="19">
                  <c:v>8.1619999999999998E-2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2"/>
          <c:order val="2"/>
          <c:tx>
            <c:strRef>
              <c:f>'fig51'!$B$36</c:f>
              <c:strCache>
                <c:ptCount val="1"/>
                <c:pt idx="0">
                  <c:v>AWE/ARC Energy - Perth Basin</c:v>
                </c:pt>
              </c:strCache>
            </c:strRef>
          </c:tx>
          <c:spPr>
            <a:solidFill>
              <a:srgbClr val="D9531E"/>
            </a:solidFill>
            <a:ln w="25400">
              <a:noFill/>
            </a:ln>
          </c:spPr>
          <c:cat>
            <c:numRef>
              <c:f>'fig51'!$D$33:$Z$33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'fig51'!$D$36:$Z$36</c:f>
              <c:numCache>
                <c:formatCode>_-* #,##0.0_-;\-* #,##0.0_-;_-* "-"??_-;_-@_-</c:formatCode>
                <c:ptCount val="23"/>
                <c:pt idx="0">
                  <c:v>4.8155799999999997</c:v>
                </c:pt>
                <c:pt idx="1">
                  <c:v>2.7772000000000001</c:v>
                </c:pt>
                <c:pt idx="2">
                  <c:v>2.4761599999999997</c:v>
                </c:pt>
                <c:pt idx="3">
                  <c:v>3.4661999999999997</c:v>
                </c:pt>
                <c:pt idx="4">
                  <c:v>4.2601399999999998</c:v>
                </c:pt>
                <c:pt idx="5">
                  <c:v>0.8427</c:v>
                </c:pt>
                <c:pt idx="6">
                  <c:v>2.2938399999999999</c:v>
                </c:pt>
                <c:pt idx="7">
                  <c:v>3.4683199999999998</c:v>
                </c:pt>
                <c:pt idx="8">
                  <c:v>1.63452</c:v>
                </c:pt>
                <c:pt idx="9">
                  <c:v>3.18106</c:v>
                </c:pt>
                <c:pt idx="10">
                  <c:v>2.7570600000000001</c:v>
                </c:pt>
                <c:pt idx="11">
                  <c:v>2.2440199999999999</c:v>
                </c:pt>
                <c:pt idx="12">
                  <c:v>1.4521999999999999</c:v>
                </c:pt>
                <c:pt idx="13">
                  <c:v>1.43736</c:v>
                </c:pt>
                <c:pt idx="14">
                  <c:v>1.98326</c:v>
                </c:pt>
                <c:pt idx="15">
                  <c:v>5.9190399999999999</c:v>
                </c:pt>
                <c:pt idx="16">
                  <c:v>6.1692</c:v>
                </c:pt>
                <c:pt idx="17">
                  <c:v>5.3296799999999998</c:v>
                </c:pt>
                <c:pt idx="18">
                  <c:v>4.5558800000000002</c:v>
                </c:pt>
                <c:pt idx="19">
                  <c:v>2.6680199999999998</c:v>
                </c:pt>
                <c:pt idx="20">
                  <c:v>1.39496</c:v>
                </c:pt>
                <c:pt idx="21">
                  <c:v>1.4627999999999999</c:v>
                </c:pt>
                <c:pt idx="22">
                  <c:v>0.65613999999999995</c:v>
                </c:pt>
              </c:numCache>
            </c:numRef>
          </c:val>
        </c:ser>
        <c:ser>
          <c:idx val="3"/>
          <c:order val="3"/>
          <c:tx>
            <c:strRef>
              <c:f>'fig51'!$B$37</c:f>
              <c:strCache>
                <c:ptCount val="1"/>
                <c:pt idx="0">
                  <c:v>Origin Energy - Perth Basin</c:v>
                </c:pt>
              </c:strCache>
            </c:strRef>
          </c:tx>
          <c:spPr>
            <a:solidFill>
              <a:srgbClr val="805A89"/>
            </a:solidFill>
            <a:ln w="25400">
              <a:noFill/>
            </a:ln>
          </c:spPr>
          <c:cat>
            <c:numRef>
              <c:f>'fig51'!$D$33:$Z$33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'fig51'!$D$37:$Z$37</c:f>
              <c:numCache>
                <c:formatCode>_-* #,##0.0_-;\-* #,##0.0_-;_-* "-"??_-;_-@_-</c:formatCode>
                <c:ptCount val="23"/>
                <c:pt idx="0">
                  <c:v>0</c:v>
                </c:pt>
                <c:pt idx="1">
                  <c:v>2.3913599999999997</c:v>
                </c:pt>
                <c:pt idx="2">
                  <c:v>12.161379999999999</c:v>
                </c:pt>
                <c:pt idx="3">
                  <c:v>9.8124199999999995</c:v>
                </c:pt>
                <c:pt idx="4">
                  <c:v>14.835759999999999</c:v>
                </c:pt>
                <c:pt idx="5">
                  <c:v>18.124939999999999</c:v>
                </c:pt>
                <c:pt idx="6">
                  <c:v>18.986719999999998</c:v>
                </c:pt>
                <c:pt idx="7">
                  <c:v>18.842559999999999</c:v>
                </c:pt>
                <c:pt idx="8">
                  <c:v>10.03608</c:v>
                </c:pt>
                <c:pt idx="9">
                  <c:v>16.238139999999998</c:v>
                </c:pt>
                <c:pt idx="10">
                  <c:v>12.458179999999999</c:v>
                </c:pt>
                <c:pt idx="11">
                  <c:v>9.8664799999999993</c:v>
                </c:pt>
                <c:pt idx="12">
                  <c:v>6.7924799999999994</c:v>
                </c:pt>
                <c:pt idx="13">
                  <c:v>7.3797199999999998</c:v>
                </c:pt>
                <c:pt idx="14">
                  <c:v>3.3178000000000001</c:v>
                </c:pt>
                <c:pt idx="15">
                  <c:v>2.6574200000000001</c:v>
                </c:pt>
                <c:pt idx="16">
                  <c:v>3.97818</c:v>
                </c:pt>
                <c:pt idx="17">
                  <c:v>3.7142399999999998</c:v>
                </c:pt>
                <c:pt idx="18">
                  <c:v>4.5283199999999999</c:v>
                </c:pt>
                <c:pt idx="19">
                  <c:v>3.3654999999999999</c:v>
                </c:pt>
                <c:pt idx="20">
                  <c:v>1.8974</c:v>
                </c:pt>
                <c:pt idx="21">
                  <c:v>3.286</c:v>
                </c:pt>
                <c:pt idx="22">
                  <c:v>5.1017799999999998</c:v>
                </c:pt>
              </c:numCache>
            </c:numRef>
          </c:val>
        </c:ser>
        <c:ser>
          <c:idx val="4"/>
          <c:order val="4"/>
          <c:tx>
            <c:strRef>
              <c:f>'fig51'!$B$38</c:f>
              <c:strCache>
                <c:ptCount val="1"/>
                <c:pt idx="0">
                  <c:v>Apache Energy - Carnarvon Basin</c:v>
                </c:pt>
              </c:strCache>
            </c:strRef>
          </c:tx>
          <c:spPr>
            <a:solidFill>
              <a:srgbClr val="43525A"/>
            </a:solidFill>
            <a:ln w="25400">
              <a:noFill/>
            </a:ln>
          </c:spPr>
          <c:cat>
            <c:numRef>
              <c:f>'fig51'!$D$33:$Z$33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'fig51'!$D$38:$Z$38</c:f>
              <c:numCache>
                <c:formatCode>_-* #,##0.0_-;\-* #,##0.0_-;_-* "-"??_-;_-@_-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6.9069599999999998</c:v>
                </c:pt>
                <c:pt idx="3">
                  <c:v>11.499939999999999</c:v>
                </c:pt>
                <c:pt idx="4">
                  <c:v>16.664259999999999</c:v>
                </c:pt>
                <c:pt idx="5">
                  <c:v>18.91358</c:v>
                </c:pt>
                <c:pt idx="6">
                  <c:v>25.92548</c:v>
                </c:pt>
                <c:pt idx="7">
                  <c:v>36.895420000000001</c:v>
                </c:pt>
                <c:pt idx="8">
                  <c:v>43.304179999999995</c:v>
                </c:pt>
                <c:pt idx="9">
                  <c:v>52.038579999999996</c:v>
                </c:pt>
                <c:pt idx="10">
                  <c:v>71.959159999999997</c:v>
                </c:pt>
                <c:pt idx="11">
                  <c:v>84.410979999999995</c:v>
                </c:pt>
                <c:pt idx="12">
                  <c:v>75.104179999999999</c:v>
                </c:pt>
                <c:pt idx="13">
                  <c:v>70.614019999999996</c:v>
                </c:pt>
                <c:pt idx="14">
                  <c:v>74.167140000000003</c:v>
                </c:pt>
                <c:pt idx="15">
                  <c:v>72.446759999999998</c:v>
                </c:pt>
                <c:pt idx="16">
                  <c:v>114.98985999999999</c:v>
                </c:pt>
                <c:pt idx="17">
                  <c:v>105.26754</c:v>
                </c:pt>
                <c:pt idx="18">
                  <c:v>70.227119999999999</c:v>
                </c:pt>
                <c:pt idx="19">
                  <c:v>114.33159999999999</c:v>
                </c:pt>
                <c:pt idx="20">
                  <c:v>126.1771</c:v>
                </c:pt>
                <c:pt idx="21">
                  <c:v>124.22987999999999</c:v>
                </c:pt>
                <c:pt idx="22">
                  <c:v>148.52931999999998</c:v>
                </c:pt>
              </c:numCache>
            </c:numRef>
          </c:val>
        </c:ser>
        <c:ser>
          <c:idx val="5"/>
          <c:order val="5"/>
          <c:tx>
            <c:strRef>
              <c:f>'fig51'!$B$39</c:f>
              <c:strCache>
                <c:ptCount val="1"/>
                <c:pt idx="0">
                  <c:v>Woodside - Carnarvon Basin</c:v>
                </c:pt>
              </c:strCache>
            </c:strRef>
          </c:tx>
          <c:spPr>
            <a:solidFill>
              <a:srgbClr val="00ADD0"/>
            </a:solidFill>
            <a:ln w="25400">
              <a:noFill/>
            </a:ln>
          </c:spPr>
          <c:cat>
            <c:numRef>
              <c:f>'fig51'!$D$33:$Z$33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'fig51'!$D$39:$Z$39</c:f>
              <c:numCache>
                <c:formatCode>_-* #,##0.0_-;\-* #,##0.0_-;_-* "-"??_-;_-@_-</c:formatCode>
                <c:ptCount val="23"/>
                <c:pt idx="0">
                  <c:v>128.88115999999999</c:v>
                </c:pt>
                <c:pt idx="1">
                  <c:v>131.37428</c:v>
                </c:pt>
                <c:pt idx="2">
                  <c:v>120.59407999999999</c:v>
                </c:pt>
                <c:pt idx="3">
                  <c:v>131.12412</c:v>
                </c:pt>
                <c:pt idx="4">
                  <c:v>147.07818</c:v>
                </c:pt>
                <c:pt idx="5">
                  <c:v>131.92123999999998</c:v>
                </c:pt>
                <c:pt idx="6">
                  <c:v>136.41775999999999</c:v>
                </c:pt>
                <c:pt idx="7">
                  <c:v>143.74977999999999</c:v>
                </c:pt>
                <c:pt idx="8">
                  <c:v>158.47742</c:v>
                </c:pt>
                <c:pt idx="9">
                  <c:v>165.90484000000001</c:v>
                </c:pt>
                <c:pt idx="10">
                  <c:v>149.53208000000001</c:v>
                </c:pt>
                <c:pt idx="11">
                  <c:v>179.83323999999999</c:v>
                </c:pt>
                <c:pt idx="12">
                  <c:v>179.17074</c:v>
                </c:pt>
                <c:pt idx="13">
                  <c:v>202.75997999999998</c:v>
                </c:pt>
                <c:pt idx="14">
                  <c:v>188.66092</c:v>
                </c:pt>
                <c:pt idx="15">
                  <c:v>197.21194</c:v>
                </c:pt>
                <c:pt idx="16">
                  <c:v>186.63314</c:v>
                </c:pt>
                <c:pt idx="17">
                  <c:v>215.89761999999999</c:v>
                </c:pt>
                <c:pt idx="18">
                  <c:v>225.49274</c:v>
                </c:pt>
                <c:pt idx="19">
                  <c:v>213.24974</c:v>
                </c:pt>
                <c:pt idx="20">
                  <c:v>182.29667999999998</c:v>
                </c:pt>
                <c:pt idx="21">
                  <c:v>200.99083999999999</c:v>
                </c:pt>
                <c:pt idx="22">
                  <c:v>192.36562000000001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627072"/>
        <c:axId val="152566528"/>
      </c:areaChart>
      <c:catAx>
        <c:axId val="154627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52566528"/>
        <c:crosses val="autoZero"/>
        <c:auto val="1"/>
        <c:lblAlgn val="ctr"/>
        <c:lblOffset val="100"/>
        <c:noMultiLvlLbl val="0"/>
      </c:catAx>
      <c:valAx>
        <c:axId val="152566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Production (PJ)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54627072"/>
        <c:crosses val="autoZero"/>
        <c:crossBetween val="midCat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2.6119085114360702E-2"/>
          <c:y val="0.87063731806251488"/>
          <c:w val="0.95157135358080225"/>
          <c:h val="0.11118086375566689"/>
        </c:manualLayout>
      </c:layout>
      <c:overlay val="0"/>
    </c:legend>
    <c:plotVisOnly val="1"/>
    <c:dispBlanksAs val="zero"/>
    <c:showDLblsOverMax val="0"/>
  </c:chart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'fig52'!$B$35</c:f>
              <c:strCache>
                <c:ptCount val="1"/>
                <c:pt idx="0">
                  <c:v>Woodside</c:v>
                </c:pt>
              </c:strCache>
            </c:strRef>
          </c:tx>
          <c:cat>
            <c:strRef>
              <c:f>'fig52'!$D$34:$W$34</c:f>
              <c:strCache>
                <c:ptCount val="20"/>
                <c:pt idx="0">
                  <c:v>Q1 2009</c:v>
                </c:pt>
                <c:pt idx="1">
                  <c:v>Q2 2009</c:v>
                </c:pt>
                <c:pt idx="2">
                  <c:v>Q3 2009</c:v>
                </c:pt>
                <c:pt idx="3">
                  <c:v>Q4 2009</c:v>
                </c:pt>
                <c:pt idx="4">
                  <c:v>Q1 2010</c:v>
                </c:pt>
                <c:pt idx="5">
                  <c:v>Q2 2010</c:v>
                </c:pt>
                <c:pt idx="6">
                  <c:v>Q3 2010</c:v>
                </c:pt>
                <c:pt idx="7">
                  <c:v>Q4 2010</c:v>
                </c:pt>
                <c:pt idx="8">
                  <c:v>Q1 2011</c:v>
                </c:pt>
                <c:pt idx="9">
                  <c:v>Q2 2011</c:v>
                </c:pt>
                <c:pt idx="10">
                  <c:v>Q3 2011</c:v>
                </c:pt>
                <c:pt idx="11">
                  <c:v>Q4 2011</c:v>
                </c:pt>
                <c:pt idx="12">
                  <c:v>Q1 2012</c:v>
                </c:pt>
                <c:pt idx="13">
                  <c:v>Q2 2012</c:v>
                </c:pt>
                <c:pt idx="14">
                  <c:v>Q3 2012</c:v>
                </c:pt>
                <c:pt idx="15">
                  <c:v>Q4 2012</c:v>
                </c:pt>
                <c:pt idx="16">
                  <c:v>Q1 2013</c:v>
                </c:pt>
                <c:pt idx="17">
                  <c:v>Q2 2013</c:v>
                </c:pt>
                <c:pt idx="18">
                  <c:v>Q3 2013</c:v>
                </c:pt>
                <c:pt idx="19">
                  <c:v>Q4 2013</c:v>
                </c:pt>
              </c:strCache>
            </c:strRef>
          </c:cat>
          <c:val>
            <c:numRef>
              <c:f>'fig52'!$D$35:$W$35</c:f>
              <c:numCache>
                <c:formatCode>_-* #,##0.0_-;\-* #,##0.0_-;_-* "-"??_-;_-@_-</c:formatCode>
                <c:ptCount val="20"/>
                <c:pt idx="0">
                  <c:v>652</c:v>
                </c:pt>
                <c:pt idx="1">
                  <c:v>626</c:v>
                </c:pt>
                <c:pt idx="2">
                  <c:v>604</c:v>
                </c:pt>
                <c:pt idx="3">
                  <c:v>560</c:v>
                </c:pt>
                <c:pt idx="4">
                  <c:v>583</c:v>
                </c:pt>
                <c:pt idx="5">
                  <c:v>576</c:v>
                </c:pt>
                <c:pt idx="6">
                  <c:v>596</c:v>
                </c:pt>
                <c:pt idx="7">
                  <c:v>565</c:v>
                </c:pt>
                <c:pt idx="8">
                  <c:v>583</c:v>
                </c:pt>
                <c:pt idx="9">
                  <c:v>554</c:v>
                </c:pt>
                <c:pt idx="10">
                  <c:v>597</c:v>
                </c:pt>
                <c:pt idx="11">
                  <c:v>565</c:v>
                </c:pt>
                <c:pt idx="12">
                  <c:v>506</c:v>
                </c:pt>
                <c:pt idx="13">
                  <c:v>517</c:v>
                </c:pt>
                <c:pt idx="14">
                  <c:v>526</c:v>
                </c:pt>
                <c:pt idx="15">
                  <c:v>510</c:v>
                </c:pt>
                <c:pt idx="16">
                  <c:v>504</c:v>
                </c:pt>
                <c:pt idx="17">
                  <c:v>514</c:v>
                </c:pt>
                <c:pt idx="18">
                  <c:v>567</c:v>
                </c:pt>
                <c:pt idx="19">
                  <c:v>443.60760869565252</c:v>
                </c:pt>
              </c:numCache>
            </c:numRef>
          </c:val>
        </c:ser>
        <c:ser>
          <c:idx val="1"/>
          <c:order val="1"/>
          <c:tx>
            <c:strRef>
              <c:f>'fig52'!$B$36</c:f>
              <c:strCache>
                <c:ptCount val="1"/>
                <c:pt idx="0">
                  <c:v>Apache</c:v>
                </c:pt>
              </c:strCache>
            </c:strRef>
          </c:tx>
          <c:cat>
            <c:strRef>
              <c:f>'fig52'!$D$34:$W$34</c:f>
              <c:strCache>
                <c:ptCount val="20"/>
                <c:pt idx="0">
                  <c:v>Q1 2009</c:v>
                </c:pt>
                <c:pt idx="1">
                  <c:v>Q2 2009</c:v>
                </c:pt>
                <c:pt idx="2">
                  <c:v>Q3 2009</c:v>
                </c:pt>
                <c:pt idx="3">
                  <c:v>Q4 2009</c:v>
                </c:pt>
                <c:pt idx="4">
                  <c:v>Q1 2010</c:v>
                </c:pt>
                <c:pt idx="5">
                  <c:v>Q2 2010</c:v>
                </c:pt>
                <c:pt idx="6">
                  <c:v>Q3 2010</c:v>
                </c:pt>
                <c:pt idx="7">
                  <c:v>Q4 2010</c:v>
                </c:pt>
                <c:pt idx="8">
                  <c:v>Q1 2011</c:v>
                </c:pt>
                <c:pt idx="9">
                  <c:v>Q2 2011</c:v>
                </c:pt>
                <c:pt idx="10">
                  <c:v>Q3 2011</c:v>
                </c:pt>
                <c:pt idx="11">
                  <c:v>Q4 2011</c:v>
                </c:pt>
                <c:pt idx="12">
                  <c:v>Q1 2012</c:v>
                </c:pt>
                <c:pt idx="13">
                  <c:v>Q2 2012</c:v>
                </c:pt>
                <c:pt idx="14">
                  <c:v>Q3 2012</c:v>
                </c:pt>
                <c:pt idx="15">
                  <c:v>Q4 2012</c:v>
                </c:pt>
                <c:pt idx="16">
                  <c:v>Q1 2013</c:v>
                </c:pt>
                <c:pt idx="17">
                  <c:v>Q2 2013</c:v>
                </c:pt>
                <c:pt idx="18">
                  <c:v>Q3 2013</c:v>
                </c:pt>
                <c:pt idx="19">
                  <c:v>Q4 2013</c:v>
                </c:pt>
              </c:strCache>
            </c:strRef>
          </c:cat>
          <c:val>
            <c:numRef>
              <c:f>'fig52'!$D$36:$W$36</c:f>
              <c:numCache>
                <c:formatCode>_-* #,##0.0_-;\-* #,##0.0_-;_-* "-"??_-;_-@_-</c:formatCode>
                <c:ptCount val="20"/>
                <c:pt idx="0">
                  <c:v>247.22800666666672</c:v>
                </c:pt>
                <c:pt idx="1">
                  <c:v>276.22764549450551</c:v>
                </c:pt>
                <c:pt idx="2">
                  <c:v>385.60907043478261</c:v>
                </c:pt>
                <c:pt idx="3">
                  <c:v>344.32767913043483</c:v>
                </c:pt>
                <c:pt idx="4">
                  <c:v>357.5094177777778</c:v>
                </c:pt>
                <c:pt idx="5">
                  <c:v>342.80834747252749</c:v>
                </c:pt>
                <c:pt idx="6">
                  <c:v>343.69800869565216</c:v>
                </c:pt>
                <c:pt idx="7">
                  <c:v>324.82093565217394</c:v>
                </c:pt>
                <c:pt idx="8">
                  <c:v>308.34176444444444</c:v>
                </c:pt>
                <c:pt idx="9">
                  <c:v>313.4338430769231</c:v>
                </c:pt>
                <c:pt idx="10">
                  <c:v>327.38398956521741</c:v>
                </c:pt>
                <c:pt idx="11">
                  <c:v>333.85325586956526</c:v>
                </c:pt>
                <c:pt idx="12">
                  <c:v>423.35277555555558</c:v>
                </c:pt>
                <c:pt idx="13">
                  <c:v>411.73851692307693</c:v>
                </c:pt>
                <c:pt idx="14">
                  <c:v>409.75775913043481</c:v>
                </c:pt>
                <c:pt idx="15">
                  <c:v>336.30485782608696</c:v>
                </c:pt>
                <c:pt idx="16">
                  <c:v>410.59203333333335</c:v>
                </c:pt>
                <c:pt idx="17">
                  <c:v>395.07299032967035</c:v>
                </c:pt>
                <c:pt idx="18">
                  <c:v>402.04337304347831</c:v>
                </c:pt>
                <c:pt idx="19">
                  <c:v>406.8326086956522</c:v>
                </c:pt>
              </c:numCache>
            </c:numRef>
          </c:val>
        </c:ser>
        <c:ser>
          <c:idx val="2"/>
          <c:order val="2"/>
          <c:tx>
            <c:strRef>
              <c:f>'fig52'!$B$37</c:f>
              <c:strCache>
                <c:ptCount val="1"/>
                <c:pt idx="0">
                  <c:v>BHP Billiton</c:v>
                </c:pt>
              </c:strCache>
            </c:strRef>
          </c:tx>
          <c:cat>
            <c:strRef>
              <c:f>'fig52'!$D$34:$W$34</c:f>
              <c:strCache>
                <c:ptCount val="20"/>
                <c:pt idx="0">
                  <c:v>Q1 2009</c:v>
                </c:pt>
                <c:pt idx="1">
                  <c:v>Q2 2009</c:v>
                </c:pt>
                <c:pt idx="2">
                  <c:v>Q3 2009</c:v>
                </c:pt>
                <c:pt idx="3">
                  <c:v>Q4 2009</c:v>
                </c:pt>
                <c:pt idx="4">
                  <c:v>Q1 2010</c:v>
                </c:pt>
                <c:pt idx="5">
                  <c:v>Q2 2010</c:v>
                </c:pt>
                <c:pt idx="6">
                  <c:v>Q3 2010</c:v>
                </c:pt>
                <c:pt idx="7">
                  <c:v>Q4 2010</c:v>
                </c:pt>
                <c:pt idx="8">
                  <c:v>Q1 2011</c:v>
                </c:pt>
                <c:pt idx="9">
                  <c:v>Q2 2011</c:v>
                </c:pt>
                <c:pt idx="10">
                  <c:v>Q3 2011</c:v>
                </c:pt>
                <c:pt idx="11">
                  <c:v>Q4 2011</c:v>
                </c:pt>
                <c:pt idx="12">
                  <c:v>Q1 2012</c:v>
                </c:pt>
                <c:pt idx="13">
                  <c:v>Q2 2012</c:v>
                </c:pt>
                <c:pt idx="14">
                  <c:v>Q3 2012</c:v>
                </c:pt>
                <c:pt idx="15">
                  <c:v>Q4 2012</c:v>
                </c:pt>
                <c:pt idx="16">
                  <c:v>Q1 2013</c:v>
                </c:pt>
                <c:pt idx="17">
                  <c:v>Q2 2013</c:v>
                </c:pt>
                <c:pt idx="18">
                  <c:v>Q3 2013</c:v>
                </c:pt>
                <c:pt idx="19">
                  <c:v>Q4 2013</c:v>
                </c:pt>
              </c:strCache>
            </c:strRef>
          </c:cat>
          <c:val>
            <c:numRef>
              <c:f>'fig52'!$D$37:$W$37</c:f>
              <c:numCache>
                <c:formatCode>_-* #,##0.0_-;\-* #,##0.0_-;_-* "-"??_-;_-@_-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130.68</c:v>
                </c:pt>
                <c:pt idx="19">
                  <c:v>164.52065217391294</c:v>
                </c:pt>
              </c:numCache>
            </c:numRef>
          </c:val>
        </c:ser>
        <c:ser>
          <c:idx val="3"/>
          <c:order val="3"/>
          <c:tx>
            <c:strRef>
              <c:f>'fig52'!$B$38</c:f>
              <c:strCache>
                <c:ptCount val="1"/>
                <c:pt idx="0">
                  <c:v>Others</c:v>
                </c:pt>
              </c:strCache>
            </c:strRef>
          </c:tx>
          <c:cat>
            <c:strRef>
              <c:f>'fig52'!$D$34:$W$34</c:f>
              <c:strCache>
                <c:ptCount val="20"/>
                <c:pt idx="0">
                  <c:v>Q1 2009</c:v>
                </c:pt>
                <c:pt idx="1">
                  <c:v>Q2 2009</c:v>
                </c:pt>
                <c:pt idx="2">
                  <c:v>Q3 2009</c:v>
                </c:pt>
                <c:pt idx="3">
                  <c:v>Q4 2009</c:v>
                </c:pt>
                <c:pt idx="4">
                  <c:v>Q1 2010</c:v>
                </c:pt>
                <c:pt idx="5">
                  <c:v>Q2 2010</c:v>
                </c:pt>
                <c:pt idx="6">
                  <c:v>Q3 2010</c:v>
                </c:pt>
                <c:pt idx="7">
                  <c:v>Q4 2010</c:v>
                </c:pt>
                <c:pt idx="8">
                  <c:v>Q1 2011</c:v>
                </c:pt>
                <c:pt idx="9">
                  <c:v>Q2 2011</c:v>
                </c:pt>
                <c:pt idx="10">
                  <c:v>Q3 2011</c:v>
                </c:pt>
                <c:pt idx="11">
                  <c:v>Q4 2011</c:v>
                </c:pt>
                <c:pt idx="12">
                  <c:v>Q1 2012</c:v>
                </c:pt>
                <c:pt idx="13">
                  <c:v>Q2 2012</c:v>
                </c:pt>
                <c:pt idx="14">
                  <c:v>Q3 2012</c:v>
                </c:pt>
                <c:pt idx="15">
                  <c:v>Q4 2012</c:v>
                </c:pt>
                <c:pt idx="16">
                  <c:v>Q1 2013</c:v>
                </c:pt>
                <c:pt idx="17">
                  <c:v>Q2 2013</c:v>
                </c:pt>
                <c:pt idx="18">
                  <c:v>Q3 2013</c:v>
                </c:pt>
                <c:pt idx="19">
                  <c:v>Q4 2013</c:v>
                </c:pt>
              </c:strCache>
            </c:strRef>
          </c:cat>
          <c:val>
            <c:numRef>
              <c:f>'fig52'!$D$38:$W$38</c:f>
              <c:numCache>
                <c:formatCode>_-* #,##0.0_-;\-* #,##0.0_-;_-* "-"??_-;_-@_-</c:formatCode>
                <c:ptCount val="20"/>
                <c:pt idx="0">
                  <c:v>30.376262626262623</c:v>
                </c:pt>
                <c:pt idx="1">
                  <c:v>41.219640633782276</c:v>
                </c:pt>
                <c:pt idx="2">
                  <c:v>31.772509729425913</c:v>
                </c:pt>
                <c:pt idx="3">
                  <c:v>24.661561119293076</c:v>
                </c:pt>
                <c:pt idx="4">
                  <c:v>30.997832522574789</c:v>
                </c:pt>
                <c:pt idx="5">
                  <c:v>29.846827536724444</c:v>
                </c:pt>
                <c:pt idx="6">
                  <c:v>31.495138204093827</c:v>
                </c:pt>
                <c:pt idx="7">
                  <c:v>35.579871365250121</c:v>
                </c:pt>
                <c:pt idx="8">
                  <c:v>35.71803714612993</c:v>
                </c:pt>
                <c:pt idx="9">
                  <c:v>34.462699847689535</c:v>
                </c:pt>
                <c:pt idx="10">
                  <c:v>31.429947521575492</c:v>
                </c:pt>
                <c:pt idx="11">
                  <c:v>35.423987036918454</c:v>
                </c:pt>
                <c:pt idx="12">
                  <c:v>43.281444727094211</c:v>
                </c:pt>
                <c:pt idx="13">
                  <c:v>41.758241758241752</c:v>
                </c:pt>
                <c:pt idx="14">
                  <c:v>40.358695652173914</c:v>
                </c:pt>
                <c:pt idx="15">
                  <c:v>38</c:v>
                </c:pt>
                <c:pt idx="16">
                  <c:v>32.88636363636364</c:v>
                </c:pt>
                <c:pt idx="17">
                  <c:v>32.824175824175825</c:v>
                </c:pt>
                <c:pt idx="18">
                  <c:v>35.41477754017393</c:v>
                </c:pt>
                <c:pt idx="19">
                  <c:v>19.898913043478267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558976"/>
        <c:axId val="152559616"/>
      </c:areaChart>
      <c:lineChart>
        <c:grouping val="standard"/>
        <c:varyColors val="0"/>
        <c:ser>
          <c:idx val="4"/>
          <c:order val="4"/>
          <c:tx>
            <c:strRef>
              <c:f>'fig52'!$B$39</c:f>
              <c:strCache>
                <c:ptCount val="1"/>
                <c:pt idx="0">
                  <c:v>Estimated Production Capacity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val>
            <c:numRef>
              <c:f>'fig52'!$D$39:$W$39</c:f>
              <c:numCache>
                <c:formatCode>_-* #,##0.0_-;\-* #,##0.0_-;_-* "-"??_-;_-@_-</c:formatCode>
                <c:ptCount val="20"/>
                <c:pt idx="0">
                  <c:v>1055.5999999999999</c:v>
                </c:pt>
                <c:pt idx="1">
                  <c:v>1055.5999999999999</c:v>
                </c:pt>
                <c:pt idx="2">
                  <c:v>1055.5999999999999</c:v>
                </c:pt>
                <c:pt idx="3">
                  <c:v>1055.5999999999999</c:v>
                </c:pt>
                <c:pt idx="4">
                  <c:v>1055.5999999999999</c:v>
                </c:pt>
                <c:pt idx="5">
                  <c:v>1055.5999999999999</c:v>
                </c:pt>
                <c:pt idx="6">
                  <c:v>1055.5999999999999</c:v>
                </c:pt>
                <c:pt idx="7">
                  <c:v>1055.5999999999999</c:v>
                </c:pt>
                <c:pt idx="8">
                  <c:v>1055.5999999999999</c:v>
                </c:pt>
                <c:pt idx="9">
                  <c:v>1055.5999999999999</c:v>
                </c:pt>
                <c:pt idx="10">
                  <c:v>1055.5999999999999</c:v>
                </c:pt>
                <c:pt idx="11">
                  <c:v>1275.5999999999999</c:v>
                </c:pt>
                <c:pt idx="12">
                  <c:v>1275.5999999999999</c:v>
                </c:pt>
                <c:pt idx="13">
                  <c:v>1275.5999999999999</c:v>
                </c:pt>
                <c:pt idx="14">
                  <c:v>1275.5999999999999</c:v>
                </c:pt>
                <c:pt idx="15">
                  <c:v>1275.5999999999999</c:v>
                </c:pt>
                <c:pt idx="16">
                  <c:v>1275.5999999999999</c:v>
                </c:pt>
                <c:pt idx="17">
                  <c:v>1275.5999999999999</c:v>
                </c:pt>
                <c:pt idx="18">
                  <c:v>1475.6</c:v>
                </c:pt>
                <c:pt idx="19">
                  <c:v>1454.0326086956522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558976"/>
        <c:axId val="152559616"/>
      </c:lineChart>
      <c:catAx>
        <c:axId val="1545589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559616"/>
        <c:crosses val="autoZero"/>
        <c:auto val="1"/>
        <c:lblAlgn val="ctr"/>
        <c:lblOffset val="100"/>
        <c:noMultiLvlLbl val="0"/>
      </c:catAx>
      <c:valAx>
        <c:axId val="1525596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AU" sz="1000"/>
                  <a:t>Quantity (TJ/day)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1545589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200" baseline="0">
          <a:latin typeface="Arial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1"/>
            <c:bubble3D val="0"/>
            <c:spPr>
              <a:solidFill>
                <a:schemeClr val="accent4">
                  <a:lumMod val="75000"/>
                </a:schemeClr>
              </a:solidFill>
            </c:spPr>
          </c:dPt>
          <c:dPt>
            <c:idx val="2"/>
            <c:bubble3D val="0"/>
            <c:spPr>
              <a:solidFill>
                <a:schemeClr val="accent6"/>
              </a:solidFill>
            </c:spPr>
          </c:dPt>
          <c:dPt>
            <c:idx val="3"/>
            <c:bubble3D val="0"/>
            <c:spPr>
              <a:solidFill>
                <a:schemeClr val="accent3"/>
              </a:solidFill>
            </c:spPr>
          </c:dPt>
          <c:dPt>
            <c:idx val="4"/>
            <c:bubble3D val="0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5"/>
            <c:bubble3D val="0"/>
            <c:spPr>
              <a:solidFill>
                <a:schemeClr val="accent5"/>
              </a:solidFill>
            </c:spPr>
          </c:dPt>
          <c:dPt>
            <c:idx val="6"/>
            <c:bubble3D val="0"/>
            <c:spPr>
              <a:solidFill>
                <a:schemeClr val="accent1"/>
              </a:solidFill>
            </c:spPr>
          </c:dPt>
          <c:dPt>
            <c:idx val="7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</c:dPt>
          <c:dPt>
            <c:idx val="8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</c:spPr>
          </c:dPt>
          <c:dLbls>
            <c:dLbl>
              <c:idx val="5"/>
              <c:layout>
                <c:manualLayout>
                  <c:x val="-1.4595069273057286E-2"/>
                  <c:y val="5.8889511121567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'fig53'!$B$34:$B$42</c:f>
              <c:strCache>
                <c:ptCount val="9"/>
                <c:pt idx="0">
                  <c:v>Apache Energy</c:v>
                </c:pt>
                <c:pt idx="1">
                  <c:v>AWE Limited</c:v>
                </c:pt>
                <c:pt idx="2">
                  <c:v>BHP Billiton</c:v>
                </c:pt>
                <c:pt idx="3">
                  <c:v>Empire Oil and Gas</c:v>
                </c:pt>
                <c:pt idx="4">
                  <c:v>ERM Power</c:v>
                </c:pt>
                <c:pt idx="5">
                  <c:v>Kufpec</c:v>
                </c:pt>
                <c:pt idx="6">
                  <c:v>North West Shelf JVs</c:v>
                </c:pt>
                <c:pt idx="7">
                  <c:v>Origin Energy</c:v>
                </c:pt>
                <c:pt idx="8">
                  <c:v>Santos</c:v>
                </c:pt>
              </c:strCache>
            </c:strRef>
          </c:cat>
          <c:val>
            <c:numRef>
              <c:f>'fig53'!$C$34:$C$42</c:f>
              <c:numCache>
                <c:formatCode>0.0%</c:formatCode>
                <c:ptCount val="9"/>
                <c:pt idx="0">
                  <c:v>0.19488237491149005</c:v>
                </c:pt>
                <c:pt idx="1">
                  <c:v>5.7359673314340536E-3</c:v>
                </c:pt>
                <c:pt idx="2">
                  <c:v>0.15517360793225704</c:v>
                </c:pt>
                <c:pt idx="3">
                  <c:v>5.7359673314340536E-3</c:v>
                </c:pt>
                <c:pt idx="4">
                  <c:v>1.7728261381746038E-3</c:v>
                </c:pt>
                <c:pt idx="5">
                  <c:v>9.9707251599586953E-3</c:v>
                </c:pt>
                <c:pt idx="6">
                  <c:v>0.43886138540746089</c:v>
                </c:pt>
                <c:pt idx="7">
                  <c:v>6.7558387415118113E-3</c:v>
                </c:pt>
                <c:pt idx="8">
                  <c:v>0.1811113070462789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5.4728111964060964E-3"/>
          <c:y val="0.87938863346779639"/>
          <c:w val="0.99452714463323666"/>
          <c:h val="0.10183210320186487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aseline="0">
          <a:latin typeface="Arial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3"/>
          <c:order val="0"/>
          <c:tx>
            <c:strRef>
              <c:f>'fig55'!$B$38</c:f>
              <c:strCache>
                <c:ptCount val="1"/>
                <c:pt idx="0">
                  <c:v>Others</c:v>
                </c:pt>
              </c:strCache>
            </c:strRef>
          </c:tx>
          <c:spPr>
            <a:ln w="25400">
              <a:noFill/>
            </a:ln>
          </c:spPr>
          <c:cat>
            <c:strRef>
              <c:f>'fig55'!$D$34:$W$34</c:f>
              <c:strCache>
                <c:ptCount val="20"/>
                <c:pt idx="0">
                  <c:v>Q1 2009</c:v>
                </c:pt>
                <c:pt idx="1">
                  <c:v>Q2 2009</c:v>
                </c:pt>
                <c:pt idx="2">
                  <c:v>Q3 2009</c:v>
                </c:pt>
                <c:pt idx="3">
                  <c:v>Q4 2009</c:v>
                </c:pt>
                <c:pt idx="4">
                  <c:v>Q1 2010</c:v>
                </c:pt>
                <c:pt idx="5">
                  <c:v>Q2 2010</c:v>
                </c:pt>
                <c:pt idx="6">
                  <c:v>Q3 2010</c:v>
                </c:pt>
                <c:pt idx="7">
                  <c:v>Q4 2010</c:v>
                </c:pt>
                <c:pt idx="8">
                  <c:v>Q1 2011</c:v>
                </c:pt>
                <c:pt idx="9">
                  <c:v>Q2 2011</c:v>
                </c:pt>
                <c:pt idx="10">
                  <c:v>Q3 2011</c:v>
                </c:pt>
                <c:pt idx="11">
                  <c:v>Q4 2011</c:v>
                </c:pt>
                <c:pt idx="12">
                  <c:v>Q1 2012</c:v>
                </c:pt>
                <c:pt idx="13">
                  <c:v>Q2 2012</c:v>
                </c:pt>
                <c:pt idx="14">
                  <c:v>Q3 2012</c:v>
                </c:pt>
                <c:pt idx="15">
                  <c:v>Q4 2012</c:v>
                </c:pt>
                <c:pt idx="16">
                  <c:v>Q1 2013</c:v>
                </c:pt>
                <c:pt idx="17">
                  <c:v>Q2 2013</c:v>
                </c:pt>
                <c:pt idx="18">
                  <c:v>Q3 2013</c:v>
                </c:pt>
                <c:pt idx="19">
                  <c:v>Q4 2013</c:v>
                </c:pt>
              </c:strCache>
            </c:strRef>
          </c:cat>
          <c:val>
            <c:numRef>
              <c:f>'fig55'!$D$38:$W$38</c:f>
              <c:numCache>
                <c:formatCode>_-* #,##0.0_-;\-* #,##0.0_-;_-* "-"??_-;_-@_-</c:formatCode>
                <c:ptCount val="20"/>
                <c:pt idx="0">
                  <c:v>5.2237373737372863</c:v>
                </c:pt>
                <c:pt idx="1">
                  <c:v>0</c:v>
                </c:pt>
                <c:pt idx="2">
                  <c:v>3.8274902705739962</c:v>
                </c:pt>
                <c:pt idx="3">
                  <c:v>10.938438880706833</c:v>
                </c:pt>
                <c:pt idx="4">
                  <c:v>4.6021674774251196</c:v>
                </c:pt>
                <c:pt idx="5">
                  <c:v>5.7531724632754653</c:v>
                </c:pt>
                <c:pt idx="6">
                  <c:v>4.104861795906082</c:v>
                </c:pt>
                <c:pt idx="7">
                  <c:v>2.0128634749788432E-2</c:v>
                </c:pt>
                <c:pt idx="8">
                  <c:v>0</c:v>
                </c:pt>
                <c:pt idx="9">
                  <c:v>1.1373001523103738</c:v>
                </c:pt>
                <c:pt idx="10">
                  <c:v>4.1700524784244166</c:v>
                </c:pt>
                <c:pt idx="11">
                  <c:v>0.17601296308145464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2.7136363636362688</c:v>
                </c:pt>
                <c:pt idx="17">
                  <c:v>2.7758241758240843</c:v>
                </c:pt>
                <c:pt idx="18">
                  <c:v>0.18522245982597951</c:v>
                </c:pt>
                <c:pt idx="19">
                  <c:v>8.3136956521739265</c:v>
                </c:pt>
              </c:numCache>
            </c:numRef>
          </c:val>
        </c:ser>
        <c:ser>
          <c:idx val="2"/>
          <c:order val="1"/>
          <c:tx>
            <c:strRef>
              <c:f>'fig55'!$B$36</c:f>
              <c:strCache>
                <c:ptCount val="1"/>
                <c:pt idx="0">
                  <c:v>BHP Billiton</c:v>
                </c:pt>
              </c:strCache>
            </c:strRef>
          </c:tx>
          <c:spPr>
            <a:ln w="25400">
              <a:noFill/>
            </a:ln>
          </c:spPr>
          <c:cat>
            <c:strRef>
              <c:f>'fig55'!$D$34:$W$34</c:f>
              <c:strCache>
                <c:ptCount val="20"/>
                <c:pt idx="0">
                  <c:v>Q1 2009</c:v>
                </c:pt>
                <c:pt idx="1">
                  <c:v>Q2 2009</c:v>
                </c:pt>
                <c:pt idx="2">
                  <c:v>Q3 2009</c:v>
                </c:pt>
                <c:pt idx="3">
                  <c:v>Q4 2009</c:v>
                </c:pt>
                <c:pt idx="4">
                  <c:v>Q1 2010</c:v>
                </c:pt>
                <c:pt idx="5">
                  <c:v>Q2 2010</c:v>
                </c:pt>
                <c:pt idx="6">
                  <c:v>Q3 2010</c:v>
                </c:pt>
                <c:pt idx="7">
                  <c:v>Q4 2010</c:v>
                </c:pt>
                <c:pt idx="8">
                  <c:v>Q1 2011</c:v>
                </c:pt>
                <c:pt idx="9">
                  <c:v>Q2 2011</c:v>
                </c:pt>
                <c:pt idx="10">
                  <c:v>Q3 2011</c:v>
                </c:pt>
                <c:pt idx="11">
                  <c:v>Q4 2011</c:v>
                </c:pt>
                <c:pt idx="12">
                  <c:v>Q1 2012</c:v>
                </c:pt>
                <c:pt idx="13">
                  <c:v>Q2 2012</c:v>
                </c:pt>
                <c:pt idx="14">
                  <c:v>Q3 2012</c:v>
                </c:pt>
                <c:pt idx="15">
                  <c:v>Q4 2012</c:v>
                </c:pt>
                <c:pt idx="16">
                  <c:v>Q1 2013</c:v>
                </c:pt>
                <c:pt idx="17">
                  <c:v>Q2 2013</c:v>
                </c:pt>
                <c:pt idx="18">
                  <c:v>Q3 2013</c:v>
                </c:pt>
                <c:pt idx="19">
                  <c:v>Q4 2013</c:v>
                </c:pt>
              </c:strCache>
            </c:strRef>
          </c:cat>
          <c:val>
            <c:numRef>
              <c:f>'fig55'!$D$36:$W$36</c:f>
              <c:numCache>
                <c:formatCode>_-* #,##0.0_-;\-* #,##0.0_-;_-* "-"??_-;_-@_-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69.319999999999993</c:v>
                </c:pt>
                <c:pt idx="19">
                  <c:v>35.479347826087064</c:v>
                </c:pt>
              </c:numCache>
            </c:numRef>
          </c:val>
        </c:ser>
        <c:ser>
          <c:idx val="1"/>
          <c:order val="2"/>
          <c:tx>
            <c:strRef>
              <c:f>'fig55'!$B$37</c:f>
              <c:strCache>
                <c:ptCount val="1"/>
                <c:pt idx="0">
                  <c:v>Apache</c:v>
                </c:pt>
              </c:strCache>
            </c:strRef>
          </c:tx>
          <c:spPr>
            <a:ln w="25400">
              <a:noFill/>
            </a:ln>
          </c:spPr>
          <c:cat>
            <c:strRef>
              <c:f>'fig55'!$D$34:$W$34</c:f>
              <c:strCache>
                <c:ptCount val="20"/>
                <c:pt idx="0">
                  <c:v>Q1 2009</c:v>
                </c:pt>
                <c:pt idx="1">
                  <c:v>Q2 2009</c:v>
                </c:pt>
                <c:pt idx="2">
                  <c:v>Q3 2009</c:v>
                </c:pt>
                <c:pt idx="3">
                  <c:v>Q4 2009</c:v>
                </c:pt>
                <c:pt idx="4">
                  <c:v>Q1 2010</c:v>
                </c:pt>
                <c:pt idx="5">
                  <c:v>Q2 2010</c:v>
                </c:pt>
                <c:pt idx="6">
                  <c:v>Q3 2010</c:v>
                </c:pt>
                <c:pt idx="7">
                  <c:v>Q4 2010</c:v>
                </c:pt>
                <c:pt idx="8">
                  <c:v>Q1 2011</c:v>
                </c:pt>
                <c:pt idx="9">
                  <c:v>Q2 2011</c:v>
                </c:pt>
                <c:pt idx="10">
                  <c:v>Q3 2011</c:v>
                </c:pt>
                <c:pt idx="11">
                  <c:v>Q4 2011</c:v>
                </c:pt>
                <c:pt idx="12">
                  <c:v>Q1 2012</c:v>
                </c:pt>
                <c:pt idx="13">
                  <c:v>Q2 2012</c:v>
                </c:pt>
                <c:pt idx="14">
                  <c:v>Q3 2012</c:v>
                </c:pt>
                <c:pt idx="15">
                  <c:v>Q4 2012</c:v>
                </c:pt>
                <c:pt idx="16">
                  <c:v>Q1 2013</c:v>
                </c:pt>
                <c:pt idx="17">
                  <c:v>Q2 2013</c:v>
                </c:pt>
                <c:pt idx="18">
                  <c:v>Q3 2013</c:v>
                </c:pt>
                <c:pt idx="19">
                  <c:v>Q4 2013</c:v>
                </c:pt>
              </c:strCache>
            </c:strRef>
          </c:cat>
          <c:val>
            <c:numRef>
              <c:f>'fig55'!$D$37:$W$37</c:f>
              <c:numCache>
                <c:formatCode>_-* #,##0.0_-;\-* #,##0.0_-;_-* "-"??_-;_-@_-</c:formatCode>
                <c:ptCount val="20"/>
                <c:pt idx="0">
                  <c:v>142.77199333333328</c:v>
                </c:pt>
                <c:pt idx="1">
                  <c:v>113.77235450549449</c:v>
                </c:pt>
                <c:pt idx="2">
                  <c:v>4.390929565217391</c:v>
                </c:pt>
                <c:pt idx="3">
                  <c:v>45.672320869565169</c:v>
                </c:pt>
                <c:pt idx="4">
                  <c:v>32.490582222222201</c:v>
                </c:pt>
                <c:pt idx="5">
                  <c:v>47.191652527472513</c:v>
                </c:pt>
                <c:pt idx="6">
                  <c:v>46.301991304347837</c:v>
                </c:pt>
                <c:pt idx="7">
                  <c:v>65.179064347826056</c:v>
                </c:pt>
                <c:pt idx="8">
                  <c:v>81.658235555555564</c:v>
                </c:pt>
                <c:pt idx="9">
                  <c:v>76.566156923076903</c:v>
                </c:pt>
                <c:pt idx="10">
                  <c:v>62.616010434782595</c:v>
                </c:pt>
                <c:pt idx="11">
                  <c:v>276.14674413043474</c:v>
                </c:pt>
                <c:pt idx="12">
                  <c:v>186.64722444444442</c:v>
                </c:pt>
                <c:pt idx="13">
                  <c:v>198.26148307692307</c:v>
                </c:pt>
                <c:pt idx="14">
                  <c:v>200.24224086956519</c:v>
                </c:pt>
                <c:pt idx="15">
                  <c:v>273.69514217391304</c:v>
                </c:pt>
                <c:pt idx="16">
                  <c:v>199.40796666666665</c:v>
                </c:pt>
                <c:pt idx="17">
                  <c:v>214.92700967032965</c:v>
                </c:pt>
                <c:pt idx="18">
                  <c:v>207.95662695652169</c:v>
                </c:pt>
                <c:pt idx="19">
                  <c:v>188.98739130434785</c:v>
                </c:pt>
              </c:numCache>
            </c:numRef>
          </c:val>
        </c:ser>
        <c:ser>
          <c:idx val="0"/>
          <c:order val="3"/>
          <c:tx>
            <c:strRef>
              <c:f>'fig55'!$B$35</c:f>
              <c:strCache>
                <c:ptCount val="1"/>
                <c:pt idx="0">
                  <c:v>Woodside</c:v>
                </c:pt>
              </c:strCache>
            </c:strRef>
          </c:tx>
          <c:spPr>
            <a:ln w="25400">
              <a:noFill/>
            </a:ln>
          </c:spPr>
          <c:cat>
            <c:strRef>
              <c:f>'fig55'!$D$34:$W$34</c:f>
              <c:strCache>
                <c:ptCount val="20"/>
                <c:pt idx="0">
                  <c:v>Q1 2009</c:v>
                </c:pt>
                <c:pt idx="1">
                  <c:v>Q2 2009</c:v>
                </c:pt>
                <c:pt idx="2">
                  <c:v>Q3 2009</c:v>
                </c:pt>
                <c:pt idx="3">
                  <c:v>Q4 2009</c:v>
                </c:pt>
                <c:pt idx="4">
                  <c:v>Q1 2010</c:v>
                </c:pt>
                <c:pt idx="5">
                  <c:v>Q2 2010</c:v>
                </c:pt>
                <c:pt idx="6">
                  <c:v>Q3 2010</c:v>
                </c:pt>
                <c:pt idx="7">
                  <c:v>Q4 2010</c:v>
                </c:pt>
                <c:pt idx="8">
                  <c:v>Q1 2011</c:v>
                </c:pt>
                <c:pt idx="9">
                  <c:v>Q2 2011</c:v>
                </c:pt>
                <c:pt idx="10">
                  <c:v>Q3 2011</c:v>
                </c:pt>
                <c:pt idx="11">
                  <c:v>Q4 2011</c:v>
                </c:pt>
                <c:pt idx="12">
                  <c:v>Q1 2012</c:v>
                </c:pt>
                <c:pt idx="13">
                  <c:v>Q2 2012</c:v>
                </c:pt>
                <c:pt idx="14">
                  <c:v>Q3 2012</c:v>
                </c:pt>
                <c:pt idx="15">
                  <c:v>Q4 2012</c:v>
                </c:pt>
                <c:pt idx="16">
                  <c:v>Q1 2013</c:v>
                </c:pt>
                <c:pt idx="17">
                  <c:v>Q2 2013</c:v>
                </c:pt>
                <c:pt idx="18">
                  <c:v>Q3 2013</c:v>
                </c:pt>
                <c:pt idx="19">
                  <c:v>Q4 2013</c:v>
                </c:pt>
              </c:strCache>
            </c:strRef>
          </c:cat>
          <c:val>
            <c:numRef>
              <c:f>'fig55'!$D$35:$W$35</c:f>
              <c:numCache>
                <c:formatCode>_-* #,##0.0_-;\-* #,##0.0_-;_-* "-"??_-;_-@_-</c:formatCode>
                <c:ptCount val="20"/>
                <c:pt idx="0">
                  <c:v>0</c:v>
                </c:pt>
                <c:pt idx="1">
                  <c:v>4</c:v>
                </c:pt>
                <c:pt idx="2">
                  <c:v>26</c:v>
                </c:pt>
                <c:pt idx="3">
                  <c:v>70</c:v>
                </c:pt>
                <c:pt idx="4">
                  <c:v>47</c:v>
                </c:pt>
                <c:pt idx="5">
                  <c:v>54</c:v>
                </c:pt>
                <c:pt idx="6">
                  <c:v>34</c:v>
                </c:pt>
                <c:pt idx="7">
                  <c:v>65</c:v>
                </c:pt>
                <c:pt idx="8">
                  <c:v>47</c:v>
                </c:pt>
                <c:pt idx="9">
                  <c:v>76</c:v>
                </c:pt>
                <c:pt idx="10">
                  <c:v>33</c:v>
                </c:pt>
                <c:pt idx="11">
                  <c:v>65</c:v>
                </c:pt>
                <c:pt idx="12">
                  <c:v>124</c:v>
                </c:pt>
                <c:pt idx="13">
                  <c:v>113</c:v>
                </c:pt>
                <c:pt idx="14">
                  <c:v>104</c:v>
                </c:pt>
                <c:pt idx="15">
                  <c:v>120</c:v>
                </c:pt>
                <c:pt idx="16">
                  <c:v>126</c:v>
                </c:pt>
                <c:pt idx="17">
                  <c:v>116</c:v>
                </c:pt>
                <c:pt idx="18">
                  <c:v>63</c:v>
                </c:pt>
                <c:pt idx="19">
                  <c:v>186.39239130434748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337792"/>
        <c:axId val="152564800"/>
      </c:areaChart>
      <c:catAx>
        <c:axId val="154337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2564800"/>
        <c:crosses val="autoZero"/>
        <c:auto val="1"/>
        <c:lblAlgn val="ctr"/>
        <c:lblOffset val="100"/>
        <c:noMultiLvlLbl val="0"/>
      </c:catAx>
      <c:valAx>
        <c:axId val="152564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 (TJ/day)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54337792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sz="1000" baseline="0">
          <a:latin typeface="Arial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'fig57'!$B$35</c:f>
              <c:strCache>
                <c:ptCount val="1"/>
                <c:pt idx="0">
                  <c:v>Gas Production Capacity</c:v>
                </c:pt>
              </c:strCache>
            </c:strRef>
          </c:tx>
          <c:spPr>
            <a:ln>
              <a:solidFill>
                <a:srgbClr val="FAA61A"/>
              </a:solidFill>
            </a:ln>
          </c:spPr>
          <c:marker>
            <c:symbol val="none"/>
          </c:marker>
          <c:cat>
            <c:numRef>
              <c:f>'fig57'!$D$34:$M$34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'fig57'!$D$35:$M$35</c:f>
              <c:numCache>
                <c:formatCode>_-* #,##0_-;\-* #,##0_-;_-* "-"??_-;_-@_-</c:formatCode>
                <c:ptCount val="10"/>
                <c:pt idx="0">
                  <c:v>1482.6</c:v>
                </c:pt>
                <c:pt idx="1">
                  <c:v>1482.6</c:v>
                </c:pt>
                <c:pt idx="2">
                  <c:v>1632.6</c:v>
                </c:pt>
                <c:pt idx="3">
                  <c:v>1632.6</c:v>
                </c:pt>
                <c:pt idx="4">
                  <c:v>1832.6</c:v>
                </c:pt>
                <c:pt idx="5">
                  <c:v>1832.6</c:v>
                </c:pt>
                <c:pt idx="6">
                  <c:v>1982.6</c:v>
                </c:pt>
                <c:pt idx="7">
                  <c:v>1982.6</c:v>
                </c:pt>
                <c:pt idx="8">
                  <c:v>1982.6</c:v>
                </c:pt>
                <c:pt idx="9">
                  <c:v>1982.6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'fig57'!$B$36</c:f>
              <c:strCache>
                <c:ptCount val="1"/>
                <c:pt idx="0">
                  <c:v>Lower Potential Supply Forecasts</c:v>
                </c:pt>
              </c:strCache>
            </c:strRef>
          </c:tx>
          <c:spPr>
            <a:ln>
              <a:solidFill>
                <a:srgbClr val="D9531E"/>
              </a:solidFill>
            </a:ln>
          </c:spPr>
          <c:marker>
            <c:symbol val="none"/>
          </c:marker>
          <c:cat>
            <c:numRef>
              <c:f>'fig57'!$D$34:$M$34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'fig57'!$D$36:$M$36</c:f>
              <c:numCache>
                <c:formatCode>_-* #,##0_-;\-* #,##0_-;_-* "-"??_-;_-@_-</c:formatCode>
                <c:ptCount val="10"/>
                <c:pt idx="0">
                  <c:v>1104.8352544654149</c:v>
                </c:pt>
                <c:pt idx="1">
                  <c:v>1104.4663115800108</c:v>
                </c:pt>
                <c:pt idx="2">
                  <c:v>1111.1733814599324</c:v>
                </c:pt>
                <c:pt idx="3">
                  <c:v>1088.3022366002529</c:v>
                </c:pt>
                <c:pt idx="4">
                  <c:v>1193.0440803535316</c:v>
                </c:pt>
                <c:pt idx="5">
                  <c:v>1193.5409940817574</c:v>
                </c:pt>
                <c:pt idx="6">
                  <c:v>1278.2400137619229</c:v>
                </c:pt>
                <c:pt idx="7">
                  <c:v>1020.0197290886812</c:v>
                </c:pt>
                <c:pt idx="8">
                  <c:v>1022.3573695030648</c:v>
                </c:pt>
                <c:pt idx="9">
                  <c:v>1025.6084676560761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'fig57'!$B$37</c:f>
              <c:strCache>
                <c:ptCount val="1"/>
                <c:pt idx="0">
                  <c:v>Upper Potential Supply Forecasts</c:v>
                </c:pt>
              </c:strCache>
            </c:strRef>
          </c:tx>
          <c:spPr>
            <a:ln>
              <a:solidFill>
                <a:srgbClr val="43525A"/>
              </a:solidFill>
            </a:ln>
          </c:spPr>
          <c:marker>
            <c:symbol val="none"/>
          </c:marker>
          <c:cat>
            <c:numRef>
              <c:f>'fig57'!$D$34:$M$34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'fig57'!$D$37:$M$37</c:f>
              <c:numCache>
                <c:formatCode>_-* #,##0_-;\-* #,##0_-;_-* "-"??_-;_-@_-</c:formatCode>
                <c:ptCount val="10"/>
                <c:pt idx="0">
                  <c:v>1142.0600700611749</c:v>
                </c:pt>
                <c:pt idx="1">
                  <c:v>1140.8701312746095</c:v>
                </c:pt>
                <c:pt idx="2">
                  <c:v>1246.0419988855981</c:v>
                </c:pt>
                <c:pt idx="3">
                  <c:v>1234.4357497298045</c:v>
                </c:pt>
                <c:pt idx="4">
                  <c:v>1335.1937265637644</c:v>
                </c:pt>
                <c:pt idx="5">
                  <c:v>1330.8204559204728</c:v>
                </c:pt>
                <c:pt idx="6">
                  <c:v>1418.9743866517551</c:v>
                </c:pt>
                <c:pt idx="7">
                  <c:v>1323.7985229543644</c:v>
                </c:pt>
                <c:pt idx="8">
                  <c:v>1324.737351219972</c:v>
                </c:pt>
                <c:pt idx="9">
                  <c:v>1324.1052705240336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897856"/>
        <c:axId val="155118976"/>
      </c:lineChart>
      <c:catAx>
        <c:axId val="155897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5118976"/>
        <c:crosses val="autoZero"/>
        <c:auto val="1"/>
        <c:lblAlgn val="ctr"/>
        <c:lblOffset val="100"/>
        <c:noMultiLvlLbl val="0"/>
      </c:catAx>
      <c:valAx>
        <c:axId val="155118976"/>
        <c:scaling>
          <c:orientation val="minMax"/>
          <c:min val="8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Quantity (TJ/day)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55897856"/>
        <c:crosses val="autoZero"/>
        <c:crossBetween val="between"/>
      </c:valAx>
      <c:spPr>
        <a:ln>
          <a:solidFill>
            <a:sysClr val="window" lastClr="FFFFFF">
              <a:lumMod val="50000"/>
            </a:sys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aseline="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841473202946406"/>
          <c:y val="2.7296587926509186E-2"/>
          <c:w val="0.87654247735162139"/>
          <c:h val="0.73566332105482535"/>
        </c:manualLayout>
      </c:layout>
      <c:lineChart>
        <c:grouping val="standard"/>
        <c:varyColors val="0"/>
        <c:ser>
          <c:idx val="0"/>
          <c:order val="0"/>
          <c:tx>
            <c:strRef>
              <c:f>'fig58'!$B$34</c:f>
              <c:strCache>
                <c:ptCount val="1"/>
                <c:pt idx="0">
                  <c:v>Base Supply Scenario - July 2013</c:v>
                </c:pt>
              </c:strCache>
            </c:strRef>
          </c:tx>
          <c:spPr>
            <a:ln>
              <a:solidFill>
                <a:srgbClr val="007FB3"/>
              </a:solidFill>
            </a:ln>
          </c:spPr>
          <c:marker>
            <c:symbol val="none"/>
          </c:marker>
          <c:cat>
            <c:numRef>
              <c:f>'fig58'!$D$33:$M$33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'fig58'!$D$34:$M$34</c:f>
              <c:numCache>
                <c:formatCode>_-* #,##0_-;\-* #,##0_-;_-* "-"??_-;_-@_-</c:formatCode>
                <c:ptCount val="10"/>
                <c:pt idx="0">
                  <c:v>1301.0479840781154</c:v>
                </c:pt>
                <c:pt idx="1">
                  <c:v>1248.7592020015095</c:v>
                </c:pt>
                <c:pt idx="2">
                  <c:v>1460.438766526785</c:v>
                </c:pt>
                <c:pt idx="3">
                  <c:v>1477.982714290971</c:v>
                </c:pt>
                <c:pt idx="4">
                  <c:v>1699.804291888654</c:v>
                </c:pt>
                <c:pt idx="5">
                  <c:v>1746.7833673945972</c:v>
                </c:pt>
                <c:pt idx="6">
                  <c:v>1896.0931257527131</c:v>
                </c:pt>
                <c:pt idx="7">
                  <c:v>1851.516239735095</c:v>
                </c:pt>
                <c:pt idx="8">
                  <c:v>1851.2681156058629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'fig58'!$B$36</c:f>
              <c:strCache>
                <c:ptCount val="1"/>
                <c:pt idx="0">
                  <c:v>Lower Potential Supply Forecasts - January 2014</c:v>
                </c:pt>
              </c:strCache>
            </c:strRef>
          </c:tx>
          <c:spPr>
            <a:ln>
              <a:solidFill>
                <a:srgbClr val="D9531E"/>
              </a:solidFill>
            </a:ln>
          </c:spPr>
          <c:marker>
            <c:symbol val="none"/>
          </c:marker>
          <c:cat>
            <c:numRef>
              <c:f>'fig58'!$D$33:$M$33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'fig58'!$D$36:$M$36</c:f>
              <c:numCache>
                <c:formatCode>_-* #,##0_-;\-* #,##0_-;_-* "-"??_-;_-@_-</c:formatCode>
                <c:ptCount val="10"/>
                <c:pt idx="0">
                  <c:v>1104.8352544654149</c:v>
                </c:pt>
                <c:pt idx="1">
                  <c:v>1104.4663115800108</c:v>
                </c:pt>
                <c:pt idx="2">
                  <c:v>1111.1733814599324</c:v>
                </c:pt>
                <c:pt idx="3">
                  <c:v>1088.3022366002529</c:v>
                </c:pt>
                <c:pt idx="4">
                  <c:v>1193.0440803535316</c:v>
                </c:pt>
                <c:pt idx="5">
                  <c:v>1193.5409940817574</c:v>
                </c:pt>
                <c:pt idx="6">
                  <c:v>1278.2400137619229</c:v>
                </c:pt>
                <c:pt idx="7">
                  <c:v>1020.0197290886812</c:v>
                </c:pt>
                <c:pt idx="8">
                  <c:v>1022.3573695030648</c:v>
                </c:pt>
                <c:pt idx="9">
                  <c:v>1025.6084676560761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'fig58'!$B$35</c:f>
              <c:strCache>
                <c:ptCount val="1"/>
                <c:pt idx="0">
                  <c:v>Processing Capacity</c:v>
                </c:pt>
              </c:strCache>
            </c:strRef>
          </c:tx>
          <c:spPr>
            <a:ln>
              <a:solidFill>
                <a:srgbClr val="805A89"/>
              </a:solidFill>
            </a:ln>
          </c:spPr>
          <c:marker>
            <c:symbol val="none"/>
          </c:marker>
          <c:cat>
            <c:numRef>
              <c:f>'fig58'!$D$33:$M$33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'fig58'!$D$35:$M$35</c:f>
              <c:numCache>
                <c:formatCode>_-* #,##0_-;\-* #,##0_-;_-* "-"??_-;_-@_-</c:formatCode>
                <c:ptCount val="10"/>
                <c:pt idx="0">
                  <c:v>1482.6</c:v>
                </c:pt>
                <c:pt idx="1">
                  <c:v>1507.6</c:v>
                </c:pt>
                <c:pt idx="2">
                  <c:v>1657.6</c:v>
                </c:pt>
                <c:pt idx="3">
                  <c:v>1657.6</c:v>
                </c:pt>
                <c:pt idx="4">
                  <c:v>1857.6</c:v>
                </c:pt>
                <c:pt idx="5">
                  <c:v>1857.6</c:v>
                </c:pt>
                <c:pt idx="6">
                  <c:v>2007.6</c:v>
                </c:pt>
                <c:pt idx="7">
                  <c:v>2007.6</c:v>
                </c:pt>
                <c:pt idx="8">
                  <c:v>2007.6</c:v>
                </c:pt>
                <c:pt idx="9">
                  <c:v>2007.6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'fig58'!$B$37</c:f>
              <c:strCache>
                <c:ptCount val="1"/>
                <c:pt idx="0">
                  <c:v>Upper Potential Supply Forecasts - January 2014</c:v>
                </c:pt>
              </c:strCache>
            </c:strRef>
          </c:tx>
          <c:spPr>
            <a:ln>
              <a:solidFill>
                <a:srgbClr val="43525A"/>
              </a:solidFill>
            </a:ln>
          </c:spPr>
          <c:marker>
            <c:symbol val="none"/>
          </c:marker>
          <c:cat>
            <c:numRef>
              <c:f>'fig58'!$D$33:$M$33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'fig58'!$D$37:$M$37</c:f>
              <c:numCache>
                <c:formatCode>_-* #,##0_-;\-* #,##0_-;_-* "-"??_-;_-@_-</c:formatCode>
                <c:ptCount val="10"/>
                <c:pt idx="0">
                  <c:v>1142.0600700611749</c:v>
                </c:pt>
                <c:pt idx="1">
                  <c:v>1140.8701312746095</c:v>
                </c:pt>
                <c:pt idx="2">
                  <c:v>1246.0419988855981</c:v>
                </c:pt>
                <c:pt idx="3">
                  <c:v>1234.4357497298045</c:v>
                </c:pt>
                <c:pt idx="4">
                  <c:v>1335.1937265637644</c:v>
                </c:pt>
                <c:pt idx="5">
                  <c:v>1330.8204559204728</c:v>
                </c:pt>
                <c:pt idx="6">
                  <c:v>1418.9743866517551</c:v>
                </c:pt>
                <c:pt idx="7">
                  <c:v>1323.7985229543644</c:v>
                </c:pt>
                <c:pt idx="8">
                  <c:v>1324.737351219972</c:v>
                </c:pt>
                <c:pt idx="9">
                  <c:v>1324.1052705240336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900928"/>
        <c:axId val="155121856"/>
      </c:lineChart>
      <c:catAx>
        <c:axId val="15590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000">
                    <a:latin typeface="Arial" panose="020B0604020202020204" pitchFamily="34" charset="0"/>
                    <a:cs typeface="Arial" panose="020B0604020202020204" pitchFamily="34" charset="0"/>
                  </a:rPr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121856"/>
        <c:crosses val="autoZero"/>
        <c:auto val="1"/>
        <c:lblAlgn val="ctr"/>
        <c:lblOffset val="100"/>
        <c:noMultiLvlLbl val="0"/>
      </c:catAx>
      <c:valAx>
        <c:axId val="155121856"/>
        <c:scaling>
          <c:orientation val="minMax"/>
          <c:min val="8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000">
                    <a:latin typeface="Arial" panose="020B0604020202020204" pitchFamily="34" charset="0"/>
                    <a:cs typeface="Arial" panose="020B0604020202020204" pitchFamily="34" charset="0"/>
                  </a:rPr>
                  <a:t>Quantity (TJ/day)</a:t>
                </a:r>
              </a:p>
            </c:rich>
          </c:tx>
          <c:layout>
            <c:manualLayout>
              <c:xMode val="edge"/>
              <c:yMode val="edge"/>
              <c:x val="7.7527926438048875E-3"/>
              <c:y val="0.3543669811298839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900928"/>
        <c:crosses val="autoZero"/>
        <c:crossBetween val="between"/>
      </c:valAx>
      <c:spPr>
        <a:ln>
          <a:solidFill>
            <a:sysClr val="window" lastClr="FFFFFF">
              <a:lumMod val="50000"/>
            </a:sysClr>
          </a:solidFill>
        </a:ln>
      </c:spPr>
    </c:plotArea>
    <c:legend>
      <c:legendPos val="b"/>
      <c:overlay val="0"/>
      <c:txPr>
        <a:bodyPr/>
        <a:lstStyle/>
        <a:p>
          <a:pPr>
            <a:defRPr sz="10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aseline="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747892706126187"/>
          <c:y val="4.0277906438165818E-2"/>
          <c:w val="0.87528644700846003"/>
          <c:h val="0.75596582342100871"/>
        </c:manualLayout>
      </c:layout>
      <c:lineChart>
        <c:grouping val="standard"/>
        <c:varyColors val="0"/>
        <c:ser>
          <c:idx val="0"/>
          <c:order val="0"/>
          <c:tx>
            <c:strRef>
              <c:f>'fig1'!$B$35</c:f>
              <c:strCache>
                <c:ptCount val="1"/>
                <c:pt idx="0">
                  <c:v>Base Demand Scenario</c:v>
                </c:pt>
              </c:strCache>
            </c:strRef>
          </c:tx>
          <c:spPr>
            <a:ln>
              <a:solidFill>
                <a:srgbClr val="00ADD0"/>
              </a:solidFill>
            </a:ln>
          </c:spPr>
          <c:marker>
            <c:symbol val="none"/>
          </c:marker>
          <c:cat>
            <c:numRef>
              <c:f>'fig1'!$D$32:$M$32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'fig1'!$D$35:$M$35</c:f>
              <c:numCache>
                <c:formatCode>_-* #,##0_-;\-* #,##0_-;_-* "-"??_-;_-@_-</c:formatCode>
                <c:ptCount val="10"/>
                <c:pt idx="0">
                  <c:v>976.1887589971592</c:v>
                </c:pt>
                <c:pt idx="1">
                  <c:v>1005.0085878142227</c:v>
                </c:pt>
                <c:pt idx="2">
                  <c:v>992.02037747626957</c:v>
                </c:pt>
                <c:pt idx="3">
                  <c:v>991.38529719910969</c:v>
                </c:pt>
                <c:pt idx="4">
                  <c:v>998.408992185187</c:v>
                </c:pt>
                <c:pt idx="5">
                  <c:v>1011.9054372931141</c:v>
                </c:pt>
                <c:pt idx="6">
                  <c:v>1011.8888487944831</c:v>
                </c:pt>
                <c:pt idx="7">
                  <c:v>1008.8493091238412</c:v>
                </c:pt>
                <c:pt idx="8">
                  <c:v>1007.6437630121583</c:v>
                </c:pt>
                <c:pt idx="9">
                  <c:v>1011.9621851195928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'fig1'!$B$34</c:f>
              <c:strCache>
                <c:ptCount val="1"/>
                <c:pt idx="0">
                  <c:v>Lower Potential Gas Supply Forecasts</c:v>
                </c:pt>
              </c:strCache>
            </c:strRef>
          </c:tx>
          <c:spPr>
            <a:ln>
              <a:solidFill>
                <a:srgbClr val="D9531E"/>
              </a:solidFill>
            </a:ln>
          </c:spPr>
          <c:marker>
            <c:symbol val="none"/>
          </c:marker>
          <c:cat>
            <c:numRef>
              <c:f>'fig1'!$D$32:$M$32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'fig1'!$D$34:$M$34</c:f>
              <c:numCache>
                <c:formatCode>_-* #,##0_-;\-* #,##0_-;_-* "-"??_-;_-@_-</c:formatCode>
                <c:ptCount val="10"/>
                <c:pt idx="0">
                  <c:v>1104.8352544654149</c:v>
                </c:pt>
                <c:pt idx="1">
                  <c:v>1104.4663115800108</c:v>
                </c:pt>
                <c:pt idx="2">
                  <c:v>1111.1733814599324</c:v>
                </c:pt>
                <c:pt idx="3">
                  <c:v>1088.3022366002529</c:v>
                </c:pt>
                <c:pt idx="4">
                  <c:v>1193.0440803535316</c:v>
                </c:pt>
                <c:pt idx="5">
                  <c:v>1193.5409940817574</c:v>
                </c:pt>
                <c:pt idx="6">
                  <c:v>1278.2400137619229</c:v>
                </c:pt>
                <c:pt idx="7">
                  <c:v>1020.0197290886812</c:v>
                </c:pt>
                <c:pt idx="8">
                  <c:v>1022.3573695030648</c:v>
                </c:pt>
                <c:pt idx="9">
                  <c:v>1025.6084676560761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'fig1'!$B$33</c:f>
              <c:strCache>
                <c:ptCount val="1"/>
                <c:pt idx="0">
                  <c:v>Upper Potential Gas Supply Forecasts</c:v>
                </c:pt>
              </c:strCache>
            </c:strRef>
          </c:tx>
          <c:spPr>
            <a:ln>
              <a:solidFill>
                <a:srgbClr val="43525A"/>
              </a:solidFill>
            </a:ln>
          </c:spPr>
          <c:marker>
            <c:symbol val="none"/>
          </c:marker>
          <c:cat>
            <c:numRef>
              <c:f>'fig1'!$D$32:$M$32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'fig1'!$D$33:$M$33</c:f>
              <c:numCache>
                <c:formatCode>_-* #,##0_-;\-* #,##0_-;_-* "-"??_-;_-@_-</c:formatCode>
                <c:ptCount val="10"/>
                <c:pt idx="0">
                  <c:v>1142.0600700611749</c:v>
                </c:pt>
                <c:pt idx="1">
                  <c:v>1140.8701312746095</c:v>
                </c:pt>
                <c:pt idx="2">
                  <c:v>1246.0419988855981</c:v>
                </c:pt>
                <c:pt idx="3">
                  <c:v>1234.4357497298045</c:v>
                </c:pt>
                <c:pt idx="4">
                  <c:v>1335.1937265637644</c:v>
                </c:pt>
                <c:pt idx="5">
                  <c:v>1330.8204559204728</c:v>
                </c:pt>
                <c:pt idx="6">
                  <c:v>1418.9743866517551</c:v>
                </c:pt>
                <c:pt idx="7">
                  <c:v>1323.7985229543644</c:v>
                </c:pt>
                <c:pt idx="8">
                  <c:v>1324.737351219972</c:v>
                </c:pt>
                <c:pt idx="9">
                  <c:v>1324.1052705240336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80160"/>
        <c:axId val="111585536"/>
      </c:lineChart>
      <c:catAx>
        <c:axId val="113180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1585536"/>
        <c:crosses val="autoZero"/>
        <c:auto val="1"/>
        <c:lblAlgn val="ctr"/>
        <c:lblOffset val="100"/>
        <c:noMultiLvlLbl val="0"/>
      </c:catAx>
      <c:valAx>
        <c:axId val="111585536"/>
        <c:scaling>
          <c:orientation val="minMax"/>
          <c:min val="8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Quantity (TJ/day)</a:t>
                </a:r>
              </a:p>
            </c:rich>
          </c:tx>
          <c:layout>
            <c:manualLayout>
              <c:xMode val="edge"/>
              <c:yMode val="edge"/>
              <c:x val="1.178673958530849E-2"/>
              <c:y val="0.2800732177981298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13180160"/>
        <c:crosses val="autoZero"/>
        <c:crossBetween val="between"/>
      </c:valAx>
      <c:spPr>
        <a:ln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1.2446733131742562E-3"/>
          <c:y val="0.9244858931640636"/>
          <c:w val="0.99125468632010361"/>
          <c:h val="5.3784801722479729E-2"/>
        </c:manualLayout>
      </c:layout>
      <c:overlay val="0"/>
    </c:legend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342304498311851E-2"/>
          <c:y val="2.9749830966869506E-2"/>
          <c:w val="0.88972159080576818"/>
          <c:h val="0.79489333610174984"/>
        </c:manualLayout>
      </c:layout>
      <c:areaChart>
        <c:grouping val="stacked"/>
        <c:varyColors val="0"/>
        <c:ser>
          <c:idx val="0"/>
          <c:order val="0"/>
          <c:tx>
            <c:strRef>
              <c:f>'fig59'!$B$35</c:f>
              <c:strCache>
                <c:ptCount val="1"/>
                <c:pt idx="0">
                  <c:v>Empire Oil and Gas</c:v>
                </c:pt>
              </c:strCache>
            </c:strRef>
          </c:tx>
          <c:spPr>
            <a:solidFill>
              <a:srgbClr val="B37AB5"/>
            </a:solidFill>
            <a:ln w="9525">
              <a:noFill/>
            </a:ln>
          </c:spPr>
          <c:cat>
            <c:numRef>
              <c:f>'fig59'!$C$34:$L$34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'fig59'!$C$35:$L$35</c:f>
              <c:numCache>
                <c:formatCode>_-* #,##0_-;\-* #,##0_-;_-* "-"??_-;_-@_-</c:formatCode>
                <c:ptCount val="10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</c:ser>
        <c:ser>
          <c:idx val="1"/>
          <c:order val="1"/>
          <c:tx>
            <c:strRef>
              <c:f>'fig59'!$B$36</c:f>
              <c:strCache>
                <c:ptCount val="1"/>
                <c:pt idx="0">
                  <c:v>Beharra Springs</c:v>
                </c:pt>
              </c:strCache>
            </c:strRef>
          </c:tx>
          <c:spPr>
            <a:solidFill>
              <a:srgbClr val="949CA1"/>
            </a:solidFill>
            <a:ln w="9525">
              <a:noFill/>
            </a:ln>
          </c:spPr>
          <c:cat>
            <c:numRef>
              <c:f>'fig59'!$C$34:$L$34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'fig59'!$C$36:$L$36</c:f>
              <c:numCache>
                <c:formatCode>_-* #,##0_-;\-* #,##0_-;_-* "-"??_-;_-@_-</c:formatCode>
                <c:ptCount val="10"/>
                <c:pt idx="0">
                  <c:v>19.600000000000001</c:v>
                </c:pt>
                <c:pt idx="1">
                  <c:v>19.600000000000001</c:v>
                </c:pt>
                <c:pt idx="2">
                  <c:v>19.600000000000001</c:v>
                </c:pt>
                <c:pt idx="3">
                  <c:v>19.600000000000001</c:v>
                </c:pt>
                <c:pt idx="4">
                  <c:v>19.600000000000001</c:v>
                </c:pt>
                <c:pt idx="5">
                  <c:v>19.600000000000001</c:v>
                </c:pt>
                <c:pt idx="6">
                  <c:v>19.600000000000001</c:v>
                </c:pt>
                <c:pt idx="7">
                  <c:v>19.600000000000001</c:v>
                </c:pt>
                <c:pt idx="8">
                  <c:v>19.600000000000001</c:v>
                </c:pt>
                <c:pt idx="9">
                  <c:v>19.600000000000001</c:v>
                </c:pt>
              </c:numCache>
            </c:numRef>
          </c:val>
        </c:ser>
        <c:ser>
          <c:idx val="2"/>
          <c:order val="2"/>
          <c:tx>
            <c:strRef>
              <c:f>'fig59'!$B$37</c:f>
              <c:strCache>
                <c:ptCount val="1"/>
                <c:pt idx="0">
                  <c:v>Dongara</c:v>
                </c:pt>
              </c:strCache>
            </c:strRef>
          </c:tx>
          <c:spPr>
            <a:solidFill>
              <a:srgbClr val="007FB3"/>
            </a:solidFill>
            <a:ln w="9525">
              <a:noFill/>
            </a:ln>
          </c:spPr>
          <c:cat>
            <c:numRef>
              <c:f>'fig59'!$C$34:$L$34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'fig59'!$C$37:$L$37</c:f>
              <c:numCache>
                <c:formatCode>_-* #,##0_-;\-* #,##0_-;_-* "-"??_-;_-@_-</c:formatCode>
                <c:ptCount val="10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</c:ser>
        <c:ser>
          <c:idx val="3"/>
          <c:order val="3"/>
          <c:tx>
            <c:strRef>
              <c:f>'fig59'!$B$38</c:f>
              <c:strCache>
                <c:ptCount val="1"/>
                <c:pt idx="0">
                  <c:v>Wheatstone</c:v>
                </c:pt>
              </c:strCache>
            </c:strRef>
          </c:tx>
          <c:spPr>
            <a:solidFill>
              <a:schemeClr val="accent5"/>
            </a:solidFill>
            <a:ln w="9525">
              <a:noFill/>
            </a:ln>
          </c:spPr>
          <c:cat>
            <c:numRef>
              <c:f>'fig59'!$C$34:$L$34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'fig59'!$C$38:$L$38</c:f>
              <c:numCache>
                <c:formatCode>_-* #,##0_-;\-* #,##0_-;_-* "-"??_-;_-@_-</c:formatCode>
                <c:ptCount val="10"/>
                <c:pt idx="4">
                  <c:v>200</c:v>
                </c:pt>
                <c:pt idx="5">
                  <c:v>200</c:v>
                </c:pt>
                <c:pt idx="6">
                  <c:v>200</c:v>
                </c:pt>
                <c:pt idx="7">
                  <c:v>200</c:v>
                </c:pt>
                <c:pt idx="8">
                  <c:v>200</c:v>
                </c:pt>
                <c:pt idx="9">
                  <c:v>200</c:v>
                </c:pt>
              </c:numCache>
            </c:numRef>
          </c:val>
        </c:ser>
        <c:ser>
          <c:idx val="4"/>
          <c:order val="4"/>
          <c:tx>
            <c:strRef>
              <c:f>'fig59'!$B$39</c:f>
              <c:strCache>
                <c:ptCount val="1"/>
                <c:pt idx="0">
                  <c:v>Gorgon</c:v>
                </c:pt>
              </c:strCache>
            </c:strRef>
          </c:tx>
          <c:spPr>
            <a:solidFill>
              <a:schemeClr val="accent6"/>
            </a:solidFill>
            <a:ln w="9525">
              <a:noFill/>
            </a:ln>
          </c:spPr>
          <c:cat>
            <c:numRef>
              <c:f>'fig59'!$C$34:$L$34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'fig59'!$C$39:$L$39</c:f>
              <c:numCache>
                <c:formatCode>_-* #,##0_-;\-* #,##0_-;_-* "-"??_-;_-@_-</c:formatCode>
                <c:ptCount val="10"/>
                <c:pt idx="2">
                  <c:v>150</c:v>
                </c:pt>
                <c:pt idx="3">
                  <c:v>150</c:v>
                </c:pt>
                <c:pt idx="4">
                  <c:v>150</c:v>
                </c:pt>
                <c:pt idx="5">
                  <c:v>150</c:v>
                </c:pt>
                <c:pt idx="6">
                  <c:v>300</c:v>
                </c:pt>
                <c:pt idx="7">
                  <c:v>300</c:v>
                </c:pt>
                <c:pt idx="8">
                  <c:v>300</c:v>
                </c:pt>
                <c:pt idx="9">
                  <c:v>300</c:v>
                </c:pt>
              </c:numCache>
            </c:numRef>
          </c:val>
        </c:ser>
        <c:ser>
          <c:idx val="5"/>
          <c:order val="5"/>
          <c:tx>
            <c:strRef>
              <c:f>'fig59'!$B$40</c:f>
              <c:strCache>
                <c:ptCount val="1"/>
                <c:pt idx="0">
                  <c:v>Macedon</c:v>
                </c:pt>
              </c:strCache>
            </c:strRef>
          </c:tx>
          <c:spPr>
            <a:solidFill>
              <a:schemeClr val="accent4"/>
            </a:solidFill>
            <a:ln w="9525">
              <a:noFill/>
            </a:ln>
          </c:spPr>
          <c:cat>
            <c:numRef>
              <c:f>'fig59'!$C$34:$L$34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'fig59'!$C$40:$L$40</c:f>
              <c:numCache>
                <c:formatCode>_-* #,##0_-;\-* #,##0_-;_-* "-"??_-;_-@_-</c:formatCode>
                <c:ptCount val="10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  <c:pt idx="4">
                  <c:v>200</c:v>
                </c:pt>
                <c:pt idx="5">
                  <c:v>200</c:v>
                </c:pt>
                <c:pt idx="6">
                  <c:v>200</c:v>
                </c:pt>
                <c:pt idx="7">
                  <c:v>200</c:v>
                </c:pt>
                <c:pt idx="8">
                  <c:v>200</c:v>
                </c:pt>
                <c:pt idx="9">
                  <c:v>200</c:v>
                </c:pt>
              </c:numCache>
            </c:numRef>
          </c:val>
        </c:ser>
        <c:ser>
          <c:idx val="6"/>
          <c:order val="6"/>
          <c:tx>
            <c:strRef>
              <c:f>'fig59'!$B$41</c:f>
              <c:strCache>
                <c:ptCount val="1"/>
                <c:pt idx="0">
                  <c:v>Devil Creek</c:v>
                </c:pt>
              </c:strCache>
            </c:strRef>
          </c:tx>
          <c:spPr>
            <a:solidFill>
              <a:schemeClr val="accent3"/>
            </a:solidFill>
            <a:ln w="9525">
              <a:noFill/>
            </a:ln>
          </c:spPr>
          <c:cat>
            <c:numRef>
              <c:f>'fig59'!$C$34:$L$34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'fig59'!$C$41:$L$41</c:f>
              <c:numCache>
                <c:formatCode>_-* #,##0_-;\-* #,##0_-;_-* "-"??_-;_-@_-</c:formatCode>
                <c:ptCount val="10"/>
                <c:pt idx="0">
                  <c:v>220</c:v>
                </c:pt>
                <c:pt idx="1">
                  <c:v>220</c:v>
                </c:pt>
                <c:pt idx="2">
                  <c:v>220</c:v>
                </c:pt>
                <c:pt idx="3">
                  <c:v>220</c:v>
                </c:pt>
                <c:pt idx="4">
                  <c:v>220</c:v>
                </c:pt>
                <c:pt idx="5">
                  <c:v>220</c:v>
                </c:pt>
                <c:pt idx="6">
                  <c:v>220</c:v>
                </c:pt>
                <c:pt idx="7">
                  <c:v>220</c:v>
                </c:pt>
                <c:pt idx="8">
                  <c:v>220</c:v>
                </c:pt>
                <c:pt idx="9">
                  <c:v>220</c:v>
                </c:pt>
              </c:numCache>
            </c:numRef>
          </c:val>
        </c:ser>
        <c:ser>
          <c:idx val="7"/>
          <c:order val="7"/>
          <c:tx>
            <c:strRef>
              <c:f>'fig59'!$B$42</c:f>
              <c:strCache>
                <c:ptCount val="1"/>
                <c:pt idx="0">
                  <c:v>Varanus Island</c:v>
                </c:pt>
              </c:strCache>
            </c:strRef>
          </c:tx>
          <c:spPr>
            <a:solidFill>
              <a:schemeClr val="accent2"/>
            </a:solidFill>
            <a:ln w="9525">
              <a:noFill/>
            </a:ln>
          </c:spPr>
          <c:cat>
            <c:numRef>
              <c:f>'fig59'!$C$34:$L$34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'fig59'!$C$42:$L$42</c:f>
              <c:numCache>
                <c:formatCode>_-* #,##0_-;\-* #,##0_-;_-* "-"??_-;_-@_-</c:formatCode>
                <c:ptCount val="10"/>
                <c:pt idx="0">
                  <c:v>390</c:v>
                </c:pt>
                <c:pt idx="1">
                  <c:v>390</c:v>
                </c:pt>
                <c:pt idx="2">
                  <c:v>390</c:v>
                </c:pt>
                <c:pt idx="3">
                  <c:v>390</c:v>
                </c:pt>
                <c:pt idx="4">
                  <c:v>390</c:v>
                </c:pt>
                <c:pt idx="5">
                  <c:v>390</c:v>
                </c:pt>
                <c:pt idx="6">
                  <c:v>390</c:v>
                </c:pt>
                <c:pt idx="7">
                  <c:v>390</c:v>
                </c:pt>
                <c:pt idx="8">
                  <c:v>390</c:v>
                </c:pt>
                <c:pt idx="9">
                  <c:v>390</c:v>
                </c:pt>
              </c:numCache>
            </c:numRef>
          </c:val>
        </c:ser>
        <c:ser>
          <c:idx val="8"/>
          <c:order val="8"/>
          <c:tx>
            <c:strRef>
              <c:f>'fig59'!$B$43</c:f>
              <c:strCache>
                <c:ptCount val="1"/>
                <c:pt idx="0">
                  <c:v>North West Shelf</c:v>
                </c:pt>
              </c:strCache>
            </c:strRef>
          </c:tx>
          <c:spPr>
            <a:solidFill>
              <a:schemeClr val="accent1"/>
            </a:solidFill>
            <a:ln w="9525">
              <a:noFill/>
            </a:ln>
          </c:spPr>
          <c:cat>
            <c:numRef>
              <c:f>'fig59'!$C$34:$L$34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'fig59'!$C$43:$L$43</c:f>
              <c:numCache>
                <c:formatCode>_-* #,##0_-;\-* #,##0_-;_-* "-"??_-;_-@_-</c:formatCode>
                <c:ptCount val="10"/>
                <c:pt idx="0">
                  <c:v>630</c:v>
                </c:pt>
                <c:pt idx="1">
                  <c:v>630</c:v>
                </c:pt>
                <c:pt idx="2">
                  <c:v>630</c:v>
                </c:pt>
                <c:pt idx="3">
                  <c:v>630</c:v>
                </c:pt>
                <c:pt idx="4">
                  <c:v>630</c:v>
                </c:pt>
                <c:pt idx="5">
                  <c:v>630</c:v>
                </c:pt>
                <c:pt idx="6">
                  <c:v>630</c:v>
                </c:pt>
                <c:pt idx="7">
                  <c:v>630</c:v>
                </c:pt>
                <c:pt idx="8">
                  <c:v>630</c:v>
                </c:pt>
                <c:pt idx="9">
                  <c:v>630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896896"/>
        <c:axId val="154787840"/>
      </c:areaChart>
      <c:catAx>
        <c:axId val="15489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4787840"/>
        <c:crosses val="autoZero"/>
        <c:auto val="1"/>
        <c:lblAlgn val="ctr"/>
        <c:lblOffset val="100"/>
        <c:noMultiLvlLbl val="0"/>
      </c:catAx>
      <c:valAx>
        <c:axId val="1547878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Capacity (TJ/day)</a:t>
                </a:r>
              </a:p>
            </c:rich>
          </c:tx>
          <c:layout>
            <c:manualLayout>
              <c:xMode val="edge"/>
              <c:yMode val="edge"/>
              <c:x val="9.2378752886836026E-3"/>
              <c:y val="0.3071153631151075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54896896"/>
        <c:crosses val="autoZero"/>
        <c:crossBetween val="between"/>
      </c:valAx>
      <c:spPr>
        <a:solidFill>
          <a:schemeClr val="bg1"/>
        </a:solidFill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5.3599073787831955E-3"/>
          <c:y val="0.92257888656412879"/>
          <c:w val="0.98620077224757996"/>
          <c:h val="5.3080342644796184E-2"/>
        </c:manualLayout>
      </c:layout>
      <c:overlay val="0"/>
    </c:legend>
    <c:plotVisOnly val="1"/>
    <c:dispBlanksAs val="zero"/>
    <c:showDLblsOverMax val="0"/>
  </c:chart>
  <c:spPr>
    <a:noFill/>
  </c:spPr>
  <c:txPr>
    <a:bodyPr/>
    <a:lstStyle/>
    <a:p>
      <a:pPr>
        <a:defRPr sz="1000" baseline="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3104626108372"/>
          <c:y val="2.5846441880995122E-2"/>
          <c:w val="0.88411990745797375"/>
          <c:h val="0.7843365741810490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'fig60'!$B$34</c:f>
              <c:strCache>
                <c:ptCount val="1"/>
                <c:pt idx="0">
                  <c:v>Red Gully</c:v>
                </c:pt>
              </c:strCache>
            </c:strRef>
          </c:tx>
          <c:spPr>
            <a:solidFill>
              <a:srgbClr val="B37AB5"/>
            </a:solidFill>
          </c:spPr>
          <c:invertIfNegative val="0"/>
          <c:cat>
            <c:numRef>
              <c:f>'fig60'!$C$33:$L$33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'fig60'!$C$34:$L$34</c:f>
              <c:numCache>
                <c:formatCode>0%</c:formatCode>
                <c:ptCount val="10"/>
                <c:pt idx="0">
                  <c:v>6.7723147771908444E-3</c:v>
                </c:pt>
                <c:pt idx="1">
                  <c:v>6.7723147771908444E-3</c:v>
                </c:pt>
                <c:pt idx="2">
                  <c:v>6.1477929423337024E-3</c:v>
                </c:pt>
                <c:pt idx="3">
                  <c:v>6.1477929423337024E-3</c:v>
                </c:pt>
                <c:pt idx="4">
                  <c:v>5.4746523595751674E-3</c:v>
                </c:pt>
                <c:pt idx="5">
                  <c:v>5.4746523595751674E-3</c:v>
                </c:pt>
                <c:pt idx="6">
                  <c:v>5.0591925528685622E-3</c:v>
                </c:pt>
                <c:pt idx="7">
                  <c:v>5.0591925528685622E-3</c:v>
                </c:pt>
                <c:pt idx="8">
                  <c:v>5.0591925528685622E-3</c:v>
                </c:pt>
                <c:pt idx="9">
                  <c:v>5.0591925528685622E-3</c:v>
                </c:pt>
              </c:numCache>
            </c:numRef>
          </c:val>
        </c:ser>
        <c:ser>
          <c:idx val="1"/>
          <c:order val="1"/>
          <c:tx>
            <c:strRef>
              <c:f>'fig60'!$B$35</c:f>
              <c:strCache>
                <c:ptCount val="1"/>
                <c:pt idx="0">
                  <c:v>Beharra Springs</c:v>
                </c:pt>
              </c:strCache>
            </c:strRef>
          </c:tx>
          <c:spPr>
            <a:solidFill>
              <a:srgbClr val="949CA1"/>
            </a:solidFill>
          </c:spPr>
          <c:invertIfNegative val="0"/>
          <c:cat>
            <c:numRef>
              <c:f>'fig60'!$C$33:$L$33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'fig60'!$C$35:$L$35</c:f>
              <c:numCache>
                <c:formatCode>0%</c:formatCode>
                <c:ptCount val="10"/>
                <c:pt idx="0">
                  <c:v>1.3273736963294055E-2</c:v>
                </c:pt>
                <c:pt idx="1">
                  <c:v>1.3273736963294055E-2</c:v>
                </c:pt>
                <c:pt idx="2">
                  <c:v>1.2049674166974058E-2</c:v>
                </c:pt>
                <c:pt idx="3">
                  <c:v>1.2049674166974058E-2</c:v>
                </c:pt>
                <c:pt idx="4">
                  <c:v>1.0730318624767329E-2</c:v>
                </c:pt>
                <c:pt idx="5">
                  <c:v>1.0730318624767329E-2</c:v>
                </c:pt>
                <c:pt idx="6">
                  <c:v>9.916017403622383E-3</c:v>
                </c:pt>
                <c:pt idx="7">
                  <c:v>9.916017403622383E-3</c:v>
                </c:pt>
                <c:pt idx="8">
                  <c:v>9.916017403622383E-3</c:v>
                </c:pt>
                <c:pt idx="9">
                  <c:v>9.916017403622383E-3</c:v>
                </c:pt>
              </c:numCache>
            </c:numRef>
          </c:val>
        </c:ser>
        <c:ser>
          <c:idx val="2"/>
          <c:order val="2"/>
          <c:tx>
            <c:strRef>
              <c:f>'fig60'!$B$36</c:f>
              <c:strCache>
                <c:ptCount val="1"/>
                <c:pt idx="0">
                  <c:v>Dongarra</c:v>
                </c:pt>
              </c:strCache>
            </c:strRef>
          </c:tx>
          <c:spPr>
            <a:solidFill>
              <a:srgbClr val="007FB3"/>
            </a:solidFill>
          </c:spPr>
          <c:invertIfNegative val="0"/>
          <c:cat>
            <c:numRef>
              <c:f>'fig60'!$C$33:$L$33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'fig60'!$C$36:$L$36</c:f>
              <c:numCache>
                <c:formatCode>0%</c:formatCode>
                <c:ptCount val="10"/>
                <c:pt idx="0">
                  <c:v>4.7406203440335908E-3</c:v>
                </c:pt>
                <c:pt idx="1">
                  <c:v>4.7406203440335908E-3</c:v>
                </c:pt>
                <c:pt idx="2">
                  <c:v>4.3034550596335918E-3</c:v>
                </c:pt>
                <c:pt idx="3">
                  <c:v>4.3034550596335918E-3</c:v>
                </c:pt>
                <c:pt idx="4">
                  <c:v>3.8322566517026172E-3</c:v>
                </c:pt>
                <c:pt idx="5">
                  <c:v>3.8322566517026172E-3</c:v>
                </c:pt>
                <c:pt idx="6">
                  <c:v>3.5414347870079935E-3</c:v>
                </c:pt>
                <c:pt idx="7">
                  <c:v>3.5414347870079935E-3</c:v>
                </c:pt>
                <c:pt idx="8">
                  <c:v>3.5414347870079935E-3</c:v>
                </c:pt>
                <c:pt idx="9">
                  <c:v>3.5414347870079935E-3</c:v>
                </c:pt>
              </c:numCache>
            </c:numRef>
          </c:val>
        </c:ser>
        <c:ser>
          <c:idx val="3"/>
          <c:order val="3"/>
          <c:tx>
            <c:strRef>
              <c:f>'fig60'!$B$37</c:f>
              <c:strCache>
                <c:ptCount val="1"/>
                <c:pt idx="0">
                  <c:v>Wheatstone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'fig60'!$C$33:$L$33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'fig60'!$C$37:$L$37</c:f>
              <c:numCache>
                <c:formatCode>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0.10949304719150335</c:v>
                </c:pt>
                <c:pt idx="5">
                  <c:v>0.10949304719150335</c:v>
                </c:pt>
                <c:pt idx="6">
                  <c:v>0.10118385105737125</c:v>
                </c:pt>
                <c:pt idx="7">
                  <c:v>0.10118385105737125</c:v>
                </c:pt>
                <c:pt idx="8">
                  <c:v>0.10118385105737125</c:v>
                </c:pt>
                <c:pt idx="9">
                  <c:v>0.10118385105737125</c:v>
                </c:pt>
              </c:numCache>
            </c:numRef>
          </c:val>
        </c:ser>
        <c:ser>
          <c:idx val="4"/>
          <c:order val="4"/>
          <c:tx>
            <c:strRef>
              <c:f>'fig60'!$B$38</c:f>
              <c:strCache>
                <c:ptCount val="1"/>
                <c:pt idx="0">
                  <c:v>Gorgon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'fig60'!$C$33:$L$33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'fig60'!$C$38:$L$38</c:f>
              <c:numCache>
                <c:formatCode>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9.2216894135005542E-2</c:v>
                </c:pt>
                <c:pt idx="3">
                  <c:v>9.2216894135005542E-2</c:v>
                </c:pt>
                <c:pt idx="4">
                  <c:v>8.2119785393627506E-2</c:v>
                </c:pt>
                <c:pt idx="5">
                  <c:v>8.2119785393627506E-2</c:v>
                </c:pt>
                <c:pt idx="6">
                  <c:v>0.15177577658605687</c:v>
                </c:pt>
                <c:pt idx="7">
                  <c:v>0.15177577658605687</c:v>
                </c:pt>
                <c:pt idx="8">
                  <c:v>0.15177577658605687</c:v>
                </c:pt>
                <c:pt idx="9">
                  <c:v>0.15177577658605687</c:v>
                </c:pt>
              </c:numCache>
            </c:numRef>
          </c:val>
        </c:ser>
        <c:ser>
          <c:idx val="5"/>
          <c:order val="5"/>
          <c:tx>
            <c:strRef>
              <c:f>'fig60'!$B$39</c:f>
              <c:strCache>
                <c:ptCount val="1"/>
                <c:pt idx="0">
                  <c:v>Macedon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'fig60'!$C$33:$L$33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'fig60'!$C$39:$L$39</c:f>
              <c:numCache>
                <c:formatCode>0%</c:formatCode>
                <c:ptCount val="10"/>
                <c:pt idx="0">
                  <c:v>0.13444629554381701</c:v>
                </c:pt>
                <c:pt idx="1">
                  <c:v>0.13444629554381701</c:v>
                </c:pt>
                <c:pt idx="2">
                  <c:v>0.12295585884667405</c:v>
                </c:pt>
                <c:pt idx="3">
                  <c:v>0.12295585884667405</c:v>
                </c:pt>
                <c:pt idx="4">
                  <c:v>0.10949304719150335</c:v>
                </c:pt>
                <c:pt idx="5">
                  <c:v>0.10949304719150335</c:v>
                </c:pt>
                <c:pt idx="6">
                  <c:v>0.10118385105737125</c:v>
                </c:pt>
                <c:pt idx="7">
                  <c:v>0.10118385105737125</c:v>
                </c:pt>
                <c:pt idx="8">
                  <c:v>0.10118385105737125</c:v>
                </c:pt>
                <c:pt idx="9">
                  <c:v>0.10118385105737125</c:v>
                </c:pt>
              </c:numCache>
            </c:numRef>
          </c:val>
        </c:ser>
        <c:ser>
          <c:idx val="6"/>
          <c:order val="6"/>
          <c:tx>
            <c:strRef>
              <c:f>'fig60'!$B$40</c:f>
              <c:strCache>
                <c:ptCount val="1"/>
                <c:pt idx="0">
                  <c:v>Devil Creek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'fig60'!$C$33:$L$33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'fig60'!$C$40:$L$40</c:f>
              <c:numCache>
                <c:formatCode>0%</c:formatCode>
                <c:ptCount val="10"/>
                <c:pt idx="0">
                  <c:v>0.14899092509819858</c:v>
                </c:pt>
                <c:pt idx="1">
                  <c:v>0.14899092509819858</c:v>
                </c:pt>
                <c:pt idx="2">
                  <c:v>0.13525144473134146</c:v>
                </c:pt>
                <c:pt idx="3">
                  <c:v>0.13525144473134146</c:v>
                </c:pt>
                <c:pt idx="4">
                  <c:v>0.12044235191065368</c:v>
                </c:pt>
                <c:pt idx="5">
                  <c:v>0.12044235191065368</c:v>
                </c:pt>
                <c:pt idx="6">
                  <c:v>0.11130223616310837</c:v>
                </c:pt>
                <c:pt idx="7">
                  <c:v>0.11130223616310837</c:v>
                </c:pt>
                <c:pt idx="8">
                  <c:v>0.11130223616310837</c:v>
                </c:pt>
                <c:pt idx="9">
                  <c:v>0.11130223616310837</c:v>
                </c:pt>
              </c:numCache>
            </c:numRef>
          </c:val>
        </c:ser>
        <c:ser>
          <c:idx val="7"/>
          <c:order val="7"/>
          <c:tx>
            <c:strRef>
              <c:f>'fig60'!$B$41</c:f>
              <c:strCache>
                <c:ptCount val="1"/>
                <c:pt idx="0">
                  <c:v>Varanus Island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'fig60'!$C$33:$L$33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'fig60'!$C$41:$L$41</c:f>
              <c:numCache>
                <c:formatCode>0%</c:formatCode>
                <c:ptCount val="10"/>
                <c:pt idx="0">
                  <c:v>0.26412027631044294</c:v>
                </c:pt>
                <c:pt idx="1">
                  <c:v>0.26412027631044294</c:v>
                </c:pt>
                <c:pt idx="2">
                  <c:v>0.23976392475101441</c:v>
                </c:pt>
                <c:pt idx="3">
                  <c:v>0.23976392475101441</c:v>
                </c:pt>
                <c:pt idx="4">
                  <c:v>0.21351144202343153</c:v>
                </c:pt>
                <c:pt idx="5">
                  <c:v>0.21351144202343153</c:v>
                </c:pt>
                <c:pt idx="6">
                  <c:v>0.19730850956187393</c:v>
                </c:pt>
                <c:pt idx="7">
                  <c:v>0.19730850956187393</c:v>
                </c:pt>
                <c:pt idx="8">
                  <c:v>0.19730850956187393</c:v>
                </c:pt>
                <c:pt idx="9">
                  <c:v>0.19730850956187393</c:v>
                </c:pt>
              </c:numCache>
            </c:numRef>
          </c:val>
        </c:ser>
        <c:ser>
          <c:idx val="8"/>
          <c:order val="8"/>
          <c:tx>
            <c:strRef>
              <c:f>'fig60'!$B$42</c:f>
              <c:strCache>
                <c:ptCount val="1"/>
                <c:pt idx="0">
                  <c:v>North West Shelf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'fig60'!$C$33:$L$33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'fig60'!$C$42:$L$42</c:f>
              <c:numCache>
                <c:formatCode>0%</c:formatCode>
                <c:ptCount val="10"/>
                <c:pt idx="0">
                  <c:v>0.42465583096302301</c:v>
                </c:pt>
                <c:pt idx="1">
                  <c:v>0.42465583096302301</c:v>
                </c:pt>
                <c:pt idx="2">
                  <c:v>0.38731095536702326</c:v>
                </c:pt>
                <c:pt idx="3">
                  <c:v>0.38731095536702326</c:v>
                </c:pt>
                <c:pt idx="4">
                  <c:v>0.34490309865323554</c:v>
                </c:pt>
                <c:pt idx="5">
                  <c:v>0.34490309865323554</c:v>
                </c:pt>
                <c:pt idx="6">
                  <c:v>0.31872913083071941</c:v>
                </c:pt>
                <c:pt idx="7">
                  <c:v>0.31872913083071941</c:v>
                </c:pt>
                <c:pt idx="8">
                  <c:v>0.31872913083071941</c:v>
                </c:pt>
                <c:pt idx="9">
                  <c:v>0.31872913083071941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5354112"/>
        <c:axId val="154790720"/>
      </c:barChart>
      <c:catAx>
        <c:axId val="15535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4790720"/>
        <c:crosses val="autoZero"/>
        <c:auto val="1"/>
        <c:lblAlgn val="ctr"/>
        <c:lblOffset val="100"/>
        <c:noMultiLvlLbl val="0"/>
      </c:catAx>
      <c:valAx>
        <c:axId val="154790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Proportion (%)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5535411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7.8659101435849914E-3"/>
          <c:y val="0.92209144285858158"/>
          <c:w val="0.98559261724937441"/>
          <c:h val="7.3106347817633907E-2"/>
        </c:manualLayout>
      </c:layout>
      <c:overlay val="0"/>
    </c:legend>
    <c:plotVisOnly val="1"/>
    <c:dispBlanksAs val="gap"/>
    <c:showDLblsOverMax val="0"/>
  </c:chart>
  <c:spPr>
    <a:noFill/>
  </c:spPr>
  <c:txPr>
    <a:bodyPr/>
    <a:lstStyle/>
    <a:p>
      <a:pPr>
        <a:defRPr sz="1000" baseline="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916782461015904E-2"/>
          <c:y val="3.1884057971014491E-2"/>
          <c:w val="0.89649196565361444"/>
          <c:h val="0.66046399634828257"/>
        </c:manualLayout>
      </c:layout>
      <c:areaChart>
        <c:grouping val="stacked"/>
        <c:varyColors val="0"/>
        <c:ser>
          <c:idx val="0"/>
          <c:order val="0"/>
          <c:tx>
            <c:strRef>
              <c:f>'fig68'!$C$35</c:f>
              <c:strCache>
                <c:ptCount val="1"/>
                <c:pt idx="0">
                  <c:v>Dampier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cat>
            <c:numRef>
              <c:f>'fig68'!$B$37:$B$189</c:f>
              <c:numCache>
                <c:formatCode>m/d/yyyy</c:formatCode>
                <c:ptCount val="153"/>
                <c:pt idx="0">
                  <c:v>41487</c:v>
                </c:pt>
                <c:pt idx="1">
                  <c:v>41488</c:v>
                </c:pt>
                <c:pt idx="2">
                  <c:v>41489</c:v>
                </c:pt>
                <c:pt idx="3">
                  <c:v>41490</c:v>
                </c:pt>
                <c:pt idx="4">
                  <c:v>41491</c:v>
                </c:pt>
                <c:pt idx="5">
                  <c:v>41492</c:v>
                </c:pt>
                <c:pt idx="6">
                  <c:v>41493</c:v>
                </c:pt>
                <c:pt idx="7">
                  <c:v>41494</c:v>
                </c:pt>
                <c:pt idx="8">
                  <c:v>41495</c:v>
                </c:pt>
                <c:pt idx="9">
                  <c:v>41496</c:v>
                </c:pt>
                <c:pt idx="10">
                  <c:v>41497</c:v>
                </c:pt>
                <c:pt idx="11">
                  <c:v>41498</c:v>
                </c:pt>
                <c:pt idx="12">
                  <c:v>41499</c:v>
                </c:pt>
                <c:pt idx="13">
                  <c:v>41500</c:v>
                </c:pt>
                <c:pt idx="14">
                  <c:v>41501</c:v>
                </c:pt>
                <c:pt idx="15">
                  <c:v>41502</c:v>
                </c:pt>
                <c:pt idx="16">
                  <c:v>41503</c:v>
                </c:pt>
                <c:pt idx="17">
                  <c:v>41504</c:v>
                </c:pt>
                <c:pt idx="18">
                  <c:v>41505</c:v>
                </c:pt>
                <c:pt idx="19">
                  <c:v>41506</c:v>
                </c:pt>
                <c:pt idx="20">
                  <c:v>41507</c:v>
                </c:pt>
                <c:pt idx="21">
                  <c:v>41508</c:v>
                </c:pt>
                <c:pt idx="22">
                  <c:v>41509</c:v>
                </c:pt>
                <c:pt idx="23">
                  <c:v>41510</c:v>
                </c:pt>
                <c:pt idx="24">
                  <c:v>41511</c:v>
                </c:pt>
                <c:pt idx="25">
                  <c:v>41512</c:v>
                </c:pt>
                <c:pt idx="26">
                  <c:v>41513</c:v>
                </c:pt>
                <c:pt idx="27">
                  <c:v>41514</c:v>
                </c:pt>
                <c:pt idx="28">
                  <c:v>41515</c:v>
                </c:pt>
                <c:pt idx="29">
                  <c:v>41516</c:v>
                </c:pt>
                <c:pt idx="30">
                  <c:v>41517</c:v>
                </c:pt>
                <c:pt idx="31">
                  <c:v>41518</c:v>
                </c:pt>
                <c:pt idx="32">
                  <c:v>41519</c:v>
                </c:pt>
                <c:pt idx="33">
                  <c:v>41520</c:v>
                </c:pt>
                <c:pt idx="34">
                  <c:v>41521</c:v>
                </c:pt>
                <c:pt idx="35">
                  <c:v>41522</c:v>
                </c:pt>
                <c:pt idx="36">
                  <c:v>41523</c:v>
                </c:pt>
                <c:pt idx="37">
                  <c:v>41524</c:v>
                </c:pt>
                <c:pt idx="38">
                  <c:v>41525</c:v>
                </c:pt>
                <c:pt idx="39">
                  <c:v>41526</c:v>
                </c:pt>
                <c:pt idx="40">
                  <c:v>41527</c:v>
                </c:pt>
                <c:pt idx="41">
                  <c:v>41528</c:v>
                </c:pt>
                <c:pt idx="42">
                  <c:v>41529</c:v>
                </c:pt>
                <c:pt idx="43">
                  <c:v>41530</c:v>
                </c:pt>
                <c:pt idx="44">
                  <c:v>41531</c:v>
                </c:pt>
                <c:pt idx="45">
                  <c:v>41532</c:v>
                </c:pt>
                <c:pt idx="46">
                  <c:v>41533</c:v>
                </c:pt>
                <c:pt idx="47">
                  <c:v>41534</c:v>
                </c:pt>
                <c:pt idx="48">
                  <c:v>41535</c:v>
                </c:pt>
                <c:pt idx="49">
                  <c:v>41536</c:v>
                </c:pt>
                <c:pt idx="50">
                  <c:v>41537</c:v>
                </c:pt>
                <c:pt idx="51">
                  <c:v>41538</c:v>
                </c:pt>
                <c:pt idx="52">
                  <c:v>41539</c:v>
                </c:pt>
                <c:pt idx="53">
                  <c:v>41540</c:v>
                </c:pt>
                <c:pt idx="54">
                  <c:v>41541</c:v>
                </c:pt>
                <c:pt idx="55">
                  <c:v>41542</c:v>
                </c:pt>
                <c:pt idx="56">
                  <c:v>41543</c:v>
                </c:pt>
                <c:pt idx="57">
                  <c:v>41544</c:v>
                </c:pt>
                <c:pt idx="58">
                  <c:v>41545</c:v>
                </c:pt>
                <c:pt idx="59">
                  <c:v>41546</c:v>
                </c:pt>
                <c:pt idx="60">
                  <c:v>41547</c:v>
                </c:pt>
                <c:pt idx="61">
                  <c:v>41548</c:v>
                </c:pt>
                <c:pt idx="62">
                  <c:v>41549</c:v>
                </c:pt>
                <c:pt idx="63">
                  <c:v>41550</c:v>
                </c:pt>
                <c:pt idx="64">
                  <c:v>41551</c:v>
                </c:pt>
                <c:pt idx="65">
                  <c:v>41552</c:v>
                </c:pt>
                <c:pt idx="66">
                  <c:v>41553</c:v>
                </c:pt>
                <c:pt idx="67">
                  <c:v>41554</c:v>
                </c:pt>
                <c:pt idx="68">
                  <c:v>41555</c:v>
                </c:pt>
                <c:pt idx="69">
                  <c:v>41556</c:v>
                </c:pt>
                <c:pt idx="70">
                  <c:v>41557</c:v>
                </c:pt>
                <c:pt idx="71">
                  <c:v>41558</c:v>
                </c:pt>
                <c:pt idx="72">
                  <c:v>41559</c:v>
                </c:pt>
                <c:pt idx="73">
                  <c:v>41560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41566</c:v>
                </c:pt>
                <c:pt idx="80">
                  <c:v>41567</c:v>
                </c:pt>
                <c:pt idx="81">
                  <c:v>41568</c:v>
                </c:pt>
                <c:pt idx="82">
                  <c:v>41569</c:v>
                </c:pt>
                <c:pt idx="83">
                  <c:v>41570</c:v>
                </c:pt>
                <c:pt idx="84">
                  <c:v>41571</c:v>
                </c:pt>
                <c:pt idx="85">
                  <c:v>41572</c:v>
                </c:pt>
                <c:pt idx="86">
                  <c:v>41573</c:v>
                </c:pt>
                <c:pt idx="87">
                  <c:v>41574</c:v>
                </c:pt>
                <c:pt idx="88">
                  <c:v>41575</c:v>
                </c:pt>
                <c:pt idx="89">
                  <c:v>41576</c:v>
                </c:pt>
                <c:pt idx="90">
                  <c:v>41577</c:v>
                </c:pt>
                <c:pt idx="91">
                  <c:v>41578</c:v>
                </c:pt>
                <c:pt idx="92">
                  <c:v>41579</c:v>
                </c:pt>
                <c:pt idx="93">
                  <c:v>41580</c:v>
                </c:pt>
                <c:pt idx="94">
                  <c:v>41581</c:v>
                </c:pt>
                <c:pt idx="95">
                  <c:v>41582</c:v>
                </c:pt>
                <c:pt idx="96">
                  <c:v>41583</c:v>
                </c:pt>
                <c:pt idx="97">
                  <c:v>41584</c:v>
                </c:pt>
                <c:pt idx="98">
                  <c:v>41585</c:v>
                </c:pt>
                <c:pt idx="99">
                  <c:v>41586</c:v>
                </c:pt>
                <c:pt idx="100">
                  <c:v>41587</c:v>
                </c:pt>
                <c:pt idx="101">
                  <c:v>41588</c:v>
                </c:pt>
                <c:pt idx="102">
                  <c:v>41589</c:v>
                </c:pt>
                <c:pt idx="103">
                  <c:v>41590</c:v>
                </c:pt>
                <c:pt idx="104">
                  <c:v>41591</c:v>
                </c:pt>
                <c:pt idx="105">
                  <c:v>41592</c:v>
                </c:pt>
                <c:pt idx="106">
                  <c:v>41593</c:v>
                </c:pt>
                <c:pt idx="107">
                  <c:v>41594</c:v>
                </c:pt>
                <c:pt idx="108">
                  <c:v>41595</c:v>
                </c:pt>
                <c:pt idx="109">
                  <c:v>41596</c:v>
                </c:pt>
                <c:pt idx="110">
                  <c:v>41597</c:v>
                </c:pt>
                <c:pt idx="111">
                  <c:v>41598</c:v>
                </c:pt>
                <c:pt idx="112">
                  <c:v>41599</c:v>
                </c:pt>
                <c:pt idx="113">
                  <c:v>41600</c:v>
                </c:pt>
                <c:pt idx="114">
                  <c:v>41601</c:v>
                </c:pt>
                <c:pt idx="115">
                  <c:v>41602</c:v>
                </c:pt>
                <c:pt idx="116">
                  <c:v>41603</c:v>
                </c:pt>
                <c:pt idx="117">
                  <c:v>41604</c:v>
                </c:pt>
                <c:pt idx="118">
                  <c:v>41605</c:v>
                </c:pt>
                <c:pt idx="119">
                  <c:v>41606</c:v>
                </c:pt>
                <c:pt idx="120">
                  <c:v>41607</c:v>
                </c:pt>
                <c:pt idx="121">
                  <c:v>41608</c:v>
                </c:pt>
                <c:pt idx="122">
                  <c:v>41609</c:v>
                </c:pt>
                <c:pt idx="123">
                  <c:v>41610</c:v>
                </c:pt>
                <c:pt idx="124">
                  <c:v>41611</c:v>
                </c:pt>
                <c:pt idx="125">
                  <c:v>41612</c:v>
                </c:pt>
                <c:pt idx="126">
                  <c:v>41613</c:v>
                </c:pt>
                <c:pt idx="127">
                  <c:v>41614</c:v>
                </c:pt>
                <c:pt idx="128">
                  <c:v>41615</c:v>
                </c:pt>
                <c:pt idx="129">
                  <c:v>41616</c:v>
                </c:pt>
                <c:pt idx="130">
                  <c:v>41617</c:v>
                </c:pt>
                <c:pt idx="131">
                  <c:v>41618</c:v>
                </c:pt>
                <c:pt idx="132">
                  <c:v>41619</c:v>
                </c:pt>
                <c:pt idx="133">
                  <c:v>41620</c:v>
                </c:pt>
                <c:pt idx="134">
                  <c:v>41621</c:v>
                </c:pt>
                <c:pt idx="135">
                  <c:v>41622</c:v>
                </c:pt>
                <c:pt idx="136">
                  <c:v>41623</c:v>
                </c:pt>
                <c:pt idx="137">
                  <c:v>41624</c:v>
                </c:pt>
                <c:pt idx="138">
                  <c:v>41625</c:v>
                </c:pt>
                <c:pt idx="139">
                  <c:v>41626</c:v>
                </c:pt>
                <c:pt idx="140">
                  <c:v>41627</c:v>
                </c:pt>
                <c:pt idx="141">
                  <c:v>41628</c:v>
                </c:pt>
                <c:pt idx="142">
                  <c:v>41629</c:v>
                </c:pt>
                <c:pt idx="143">
                  <c:v>41630</c:v>
                </c:pt>
                <c:pt idx="144">
                  <c:v>41631</c:v>
                </c:pt>
                <c:pt idx="145">
                  <c:v>41632</c:v>
                </c:pt>
                <c:pt idx="146">
                  <c:v>41633</c:v>
                </c:pt>
                <c:pt idx="147">
                  <c:v>41634</c:v>
                </c:pt>
                <c:pt idx="148">
                  <c:v>41635</c:v>
                </c:pt>
                <c:pt idx="149">
                  <c:v>41636</c:v>
                </c:pt>
                <c:pt idx="150">
                  <c:v>41637</c:v>
                </c:pt>
                <c:pt idx="151">
                  <c:v>41638</c:v>
                </c:pt>
                <c:pt idx="152">
                  <c:v>41639</c:v>
                </c:pt>
              </c:numCache>
            </c:numRef>
          </c:cat>
          <c:val>
            <c:numRef>
              <c:f>'fig68'!$C$37:$C$189</c:f>
              <c:numCache>
                <c:formatCode>_-* #,##0_-;\-* #,##0_-;_-* "-"??_-;_-@_-</c:formatCode>
                <c:ptCount val="153"/>
                <c:pt idx="0">
                  <c:v>234.3</c:v>
                </c:pt>
                <c:pt idx="1">
                  <c:v>237.1</c:v>
                </c:pt>
                <c:pt idx="2">
                  <c:v>252</c:v>
                </c:pt>
                <c:pt idx="3">
                  <c:v>256.10000000000002</c:v>
                </c:pt>
                <c:pt idx="4">
                  <c:v>233.4</c:v>
                </c:pt>
                <c:pt idx="5">
                  <c:v>215.2</c:v>
                </c:pt>
                <c:pt idx="6">
                  <c:v>235</c:v>
                </c:pt>
                <c:pt idx="7">
                  <c:v>240.2</c:v>
                </c:pt>
                <c:pt idx="8">
                  <c:v>244.4</c:v>
                </c:pt>
                <c:pt idx="9">
                  <c:v>252.7</c:v>
                </c:pt>
                <c:pt idx="10">
                  <c:v>247.9</c:v>
                </c:pt>
                <c:pt idx="11">
                  <c:v>260.60000000000002</c:v>
                </c:pt>
                <c:pt idx="12">
                  <c:v>238.1</c:v>
                </c:pt>
                <c:pt idx="13">
                  <c:v>256.60000000000002</c:v>
                </c:pt>
                <c:pt idx="14">
                  <c:v>251.7</c:v>
                </c:pt>
                <c:pt idx="15">
                  <c:v>247.2</c:v>
                </c:pt>
                <c:pt idx="16">
                  <c:v>257.3</c:v>
                </c:pt>
                <c:pt idx="17">
                  <c:v>244.7</c:v>
                </c:pt>
                <c:pt idx="18">
                  <c:v>249.7</c:v>
                </c:pt>
                <c:pt idx="19">
                  <c:v>246.9</c:v>
                </c:pt>
                <c:pt idx="20">
                  <c:v>274.39999999999998</c:v>
                </c:pt>
                <c:pt idx="21">
                  <c:v>265.2</c:v>
                </c:pt>
                <c:pt idx="22">
                  <c:v>279.39999999999998</c:v>
                </c:pt>
                <c:pt idx="23">
                  <c:v>260</c:v>
                </c:pt>
                <c:pt idx="24">
                  <c:v>263.89999999999998</c:v>
                </c:pt>
                <c:pt idx="25">
                  <c:v>259</c:v>
                </c:pt>
                <c:pt idx="26">
                  <c:v>244.9</c:v>
                </c:pt>
                <c:pt idx="27">
                  <c:v>236.8</c:v>
                </c:pt>
                <c:pt idx="28">
                  <c:v>242.5</c:v>
                </c:pt>
                <c:pt idx="29">
                  <c:v>240.7</c:v>
                </c:pt>
                <c:pt idx="30">
                  <c:v>242.4</c:v>
                </c:pt>
                <c:pt idx="31">
                  <c:v>244.9</c:v>
                </c:pt>
                <c:pt idx="32">
                  <c:v>251.5</c:v>
                </c:pt>
                <c:pt idx="33">
                  <c:v>252</c:v>
                </c:pt>
                <c:pt idx="34">
                  <c:v>255.1</c:v>
                </c:pt>
                <c:pt idx="35">
                  <c:v>260.3</c:v>
                </c:pt>
                <c:pt idx="36">
                  <c:v>253.9</c:v>
                </c:pt>
                <c:pt idx="37">
                  <c:v>250.6</c:v>
                </c:pt>
                <c:pt idx="38">
                  <c:v>264.10000000000002</c:v>
                </c:pt>
                <c:pt idx="39">
                  <c:v>254.4</c:v>
                </c:pt>
                <c:pt idx="40">
                  <c:v>259.8</c:v>
                </c:pt>
                <c:pt idx="41">
                  <c:v>262.3</c:v>
                </c:pt>
                <c:pt idx="42">
                  <c:v>249.9</c:v>
                </c:pt>
                <c:pt idx="43">
                  <c:v>244.1</c:v>
                </c:pt>
                <c:pt idx="44">
                  <c:v>249.2</c:v>
                </c:pt>
                <c:pt idx="45">
                  <c:v>248</c:v>
                </c:pt>
                <c:pt idx="46">
                  <c:v>257.7</c:v>
                </c:pt>
                <c:pt idx="47">
                  <c:v>265.39999999999998</c:v>
                </c:pt>
                <c:pt idx="48">
                  <c:v>269.39999999999998</c:v>
                </c:pt>
                <c:pt idx="49">
                  <c:v>266</c:v>
                </c:pt>
                <c:pt idx="50">
                  <c:v>256.10000000000002</c:v>
                </c:pt>
                <c:pt idx="51">
                  <c:v>249.3</c:v>
                </c:pt>
                <c:pt idx="52">
                  <c:v>261.60000000000002</c:v>
                </c:pt>
                <c:pt idx="53">
                  <c:v>266.5</c:v>
                </c:pt>
                <c:pt idx="54">
                  <c:v>266.5</c:v>
                </c:pt>
                <c:pt idx="55">
                  <c:v>225.3</c:v>
                </c:pt>
                <c:pt idx="56">
                  <c:v>264</c:v>
                </c:pt>
                <c:pt idx="57">
                  <c:v>255.1</c:v>
                </c:pt>
                <c:pt idx="58">
                  <c:v>266.5</c:v>
                </c:pt>
                <c:pt idx="59">
                  <c:v>262.8</c:v>
                </c:pt>
                <c:pt idx="60">
                  <c:v>278.7</c:v>
                </c:pt>
                <c:pt idx="61">
                  <c:v>276.5</c:v>
                </c:pt>
                <c:pt idx="62">
                  <c:v>269.39999999999998</c:v>
                </c:pt>
                <c:pt idx="63">
                  <c:v>273.3</c:v>
                </c:pt>
                <c:pt idx="64">
                  <c:v>262</c:v>
                </c:pt>
                <c:pt idx="65">
                  <c:v>259.3</c:v>
                </c:pt>
                <c:pt idx="66">
                  <c:v>262.2</c:v>
                </c:pt>
                <c:pt idx="67">
                  <c:v>210.4</c:v>
                </c:pt>
                <c:pt idx="68">
                  <c:v>249.5</c:v>
                </c:pt>
                <c:pt idx="69">
                  <c:v>244.4</c:v>
                </c:pt>
                <c:pt idx="70">
                  <c:v>257.60000000000002</c:v>
                </c:pt>
                <c:pt idx="71">
                  <c:v>256.3</c:v>
                </c:pt>
                <c:pt idx="72">
                  <c:v>257.60000000000002</c:v>
                </c:pt>
                <c:pt idx="73">
                  <c:v>264.10000000000002</c:v>
                </c:pt>
                <c:pt idx="74">
                  <c:v>278.89999999999998</c:v>
                </c:pt>
                <c:pt idx="75">
                  <c:v>285.2</c:v>
                </c:pt>
                <c:pt idx="76">
                  <c:v>287.60000000000002</c:v>
                </c:pt>
                <c:pt idx="77">
                  <c:v>289.7</c:v>
                </c:pt>
                <c:pt idx="78">
                  <c:v>283</c:v>
                </c:pt>
                <c:pt idx="79">
                  <c:v>271.39999999999998</c:v>
                </c:pt>
                <c:pt idx="80">
                  <c:v>288</c:v>
                </c:pt>
                <c:pt idx="81">
                  <c:v>297.5</c:v>
                </c:pt>
                <c:pt idx="82">
                  <c:v>273.89999999999998</c:v>
                </c:pt>
                <c:pt idx="83">
                  <c:v>245.1</c:v>
                </c:pt>
                <c:pt idx="84">
                  <c:v>261.60000000000002</c:v>
                </c:pt>
                <c:pt idx="85">
                  <c:v>265.39999999999998</c:v>
                </c:pt>
                <c:pt idx="86">
                  <c:v>273.89999999999998</c:v>
                </c:pt>
                <c:pt idx="87">
                  <c:v>264.89999999999998</c:v>
                </c:pt>
                <c:pt idx="88">
                  <c:v>275.89999999999998</c:v>
                </c:pt>
                <c:pt idx="89">
                  <c:v>286.10000000000002</c:v>
                </c:pt>
                <c:pt idx="90">
                  <c:v>280.8</c:v>
                </c:pt>
                <c:pt idx="91">
                  <c:v>291.39999999999998</c:v>
                </c:pt>
                <c:pt idx="92">
                  <c:v>290.10000000000002</c:v>
                </c:pt>
                <c:pt idx="93">
                  <c:v>288.3</c:v>
                </c:pt>
                <c:pt idx="94">
                  <c:v>303.2</c:v>
                </c:pt>
                <c:pt idx="95">
                  <c:v>286.7</c:v>
                </c:pt>
                <c:pt idx="96">
                  <c:v>264.10000000000002</c:v>
                </c:pt>
                <c:pt idx="97">
                  <c:v>257.89999999999998</c:v>
                </c:pt>
                <c:pt idx="98">
                  <c:v>277.89999999999998</c:v>
                </c:pt>
                <c:pt idx="99">
                  <c:v>262.89999999999998</c:v>
                </c:pt>
                <c:pt idx="100">
                  <c:v>264.39999999999998</c:v>
                </c:pt>
                <c:pt idx="101">
                  <c:v>275.10000000000002</c:v>
                </c:pt>
                <c:pt idx="102">
                  <c:v>278.39999999999998</c:v>
                </c:pt>
                <c:pt idx="103">
                  <c:v>277.3</c:v>
                </c:pt>
                <c:pt idx="104">
                  <c:v>285.5</c:v>
                </c:pt>
                <c:pt idx="105">
                  <c:v>291</c:v>
                </c:pt>
                <c:pt idx="106">
                  <c:v>290.7</c:v>
                </c:pt>
                <c:pt idx="107">
                  <c:v>283.3</c:v>
                </c:pt>
                <c:pt idx="108">
                  <c:v>270.7</c:v>
                </c:pt>
                <c:pt idx="109">
                  <c:v>276.3</c:v>
                </c:pt>
                <c:pt idx="110">
                  <c:v>300.3</c:v>
                </c:pt>
                <c:pt idx="111">
                  <c:v>299.10000000000002</c:v>
                </c:pt>
                <c:pt idx="112">
                  <c:v>286.8</c:v>
                </c:pt>
                <c:pt idx="113">
                  <c:v>281.5</c:v>
                </c:pt>
                <c:pt idx="114">
                  <c:v>284</c:v>
                </c:pt>
                <c:pt idx="115">
                  <c:v>288.8</c:v>
                </c:pt>
                <c:pt idx="116">
                  <c:v>280.3</c:v>
                </c:pt>
                <c:pt idx="117">
                  <c:v>278.5</c:v>
                </c:pt>
                <c:pt idx="118">
                  <c:v>293.60000000000002</c:v>
                </c:pt>
                <c:pt idx="119">
                  <c:v>279.3</c:v>
                </c:pt>
                <c:pt idx="120">
                  <c:v>280.2</c:v>
                </c:pt>
                <c:pt idx="121">
                  <c:v>282.2</c:v>
                </c:pt>
                <c:pt idx="122">
                  <c:v>296.8</c:v>
                </c:pt>
                <c:pt idx="123">
                  <c:v>291.89999999999998</c:v>
                </c:pt>
                <c:pt idx="124">
                  <c:v>274.2</c:v>
                </c:pt>
                <c:pt idx="125">
                  <c:v>273.2</c:v>
                </c:pt>
                <c:pt idx="126">
                  <c:v>263.5</c:v>
                </c:pt>
                <c:pt idx="127">
                  <c:v>277.10000000000002</c:v>
                </c:pt>
                <c:pt idx="128">
                  <c:v>274.7</c:v>
                </c:pt>
                <c:pt idx="129">
                  <c:v>284.2</c:v>
                </c:pt>
                <c:pt idx="130">
                  <c:v>291.2</c:v>
                </c:pt>
                <c:pt idx="131">
                  <c:v>280.3</c:v>
                </c:pt>
                <c:pt idx="132">
                  <c:v>284.7</c:v>
                </c:pt>
                <c:pt idx="133">
                  <c:v>297.39999999999998</c:v>
                </c:pt>
                <c:pt idx="134">
                  <c:v>282.10000000000002</c:v>
                </c:pt>
                <c:pt idx="135">
                  <c:v>291.5</c:v>
                </c:pt>
                <c:pt idx="136">
                  <c:v>298.5</c:v>
                </c:pt>
                <c:pt idx="137">
                  <c:v>304.10000000000002</c:v>
                </c:pt>
                <c:pt idx="138">
                  <c:v>284.8</c:v>
                </c:pt>
                <c:pt idx="139">
                  <c:v>278.39999999999998</c:v>
                </c:pt>
                <c:pt idx="140">
                  <c:v>285.60000000000002</c:v>
                </c:pt>
                <c:pt idx="141">
                  <c:v>284.2</c:v>
                </c:pt>
                <c:pt idx="142">
                  <c:v>282.60000000000002</c:v>
                </c:pt>
                <c:pt idx="143">
                  <c:v>284.5</c:v>
                </c:pt>
                <c:pt idx="144">
                  <c:v>283.60000000000002</c:v>
                </c:pt>
                <c:pt idx="145">
                  <c:v>297</c:v>
                </c:pt>
                <c:pt idx="146">
                  <c:v>294.5</c:v>
                </c:pt>
                <c:pt idx="147">
                  <c:v>293.60000000000002</c:v>
                </c:pt>
                <c:pt idx="148">
                  <c:v>282.2</c:v>
                </c:pt>
                <c:pt idx="149">
                  <c:v>274.8</c:v>
                </c:pt>
                <c:pt idx="150">
                  <c:v>248.9</c:v>
                </c:pt>
                <c:pt idx="151">
                  <c:v>187.7</c:v>
                </c:pt>
                <c:pt idx="152">
                  <c:v>199.8</c:v>
                </c:pt>
              </c:numCache>
            </c:numRef>
          </c:val>
        </c:ser>
        <c:ser>
          <c:idx val="1"/>
          <c:order val="1"/>
          <c:tx>
            <c:strRef>
              <c:f>'fig68'!$D$35</c:f>
              <c:strCache>
                <c:ptCount val="1"/>
                <c:pt idx="0">
                  <c:v>Metro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</c:spPr>
          <c:cat>
            <c:numRef>
              <c:f>'fig68'!$B$37:$B$189</c:f>
              <c:numCache>
                <c:formatCode>m/d/yyyy</c:formatCode>
                <c:ptCount val="153"/>
                <c:pt idx="0">
                  <c:v>41487</c:v>
                </c:pt>
                <c:pt idx="1">
                  <c:v>41488</c:v>
                </c:pt>
                <c:pt idx="2">
                  <c:v>41489</c:v>
                </c:pt>
                <c:pt idx="3">
                  <c:v>41490</c:v>
                </c:pt>
                <c:pt idx="4">
                  <c:v>41491</c:v>
                </c:pt>
                <c:pt idx="5">
                  <c:v>41492</c:v>
                </c:pt>
                <c:pt idx="6">
                  <c:v>41493</c:v>
                </c:pt>
                <c:pt idx="7">
                  <c:v>41494</c:v>
                </c:pt>
                <c:pt idx="8">
                  <c:v>41495</c:v>
                </c:pt>
                <c:pt idx="9">
                  <c:v>41496</c:v>
                </c:pt>
                <c:pt idx="10">
                  <c:v>41497</c:v>
                </c:pt>
                <c:pt idx="11">
                  <c:v>41498</c:v>
                </c:pt>
                <c:pt idx="12">
                  <c:v>41499</c:v>
                </c:pt>
                <c:pt idx="13">
                  <c:v>41500</c:v>
                </c:pt>
                <c:pt idx="14">
                  <c:v>41501</c:v>
                </c:pt>
                <c:pt idx="15">
                  <c:v>41502</c:v>
                </c:pt>
                <c:pt idx="16">
                  <c:v>41503</c:v>
                </c:pt>
                <c:pt idx="17">
                  <c:v>41504</c:v>
                </c:pt>
                <c:pt idx="18">
                  <c:v>41505</c:v>
                </c:pt>
                <c:pt idx="19">
                  <c:v>41506</c:v>
                </c:pt>
                <c:pt idx="20">
                  <c:v>41507</c:v>
                </c:pt>
                <c:pt idx="21">
                  <c:v>41508</c:v>
                </c:pt>
                <c:pt idx="22">
                  <c:v>41509</c:v>
                </c:pt>
                <c:pt idx="23">
                  <c:v>41510</c:v>
                </c:pt>
                <c:pt idx="24">
                  <c:v>41511</c:v>
                </c:pt>
                <c:pt idx="25">
                  <c:v>41512</c:v>
                </c:pt>
                <c:pt idx="26">
                  <c:v>41513</c:v>
                </c:pt>
                <c:pt idx="27">
                  <c:v>41514</c:v>
                </c:pt>
                <c:pt idx="28">
                  <c:v>41515</c:v>
                </c:pt>
                <c:pt idx="29">
                  <c:v>41516</c:v>
                </c:pt>
                <c:pt idx="30">
                  <c:v>41517</c:v>
                </c:pt>
                <c:pt idx="31">
                  <c:v>41518</c:v>
                </c:pt>
                <c:pt idx="32">
                  <c:v>41519</c:v>
                </c:pt>
                <c:pt idx="33">
                  <c:v>41520</c:v>
                </c:pt>
                <c:pt idx="34">
                  <c:v>41521</c:v>
                </c:pt>
                <c:pt idx="35">
                  <c:v>41522</c:v>
                </c:pt>
                <c:pt idx="36">
                  <c:v>41523</c:v>
                </c:pt>
                <c:pt idx="37">
                  <c:v>41524</c:v>
                </c:pt>
                <c:pt idx="38">
                  <c:v>41525</c:v>
                </c:pt>
                <c:pt idx="39">
                  <c:v>41526</c:v>
                </c:pt>
                <c:pt idx="40">
                  <c:v>41527</c:v>
                </c:pt>
                <c:pt idx="41">
                  <c:v>41528</c:v>
                </c:pt>
                <c:pt idx="42">
                  <c:v>41529</c:v>
                </c:pt>
                <c:pt idx="43">
                  <c:v>41530</c:v>
                </c:pt>
                <c:pt idx="44">
                  <c:v>41531</c:v>
                </c:pt>
                <c:pt idx="45">
                  <c:v>41532</c:v>
                </c:pt>
                <c:pt idx="46">
                  <c:v>41533</c:v>
                </c:pt>
                <c:pt idx="47">
                  <c:v>41534</c:v>
                </c:pt>
                <c:pt idx="48">
                  <c:v>41535</c:v>
                </c:pt>
                <c:pt idx="49">
                  <c:v>41536</c:v>
                </c:pt>
                <c:pt idx="50">
                  <c:v>41537</c:v>
                </c:pt>
                <c:pt idx="51">
                  <c:v>41538</c:v>
                </c:pt>
                <c:pt idx="52">
                  <c:v>41539</c:v>
                </c:pt>
                <c:pt idx="53">
                  <c:v>41540</c:v>
                </c:pt>
                <c:pt idx="54">
                  <c:v>41541</c:v>
                </c:pt>
                <c:pt idx="55">
                  <c:v>41542</c:v>
                </c:pt>
                <c:pt idx="56">
                  <c:v>41543</c:v>
                </c:pt>
                <c:pt idx="57">
                  <c:v>41544</c:v>
                </c:pt>
                <c:pt idx="58">
                  <c:v>41545</c:v>
                </c:pt>
                <c:pt idx="59">
                  <c:v>41546</c:v>
                </c:pt>
                <c:pt idx="60">
                  <c:v>41547</c:v>
                </c:pt>
                <c:pt idx="61">
                  <c:v>41548</c:v>
                </c:pt>
                <c:pt idx="62">
                  <c:v>41549</c:v>
                </c:pt>
                <c:pt idx="63">
                  <c:v>41550</c:v>
                </c:pt>
                <c:pt idx="64">
                  <c:v>41551</c:v>
                </c:pt>
                <c:pt idx="65">
                  <c:v>41552</c:v>
                </c:pt>
                <c:pt idx="66">
                  <c:v>41553</c:v>
                </c:pt>
                <c:pt idx="67">
                  <c:v>41554</c:v>
                </c:pt>
                <c:pt idx="68">
                  <c:v>41555</c:v>
                </c:pt>
                <c:pt idx="69">
                  <c:v>41556</c:v>
                </c:pt>
                <c:pt idx="70">
                  <c:v>41557</c:v>
                </c:pt>
                <c:pt idx="71">
                  <c:v>41558</c:v>
                </c:pt>
                <c:pt idx="72">
                  <c:v>41559</c:v>
                </c:pt>
                <c:pt idx="73">
                  <c:v>41560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41566</c:v>
                </c:pt>
                <c:pt idx="80">
                  <c:v>41567</c:v>
                </c:pt>
                <c:pt idx="81">
                  <c:v>41568</c:v>
                </c:pt>
                <c:pt idx="82">
                  <c:v>41569</c:v>
                </c:pt>
                <c:pt idx="83">
                  <c:v>41570</c:v>
                </c:pt>
                <c:pt idx="84">
                  <c:v>41571</c:v>
                </c:pt>
                <c:pt idx="85">
                  <c:v>41572</c:v>
                </c:pt>
                <c:pt idx="86">
                  <c:v>41573</c:v>
                </c:pt>
                <c:pt idx="87">
                  <c:v>41574</c:v>
                </c:pt>
                <c:pt idx="88">
                  <c:v>41575</c:v>
                </c:pt>
                <c:pt idx="89">
                  <c:v>41576</c:v>
                </c:pt>
                <c:pt idx="90">
                  <c:v>41577</c:v>
                </c:pt>
                <c:pt idx="91">
                  <c:v>41578</c:v>
                </c:pt>
                <c:pt idx="92">
                  <c:v>41579</c:v>
                </c:pt>
                <c:pt idx="93">
                  <c:v>41580</c:v>
                </c:pt>
                <c:pt idx="94">
                  <c:v>41581</c:v>
                </c:pt>
                <c:pt idx="95">
                  <c:v>41582</c:v>
                </c:pt>
                <c:pt idx="96">
                  <c:v>41583</c:v>
                </c:pt>
                <c:pt idx="97">
                  <c:v>41584</c:v>
                </c:pt>
                <c:pt idx="98">
                  <c:v>41585</c:v>
                </c:pt>
                <c:pt idx="99">
                  <c:v>41586</c:v>
                </c:pt>
                <c:pt idx="100">
                  <c:v>41587</c:v>
                </c:pt>
                <c:pt idx="101">
                  <c:v>41588</c:v>
                </c:pt>
                <c:pt idx="102">
                  <c:v>41589</c:v>
                </c:pt>
                <c:pt idx="103">
                  <c:v>41590</c:v>
                </c:pt>
                <c:pt idx="104">
                  <c:v>41591</c:v>
                </c:pt>
                <c:pt idx="105">
                  <c:v>41592</c:v>
                </c:pt>
                <c:pt idx="106">
                  <c:v>41593</c:v>
                </c:pt>
                <c:pt idx="107">
                  <c:v>41594</c:v>
                </c:pt>
                <c:pt idx="108">
                  <c:v>41595</c:v>
                </c:pt>
                <c:pt idx="109">
                  <c:v>41596</c:v>
                </c:pt>
                <c:pt idx="110">
                  <c:v>41597</c:v>
                </c:pt>
                <c:pt idx="111">
                  <c:v>41598</c:v>
                </c:pt>
                <c:pt idx="112">
                  <c:v>41599</c:v>
                </c:pt>
                <c:pt idx="113">
                  <c:v>41600</c:v>
                </c:pt>
                <c:pt idx="114">
                  <c:v>41601</c:v>
                </c:pt>
                <c:pt idx="115">
                  <c:v>41602</c:v>
                </c:pt>
                <c:pt idx="116">
                  <c:v>41603</c:v>
                </c:pt>
                <c:pt idx="117">
                  <c:v>41604</c:v>
                </c:pt>
                <c:pt idx="118">
                  <c:v>41605</c:v>
                </c:pt>
                <c:pt idx="119">
                  <c:v>41606</c:v>
                </c:pt>
                <c:pt idx="120">
                  <c:v>41607</c:v>
                </c:pt>
                <c:pt idx="121">
                  <c:v>41608</c:v>
                </c:pt>
                <c:pt idx="122">
                  <c:v>41609</c:v>
                </c:pt>
                <c:pt idx="123">
                  <c:v>41610</c:v>
                </c:pt>
                <c:pt idx="124">
                  <c:v>41611</c:v>
                </c:pt>
                <c:pt idx="125">
                  <c:v>41612</c:v>
                </c:pt>
                <c:pt idx="126">
                  <c:v>41613</c:v>
                </c:pt>
                <c:pt idx="127">
                  <c:v>41614</c:v>
                </c:pt>
                <c:pt idx="128">
                  <c:v>41615</c:v>
                </c:pt>
                <c:pt idx="129">
                  <c:v>41616</c:v>
                </c:pt>
                <c:pt idx="130">
                  <c:v>41617</c:v>
                </c:pt>
                <c:pt idx="131">
                  <c:v>41618</c:v>
                </c:pt>
                <c:pt idx="132">
                  <c:v>41619</c:v>
                </c:pt>
                <c:pt idx="133">
                  <c:v>41620</c:v>
                </c:pt>
                <c:pt idx="134">
                  <c:v>41621</c:v>
                </c:pt>
                <c:pt idx="135">
                  <c:v>41622</c:v>
                </c:pt>
                <c:pt idx="136">
                  <c:v>41623</c:v>
                </c:pt>
                <c:pt idx="137">
                  <c:v>41624</c:v>
                </c:pt>
                <c:pt idx="138">
                  <c:v>41625</c:v>
                </c:pt>
                <c:pt idx="139">
                  <c:v>41626</c:v>
                </c:pt>
                <c:pt idx="140">
                  <c:v>41627</c:v>
                </c:pt>
                <c:pt idx="141">
                  <c:v>41628</c:v>
                </c:pt>
                <c:pt idx="142">
                  <c:v>41629</c:v>
                </c:pt>
                <c:pt idx="143">
                  <c:v>41630</c:v>
                </c:pt>
                <c:pt idx="144">
                  <c:v>41631</c:v>
                </c:pt>
                <c:pt idx="145">
                  <c:v>41632</c:v>
                </c:pt>
                <c:pt idx="146">
                  <c:v>41633</c:v>
                </c:pt>
                <c:pt idx="147">
                  <c:v>41634</c:v>
                </c:pt>
                <c:pt idx="148">
                  <c:v>41635</c:v>
                </c:pt>
                <c:pt idx="149">
                  <c:v>41636</c:v>
                </c:pt>
                <c:pt idx="150">
                  <c:v>41637</c:v>
                </c:pt>
                <c:pt idx="151">
                  <c:v>41638</c:v>
                </c:pt>
                <c:pt idx="152">
                  <c:v>41639</c:v>
                </c:pt>
              </c:numCache>
            </c:numRef>
          </c:cat>
          <c:val>
            <c:numRef>
              <c:f>'fig68'!$D$37:$D$189</c:f>
              <c:numCache>
                <c:formatCode>_-* #,##0_-;\-* #,##0_-;_-* "-"??_-;_-@_-</c:formatCode>
                <c:ptCount val="153"/>
                <c:pt idx="0">
                  <c:v>366</c:v>
                </c:pt>
                <c:pt idx="1">
                  <c:v>343.8</c:v>
                </c:pt>
                <c:pt idx="2">
                  <c:v>362.3</c:v>
                </c:pt>
                <c:pt idx="3">
                  <c:v>350.5</c:v>
                </c:pt>
                <c:pt idx="4">
                  <c:v>352.2</c:v>
                </c:pt>
                <c:pt idx="5">
                  <c:v>358.1</c:v>
                </c:pt>
                <c:pt idx="6">
                  <c:v>374.3</c:v>
                </c:pt>
                <c:pt idx="7">
                  <c:v>411.1</c:v>
                </c:pt>
                <c:pt idx="8">
                  <c:v>405.1</c:v>
                </c:pt>
                <c:pt idx="9">
                  <c:v>384.3</c:v>
                </c:pt>
                <c:pt idx="10">
                  <c:v>387</c:v>
                </c:pt>
                <c:pt idx="11">
                  <c:v>357.8</c:v>
                </c:pt>
                <c:pt idx="12">
                  <c:v>362.9</c:v>
                </c:pt>
                <c:pt idx="13">
                  <c:v>344</c:v>
                </c:pt>
                <c:pt idx="14">
                  <c:v>355.2</c:v>
                </c:pt>
                <c:pt idx="15">
                  <c:v>358.5</c:v>
                </c:pt>
                <c:pt idx="16">
                  <c:v>339.2</c:v>
                </c:pt>
                <c:pt idx="17">
                  <c:v>332.5</c:v>
                </c:pt>
                <c:pt idx="18">
                  <c:v>400.5</c:v>
                </c:pt>
                <c:pt idx="19">
                  <c:v>401.5</c:v>
                </c:pt>
                <c:pt idx="20">
                  <c:v>391.6</c:v>
                </c:pt>
                <c:pt idx="21">
                  <c:v>393</c:v>
                </c:pt>
                <c:pt idx="22">
                  <c:v>418</c:v>
                </c:pt>
                <c:pt idx="23">
                  <c:v>396.8</c:v>
                </c:pt>
                <c:pt idx="24">
                  <c:v>414.8</c:v>
                </c:pt>
                <c:pt idx="25">
                  <c:v>445.9</c:v>
                </c:pt>
                <c:pt idx="26">
                  <c:v>446.7</c:v>
                </c:pt>
                <c:pt idx="27">
                  <c:v>435.3</c:v>
                </c:pt>
                <c:pt idx="28">
                  <c:v>432.9</c:v>
                </c:pt>
                <c:pt idx="29">
                  <c:v>405.8</c:v>
                </c:pt>
                <c:pt idx="30">
                  <c:v>391.7</c:v>
                </c:pt>
                <c:pt idx="31">
                  <c:v>396.7</c:v>
                </c:pt>
                <c:pt idx="32">
                  <c:v>430.9</c:v>
                </c:pt>
                <c:pt idx="33">
                  <c:v>430.9</c:v>
                </c:pt>
                <c:pt idx="34">
                  <c:v>419.7</c:v>
                </c:pt>
                <c:pt idx="35">
                  <c:v>422.9</c:v>
                </c:pt>
                <c:pt idx="36">
                  <c:v>392.9</c:v>
                </c:pt>
                <c:pt idx="37">
                  <c:v>358</c:v>
                </c:pt>
                <c:pt idx="38">
                  <c:v>398.4</c:v>
                </c:pt>
                <c:pt idx="39">
                  <c:v>443.6</c:v>
                </c:pt>
                <c:pt idx="40">
                  <c:v>430.1</c:v>
                </c:pt>
                <c:pt idx="41">
                  <c:v>409.7</c:v>
                </c:pt>
                <c:pt idx="42">
                  <c:v>397.1</c:v>
                </c:pt>
                <c:pt idx="43">
                  <c:v>396.7</c:v>
                </c:pt>
                <c:pt idx="44">
                  <c:v>427.7</c:v>
                </c:pt>
                <c:pt idx="45">
                  <c:v>415.8</c:v>
                </c:pt>
                <c:pt idx="46">
                  <c:v>420.9</c:v>
                </c:pt>
                <c:pt idx="47">
                  <c:v>433.8</c:v>
                </c:pt>
                <c:pt idx="48">
                  <c:v>426</c:v>
                </c:pt>
                <c:pt idx="49">
                  <c:v>437</c:v>
                </c:pt>
                <c:pt idx="50">
                  <c:v>417.8</c:v>
                </c:pt>
                <c:pt idx="51">
                  <c:v>374.1</c:v>
                </c:pt>
                <c:pt idx="52">
                  <c:v>378.6</c:v>
                </c:pt>
                <c:pt idx="53">
                  <c:v>382.6</c:v>
                </c:pt>
                <c:pt idx="54">
                  <c:v>374.6</c:v>
                </c:pt>
                <c:pt idx="55">
                  <c:v>364.2</c:v>
                </c:pt>
                <c:pt idx="56">
                  <c:v>394</c:v>
                </c:pt>
                <c:pt idx="57">
                  <c:v>387.3</c:v>
                </c:pt>
                <c:pt idx="58">
                  <c:v>404.5</c:v>
                </c:pt>
                <c:pt idx="59">
                  <c:v>427.7</c:v>
                </c:pt>
                <c:pt idx="60">
                  <c:v>435.9</c:v>
                </c:pt>
                <c:pt idx="61">
                  <c:v>448.3</c:v>
                </c:pt>
                <c:pt idx="62">
                  <c:v>418</c:v>
                </c:pt>
                <c:pt idx="63">
                  <c:v>410</c:v>
                </c:pt>
                <c:pt idx="64">
                  <c:v>432.9</c:v>
                </c:pt>
                <c:pt idx="65">
                  <c:v>420.3</c:v>
                </c:pt>
                <c:pt idx="66">
                  <c:v>436.8</c:v>
                </c:pt>
                <c:pt idx="67">
                  <c:v>391.5</c:v>
                </c:pt>
                <c:pt idx="68">
                  <c:v>362.1</c:v>
                </c:pt>
                <c:pt idx="69">
                  <c:v>361</c:v>
                </c:pt>
                <c:pt idx="70">
                  <c:v>342.3</c:v>
                </c:pt>
                <c:pt idx="71">
                  <c:v>386.6</c:v>
                </c:pt>
                <c:pt idx="72">
                  <c:v>352</c:v>
                </c:pt>
                <c:pt idx="73">
                  <c:v>354</c:v>
                </c:pt>
                <c:pt idx="74">
                  <c:v>383.4</c:v>
                </c:pt>
                <c:pt idx="75">
                  <c:v>399.9</c:v>
                </c:pt>
                <c:pt idx="76">
                  <c:v>385.3</c:v>
                </c:pt>
                <c:pt idx="77">
                  <c:v>400.6</c:v>
                </c:pt>
                <c:pt idx="78">
                  <c:v>408.8</c:v>
                </c:pt>
                <c:pt idx="79">
                  <c:v>419.1</c:v>
                </c:pt>
                <c:pt idx="80">
                  <c:v>411.7</c:v>
                </c:pt>
                <c:pt idx="81">
                  <c:v>439.3</c:v>
                </c:pt>
                <c:pt idx="82">
                  <c:v>397.6</c:v>
                </c:pt>
                <c:pt idx="83">
                  <c:v>370.8</c:v>
                </c:pt>
                <c:pt idx="84">
                  <c:v>412.9</c:v>
                </c:pt>
                <c:pt idx="85">
                  <c:v>386.3</c:v>
                </c:pt>
                <c:pt idx="86">
                  <c:v>392.6</c:v>
                </c:pt>
                <c:pt idx="87">
                  <c:v>400</c:v>
                </c:pt>
                <c:pt idx="88">
                  <c:v>425.8</c:v>
                </c:pt>
                <c:pt idx="89">
                  <c:v>441.4</c:v>
                </c:pt>
                <c:pt idx="90">
                  <c:v>454.2</c:v>
                </c:pt>
                <c:pt idx="91">
                  <c:v>426.2</c:v>
                </c:pt>
                <c:pt idx="92">
                  <c:v>415</c:v>
                </c:pt>
                <c:pt idx="93">
                  <c:v>393.1</c:v>
                </c:pt>
                <c:pt idx="94">
                  <c:v>405.3</c:v>
                </c:pt>
                <c:pt idx="95">
                  <c:v>432.7</c:v>
                </c:pt>
                <c:pt idx="96">
                  <c:v>388.5</c:v>
                </c:pt>
                <c:pt idx="97">
                  <c:v>382.1</c:v>
                </c:pt>
                <c:pt idx="98">
                  <c:v>411.2</c:v>
                </c:pt>
                <c:pt idx="99">
                  <c:v>398.5</c:v>
                </c:pt>
                <c:pt idx="100">
                  <c:v>390.7</c:v>
                </c:pt>
                <c:pt idx="101">
                  <c:v>388.7</c:v>
                </c:pt>
                <c:pt idx="102">
                  <c:v>380.4</c:v>
                </c:pt>
                <c:pt idx="103">
                  <c:v>380.1</c:v>
                </c:pt>
                <c:pt idx="104">
                  <c:v>381.4</c:v>
                </c:pt>
                <c:pt idx="105">
                  <c:v>378.9</c:v>
                </c:pt>
                <c:pt idx="106">
                  <c:v>392.9</c:v>
                </c:pt>
                <c:pt idx="107">
                  <c:v>409.2</c:v>
                </c:pt>
                <c:pt idx="108">
                  <c:v>398.3</c:v>
                </c:pt>
                <c:pt idx="109">
                  <c:v>407.2</c:v>
                </c:pt>
                <c:pt idx="110">
                  <c:v>398.5</c:v>
                </c:pt>
                <c:pt idx="111">
                  <c:v>404.6</c:v>
                </c:pt>
                <c:pt idx="112">
                  <c:v>432.9</c:v>
                </c:pt>
                <c:pt idx="113">
                  <c:v>393.2</c:v>
                </c:pt>
                <c:pt idx="114">
                  <c:v>415.8</c:v>
                </c:pt>
                <c:pt idx="115">
                  <c:v>383.7</c:v>
                </c:pt>
                <c:pt idx="116">
                  <c:v>406</c:v>
                </c:pt>
                <c:pt idx="117">
                  <c:v>405.6</c:v>
                </c:pt>
                <c:pt idx="118">
                  <c:v>402.1</c:v>
                </c:pt>
                <c:pt idx="119">
                  <c:v>352.2</c:v>
                </c:pt>
                <c:pt idx="120">
                  <c:v>347</c:v>
                </c:pt>
                <c:pt idx="121">
                  <c:v>329.4</c:v>
                </c:pt>
                <c:pt idx="122">
                  <c:v>311.3</c:v>
                </c:pt>
                <c:pt idx="123">
                  <c:v>310</c:v>
                </c:pt>
                <c:pt idx="124">
                  <c:v>306.3</c:v>
                </c:pt>
                <c:pt idx="125">
                  <c:v>297.89999999999998</c:v>
                </c:pt>
                <c:pt idx="126">
                  <c:v>290.8</c:v>
                </c:pt>
                <c:pt idx="127">
                  <c:v>315.2</c:v>
                </c:pt>
                <c:pt idx="128">
                  <c:v>313.2</c:v>
                </c:pt>
                <c:pt idx="129">
                  <c:v>319.10000000000002</c:v>
                </c:pt>
                <c:pt idx="130">
                  <c:v>317.2</c:v>
                </c:pt>
                <c:pt idx="131">
                  <c:v>313.3</c:v>
                </c:pt>
                <c:pt idx="132">
                  <c:v>350.5</c:v>
                </c:pt>
                <c:pt idx="133">
                  <c:v>368.7</c:v>
                </c:pt>
                <c:pt idx="134">
                  <c:v>335.2</c:v>
                </c:pt>
                <c:pt idx="135">
                  <c:v>320.39999999999998</c:v>
                </c:pt>
                <c:pt idx="136">
                  <c:v>327.7</c:v>
                </c:pt>
                <c:pt idx="137">
                  <c:v>397.7</c:v>
                </c:pt>
                <c:pt idx="138">
                  <c:v>343.9</c:v>
                </c:pt>
                <c:pt idx="139">
                  <c:v>322.60000000000002</c:v>
                </c:pt>
                <c:pt idx="140">
                  <c:v>352.7</c:v>
                </c:pt>
                <c:pt idx="141">
                  <c:v>310.3</c:v>
                </c:pt>
                <c:pt idx="142">
                  <c:v>335.3</c:v>
                </c:pt>
                <c:pt idx="143">
                  <c:v>312.2</c:v>
                </c:pt>
                <c:pt idx="144">
                  <c:v>322.5</c:v>
                </c:pt>
                <c:pt idx="145">
                  <c:v>310</c:v>
                </c:pt>
                <c:pt idx="146">
                  <c:v>295.2</c:v>
                </c:pt>
                <c:pt idx="147">
                  <c:v>309.2</c:v>
                </c:pt>
                <c:pt idx="148">
                  <c:v>318.60000000000002</c:v>
                </c:pt>
                <c:pt idx="149">
                  <c:v>325.3</c:v>
                </c:pt>
                <c:pt idx="150">
                  <c:v>387.8</c:v>
                </c:pt>
                <c:pt idx="151">
                  <c:v>395.1</c:v>
                </c:pt>
                <c:pt idx="152">
                  <c:v>342.8</c:v>
                </c:pt>
              </c:numCache>
            </c:numRef>
          </c:val>
        </c:ser>
        <c:ser>
          <c:idx val="2"/>
          <c:order val="2"/>
          <c:tx>
            <c:strRef>
              <c:f>'fig68'!$E$35</c:f>
              <c:strCache>
                <c:ptCount val="1"/>
                <c:pt idx="0">
                  <c:v>South West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numRef>
              <c:f>'fig68'!$B$37:$B$189</c:f>
              <c:numCache>
                <c:formatCode>m/d/yyyy</c:formatCode>
                <c:ptCount val="153"/>
                <c:pt idx="0">
                  <c:v>41487</c:v>
                </c:pt>
                <c:pt idx="1">
                  <c:v>41488</c:v>
                </c:pt>
                <c:pt idx="2">
                  <c:v>41489</c:v>
                </c:pt>
                <c:pt idx="3">
                  <c:v>41490</c:v>
                </c:pt>
                <c:pt idx="4">
                  <c:v>41491</c:v>
                </c:pt>
                <c:pt idx="5">
                  <c:v>41492</c:v>
                </c:pt>
                <c:pt idx="6">
                  <c:v>41493</c:v>
                </c:pt>
                <c:pt idx="7">
                  <c:v>41494</c:v>
                </c:pt>
                <c:pt idx="8">
                  <c:v>41495</c:v>
                </c:pt>
                <c:pt idx="9">
                  <c:v>41496</c:v>
                </c:pt>
                <c:pt idx="10">
                  <c:v>41497</c:v>
                </c:pt>
                <c:pt idx="11">
                  <c:v>41498</c:v>
                </c:pt>
                <c:pt idx="12">
                  <c:v>41499</c:v>
                </c:pt>
                <c:pt idx="13">
                  <c:v>41500</c:v>
                </c:pt>
                <c:pt idx="14">
                  <c:v>41501</c:v>
                </c:pt>
                <c:pt idx="15">
                  <c:v>41502</c:v>
                </c:pt>
                <c:pt idx="16">
                  <c:v>41503</c:v>
                </c:pt>
                <c:pt idx="17">
                  <c:v>41504</c:v>
                </c:pt>
                <c:pt idx="18">
                  <c:v>41505</c:v>
                </c:pt>
                <c:pt idx="19">
                  <c:v>41506</c:v>
                </c:pt>
                <c:pt idx="20">
                  <c:v>41507</c:v>
                </c:pt>
                <c:pt idx="21">
                  <c:v>41508</c:v>
                </c:pt>
                <c:pt idx="22">
                  <c:v>41509</c:v>
                </c:pt>
                <c:pt idx="23">
                  <c:v>41510</c:v>
                </c:pt>
                <c:pt idx="24">
                  <c:v>41511</c:v>
                </c:pt>
                <c:pt idx="25">
                  <c:v>41512</c:v>
                </c:pt>
                <c:pt idx="26">
                  <c:v>41513</c:v>
                </c:pt>
                <c:pt idx="27">
                  <c:v>41514</c:v>
                </c:pt>
                <c:pt idx="28">
                  <c:v>41515</c:v>
                </c:pt>
                <c:pt idx="29">
                  <c:v>41516</c:v>
                </c:pt>
                <c:pt idx="30">
                  <c:v>41517</c:v>
                </c:pt>
                <c:pt idx="31">
                  <c:v>41518</c:v>
                </c:pt>
                <c:pt idx="32">
                  <c:v>41519</c:v>
                </c:pt>
                <c:pt idx="33">
                  <c:v>41520</c:v>
                </c:pt>
                <c:pt idx="34">
                  <c:v>41521</c:v>
                </c:pt>
                <c:pt idx="35">
                  <c:v>41522</c:v>
                </c:pt>
                <c:pt idx="36">
                  <c:v>41523</c:v>
                </c:pt>
                <c:pt idx="37">
                  <c:v>41524</c:v>
                </c:pt>
                <c:pt idx="38">
                  <c:v>41525</c:v>
                </c:pt>
                <c:pt idx="39">
                  <c:v>41526</c:v>
                </c:pt>
                <c:pt idx="40">
                  <c:v>41527</c:v>
                </c:pt>
                <c:pt idx="41">
                  <c:v>41528</c:v>
                </c:pt>
                <c:pt idx="42">
                  <c:v>41529</c:v>
                </c:pt>
                <c:pt idx="43">
                  <c:v>41530</c:v>
                </c:pt>
                <c:pt idx="44">
                  <c:v>41531</c:v>
                </c:pt>
                <c:pt idx="45">
                  <c:v>41532</c:v>
                </c:pt>
                <c:pt idx="46">
                  <c:v>41533</c:v>
                </c:pt>
                <c:pt idx="47">
                  <c:v>41534</c:v>
                </c:pt>
                <c:pt idx="48">
                  <c:v>41535</c:v>
                </c:pt>
                <c:pt idx="49">
                  <c:v>41536</c:v>
                </c:pt>
                <c:pt idx="50">
                  <c:v>41537</c:v>
                </c:pt>
                <c:pt idx="51">
                  <c:v>41538</c:v>
                </c:pt>
                <c:pt idx="52">
                  <c:v>41539</c:v>
                </c:pt>
                <c:pt idx="53">
                  <c:v>41540</c:v>
                </c:pt>
                <c:pt idx="54">
                  <c:v>41541</c:v>
                </c:pt>
                <c:pt idx="55">
                  <c:v>41542</c:v>
                </c:pt>
                <c:pt idx="56">
                  <c:v>41543</c:v>
                </c:pt>
                <c:pt idx="57">
                  <c:v>41544</c:v>
                </c:pt>
                <c:pt idx="58">
                  <c:v>41545</c:v>
                </c:pt>
                <c:pt idx="59">
                  <c:v>41546</c:v>
                </c:pt>
                <c:pt idx="60">
                  <c:v>41547</c:v>
                </c:pt>
                <c:pt idx="61">
                  <c:v>41548</c:v>
                </c:pt>
                <c:pt idx="62">
                  <c:v>41549</c:v>
                </c:pt>
                <c:pt idx="63">
                  <c:v>41550</c:v>
                </c:pt>
                <c:pt idx="64">
                  <c:v>41551</c:v>
                </c:pt>
                <c:pt idx="65">
                  <c:v>41552</c:v>
                </c:pt>
                <c:pt idx="66">
                  <c:v>41553</c:v>
                </c:pt>
                <c:pt idx="67">
                  <c:v>41554</c:v>
                </c:pt>
                <c:pt idx="68">
                  <c:v>41555</c:v>
                </c:pt>
                <c:pt idx="69">
                  <c:v>41556</c:v>
                </c:pt>
                <c:pt idx="70">
                  <c:v>41557</c:v>
                </c:pt>
                <c:pt idx="71">
                  <c:v>41558</c:v>
                </c:pt>
                <c:pt idx="72">
                  <c:v>41559</c:v>
                </c:pt>
                <c:pt idx="73">
                  <c:v>41560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41566</c:v>
                </c:pt>
                <c:pt idx="80">
                  <c:v>41567</c:v>
                </c:pt>
                <c:pt idx="81">
                  <c:v>41568</c:v>
                </c:pt>
                <c:pt idx="82">
                  <c:v>41569</c:v>
                </c:pt>
                <c:pt idx="83">
                  <c:v>41570</c:v>
                </c:pt>
                <c:pt idx="84">
                  <c:v>41571</c:v>
                </c:pt>
                <c:pt idx="85">
                  <c:v>41572</c:v>
                </c:pt>
                <c:pt idx="86">
                  <c:v>41573</c:v>
                </c:pt>
                <c:pt idx="87">
                  <c:v>41574</c:v>
                </c:pt>
                <c:pt idx="88">
                  <c:v>41575</c:v>
                </c:pt>
                <c:pt idx="89">
                  <c:v>41576</c:v>
                </c:pt>
                <c:pt idx="90">
                  <c:v>41577</c:v>
                </c:pt>
                <c:pt idx="91">
                  <c:v>41578</c:v>
                </c:pt>
                <c:pt idx="92">
                  <c:v>41579</c:v>
                </c:pt>
                <c:pt idx="93">
                  <c:v>41580</c:v>
                </c:pt>
                <c:pt idx="94">
                  <c:v>41581</c:v>
                </c:pt>
                <c:pt idx="95">
                  <c:v>41582</c:v>
                </c:pt>
                <c:pt idx="96">
                  <c:v>41583</c:v>
                </c:pt>
                <c:pt idx="97">
                  <c:v>41584</c:v>
                </c:pt>
                <c:pt idx="98">
                  <c:v>41585</c:v>
                </c:pt>
                <c:pt idx="99">
                  <c:v>41586</c:v>
                </c:pt>
                <c:pt idx="100">
                  <c:v>41587</c:v>
                </c:pt>
                <c:pt idx="101">
                  <c:v>41588</c:v>
                </c:pt>
                <c:pt idx="102">
                  <c:v>41589</c:v>
                </c:pt>
                <c:pt idx="103">
                  <c:v>41590</c:v>
                </c:pt>
                <c:pt idx="104">
                  <c:v>41591</c:v>
                </c:pt>
                <c:pt idx="105">
                  <c:v>41592</c:v>
                </c:pt>
                <c:pt idx="106">
                  <c:v>41593</c:v>
                </c:pt>
                <c:pt idx="107">
                  <c:v>41594</c:v>
                </c:pt>
                <c:pt idx="108">
                  <c:v>41595</c:v>
                </c:pt>
                <c:pt idx="109">
                  <c:v>41596</c:v>
                </c:pt>
                <c:pt idx="110">
                  <c:v>41597</c:v>
                </c:pt>
                <c:pt idx="111">
                  <c:v>41598</c:v>
                </c:pt>
                <c:pt idx="112">
                  <c:v>41599</c:v>
                </c:pt>
                <c:pt idx="113">
                  <c:v>41600</c:v>
                </c:pt>
                <c:pt idx="114">
                  <c:v>41601</c:v>
                </c:pt>
                <c:pt idx="115">
                  <c:v>41602</c:v>
                </c:pt>
                <c:pt idx="116">
                  <c:v>41603</c:v>
                </c:pt>
                <c:pt idx="117">
                  <c:v>41604</c:v>
                </c:pt>
                <c:pt idx="118">
                  <c:v>41605</c:v>
                </c:pt>
                <c:pt idx="119">
                  <c:v>41606</c:v>
                </c:pt>
                <c:pt idx="120">
                  <c:v>41607</c:v>
                </c:pt>
                <c:pt idx="121">
                  <c:v>41608</c:v>
                </c:pt>
                <c:pt idx="122">
                  <c:v>41609</c:v>
                </c:pt>
                <c:pt idx="123">
                  <c:v>41610</c:v>
                </c:pt>
                <c:pt idx="124">
                  <c:v>41611</c:v>
                </c:pt>
                <c:pt idx="125">
                  <c:v>41612</c:v>
                </c:pt>
                <c:pt idx="126">
                  <c:v>41613</c:v>
                </c:pt>
                <c:pt idx="127">
                  <c:v>41614</c:v>
                </c:pt>
                <c:pt idx="128">
                  <c:v>41615</c:v>
                </c:pt>
                <c:pt idx="129">
                  <c:v>41616</c:v>
                </c:pt>
                <c:pt idx="130">
                  <c:v>41617</c:v>
                </c:pt>
                <c:pt idx="131">
                  <c:v>41618</c:v>
                </c:pt>
                <c:pt idx="132">
                  <c:v>41619</c:v>
                </c:pt>
                <c:pt idx="133">
                  <c:v>41620</c:v>
                </c:pt>
                <c:pt idx="134">
                  <c:v>41621</c:v>
                </c:pt>
                <c:pt idx="135">
                  <c:v>41622</c:v>
                </c:pt>
                <c:pt idx="136">
                  <c:v>41623</c:v>
                </c:pt>
                <c:pt idx="137">
                  <c:v>41624</c:v>
                </c:pt>
                <c:pt idx="138">
                  <c:v>41625</c:v>
                </c:pt>
                <c:pt idx="139">
                  <c:v>41626</c:v>
                </c:pt>
                <c:pt idx="140">
                  <c:v>41627</c:v>
                </c:pt>
                <c:pt idx="141">
                  <c:v>41628</c:v>
                </c:pt>
                <c:pt idx="142">
                  <c:v>41629</c:v>
                </c:pt>
                <c:pt idx="143">
                  <c:v>41630</c:v>
                </c:pt>
                <c:pt idx="144">
                  <c:v>41631</c:v>
                </c:pt>
                <c:pt idx="145">
                  <c:v>41632</c:v>
                </c:pt>
                <c:pt idx="146">
                  <c:v>41633</c:v>
                </c:pt>
                <c:pt idx="147">
                  <c:v>41634</c:v>
                </c:pt>
                <c:pt idx="148">
                  <c:v>41635</c:v>
                </c:pt>
                <c:pt idx="149">
                  <c:v>41636</c:v>
                </c:pt>
                <c:pt idx="150">
                  <c:v>41637</c:v>
                </c:pt>
                <c:pt idx="151">
                  <c:v>41638</c:v>
                </c:pt>
                <c:pt idx="152">
                  <c:v>41639</c:v>
                </c:pt>
              </c:numCache>
            </c:numRef>
          </c:cat>
          <c:val>
            <c:numRef>
              <c:f>'fig68'!$E$37:$E$189</c:f>
              <c:numCache>
                <c:formatCode>_-* #,##0_-;\-* #,##0_-;_-* "-"??_-;_-@_-</c:formatCode>
                <c:ptCount val="153"/>
                <c:pt idx="0">
                  <c:v>315.89999999999998</c:v>
                </c:pt>
                <c:pt idx="1">
                  <c:v>330.2</c:v>
                </c:pt>
                <c:pt idx="2">
                  <c:v>305.89999999999998</c:v>
                </c:pt>
                <c:pt idx="3">
                  <c:v>299.3</c:v>
                </c:pt>
                <c:pt idx="4">
                  <c:v>301.8</c:v>
                </c:pt>
                <c:pt idx="5">
                  <c:v>305.8</c:v>
                </c:pt>
                <c:pt idx="6">
                  <c:v>310.5</c:v>
                </c:pt>
                <c:pt idx="7">
                  <c:v>298.8</c:v>
                </c:pt>
                <c:pt idx="8">
                  <c:v>298</c:v>
                </c:pt>
                <c:pt idx="9">
                  <c:v>310.8</c:v>
                </c:pt>
                <c:pt idx="10">
                  <c:v>317.8</c:v>
                </c:pt>
                <c:pt idx="11">
                  <c:v>321.39999999999998</c:v>
                </c:pt>
                <c:pt idx="12">
                  <c:v>317.8</c:v>
                </c:pt>
                <c:pt idx="13">
                  <c:v>310.3</c:v>
                </c:pt>
                <c:pt idx="14">
                  <c:v>304.7</c:v>
                </c:pt>
                <c:pt idx="15">
                  <c:v>320.3</c:v>
                </c:pt>
                <c:pt idx="16">
                  <c:v>309.60000000000002</c:v>
                </c:pt>
                <c:pt idx="17">
                  <c:v>309.89999999999998</c:v>
                </c:pt>
                <c:pt idx="18">
                  <c:v>307.7</c:v>
                </c:pt>
                <c:pt idx="19">
                  <c:v>314.8</c:v>
                </c:pt>
                <c:pt idx="20">
                  <c:v>313.39999999999998</c:v>
                </c:pt>
                <c:pt idx="21">
                  <c:v>320.60000000000002</c:v>
                </c:pt>
                <c:pt idx="22">
                  <c:v>312.5</c:v>
                </c:pt>
                <c:pt idx="23">
                  <c:v>314.89999999999998</c:v>
                </c:pt>
                <c:pt idx="24">
                  <c:v>330</c:v>
                </c:pt>
                <c:pt idx="25">
                  <c:v>314.2</c:v>
                </c:pt>
                <c:pt idx="26">
                  <c:v>322.5</c:v>
                </c:pt>
                <c:pt idx="27">
                  <c:v>324.60000000000002</c:v>
                </c:pt>
                <c:pt idx="28">
                  <c:v>332.1</c:v>
                </c:pt>
                <c:pt idx="29">
                  <c:v>324.60000000000002</c:v>
                </c:pt>
                <c:pt idx="30">
                  <c:v>326</c:v>
                </c:pt>
                <c:pt idx="31">
                  <c:v>329.4</c:v>
                </c:pt>
                <c:pt idx="32">
                  <c:v>339.3</c:v>
                </c:pt>
                <c:pt idx="33">
                  <c:v>340.9</c:v>
                </c:pt>
                <c:pt idx="34">
                  <c:v>317.89999999999998</c:v>
                </c:pt>
                <c:pt idx="35">
                  <c:v>327.5</c:v>
                </c:pt>
                <c:pt idx="36">
                  <c:v>338.3</c:v>
                </c:pt>
                <c:pt idx="37">
                  <c:v>324.2</c:v>
                </c:pt>
                <c:pt idx="38">
                  <c:v>323.5</c:v>
                </c:pt>
                <c:pt idx="39">
                  <c:v>322.3</c:v>
                </c:pt>
                <c:pt idx="40">
                  <c:v>329.5</c:v>
                </c:pt>
                <c:pt idx="41">
                  <c:v>341.2</c:v>
                </c:pt>
                <c:pt idx="42">
                  <c:v>341</c:v>
                </c:pt>
                <c:pt idx="43">
                  <c:v>341.1</c:v>
                </c:pt>
                <c:pt idx="44">
                  <c:v>333</c:v>
                </c:pt>
                <c:pt idx="45">
                  <c:v>342.5</c:v>
                </c:pt>
                <c:pt idx="46">
                  <c:v>358.6</c:v>
                </c:pt>
                <c:pt idx="47">
                  <c:v>345.6</c:v>
                </c:pt>
                <c:pt idx="48">
                  <c:v>328.1</c:v>
                </c:pt>
                <c:pt idx="49">
                  <c:v>329.6</c:v>
                </c:pt>
                <c:pt idx="50">
                  <c:v>302.60000000000002</c:v>
                </c:pt>
                <c:pt idx="51">
                  <c:v>319.39999999999998</c:v>
                </c:pt>
                <c:pt idx="52">
                  <c:v>343.5</c:v>
                </c:pt>
                <c:pt idx="53">
                  <c:v>332.7</c:v>
                </c:pt>
                <c:pt idx="54">
                  <c:v>335.8</c:v>
                </c:pt>
                <c:pt idx="55">
                  <c:v>332.2</c:v>
                </c:pt>
                <c:pt idx="56">
                  <c:v>329.4</c:v>
                </c:pt>
                <c:pt idx="57">
                  <c:v>326.89999999999998</c:v>
                </c:pt>
                <c:pt idx="58">
                  <c:v>313.60000000000002</c:v>
                </c:pt>
                <c:pt idx="59">
                  <c:v>316.2</c:v>
                </c:pt>
                <c:pt idx="60">
                  <c:v>327.9</c:v>
                </c:pt>
                <c:pt idx="61">
                  <c:v>329.9</c:v>
                </c:pt>
                <c:pt idx="62">
                  <c:v>315.60000000000002</c:v>
                </c:pt>
                <c:pt idx="63">
                  <c:v>305.7</c:v>
                </c:pt>
                <c:pt idx="64">
                  <c:v>301.89999999999998</c:v>
                </c:pt>
                <c:pt idx="65">
                  <c:v>309.8</c:v>
                </c:pt>
                <c:pt idx="66">
                  <c:v>316.7</c:v>
                </c:pt>
                <c:pt idx="67">
                  <c:v>300.39999999999998</c:v>
                </c:pt>
                <c:pt idx="68">
                  <c:v>297.2</c:v>
                </c:pt>
                <c:pt idx="69">
                  <c:v>299.89999999999998</c:v>
                </c:pt>
                <c:pt idx="70">
                  <c:v>312.5</c:v>
                </c:pt>
                <c:pt idx="71">
                  <c:v>310.8</c:v>
                </c:pt>
                <c:pt idx="72">
                  <c:v>312.7</c:v>
                </c:pt>
                <c:pt idx="73">
                  <c:v>307.60000000000002</c:v>
                </c:pt>
                <c:pt idx="74">
                  <c:v>309</c:v>
                </c:pt>
                <c:pt idx="75">
                  <c:v>311.60000000000002</c:v>
                </c:pt>
                <c:pt idx="76">
                  <c:v>325.8</c:v>
                </c:pt>
                <c:pt idx="77">
                  <c:v>326</c:v>
                </c:pt>
                <c:pt idx="78">
                  <c:v>325.39999999999998</c:v>
                </c:pt>
                <c:pt idx="79">
                  <c:v>318.60000000000002</c:v>
                </c:pt>
                <c:pt idx="80">
                  <c:v>315.7</c:v>
                </c:pt>
                <c:pt idx="81">
                  <c:v>324.10000000000002</c:v>
                </c:pt>
                <c:pt idx="82">
                  <c:v>323.89999999999998</c:v>
                </c:pt>
                <c:pt idx="83">
                  <c:v>311.10000000000002</c:v>
                </c:pt>
                <c:pt idx="84">
                  <c:v>321.2</c:v>
                </c:pt>
                <c:pt idx="85">
                  <c:v>332.2</c:v>
                </c:pt>
                <c:pt idx="86">
                  <c:v>325.7</c:v>
                </c:pt>
                <c:pt idx="87">
                  <c:v>282.39999999999998</c:v>
                </c:pt>
                <c:pt idx="88">
                  <c:v>279.3</c:v>
                </c:pt>
                <c:pt idx="89">
                  <c:v>295.7</c:v>
                </c:pt>
                <c:pt idx="90">
                  <c:v>297.89999999999998</c:v>
                </c:pt>
                <c:pt idx="91">
                  <c:v>289.3</c:v>
                </c:pt>
                <c:pt idx="92">
                  <c:v>310</c:v>
                </c:pt>
                <c:pt idx="93">
                  <c:v>317.39999999999998</c:v>
                </c:pt>
                <c:pt idx="94">
                  <c:v>318.60000000000002</c:v>
                </c:pt>
                <c:pt idx="95">
                  <c:v>340.9</c:v>
                </c:pt>
                <c:pt idx="96">
                  <c:v>307.7</c:v>
                </c:pt>
                <c:pt idx="97">
                  <c:v>289.5</c:v>
                </c:pt>
                <c:pt idx="98">
                  <c:v>313.39999999999998</c:v>
                </c:pt>
                <c:pt idx="99">
                  <c:v>318.60000000000002</c:v>
                </c:pt>
                <c:pt idx="100">
                  <c:v>320.7</c:v>
                </c:pt>
                <c:pt idx="101">
                  <c:v>325</c:v>
                </c:pt>
                <c:pt idx="102">
                  <c:v>350.8</c:v>
                </c:pt>
                <c:pt idx="103">
                  <c:v>336.9</c:v>
                </c:pt>
                <c:pt idx="104">
                  <c:v>318.60000000000002</c:v>
                </c:pt>
                <c:pt idx="105">
                  <c:v>346.4</c:v>
                </c:pt>
                <c:pt idx="106">
                  <c:v>340.1</c:v>
                </c:pt>
                <c:pt idx="107">
                  <c:v>336.7</c:v>
                </c:pt>
                <c:pt idx="108">
                  <c:v>319.7</c:v>
                </c:pt>
                <c:pt idx="109">
                  <c:v>323</c:v>
                </c:pt>
                <c:pt idx="110">
                  <c:v>319.8</c:v>
                </c:pt>
                <c:pt idx="111">
                  <c:v>315.60000000000002</c:v>
                </c:pt>
                <c:pt idx="112">
                  <c:v>314</c:v>
                </c:pt>
                <c:pt idx="113">
                  <c:v>334.6</c:v>
                </c:pt>
                <c:pt idx="114">
                  <c:v>318.7</c:v>
                </c:pt>
                <c:pt idx="115">
                  <c:v>330.2</c:v>
                </c:pt>
                <c:pt idx="116">
                  <c:v>321.7</c:v>
                </c:pt>
                <c:pt idx="117">
                  <c:v>315.5</c:v>
                </c:pt>
                <c:pt idx="118">
                  <c:v>297.8</c:v>
                </c:pt>
                <c:pt idx="119">
                  <c:v>329.6</c:v>
                </c:pt>
                <c:pt idx="120">
                  <c:v>320.8</c:v>
                </c:pt>
                <c:pt idx="121">
                  <c:v>322</c:v>
                </c:pt>
                <c:pt idx="122">
                  <c:v>322.60000000000002</c:v>
                </c:pt>
                <c:pt idx="123">
                  <c:v>334.9</c:v>
                </c:pt>
                <c:pt idx="124">
                  <c:v>344.8</c:v>
                </c:pt>
                <c:pt idx="125">
                  <c:v>339.4</c:v>
                </c:pt>
                <c:pt idx="126">
                  <c:v>331.1</c:v>
                </c:pt>
                <c:pt idx="127">
                  <c:v>349</c:v>
                </c:pt>
                <c:pt idx="128">
                  <c:v>345.5</c:v>
                </c:pt>
                <c:pt idx="129">
                  <c:v>343.4</c:v>
                </c:pt>
                <c:pt idx="130">
                  <c:v>347.4</c:v>
                </c:pt>
                <c:pt idx="131">
                  <c:v>352.7</c:v>
                </c:pt>
                <c:pt idx="132">
                  <c:v>344.8</c:v>
                </c:pt>
                <c:pt idx="133">
                  <c:v>353.6</c:v>
                </c:pt>
                <c:pt idx="134">
                  <c:v>361.9</c:v>
                </c:pt>
                <c:pt idx="135">
                  <c:v>345</c:v>
                </c:pt>
                <c:pt idx="136">
                  <c:v>347.9</c:v>
                </c:pt>
                <c:pt idx="137">
                  <c:v>354.5</c:v>
                </c:pt>
                <c:pt idx="138">
                  <c:v>323.89999999999998</c:v>
                </c:pt>
                <c:pt idx="139">
                  <c:v>299.3</c:v>
                </c:pt>
                <c:pt idx="140">
                  <c:v>305.10000000000002</c:v>
                </c:pt>
                <c:pt idx="141">
                  <c:v>322.5</c:v>
                </c:pt>
                <c:pt idx="142">
                  <c:v>323.2</c:v>
                </c:pt>
                <c:pt idx="143">
                  <c:v>334.4</c:v>
                </c:pt>
                <c:pt idx="144">
                  <c:v>333.4</c:v>
                </c:pt>
                <c:pt idx="145">
                  <c:v>324.8</c:v>
                </c:pt>
                <c:pt idx="146">
                  <c:v>323.5</c:v>
                </c:pt>
                <c:pt idx="147">
                  <c:v>328.6</c:v>
                </c:pt>
                <c:pt idx="148">
                  <c:v>317.8</c:v>
                </c:pt>
                <c:pt idx="149">
                  <c:v>324.39999999999998</c:v>
                </c:pt>
                <c:pt idx="150">
                  <c:v>322.89999999999998</c:v>
                </c:pt>
                <c:pt idx="151">
                  <c:v>314.8</c:v>
                </c:pt>
                <c:pt idx="152">
                  <c:v>319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792896"/>
        <c:axId val="156133632"/>
      </c:areaChart>
      <c:catAx>
        <c:axId val="155792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Gas Day</a:t>
                </a:r>
              </a:p>
            </c:rich>
          </c:tx>
          <c:overlay val="0"/>
        </c:title>
        <c:numFmt formatCode="m/d/yyyy" sourceLinked="1"/>
        <c:majorTickMark val="out"/>
        <c:minorTickMark val="none"/>
        <c:tickLblPos val="nextTo"/>
        <c:crossAx val="156133632"/>
        <c:crosses val="autoZero"/>
        <c:auto val="0"/>
        <c:lblAlgn val="ctr"/>
        <c:lblOffset val="100"/>
        <c:tickLblSkip val="4"/>
        <c:noMultiLvlLbl val="1"/>
      </c:catAx>
      <c:valAx>
        <c:axId val="156133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 (TJ/day)</a:t>
                </a:r>
              </a:p>
            </c:rich>
          </c:tx>
          <c:layout>
            <c:manualLayout>
              <c:xMode val="edge"/>
              <c:yMode val="edge"/>
              <c:x val="9.0497737556561094E-3"/>
              <c:y val="0.235043478260869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55792896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sz="1000" baseline="0"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919188520238389"/>
          <c:y val="4.5266550707289854E-2"/>
          <c:w val="0.50921357052590643"/>
          <c:h val="0.84909246201706956"/>
        </c:manualLayout>
      </c:layout>
      <c:pie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6"/>
              </a:solidFill>
            </c:spPr>
          </c:dPt>
          <c:dLbls>
            <c:numFmt formatCode="0%" sourceLinked="0"/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'fig69'!$B$33:$B$35</c:f>
              <c:strCache>
                <c:ptCount val="3"/>
                <c:pt idx="0">
                  <c:v>Dampier</c:v>
                </c:pt>
                <c:pt idx="1">
                  <c:v>Metro</c:v>
                </c:pt>
                <c:pt idx="2">
                  <c:v>South West</c:v>
                </c:pt>
              </c:strCache>
            </c:strRef>
          </c:cat>
          <c:val>
            <c:numRef>
              <c:f>'fig69'!$C$33:$C$35</c:f>
              <c:numCache>
                <c:formatCode>0.0%</c:formatCode>
                <c:ptCount val="3"/>
                <c:pt idx="0">
                  <c:v>0.27456615734949841</c:v>
                </c:pt>
                <c:pt idx="1">
                  <c:v>0.39389666281088487</c:v>
                </c:pt>
                <c:pt idx="2">
                  <c:v>0.33153717983961672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aseline="0">
          <a:latin typeface="Arial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086423892065295E-2"/>
          <c:y val="3.2163750095259493E-2"/>
          <c:w val="0.90903593897713297"/>
          <c:h val="0.65748553149273181"/>
        </c:manualLayout>
      </c:layout>
      <c:areaChart>
        <c:grouping val="stacked"/>
        <c:varyColors val="0"/>
        <c:ser>
          <c:idx val="0"/>
          <c:order val="0"/>
          <c:tx>
            <c:strRef>
              <c:f>'fig70'!$C$34</c:f>
              <c:strCache>
                <c:ptCount val="1"/>
                <c:pt idx="0">
                  <c:v>Pilbara</c:v>
                </c:pt>
              </c:strCache>
            </c:strRef>
          </c:tx>
          <c:spPr>
            <a:solidFill>
              <a:srgbClr val="007FB3"/>
            </a:solidFill>
            <a:ln w="25400">
              <a:noFill/>
            </a:ln>
          </c:spPr>
          <c:cat>
            <c:numRef>
              <c:f>'fig70'!$B$35:$B$187</c:f>
              <c:numCache>
                <c:formatCode>m/d/yyyy</c:formatCode>
                <c:ptCount val="153"/>
                <c:pt idx="0">
                  <c:v>41487</c:v>
                </c:pt>
                <c:pt idx="1">
                  <c:v>41488</c:v>
                </c:pt>
                <c:pt idx="2">
                  <c:v>41489</c:v>
                </c:pt>
                <c:pt idx="3">
                  <c:v>41490</c:v>
                </c:pt>
                <c:pt idx="4">
                  <c:v>41491</c:v>
                </c:pt>
                <c:pt idx="5">
                  <c:v>41492</c:v>
                </c:pt>
                <c:pt idx="6">
                  <c:v>41493</c:v>
                </c:pt>
                <c:pt idx="7">
                  <c:v>41494</c:v>
                </c:pt>
                <c:pt idx="8">
                  <c:v>41495</c:v>
                </c:pt>
                <c:pt idx="9">
                  <c:v>41496</c:v>
                </c:pt>
                <c:pt idx="10">
                  <c:v>41497</c:v>
                </c:pt>
                <c:pt idx="11">
                  <c:v>41498</c:v>
                </c:pt>
                <c:pt idx="12">
                  <c:v>41499</c:v>
                </c:pt>
                <c:pt idx="13">
                  <c:v>41500</c:v>
                </c:pt>
                <c:pt idx="14">
                  <c:v>41501</c:v>
                </c:pt>
                <c:pt idx="15">
                  <c:v>41502</c:v>
                </c:pt>
                <c:pt idx="16">
                  <c:v>41503</c:v>
                </c:pt>
                <c:pt idx="17">
                  <c:v>41504</c:v>
                </c:pt>
                <c:pt idx="18">
                  <c:v>41505</c:v>
                </c:pt>
                <c:pt idx="19">
                  <c:v>41506</c:v>
                </c:pt>
                <c:pt idx="20">
                  <c:v>41507</c:v>
                </c:pt>
                <c:pt idx="21">
                  <c:v>41508</c:v>
                </c:pt>
                <c:pt idx="22">
                  <c:v>41509</c:v>
                </c:pt>
                <c:pt idx="23">
                  <c:v>41510</c:v>
                </c:pt>
                <c:pt idx="24">
                  <c:v>41511</c:v>
                </c:pt>
                <c:pt idx="25">
                  <c:v>41512</c:v>
                </c:pt>
                <c:pt idx="26">
                  <c:v>41513</c:v>
                </c:pt>
                <c:pt idx="27">
                  <c:v>41514</c:v>
                </c:pt>
                <c:pt idx="28">
                  <c:v>41515</c:v>
                </c:pt>
                <c:pt idx="29">
                  <c:v>41516</c:v>
                </c:pt>
                <c:pt idx="30">
                  <c:v>41517</c:v>
                </c:pt>
                <c:pt idx="31">
                  <c:v>41518</c:v>
                </c:pt>
                <c:pt idx="32">
                  <c:v>41519</c:v>
                </c:pt>
                <c:pt idx="33">
                  <c:v>41520</c:v>
                </c:pt>
                <c:pt idx="34">
                  <c:v>41521</c:v>
                </c:pt>
                <c:pt idx="35">
                  <c:v>41522</c:v>
                </c:pt>
                <c:pt idx="36">
                  <c:v>41523</c:v>
                </c:pt>
                <c:pt idx="37">
                  <c:v>41524</c:v>
                </c:pt>
                <c:pt idx="38">
                  <c:v>41525</c:v>
                </c:pt>
                <c:pt idx="39">
                  <c:v>41526</c:v>
                </c:pt>
                <c:pt idx="40">
                  <c:v>41527</c:v>
                </c:pt>
                <c:pt idx="41">
                  <c:v>41528</c:v>
                </c:pt>
                <c:pt idx="42">
                  <c:v>41529</c:v>
                </c:pt>
                <c:pt idx="43">
                  <c:v>41530</c:v>
                </c:pt>
                <c:pt idx="44">
                  <c:v>41531</c:v>
                </c:pt>
                <c:pt idx="45">
                  <c:v>41532</c:v>
                </c:pt>
                <c:pt idx="46">
                  <c:v>41533</c:v>
                </c:pt>
                <c:pt idx="47">
                  <c:v>41534</c:v>
                </c:pt>
                <c:pt idx="48">
                  <c:v>41535</c:v>
                </c:pt>
                <c:pt idx="49">
                  <c:v>41536</c:v>
                </c:pt>
                <c:pt idx="50">
                  <c:v>41537</c:v>
                </c:pt>
                <c:pt idx="51">
                  <c:v>41538</c:v>
                </c:pt>
                <c:pt idx="52">
                  <c:v>41539</c:v>
                </c:pt>
                <c:pt idx="53">
                  <c:v>41540</c:v>
                </c:pt>
                <c:pt idx="54">
                  <c:v>41541</c:v>
                </c:pt>
                <c:pt idx="55">
                  <c:v>41542</c:v>
                </c:pt>
                <c:pt idx="56">
                  <c:v>41543</c:v>
                </c:pt>
                <c:pt idx="57">
                  <c:v>41544</c:v>
                </c:pt>
                <c:pt idx="58">
                  <c:v>41545</c:v>
                </c:pt>
                <c:pt idx="59">
                  <c:v>41546</c:v>
                </c:pt>
                <c:pt idx="60">
                  <c:v>41547</c:v>
                </c:pt>
                <c:pt idx="61">
                  <c:v>41548</c:v>
                </c:pt>
                <c:pt idx="62">
                  <c:v>41549</c:v>
                </c:pt>
                <c:pt idx="63">
                  <c:v>41550</c:v>
                </c:pt>
                <c:pt idx="64">
                  <c:v>41551</c:v>
                </c:pt>
                <c:pt idx="65">
                  <c:v>41552</c:v>
                </c:pt>
                <c:pt idx="66">
                  <c:v>41553</c:v>
                </c:pt>
                <c:pt idx="67">
                  <c:v>41554</c:v>
                </c:pt>
                <c:pt idx="68">
                  <c:v>41555</c:v>
                </c:pt>
                <c:pt idx="69">
                  <c:v>41556</c:v>
                </c:pt>
                <c:pt idx="70">
                  <c:v>41557</c:v>
                </c:pt>
                <c:pt idx="71">
                  <c:v>41558</c:v>
                </c:pt>
                <c:pt idx="72">
                  <c:v>41559</c:v>
                </c:pt>
                <c:pt idx="73">
                  <c:v>41560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41566</c:v>
                </c:pt>
                <c:pt idx="80">
                  <c:v>41567</c:v>
                </c:pt>
                <c:pt idx="81">
                  <c:v>41568</c:v>
                </c:pt>
                <c:pt idx="82">
                  <c:v>41569</c:v>
                </c:pt>
                <c:pt idx="83">
                  <c:v>41570</c:v>
                </c:pt>
                <c:pt idx="84">
                  <c:v>41571</c:v>
                </c:pt>
                <c:pt idx="85">
                  <c:v>41572</c:v>
                </c:pt>
                <c:pt idx="86">
                  <c:v>41573</c:v>
                </c:pt>
                <c:pt idx="87">
                  <c:v>41574</c:v>
                </c:pt>
                <c:pt idx="88">
                  <c:v>41575</c:v>
                </c:pt>
                <c:pt idx="89">
                  <c:v>41576</c:v>
                </c:pt>
                <c:pt idx="90">
                  <c:v>41577</c:v>
                </c:pt>
                <c:pt idx="91">
                  <c:v>41578</c:v>
                </c:pt>
                <c:pt idx="92">
                  <c:v>41579</c:v>
                </c:pt>
                <c:pt idx="93">
                  <c:v>41580</c:v>
                </c:pt>
                <c:pt idx="94">
                  <c:v>41581</c:v>
                </c:pt>
                <c:pt idx="95">
                  <c:v>41582</c:v>
                </c:pt>
                <c:pt idx="96">
                  <c:v>41583</c:v>
                </c:pt>
                <c:pt idx="97">
                  <c:v>41584</c:v>
                </c:pt>
                <c:pt idx="98">
                  <c:v>41585</c:v>
                </c:pt>
                <c:pt idx="99">
                  <c:v>41586</c:v>
                </c:pt>
                <c:pt idx="100">
                  <c:v>41587</c:v>
                </c:pt>
                <c:pt idx="101">
                  <c:v>41588</c:v>
                </c:pt>
                <c:pt idx="102">
                  <c:v>41589</c:v>
                </c:pt>
                <c:pt idx="103">
                  <c:v>41590</c:v>
                </c:pt>
                <c:pt idx="104">
                  <c:v>41591</c:v>
                </c:pt>
                <c:pt idx="105">
                  <c:v>41592</c:v>
                </c:pt>
                <c:pt idx="106">
                  <c:v>41593</c:v>
                </c:pt>
                <c:pt idx="107">
                  <c:v>41594</c:v>
                </c:pt>
                <c:pt idx="108">
                  <c:v>41595</c:v>
                </c:pt>
                <c:pt idx="109">
                  <c:v>41596</c:v>
                </c:pt>
                <c:pt idx="110">
                  <c:v>41597</c:v>
                </c:pt>
                <c:pt idx="111">
                  <c:v>41598</c:v>
                </c:pt>
                <c:pt idx="112">
                  <c:v>41599</c:v>
                </c:pt>
                <c:pt idx="113">
                  <c:v>41600</c:v>
                </c:pt>
                <c:pt idx="114">
                  <c:v>41601</c:v>
                </c:pt>
                <c:pt idx="115">
                  <c:v>41602</c:v>
                </c:pt>
                <c:pt idx="116">
                  <c:v>41603</c:v>
                </c:pt>
                <c:pt idx="117">
                  <c:v>41604</c:v>
                </c:pt>
                <c:pt idx="118">
                  <c:v>41605</c:v>
                </c:pt>
                <c:pt idx="119">
                  <c:v>41606</c:v>
                </c:pt>
                <c:pt idx="120">
                  <c:v>41607</c:v>
                </c:pt>
                <c:pt idx="121">
                  <c:v>41608</c:v>
                </c:pt>
                <c:pt idx="122">
                  <c:v>41609</c:v>
                </c:pt>
                <c:pt idx="123">
                  <c:v>41610</c:v>
                </c:pt>
                <c:pt idx="124">
                  <c:v>41611</c:v>
                </c:pt>
                <c:pt idx="125">
                  <c:v>41612</c:v>
                </c:pt>
                <c:pt idx="126">
                  <c:v>41613</c:v>
                </c:pt>
                <c:pt idx="127">
                  <c:v>41614</c:v>
                </c:pt>
                <c:pt idx="128">
                  <c:v>41615</c:v>
                </c:pt>
                <c:pt idx="129">
                  <c:v>41616</c:v>
                </c:pt>
                <c:pt idx="130">
                  <c:v>41617</c:v>
                </c:pt>
                <c:pt idx="131">
                  <c:v>41618</c:v>
                </c:pt>
                <c:pt idx="132">
                  <c:v>41619</c:v>
                </c:pt>
                <c:pt idx="133">
                  <c:v>41620</c:v>
                </c:pt>
                <c:pt idx="134">
                  <c:v>41621</c:v>
                </c:pt>
                <c:pt idx="135">
                  <c:v>41622</c:v>
                </c:pt>
                <c:pt idx="136">
                  <c:v>41623</c:v>
                </c:pt>
                <c:pt idx="137">
                  <c:v>41624</c:v>
                </c:pt>
                <c:pt idx="138">
                  <c:v>41625</c:v>
                </c:pt>
                <c:pt idx="139">
                  <c:v>41626</c:v>
                </c:pt>
                <c:pt idx="140">
                  <c:v>41627</c:v>
                </c:pt>
                <c:pt idx="141">
                  <c:v>41628</c:v>
                </c:pt>
                <c:pt idx="142">
                  <c:v>41629</c:v>
                </c:pt>
                <c:pt idx="143">
                  <c:v>41630</c:v>
                </c:pt>
                <c:pt idx="144">
                  <c:v>41631</c:v>
                </c:pt>
                <c:pt idx="145">
                  <c:v>41632</c:v>
                </c:pt>
                <c:pt idx="146">
                  <c:v>41633</c:v>
                </c:pt>
                <c:pt idx="147">
                  <c:v>41634</c:v>
                </c:pt>
                <c:pt idx="148">
                  <c:v>41635</c:v>
                </c:pt>
                <c:pt idx="149">
                  <c:v>41636</c:v>
                </c:pt>
                <c:pt idx="150">
                  <c:v>41637</c:v>
                </c:pt>
                <c:pt idx="151">
                  <c:v>41638</c:v>
                </c:pt>
                <c:pt idx="152">
                  <c:v>41639</c:v>
                </c:pt>
              </c:numCache>
            </c:numRef>
          </c:cat>
          <c:val>
            <c:numRef>
              <c:f>'fig70'!$C$35:$C$187</c:f>
              <c:numCache>
                <c:formatCode>General</c:formatCode>
                <c:ptCount val="153"/>
                <c:pt idx="0">
                  <c:v>29.4</c:v>
                </c:pt>
                <c:pt idx="1">
                  <c:v>29.3</c:v>
                </c:pt>
                <c:pt idx="2">
                  <c:v>29.7</c:v>
                </c:pt>
                <c:pt idx="3">
                  <c:v>30</c:v>
                </c:pt>
                <c:pt idx="4">
                  <c:v>30.8</c:v>
                </c:pt>
                <c:pt idx="5">
                  <c:v>31.7</c:v>
                </c:pt>
                <c:pt idx="6">
                  <c:v>33.200000000000003</c:v>
                </c:pt>
                <c:pt idx="7">
                  <c:v>29.8</c:v>
                </c:pt>
                <c:pt idx="8">
                  <c:v>29.6</c:v>
                </c:pt>
                <c:pt idx="9">
                  <c:v>29.7</c:v>
                </c:pt>
                <c:pt idx="10">
                  <c:v>29.6</c:v>
                </c:pt>
                <c:pt idx="11">
                  <c:v>30.4</c:v>
                </c:pt>
                <c:pt idx="12">
                  <c:v>35.9</c:v>
                </c:pt>
                <c:pt idx="13">
                  <c:v>37.799999999999997</c:v>
                </c:pt>
                <c:pt idx="14">
                  <c:v>32.1</c:v>
                </c:pt>
                <c:pt idx="15">
                  <c:v>31.5</c:v>
                </c:pt>
                <c:pt idx="16">
                  <c:v>32.799999999999997</c:v>
                </c:pt>
                <c:pt idx="17">
                  <c:v>32.5</c:v>
                </c:pt>
                <c:pt idx="18">
                  <c:v>33.200000000000003</c:v>
                </c:pt>
                <c:pt idx="19">
                  <c:v>33.6</c:v>
                </c:pt>
                <c:pt idx="20">
                  <c:v>35.200000000000003</c:v>
                </c:pt>
                <c:pt idx="21">
                  <c:v>27.8</c:v>
                </c:pt>
                <c:pt idx="22">
                  <c:v>30</c:v>
                </c:pt>
                <c:pt idx="23">
                  <c:v>33.5</c:v>
                </c:pt>
                <c:pt idx="24">
                  <c:v>35</c:v>
                </c:pt>
                <c:pt idx="25">
                  <c:v>40.4</c:v>
                </c:pt>
                <c:pt idx="26">
                  <c:v>39.9</c:v>
                </c:pt>
                <c:pt idx="27">
                  <c:v>40.6</c:v>
                </c:pt>
                <c:pt idx="28">
                  <c:v>38.1</c:v>
                </c:pt>
                <c:pt idx="29">
                  <c:v>36</c:v>
                </c:pt>
                <c:pt idx="30">
                  <c:v>34.700000000000003</c:v>
                </c:pt>
                <c:pt idx="31">
                  <c:v>35.4</c:v>
                </c:pt>
                <c:pt idx="32">
                  <c:v>35.9</c:v>
                </c:pt>
                <c:pt idx="33">
                  <c:v>36.299999999999997</c:v>
                </c:pt>
                <c:pt idx="34">
                  <c:v>37.4</c:v>
                </c:pt>
                <c:pt idx="35">
                  <c:v>36.9</c:v>
                </c:pt>
                <c:pt idx="36">
                  <c:v>36.4</c:v>
                </c:pt>
                <c:pt idx="37">
                  <c:v>41.2</c:v>
                </c:pt>
                <c:pt idx="38">
                  <c:v>37</c:v>
                </c:pt>
                <c:pt idx="39">
                  <c:v>36.4</c:v>
                </c:pt>
                <c:pt idx="40">
                  <c:v>34.1</c:v>
                </c:pt>
                <c:pt idx="41">
                  <c:v>36.200000000000003</c:v>
                </c:pt>
                <c:pt idx="42">
                  <c:v>35.6</c:v>
                </c:pt>
                <c:pt idx="43">
                  <c:v>36.4</c:v>
                </c:pt>
                <c:pt idx="44">
                  <c:v>36.299999999999997</c:v>
                </c:pt>
                <c:pt idx="45">
                  <c:v>36.299999999999997</c:v>
                </c:pt>
                <c:pt idx="46">
                  <c:v>37.200000000000003</c:v>
                </c:pt>
                <c:pt idx="47">
                  <c:v>36.5</c:v>
                </c:pt>
                <c:pt idx="48">
                  <c:v>36.9</c:v>
                </c:pt>
                <c:pt idx="49">
                  <c:v>36.299999999999997</c:v>
                </c:pt>
                <c:pt idx="50">
                  <c:v>36.9</c:v>
                </c:pt>
                <c:pt idx="51">
                  <c:v>36.4</c:v>
                </c:pt>
                <c:pt idx="52">
                  <c:v>37.6</c:v>
                </c:pt>
                <c:pt idx="53">
                  <c:v>36.299999999999997</c:v>
                </c:pt>
                <c:pt idx="54">
                  <c:v>36.1</c:v>
                </c:pt>
                <c:pt idx="55">
                  <c:v>37.4</c:v>
                </c:pt>
                <c:pt idx="56">
                  <c:v>35.299999999999997</c:v>
                </c:pt>
                <c:pt idx="57">
                  <c:v>37.200000000000003</c:v>
                </c:pt>
                <c:pt idx="58">
                  <c:v>37.1</c:v>
                </c:pt>
                <c:pt idx="59">
                  <c:v>37.799999999999997</c:v>
                </c:pt>
                <c:pt idx="60">
                  <c:v>38.1</c:v>
                </c:pt>
                <c:pt idx="61">
                  <c:v>37.200000000000003</c:v>
                </c:pt>
                <c:pt idx="62">
                  <c:v>36.5</c:v>
                </c:pt>
                <c:pt idx="63">
                  <c:v>36.5</c:v>
                </c:pt>
                <c:pt idx="64">
                  <c:v>36.299999999999997</c:v>
                </c:pt>
                <c:pt idx="65">
                  <c:v>37.6</c:v>
                </c:pt>
                <c:pt idx="66">
                  <c:v>40.6</c:v>
                </c:pt>
                <c:pt idx="67">
                  <c:v>42.1</c:v>
                </c:pt>
                <c:pt idx="68">
                  <c:v>40.200000000000003</c:v>
                </c:pt>
                <c:pt idx="69">
                  <c:v>39.799999999999997</c:v>
                </c:pt>
                <c:pt idx="70">
                  <c:v>36.9</c:v>
                </c:pt>
                <c:pt idx="71">
                  <c:v>41.1</c:v>
                </c:pt>
                <c:pt idx="72">
                  <c:v>38.200000000000003</c:v>
                </c:pt>
                <c:pt idx="73">
                  <c:v>36.700000000000003</c:v>
                </c:pt>
                <c:pt idx="74">
                  <c:v>34.200000000000003</c:v>
                </c:pt>
                <c:pt idx="75">
                  <c:v>34.5</c:v>
                </c:pt>
                <c:pt idx="76">
                  <c:v>35.4</c:v>
                </c:pt>
                <c:pt idx="77">
                  <c:v>36.1</c:v>
                </c:pt>
                <c:pt idx="78">
                  <c:v>35.200000000000003</c:v>
                </c:pt>
                <c:pt idx="79">
                  <c:v>38.9</c:v>
                </c:pt>
                <c:pt idx="80">
                  <c:v>38.799999999999997</c:v>
                </c:pt>
                <c:pt idx="81">
                  <c:v>35.9</c:v>
                </c:pt>
                <c:pt idx="82">
                  <c:v>35.200000000000003</c:v>
                </c:pt>
                <c:pt idx="83">
                  <c:v>34.299999999999997</c:v>
                </c:pt>
                <c:pt idx="84">
                  <c:v>37</c:v>
                </c:pt>
                <c:pt idx="85">
                  <c:v>37.5</c:v>
                </c:pt>
                <c:pt idx="86">
                  <c:v>36.5</c:v>
                </c:pt>
                <c:pt idx="87">
                  <c:v>37</c:v>
                </c:pt>
                <c:pt idx="88">
                  <c:v>39.4</c:v>
                </c:pt>
                <c:pt idx="89">
                  <c:v>43.9</c:v>
                </c:pt>
                <c:pt idx="90">
                  <c:v>43.2</c:v>
                </c:pt>
                <c:pt idx="91">
                  <c:v>41.6</c:v>
                </c:pt>
                <c:pt idx="92">
                  <c:v>40.9</c:v>
                </c:pt>
                <c:pt idx="93">
                  <c:v>42.7</c:v>
                </c:pt>
                <c:pt idx="94">
                  <c:v>42.5</c:v>
                </c:pt>
                <c:pt idx="95">
                  <c:v>38.1</c:v>
                </c:pt>
                <c:pt idx="96">
                  <c:v>40.9</c:v>
                </c:pt>
                <c:pt idx="97">
                  <c:v>40.6</c:v>
                </c:pt>
                <c:pt idx="98">
                  <c:v>39.4</c:v>
                </c:pt>
                <c:pt idx="99">
                  <c:v>38</c:v>
                </c:pt>
                <c:pt idx="100">
                  <c:v>40.6</c:v>
                </c:pt>
                <c:pt idx="101">
                  <c:v>40.700000000000003</c:v>
                </c:pt>
                <c:pt idx="102">
                  <c:v>38.700000000000003</c:v>
                </c:pt>
                <c:pt idx="103">
                  <c:v>39.9</c:v>
                </c:pt>
                <c:pt idx="104">
                  <c:v>38.9</c:v>
                </c:pt>
                <c:pt idx="105">
                  <c:v>39.200000000000003</c:v>
                </c:pt>
                <c:pt idx="106">
                  <c:v>40.200000000000003</c:v>
                </c:pt>
                <c:pt idx="107">
                  <c:v>40.799999999999997</c:v>
                </c:pt>
                <c:pt idx="108">
                  <c:v>38.1</c:v>
                </c:pt>
                <c:pt idx="109">
                  <c:v>42.1</c:v>
                </c:pt>
                <c:pt idx="110">
                  <c:v>40</c:v>
                </c:pt>
                <c:pt idx="111">
                  <c:v>41.9</c:v>
                </c:pt>
                <c:pt idx="112">
                  <c:v>41.6</c:v>
                </c:pt>
                <c:pt idx="113">
                  <c:v>39.700000000000003</c:v>
                </c:pt>
                <c:pt idx="114">
                  <c:v>39.9</c:v>
                </c:pt>
                <c:pt idx="115">
                  <c:v>39.5</c:v>
                </c:pt>
                <c:pt idx="116">
                  <c:v>39.1</c:v>
                </c:pt>
                <c:pt idx="117">
                  <c:v>39.799999999999997</c:v>
                </c:pt>
                <c:pt idx="118">
                  <c:v>39.1</c:v>
                </c:pt>
                <c:pt idx="119">
                  <c:v>37.700000000000003</c:v>
                </c:pt>
                <c:pt idx="120">
                  <c:v>39.4</c:v>
                </c:pt>
                <c:pt idx="121">
                  <c:v>44.1</c:v>
                </c:pt>
                <c:pt idx="122">
                  <c:v>41.4</c:v>
                </c:pt>
                <c:pt idx="123">
                  <c:v>37.700000000000003</c:v>
                </c:pt>
                <c:pt idx="124">
                  <c:v>36.5</c:v>
                </c:pt>
                <c:pt idx="125">
                  <c:v>36</c:v>
                </c:pt>
                <c:pt idx="126">
                  <c:v>36.1</c:v>
                </c:pt>
                <c:pt idx="127">
                  <c:v>32.9</c:v>
                </c:pt>
                <c:pt idx="128">
                  <c:v>36.5</c:v>
                </c:pt>
                <c:pt idx="129">
                  <c:v>37.799999999999997</c:v>
                </c:pt>
                <c:pt idx="130">
                  <c:v>40.700000000000003</c:v>
                </c:pt>
                <c:pt idx="131">
                  <c:v>38.700000000000003</c:v>
                </c:pt>
                <c:pt idx="132">
                  <c:v>38</c:v>
                </c:pt>
                <c:pt idx="133">
                  <c:v>39.1</c:v>
                </c:pt>
                <c:pt idx="134">
                  <c:v>38.299999999999997</c:v>
                </c:pt>
                <c:pt idx="135">
                  <c:v>37.799999999999997</c:v>
                </c:pt>
                <c:pt idx="136">
                  <c:v>38.1</c:v>
                </c:pt>
                <c:pt idx="137">
                  <c:v>40.9</c:v>
                </c:pt>
                <c:pt idx="138">
                  <c:v>43.4</c:v>
                </c:pt>
                <c:pt idx="139">
                  <c:v>48.4</c:v>
                </c:pt>
                <c:pt idx="140">
                  <c:v>48.3</c:v>
                </c:pt>
                <c:pt idx="141">
                  <c:v>47.3</c:v>
                </c:pt>
                <c:pt idx="142">
                  <c:v>41.9</c:v>
                </c:pt>
                <c:pt idx="143">
                  <c:v>41.5</c:v>
                </c:pt>
                <c:pt idx="144">
                  <c:v>45.3</c:v>
                </c:pt>
                <c:pt idx="145">
                  <c:v>46.5</c:v>
                </c:pt>
                <c:pt idx="146">
                  <c:v>45.5</c:v>
                </c:pt>
                <c:pt idx="147">
                  <c:v>47</c:v>
                </c:pt>
                <c:pt idx="148">
                  <c:v>46.5</c:v>
                </c:pt>
                <c:pt idx="149">
                  <c:v>45.8</c:v>
                </c:pt>
                <c:pt idx="150">
                  <c:v>45</c:v>
                </c:pt>
                <c:pt idx="151">
                  <c:v>27.4</c:v>
                </c:pt>
                <c:pt idx="152">
                  <c:v>20.399999999999999</c:v>
                </c:pt>
              </c:numCache>
            </c:numRef>
          </c:val>
        </c:ser>
        <c:ser>
          <c:idx val="1"/>
          <c:order val="1"/>
          <c:tx>
            <c:strRef>
              <c:f>'fig70'!$D$34</c:f>
              <c:strCache>
                <c:ptCount val="1"/>
                <c:pt idx="0">
                  <c:v>Kalgoorlie</c:v>
                </c:pt>
              </c:strCache>
            </c:strRef>
          </c:tx>
          <c:spPr>
            <a:solidFill>
              <a:srgbClr val="949CA1"/>
            </a:solidFill>
            <a:ln w="25400">
              <a:noFill/>
            </a:ln>
          </c:spPr>
          <c:cat>
            <c:numRef>
              <c:f>'fig70'!$B$35:$B$187</c:f>
              <c:numCache>
                <c:formatCode>m/d/yyyy</c:formatCode>
                <c:ptCount val="153"/>
                <c:pt idx="0">
                  <c:v>41487</c:v>
                </c:pt>
                <c:pt idx="1">
                  <c:v>41488</c:v>
                </c:pt>
                <c:pt idx="2">
                  <c:v>41489</c:v>
                </c:pt>
                <c:pt idx="3">
                  <c:v>41490</c:v>
                </c:pt>
                <c:pt idx="4">
                  <c:v>41491</c:v>
                </c:pt>
                <c:pt idx="5">
                  <c:v>41492</c:v>
                </c:pt>
                <c:pt idx="6">
                  <c:v>41493</c:v>
                </c:pt>
                <c:pt idx="7">
                  <c:v>41494</c:v>
                </c:pt>
                <c:pt idx="8">
                  <c:v>41495</c:v>
                </c:pt>
                <c:pt idx="9">
                  <c:v>41496</c:v>
                </c:pt>
                <c:pt idx="10">
                  <c:v>41497</c:v>
                </c:pt>
                <c:pt idx="11">
                  <c:v>41498</c:v>
                </c:pt>
                <c:pt idx="12">
                  <c:v>41499</c:v>
                </c:pt>
                <c:pt idx="13">
                  <c:v>41500</c:v>
                </c:pt>
                <c:pt idx="14">
                  <c:v>41501</c:v>
                </c:pt>
                <c:pt idx="15">
                  <c:v>41502</c:v>
                </c:pt>
                <c:pt idx="16">
                  <c:v>41503</c:v>
                </c:pt>
                <c:pt idx="17">
                  <c:v>41504</c:v>
                </c:pt>
                <c:pt idx="18">
                  <c:v>41505</c:v>
                </c:pt>
                <c:pt idx="19">
                  <c:v>41506</c:v>
                </c:pt>
                <c:pt idx="20">
                  <c:v>41507</c:v>
                </c:pt>
                <c:pt idx="21">
                  <c:v>41508</c:v>
                </c:pt>
                <c:pt idx="22">
                  <c:v>41509</c:v>
                </c:pt>
                <c:pt idx="23">
                  <c:v>41510</c:v>
                </c:pt>
                <c:pt idx="24">
                  <c:v>41511</c:v>
                </c:pt>
                <c:pt idx="25">
                  <c:v>41512</c:v>
                </c:pt>
                <c:pt idx="26">
                  <c:v>41513</c:v>
                </c:pt>
                <c:pt idx="27">
                  <c:v>41514</c:v>
                </c:pt>
                <c:pt idx="28">
                  <c:v>41515</c:v>
                </c:pt>
                <c:pt idx="29">
                  <c:v>41516</c:v>
                </c:pt>
                <c:pt idx="30">
                  <c:v>41517</c:v>
                </c:pt>
                <c:pt idx="31">
                  <c:v>41518</c:v>
                </c:pt>
                <c:pt idx="32">
                  <c:v>41519</c:v>
                </c:pt>
                <c:pt idx="33">
                  <c:v>41520</c:v>
                </c:pt>
                <c:pt idx="34">
                  <c:v>41521</c:v>
                </c:pt>
                <c:pt idx="35">
                  <c:v>41522</c:v>
                </c:pt>
                <c:pt idx="36">
                  <c:v>41523</c:v>
                </c:pt>
                <c:pt idx="37">
                  <c:v>41524</c:v>
                </c:pt>
                <c:pt idx="38">
                  <c:v>41525</c:v>
                </c:pt>
                <c:pt idx="39">
                  <c:v>41526</c:v>
                </c:pt>
                <c:pt idx="40">
                  <c:v>41527</c:v>
                </c:pt>
                <c:pt idx="41">
                  <c:v>41528</c:v>
                </c:pt>
                <c:pt idx="42">
                  <c:v>41529</c:v>
                </c:pt>
                <c:pt idx="43">
                  <c:v>41530</c:v>
                </c:pt>
                <c:pt idx="44">
                  <c:v>41531</c:v>
                </c:pt>
                <c:pt idx="45">
                  <c:v>41532</c:v>
                </c:pt>
                <c:pt idx="46">
                  <c:v>41533</c:v>
                </c:pt>
                <c:pt idx="47">
                  <c:v>41534</c:v>
                </c:pt>
                <c:pt idx="48">
                  <c:v>41535</c:v>
                </c:pt>
                <c:pt idx="49">
                  <c:v>41536</c:v>
                </c:pt>
                <c:pt idx="50">
                  <c:v>41537</c:v>
                </c:pt>
                <c:pt idx="51">
                  <c:v>41538</c:v>
                </c:pt>
                <c:pt idx="52">
                  <c:v>41539</c:v>
                </c:pt>
                <c:pt idx="53">
                  <c:v>41540</c:v>
                </c:pt>
                <c:pt idx="54">
                  <c:v>41541</c:v>
                </c:pt>
                <c:pt idx="55">
                  <c:v>41542</c:v>
                </c:pt>
                <c:pt idx="56">
                  <c:v>41543</c:v>
                </c:pt>
                <c:pt idx="57">
                  <c:v>41544</c:v>
                </c:pt>
                <c:pt idx="58">
                  <c:v>41545</c:v>
                </c:pt>
                <c:pt idx="59">
                  <c:v>41546</c:v>
                </c:pt>
                <c:pt idx="60">
                  <c:v>41547</c:v>
                </c:pt>
                <c:pt idx="61">
                  <c:v>41548</c:v>
                </c:pt>
                <c:pt idx="62">
                  <c:v>41549</c:v>
                </c:pt>
                <c:pt idx="63">
                  <c:v>41550</c:v>
                </c:pt>
                <c:pt idx="64">
                  <c:v>41551</c:v>
                </c:pt>
                <c:pt idx="65">
                  <c:v>41552</c:v>
                </c:pt>
                <c:pt idx="66">
                  <c:v>41553</c:v>
                </c:pt>
                <c:pt idx="67">
                  <c:v>41554</c:v>
                </c:pt>
                <c:pt idx="68">
                  <c:v>41555</c:v>
                </c:pt>
                <c:pt idx="69">
                  <c:v>41556</c:v>
                </c:pt>
                <c:pt idx="70">
                  <c:v>41557</c:v>
                </c:pt>
                <c:pt idx="71">
                  <c:v>41558</c:v>
                </c:pt>
                <c:pt idx="72">
                  <c:v>41559</c:v>
                </c:pt>
                <c:pt idx="73">
                  <c:v>41560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41566</c:v>
                </c:pt>
                <c:pt idx="80">
                  <c:v>41567</c:v>
                </c:pt>
                <c:pt idx="81">
                  <c:v>41568</c:v>
                </c:pt>
                <c:pt idx="82">
                  <c:v>41569</c:v>
                </c:pt>
                <c:pt idx="83">
                  <c:v>41570</c:v>
                </c:pt>
                <c:pt idx="84">
                  <c:v>41571</c:v>
                </c:pt>
                <c:pt idx="85">
                  <c:v>41572</c:v>
                </c:pt>
                <c:pt idx="86">
                  <c:v>41573</c:v>
                </c:pt>
                <c:pt idx="87">
                  <c:v>41574</c:v>
                </c:pt>
                <c:pt idx="88">
                  <c:v>41575</c:v>
                </c:pt>
                <c:pt idx="89">
                  <c:v>41576</c:v>
                </c:pt>
                <c:pt idx="90">
                  <c:v>41577</c:v>
                </c:pt>
                <c:pt idx="91">
                  <c:v>41578</c:v>
                </c:pt>
                <c:pt idx="92">
                  <c:v>41579</c:v>
                </c:pt>
                <c:pt idx="93">
                  <c:v>41580</c:v>
                </c:pt>
                <c:pt idx="94">
                  <c:v>41581</c:v>
                </c:pt>
                <c:pt idx="95">
                  <c:v>41582</c:v>
                </c:pt>
                <c:pt idx="96">
                  <c:v>41583</c:v>
                </c:pt>
                <c:pt idx="97">
                  <c:v>41584</c:v>
                </c:pt>
                <c:pt idx="98">
                  <c:v>41585</c:v>
                </c:pt>
                <c:pt idx="99">
                  <c:v>41586</c:v>
                </c:pt>
                <c:pt idx="100">
                  <c:v>41587</c:v>
                </c:pt>
                <c:pt idx="101">
                  <c:v>41588</c:v>
                </c:pt>
                <c:pt idx="102">
                  <c:v>41589</c:v>
                </c:pt>
                <c:pt idx="103">
                  <c:v>41590</c:v>
                </c:pt>
                <c:pt idx="104">
                  <c:v>41591</c:v>
                </c:pt>
                <c:pt idx="105">
                  <c:v>41592</c:v>
                </c:pt>
                <c:pt idx="106">
                  <c:v>41593</c:v>
                </c:pt>
                <c:pt idx="107">
                  <c:v>41594</c:v>
                </c:pt>
                <c:pt idx="108">
                  <c:v>41595</c:v>
                </c:pt>
                <c:pt idx="109">
                  <c:v>41596</c:v>
                </c:pt>
                <c:pt idx="110">
                  <c:v>41597</c:v>
                </c:pt>
                <c:pt idx="111">
                  <c:v>41598</c:v>
                </c:pt>
                <c:pt idx="112">
                  <c:v>41599</c:v>
                </c:pt>
                <c:pt idx="113">
                  <c:v>41600</c:v>
                </c:pt>
                <c:pt idx="114">
                  <c:v>41601</c:v>
                </c:pt>
                <c:pt idx="115">
                  <c:v>41602</c:v>
                </c:pt>
                <c:pt idx="116">
                  <c:v>41603</c:v>
                </c:pt>
                <c:pt idx="117">
                  <c:v>41604</c:v>
                </c:pt>
                <c:pt idx="118">
                  <c:v>41605</c:v>
                </c:pt>
                <c:pt idx="119">
                  <c:v>41606</c:v>
                </c:pt>
                <c:pt idx="120">
                  <c:v>41607</c:v>
                </c:pt>
                <c:pt idx="121">
                  <c:v>41608</c:v>
                </c:pt>
                <c:pt idx="122">
                  <c:v>41609</c:v>
                </c:pt>
                <c:pt idx="123">
                  <c:v>41610</c:v>
                </c:pt>
                <c:pt idx="124">
                  <c:v>41611</c:v>
                </c:pt>
                <c:pt idx="125">
                  <c:v>41612</c:v>
                </c:pt>
                <c:pt idx="126">
                  <c:v>41613</c:v>
                </c:pt>
                <c:pt idx="127">
                  <c:v>41614</c:v>
                </c:pt>
                <c:pt idx="128">
                  <c:v>41615</c:v>
                </c:pt>
                <c:pt idx="129">
                  <c:v>41616</c:v>
                </c:pt>
                <c:pt idx="130">
                  <c:v>41617</c:v>
                </c:pt>
                <c:pt idx="131">
                  <c:v>41618</c:v>
                </c:pt>
                <c:pt idx="132">
                  <c:v>41619</c:v>
                </c:pt>
                <c:pt idx="133">
                  <c:v>41620</c:v>
                </c:pt>
                <c:pt idx="134">
                  <c:v>41621</c:v>
                </c:pt>
                <c:pt idx="135">
                  <c:v>41622</c:v>
                </c:pt>
                <c:pt idx="136">
                  <c:v>41623</c:v>
                </c:pt>
                <c:pt idx="137">
                  <c:v>41624</c:v>
                </c:pt>
                <c:pt idx="138">
                  <c:v>41625</c:v>
                </c:pt>
                <c:pt idx="139">
                  <c:v>41626</c:v>
                </c:pt>
                <c:pt idx="140">
                  <c:v>41627</c:v>
                </c:pt>
                <c:pt idx="141">
                  <c:v>41628</c:v>
                </c:pt>
                <c:pt idx="142">
                  <c:v>41629</c:v>
                </c:pt>
                <c:pt idx="143">
                  <c:v>41630</c:v>
                </c:pt>
                <c:pt idx="144">
                  <c:v>41631</c:v>
                </c:pt>
                <c:pt idx="145">
                  <c:v>41632</c:v>
                </c:pt>
                <c:pt idx="146">
                  <c:v>41633</c:v>
                </c:pt>
                <c:pt idx="147">
                  <c:v>41634</c:v>
                </c:pt>
                <c:pt idx="148">
                  <c:v>41635</c:v>
                </c:pt>
                <c:pt idx="149">
                  <c:v>41636</c:v>
                </c:pt>
                <c:pt idx="150">
                  <c:v>41637</c:v>
                </c:pt>
                <c:pt idx="151">
                  <c:v>41638</c:v>
                </c:pt>
                <c:pt idx="152">
                  <c:v>41639</c:v>
                </c:pt>
              </c:numCache>
            </c:numRef>
          </c:cat>
          <c:val>
            <c:numRef>
              <c:f>'fig70'!$D$35:$D$187</c:f>
              <c:numCache>
                <c:formatCode>General</c:formatCode>
                <c:ptCount val="153"/>
                <c:pt idx="0">
                  <c:v>29.3</c:v>
                </c:pt>
                <c:pt idx="1">
                  <c:v>31.8</c:v>
                </c:pt>
                <c:pt idx="2">
                  <c:v>31.2</c:v>
                </c:pt>
                <c:pt idx="3">
                  <c:v>31.3</c:v>
                </c:pt>
                <c:pt idx="4">
                  <c:v>31.1</c:v>
                </c:pt>
                <c:pt idx="5">
                  <c:v>31.9</c:v>
                </c:pt>
                <c:pt idx="6">
                  <c:v>33.5</c:v>
                </c:pt>
                <c:pt idx="7">
                  <c:v>33.4</c:v>
                </c:pt>
                <c:pt idx="8">
                  <c:v>33.700000000000003</c:v>
                </c:pt>
                <c:pt idx="9">
                  <c:v>33.299999999999997</c:v>
                </c:pt>
                <c:pt idx="10">
                  <c:v>33.299999999999997</c:v>
                </c:pt>
                <c:pt idx="11">
                  <c:v>32.700000000000003</c:v>
                </c:pt>
                <c:pt idx="12">
                  <c:v>32.200000000000003</c:v>
                </c:pt>
                <c:pt idx="13">
                  <c:v>32.799999999999997</c:v>
                </c:pt>
                <c:pt idx="14">
                  <c:v>30.4</c:v>
                </c:pt>
                <c:pt idx="15">
                  <c:v>32.799999999999997</c:v>
                </c:pt>
                <c:pt idx="16">
                  <c:v>32.6</c:v>
                </c:pt>
                <c:pt idx="17">
                  <c:v>33.4</c:v>
                </c:pt>
                <c:pt idx="18">
                  <c:v>33.299999999999997</c:v>
                </c:pt>
                <c:pt idx="19">
                  <c:v>33.299999999999997</c:v>
                </c:pt>
                <c:pt idx="20">
                  <c:v>32</c:v>
                </c:pt>
                <c:pt idx="21">
                  <c:v>32.299999999999997</c:v>
                </c:pt>
                <c:pt idx="22">
                  <c:v>31.8</c:v>
                </c:pt>
                <c:pt idx="23">
                  <c:v>31.7</c:v>
                </c:pt>
                <c:pt idx="24">
                  <c:v>31.8</c:v>
                </c:pt>
                <c:pt idx="25">
                  <c:v>32</c:v>
                </c:pt>
                <c:pt idx="26">
                  <c:v>31.5</c:v>
                </c:pt>
                <c:pt idx="27">
                  <c:v>28.2</c:v>
                </c:pt>
                <c:pt idx="28">
                  <c:v>30.5</c:v>
                </c:pt>
                <c:pt idx="29">
                  <c:v>32.4</c:v>
                </c:pt>
                <c:pt idx="30">
                  <c:v>32</c:v>
                </c:pt>
                <c:pt idx="31">
                  <c:v>31.5</c:v>
                </c:pt>
                <c:pt idx="32">
                  <c:v>31.6</c:v>
                </c:pt>
                <c:pt idx="33">
                  <c:v>31.3</c:v>
                </c:pt>
                <c:pt idx="34">
                  <c:v>32.4</c:v>
                </c:pt>
                <c:pt idx="35">
                  <c:v>33.700000000000003</c:v>
                </c:pt>
                <c:pt idx="36">
                  <c:v>32.4</c:v>
                </c:pt>
                <c:pt idx="37">
                  <c:v>31.9</c:v>
                </c:pt>
                <c:pt idx="38">
                  <c:v>32.200000000000003</c:v>
                </c:pt>
                <c:pt idx="39">
                  <c:v>32.299999999999997</c:v>
                </c:pt>
                <c:pt idx="40">
                  <c:v>31.1</c:v>
                </c:pt>
                <c:pt idx="41">
                  <c:v>31.9</c:v>
                </c:pt>
                <c:pt idx="42">
                  <c:v>31.3</c:v>
                </c:pt>
                <c:pt idx="43">
                  <c:v>30.5</c:v>
                </c:pt>
                <c:pt idx="44">
                  <c:v>30.8</c:v>
                </c:pt>
                <c:pt idx="45">
                  <c:v>31.2</c:v>
                </c:pt>
                <c:pt idx="46">
                  <c:v>32.6</c:v>
                </c:pt>
                <c:pt idx="47">
                  <c:v>33.4</c:v>
                </c:pt>
                <c:pt idx="48">
                  <c:v>33</c:v>
                </c:pt>
                <c:pt idx="49">
                  <c:v>32.200000000000003</c:v>
                </c:pt>
                <c:pt idx="50">
                  <c:v>32</c:v>
                </c:pt>
                <c:pt idx="51">
                  <c:v>31</c:v>
                </c:pt>
                <c:pt idx="52">
                  <c:v>32.200000000000003</c:v>
                </c:pt>
                <c:pt idx="53">
                  <c:v>32.700000000000003</c:v>
                </c:pt>
                <c:pt idx="54">
                  <c:v>30.6</c:v>
                </c:pt>
                <c:pt idx="55">
                  <c:v>30.1</c:v>
                </c:pt>
                <c:pt idx="56">
                  <c:v>32.5</c:v>
                </c:pt>
                <c:pt idx="57">
                  <c:v>32.6</c:v>
                </c:pt>
                <c:pt idx="58">
                  <c:v>31.8</c:v>
                </c:pt>
                <c:pt idx="59">
                  <c:v>31.7</c:v>
                </c:pt>
                <c:pt idx="60">
                  <c:v>32.700000000000003</c:v>
                </c:pt>
                <c:pt idx="61">
                  <c:v>28</c:v>
                </c:pt>
                <c:pt idx="62">
                  <c:v>26.5</c:v>
                </c:pt>
                <c:pt idx="63">
                  <c:v>27</c:v>
                </c:pt>
                <c:pt idx="64">
                  <c:v>31</c:v>
                </c:pt>
                <c:pt idx="65">
                  <c:v>30.8</c:v>
                </c:pt>
                <c:pt idx="66">
                  <c:v>31.5</c:v>
                </c:pt>
                <c:pt idx="67">
                  <c:v>32.200000000000003</c:v>
                </c:pt>
                <c:pt idx="68">
                  <c:v>31.3</c:v>
                </c:pt>
                <c:pt idx="69">
                  <c:v>32</c:v>
                </c:pt>
                <c:pt idx="70">
                  <c:v>32.6</c:v>
                </c:pt>
                <c:pt idx="71">
                  <c:v>31.7</c:v>
                </c:pt>
                <c:pt idx="72">
                  <c:v>31.6</c:v>
                </c:pt>
                <c:pt idx="73">
                  <c:v>31.4</c:v>
                </c:pt>
                <c:pt idx="74">
                  <c:v>32.799999999999997</c:v>
                </c:pt>
                <c:pt idx="75">
                  <c:v>32.5</c:v>
                </c:pt>
                <c:pt idx="76">
                  <c:v>32.5</c:v>
                </c:pt>
                <c:pt idx="77">
                  <c:v>32.5</c:v>
                </c:pt>
                <c:pt idx="78">
                  <c:v>29.6</c:v>
                </c:pt>
                <c:pt idx="79">
                  <c:v>29.6</c:v>
                </c:pt>
                <c:pt idx="80">
                  <c:v>32.299999999999997</c:v>
                </c:pt>
                <c:pt idx="81">
                  <c:v>32.200000000000003</c:v>
                </c:pt>
                <c:pt idx="82">
                  <c:v>30.7</c:v>
                </c:pt>
                <c:pt idx="83">
                  <c:v>26.3</c:v>
                </c:pt>
                <c:pt idx="84">
                  <c:v>26.6</c:v>
                </c:pt>
                <c:pt idx="85">
                  <c:v>29.9</c:v>
                </c:pt>
                <c:pt idx="86">
                  <c:v>30.1</c:v>
                </c:pt>
                <c:pt idx="87">
                  <c:v>29.5</c:v>
                </c:pt>
                <c:pt idx="88">
                  <c:v>30.9</c:v>
                </c:pt>
                <c:pt idx="89">
                  <c:v>31.1</c:v>
                </c:pt>
                <c:pt idx="90">
                  <c:v>30.5</c:v>
                </c:pt>
                <c:pt idx="91">
                  <c:v>32.1</c:v>
                </c:pt>
                <c:pt idx="92">
                  <c:v>30.2</c:v>
                </c:pt>
                <c:pt idx="93">
                  <c:v>28.8</c:v>
                </c:pt>
                <c:pt idx="94">
                  <c:v>27.6</c:v>
                </c:pt>
                <c:pt idx="95">
                  <c:v>27.9</c:v>
                </c:pt>
                <c:pt idx="96">
                  <c:v>27.5</c:v>
                </c:pt>
                <c:pt idx="97">
                  <c:v>26.9</c:v>
                </c:pt>
                <c:pt idx="98">
                  <c:v>26</c:v>
                </c:pt>
                <c:pt idx="99">
                  <c:v>27.1</c:v>
                </c:pt>
                <c:pt idx="100">
                  <c:v>30.2</c:v>
                </c:pt>
                <c:pt idx="101">
                  <c:v>25.5</c:v>
                </c:pt>
                <c:pt idx="102">
                  <c:v>24.8</c:v>
                </c:pt>
                <c:pt idx="103">
                  <c:v>27.6</c:v>
                </c:pt>
                <c:pt idx="104">
                  <c:v>29.8</c:v>
                </c:pt>
                <c:pt idx="105">
                  <c:v>30.5</c:v>
                </c:pt>
                <c:pt idx="106">
                  <c:v>29.8</c:v>
                </c:pt>
                <c:pt idx="107">
                  <c:v>29.8</c:v>
                </c:pt>
                <c:pt idx="108">
                  <c:v>28.8</c:v>
                </c:pt>
                <c:pt idx="109">
                  <c:v>29.1</c:v>
                </c:pt>
                <c:pt idx="110">
                  <c:v>28.9</c:v>
                </c:pt>
                <c:pt idx="111">
                  <c:v>26.7</c:v>
                </c:pt>
                <c:pt idx="112">
                  <c:v>29.3</c:v>
                </c:pt>
                <c:pt idx="113">
                  <c:v>29.2</c:v>
                </c:pt>
                <c:pt idx="114">
                  <c:v>29</c:v>
                </c:pt>
                <c:pt idx="115">
                  <c:v>28.9</c:v>
                </c:pt>
                <c:pt idx="116">
                  <c:v>30.1</c:v>
                </c:pt>
                <c:pt idx="117">
                  <c:v>30.1</c:v>
                </c:pt>
                <c:pt idx="118">
                  <c:v>29</c:v>
                </c:pt>
                <c:pt idx="119">
                  <c:v>29.6</c:v>
                </c:pt>
                <c:pt idx="120">
                  <c:v>29.4</c:v>
                </c:pt>
                <c:pt idx="121">
                  <c:v>26.9</c:v>
                </c:pt>
                <c:pt idx="122">
                  <c:v>30.4</c:v>
                </c:pt>
                <c:pt idx="123">
                  <c:v>29.9</c:v>
                </c:pt>
                <c:pt idx="124">
                  <c:v>29</c:v>
                </c:pt>
                <c:pt idx="125">
                  <c:v>28.2</c:v>
                </c:pt>
                <c:pt idx="126">
                  <c:v>26.5</c:v>
                </c:pt>
                <c:pt idx="127">
                  <c:v>26.4</c:v>
                </c:pt>
                <c:pt idx="128">
                  <c:v>26.5</c:v>
                </c:pt>
                <c:pt idx="129">
                  <c:v>26.6</c:v>
                </c:pt>
                <c:pt idx="130">
                  <c:v>27.2</c:v>
                </c:pt>
                <c:pt idx="131">
                  <c:v>26.6</c:v>
                </c:pt>
                <c:pt idx="132">
                  <c:v>26.3</c:v>
                </c:pt>
                <c:pt idx="133">
                  <c:v>26.9</c:v>
                </c:pt>
                <c:pt idx="134">
                  <c:v>26.8</c:v>
                </c:pt>
                <c:pt idx="135">
                  <c:v>32.5</c:v>
                </c:pt>
                <c:pt idx="136">
                  <c:v>37.6</c:v>
                </c:pt>
                <c:pt idx="137">
                  <c:v>25.7</c:v>
                </c:pt>
                <c:pt idx="138">
                  <c:v>24.5</c:v>
                </c:pt>
                <c:pt idx="139">
                  <c:v>23.1</c:v>
                </c:pt>
                <c:pt idx="140">
                  <c:v>22.2</c:v>
                </c:pt>
                <c:pt idx="141">
                  <c:v>24</c:v>
                </c:pt>
                <c:pt idx="142">
                  <c:v>25.9</c:v>
                </c:pt>
                <c:pt idx="143">
                  <c:v>26</c:v>
                </c:pt>
                <c:pt idx="144">
                  <c:v>25.8</c:v>
                </c:pt>
                <c:pt idx="145">
                  <c:v>25.8</c:v>
                </c:pt>
                <c:pt idx="146">
                  <c:v>24.9</c:v>
                </c:pt>
                <c:pt idx="147">
                  <c:v>24.2</c:v>
                </c:pt>
                <c:pt idx="148">
                  <c:v>23</c:v>
                </c:pt>
                <c:pt idx="149">
                  <c:v>22.8</c:v>
                </c:pt>
                <c:pt idx="150">
                  <c:v>22.9</c:v>
                </c:pt>
                <c:pt idx="151">
                  <c:v>24</c:v>
                </c:pt>
                <c:pt idx="152">
                  <c:v>24.4</c:v>
                </c:pt>
              </c:numCache>
            </c:numRef>
          </c:val>
        </c:ser>
        <c:ser>
          <c:idx val="2"/>
          <c:order val="2"/>
          <c:tx>
            <c:strRef>
              <c:f>'fig70'!$E$34</c:f>
              <c:strCache>
                <c:ptCount val="1"/>
                <c:pt idx="0">
                  <c:v>Goldfields</c:v>
                </c:pt>
              </c:strCache>
            </c:strRef>
          </c:tx>
          <c:spPr>
            <a:ln w="25400">
              <a:noFill/>
            </a:ln>
          </c:spPr>
          <c:cat>
            <c:numRef>
              <c:f>'fig70'!$B$35:$B$187</c:f>
              <c:numCache>
                <c:formatCode>m/d/yyyy</c:formatCode>
                <c:ptCount val="153"/>
                <c:pt idx="0">
                  <c:v>41487</c:v>
                </c:pt>
                <c:pt idx="1">
                  <c:v>41488</c:v>
                </c:pt>
                <c:pt idx="2">
                  <c:v>41489</c:v>
                </c:pt>
                <c:pt idx="3">
                  <c:v>41490</c:v>
                </c:pt>
                <c:pt idx="4">
                  <c:v>41491</c:v>
                </c:pt>
                <c:pt idx="5">
                  <c:v>41492</c:v>
                </c:pt>
                <c:pt idx="6">
                  <c:v>41493</c:v>
                </c:pt>
                <c:pt idx="7">
                  <c:v>41494</c:v>
                </c:pt>
                <c:pt idx="8">
                  <c:v>41495</c:v>
                </c:pt>
                <c:pt idx="9">
                  <c:v>41496</c:v>
                </c:pt>
                <c:pt idx="10">
                  <c:v>41497</c:v>
                </c:pt>
                <c:pt idx="11">
                  <c:v>41498</c:v>
                </c:pt>
                <c:pt idx="12">
                  <c:v>41499</c:v>
                </c:pt>
                <c:pt idx="13">
                  <c:v>41500</c:v>
                </c:pt>
                <c:pt idx="14">
                  <c:v>41501</c:v>
                </c:pt>
                <c:pt idx="15">
                  <c:v>41502</c:v>
                </c:pt>
                <c:pt idx="16">
                  <c:v>41503</c:v>
                </c:pt>
                <c:pt idx="17">
                  <c:v>41504</c:v>
                </c:pt>
                <c:pt idx="18">
                  <c:v>41505</c:v>
                </c:pt>
                <c:pt idx="19">
                  <c:v>41506</c:v>
                </c:pt>
                <c:pt idx="20">
                  <c:v>41507</c:v>
                </c:pt>
                <c:pt idx="21">
                  <c:v>41508</c:v>
                </c:pt>
                <c:pt idx="22">
                  <c:v>41509</c:v>
                </c:pt>
                <c:pt idx="23">
                  <c:v>41510</c:v>
                </c:pt>
                <c:pt idx="24">
                  <c:v>41511</c:v>
                </c:pt>
                <c:pt idx="25">
                  <c:v>41512</c:v>
                </c:pt>
                <c:pt idx="26">
                  <c:v>41513</c:v>
                </c:pt>
                <c:pt idx="27">
                  <c:v>41514</c:v>
                </c:pt>
                <c:pt idx="28">
                  <c:v>41515</c:v>
                </c:pt>
                <c:pt idx="29">
                  <c:v>41516</c:v>
                </c:pt>
                <c:pt idx="30">
                  <c:v>41517</c:v>
                </c:pt>
                <c:pt idx="31">
                  <c:v>41518</c:v>
                </c:pt>
                <c:pt idx="32">
                  <c:v>41519</c:v>
                </c:pt>
                <c:pt idx="33">
                  <c:v>41520</c:v>
                </c:pt>
                <c:pt idx="34">
                  <c:v>41521</c:v>
                </c:pt>
                <c:pt idx="35">
                  <c:v>41522</c:v>
                </c:pt>
                <c:pt idx="36">
                  <c:v>41523</c:v>
                </c:pt>
                <c:pt idx="37">
                  <c:v>41524</c:v>
                </c:pt>
                <c:pt idx="38">
                  <c:v>41525</c:v>
                </c:pt>
                <c:pt idx="39">
                  <c:v>41526</c:v>
                </c:pt>
                <c:pt idx="40">
                  <c:v>41527</c:v>
                </c:pt>
                <c:pt idx="41">
                  <c:v>41528</c:v>
                </c:pt>
                <c:pt idx="42">
                  <c:v>41529</c:v>
                </c:pt>
                <c:pt idx="43">
                  <c:v>41530</c:v>
                </c:pt>
                <c:pt idx="44">
                  <c:v>41531</c:v>
                </c:pt>
                <c:pt idx="45">
                  <c:v>41532</c:v>
                </c:pt>
                <c:pt idx="46">
                  <c:v>41533</c:v>
                </c:pt>
                <c:pt idx="47">
                  <c:v>41534</c:v>
                </c:pt>
                <c:pt idx="48">
                  <c:v>41535</c:v>
                </c:pt>
                <c:pt idx="49">
                  <c:v>41536</c:v>
                </c:pt>
                <c:pt idx="50">
                  <c:v>41537</c:v>
                </c:pt>
                <c:pt idx="51">
                  <c:v>41538</c:v>
                </c:pt>
                <c:pt idx="52">
                  <c:v>41539</c:v>
                </c:pt>
                <c:pt idx="53">
                  <c:v>41540</c:v>
                </c:pt>
                <c:pt idx="54">
                  <c:v>41541</c:v>
                </c:pt>
                <c:pt idx="55">
                  <c:v>41542</c:v>
                </c:pt>
                <c:pt idx="56">
                  <c:v>41543</c:v>
                </c:pt>
                <c:pt idx="57">
                  <c:v>41544</c:v>
                </c:pt>
                <c:pt idx="58">
                  <c:v>41545</c:v>
                </c:pt>
                <c:pt idx="59">
                  <c:v>41546</c:v>
                </c:pt>
                <c:pt idx="60">
                  <c:v>41547</c:v>
                </c:pt>
                <c:pt idx="61">
                  <c:v>41548</c:v>
                </c:pt>
                <c:pt idx="62">
                  <c:v>41549</c:v>
                </c:pt>
                <c:pt idx="63">
                  <c:v>41550</c:v>
                </c:pt>
                <c:pt idx="64">
                  <c:v>41551</c:v>
                </c:pt>
                <c:pt idx="65">
                  <c:v>41552</c:v>
                </c:pt>
                <c:pt idx="66">
                  <c:v>41553</c:v>
                </c:pt>
                <c:pt idx="67">
                  <c:v>41554</c:v>
                </c:pt>
                <c:pt idx="68">
                  <c:v>41555</c:v>
                </c:pt>
                <c:pt idx="69">
                  <c:v>41556</c:v>
                </c:pt>
                <c:pt idx="70">
                  <c:v>41557</c:v>
                </c:pt>
                <c:pt idx="71">
                  <c:v>41558</c:v>
                </c:pt>
                <c:pt idx="72">
                  <c:v>41559</c:v>
                </c:pt>
                <c:pt idx="73">
                  <c:v>41560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41566</c:v>
                </c:pt>
                <c:pt idx="80">
                  <c:v>41567</c:v>
                </c:pt>
                <c:pt idx="81">
                  <c:v>41568</c:v>
                </c:pt>
                <c:pt idx="82">
                  <c:v>41569</c:v>
                </c:pt>
                <c:pt idx="83">
                  <c:v>41570</c:v>
                </c:pt>
                <c:pt idx="84">
                  <c:v>41571</c:v>
                </c:pt>
                <c:pt idx="85">
                  <c:v>41572</c:v>
                </c:pt>
                <c:pt idx="86">
                  <c:v>41573</c:v>
                </c:pt>
                <c:pt idx="87">
                  <c:v>41574</c:v>
                </c:pt>
                <c:pt idx="88">
                  <c:v>41575</c:v>
                </c:pt>
                <c:pt idx="89">
                  <c:v>41576</c:v>
                </c:pt>
                <c:pt idx="90">
                  <c:v>41577</c:v>
                </c:pt>
                <c:pt idx="91">
                  <c:v>41578</c:v>
                </c:pt>
                <c:pt idx="92">
                  <c:v>41579</c:v>
                </c:pt>
                <c:pt idx="93">
                  <c:v>41580</c:v>
                </c:pt>
                <c:pt idx="94">
                  <c:v>41581</c:v>
                </c:pt>
                <c:pt idx="95">
                  <c:v>41582</c:v>
                </c:pt>
                <c:pt idx="96">
                  <c:v>41583</c:v>
                </c:pt>
                <c:pt idx="97">
                  <c:v>41584</c:v>
                </c:pt>
                <c:pt idx="98">
                  <c:v>41585</c:v>
                </c:pt>
                <c:pt idx="99">
                  <c:v>41586</c:v>
                </c:pt>
                <c:pt idx="100">
                  <c:v>41587</c:v>
                </c:pt>
                <c:pt idx="101">
                  <c:v>41588</c:v>
                </c:pt>
                <c:pt idx="102">
                  <c:v>41589</c:v>
                </c:pt>
                <c:pt idx="103">
                  <c:v>41590</c:v>
                </c:pt>
                <c:pt idx="104">
                  <c:v>41591</c:v>
                </c:pt>
                <c:pt idx="105">
                  <c:v>41592</c:v>
                </c:pt>
                <c:pt idx="106">
                  <c:v>41593</c:v>
                </c:pt>
                <c:pt idx="107">
                  <c:v>41594</c:v>
                </c:pt>
                <c:pt idx="108">
                  <c:v>41595</c:v>
                </c:pt>
                <c:pt idx="109">
                  <c:v>41596</c:v>
                </c:pt>
                <c:pt idx="110">
                  <c:v>41597</c:v>
                </c:pt>
                <c:pt idx="111">
                  <c:v>41598</c:v>
                </c:pt>
                <c:pt idx="112">
                  <c:v>41599</c:v>
                </c:pt>
                <c:pt idx="113">
                  <c:v>41600</c:v>
                </c:pt>
                <c:pt idx="114">
                  <c:v>41601</c:v>
                </c:pt>
                <c:pt idx="115">
                  <c:v>41602</c:v>
                </c:pt>
                <c:pt idx="116">
                  <c:v>41603</c:v>
                </c:pt>
                <c:pt idx="117">
                  <c:v>41604</c:v>
                </c:pt>
                <c:pt idx="118">
                  <c:v>41605</c:v>
                </c:pt>
                <c:pt idx="119">
                  <c:v>41606</c:v>
                </c:pt>
                <c:pt idx="120">
                  <c:v>41607</c:v>
                </c:pt>
                <c:pt idx="121">
                  <c:v>41608</c:v>
                </c:pt>
                <c:pt idx="122">
                  <c:v>41609</c:v>
                </c:pt>
                <c:pt idx="123">
                  <c:v>41610</c:v>
                </c:pt>
                <c:pt idx="124">
                  <c:v>41611</c:v>
                </c:pt>
                <c:pt idx="125">
                  <c:v>41612</c:v>
                </c:pt>
                <c:pt idx="126">
                  <c:v>41613</c:v>
                </c:pt>
                <c:pt idx="127">
                  <c:v>41614</c:v>
                </c:pt>
                <c:pt idx="128">
                  <c:v>41615</c:v>
                </c:pt>
                <c:pt idx="129">
                  <c:v>41616</c:v>
                </c:pt>
                <c:pt idx="130">
                  <c:v>41617</c:v>
                </c:pt>
                <c:pt idx="131">
                  <c:v>41618</c:v>
                </c:pt>
                <c:pt idx="132">
                  <c:v>41619</c:v>
                </c:pt>
                <c:pt idx="133">
                  <c:v>41620</c:v>
                </c:pt>
                <c:pt idx="134">
                  <c:v>41621</c:v>
                </c:pt>
                <c:pt idx="135">
                  <c:v>41622</c:v>
                </c:pt>
                <c:pt idx="136">
                  <c:v>41623</c:v>
                </c:pt>
                <c:pt idx="137">
                  <c:v>41624</c:v>
                </c:pt>
                <c:pt idx="138">
                  <c:v>41625</c:v>
                </c:pt>
                <c:pt idx="139">
                  <c:v>41626</c:v>
                </c:pt>
                <c:pt idx="140">
                  <c:v>41627</c:v>
                </c:pt>
                <c:pt idx="141">
                  <c:v>41628</c:v>
                </c:pt>
                <c:pt idx="142">
                  <c:v>41629</c:v>
                </c:pt>
                <c:pt idx="143">
                  <c:v>41630</c:v>
                </c:pt>
                <c:pt idx="144">
                  <c:v>41631</c:v>
                </c:pt>
                <c:pt idx="145">
                  <c:v>41632</c:v>
                </c:pt>
                <c:pt idx="146">
                  <c:v>41633</c:v>
                </c:pt>
                <c:pt idx="147">
                  <c:v>41634</c:v>
                </c:pt>
                <c:pt idx="148">
                  <c:v>41635</c:v>
                </c:pt>
                <c:pt idx="149">
                  <c:v>41636</c:v>
                </c:pt>
                <c:pt idx="150">
                  <c:v>41637</c:v>
                </c:pt>
                <c:pt idx="151">
                  <c:v>41638</c:v>
                </c:pt>
                <c:pt idx="152">
                  <c:v>41639</c:v>
                </c:pt>
              </c:numCache>
            </c:numRef>
          </c:cat>
          <c:val>
            <c:numRef>
              <c:f>'fig70'!$E$35:$E$187</c:f>
              <c:numCache>
                <c:formatCode>General</c:formatCode>
                <c:ptCount val="153"/>
                <c:pt idx="0">
                  <c:v>48.7</c:v>
                </c:pt>
                <c:pt idx="1">
                  <c:v>46.3</c:v>
                </c:pt>
                <c:pt idx="2">
                  <c:v>49</c:v>
                </c:pt>
                <c:pt idx="3">
                  <c:v>50.2</c:v>
                </c:pt>
                <c:pt idx="4">
                  <c:v>47.9</c:v>
                </c:pt>
                <c:pt idx="5">
                  <c:v>46.8</c:v>
                </c:pt>
                <c:pt idx="6">
                  <c:v>47.5</c:v>
                </c:pt>
                <c:pt idx="7">
                  <c:v>49.3</c:v>
                </c:pt>
                <c:pt idx="8">
                  <c:v>47.3</c:v>
                </c:pt>
                <c:pt idx="9">
                  <c:v>43.3</c:v>
                </c:pt>
                <c:pt idx="10">
                  <c:v>42.5</c:v>
                </c:pt>
                <c:pt idx="11">
                  <c:v>47.4</c:v>
                </c:pt>
                <c:pt idx="12">
                  <c:v>46.9</c:v>
                </c:pt>
                <c:pt idx="13">
                  <c:v>45.8</c:v>
                </c:pt>
                <c:pt idx="14">
                  <c:v>45.9</c:v>
                </c:pt>
                <c:pt idx="15">
                  <c:v>46.1</c:v>
                </c:pt>
                <c:pt idx="16">
                  <c:v>46.4</c:v>
                </c:pt>
                <c:pt idx="17">
                  <c:v>45.6</c:v>
                </c:pt>
                <c:pt idx="18">
                  <c:v>45.2</c:v>
                </c:pt>
                <c:pt idx="19">
                  <c:v>43.3</c:v>
                </c:pt>
                <c:pt idx="20">
                  <c:v>44.7</c:v>
                </c:pt>
                <c:pt idx="21">
                  <c:v>44.5</c:v>
                </c:pt>
                <c:pt idx="22">
                  <c:v>43.5</c:v>
                </c:pt>
                <c:pt idx="23">
                  <c:v>46.9</c:v>
                </c:pt>
                <c:pt idx="24">
                  <c:v>46.3</c:v>
                </c:pt>
                <c:pt idx="25">
                  <c:v>48.3</c:v>
                </c:pt>
                <c:pt idx="26">
                  <c:v>47.4</c:v>
                </c:pt>
                <c:pt idx="27">
                  <c:v>47.2</c:v>
                </c:pt>
                <c:pt idx="28">
                  <c:v>38.299999999999997</c:v>
                </c:pt>
                <c:pt idx="29">
                  <c:v>39.6</c:v>
                </c:pt>
                <c:pt idx="30">
                  <c:v>40.5</c:v>
                </c:pt>
                <c:pt idx="31">
                  <c:v>38.799999999999997</c:v>
                </c:pt>
                <c:pt idx="32">
                  <c:v>34.700000000000003</c:v>
                </c:pt>
                <c:pt idx="33">
                  <c:v>39.9</c:v>
                </c:pt>
                <c:pt idx="34">
                  <c:v>41.4</c:v>
                </c:pt>
                <c:pt idx="35">
                  <c:v>41.3</c:v>
                </c:pt>
                <c:pt idx="36">
                  <c:v>43.3</c:v>
                </c:pt>
                <c:pt idx="37">
                  <c:v>41.1</c:v>
                </c:pt>
                <c:pt idx="38">
                  <c:v>40.6</c:v>
                </c:pt>
                <c:pt idx="39">
                  <c:v>36.1</c:v>
                </c:pt>
                <c:pt idx="40">
                  <c:v>41.2</c:v>
                </c:pt>
                <c:pt idx="41">
                  <c:v>37.5</c:v>
                </c:pt>
                <c:pt idx="42">
                  <c:v>43.2</c:v>
                </c:pt>
                <c:pt idx="43">
                  <c:v>43</c:v>
                </c:pt>
                <c:pt idx="44">
                  <c:v>44.8</c:v>
                </c:pt>
                <c:pt idx="45">
                  <c:v>43.2</c:v>
                </c:pt>
                <c:pt idx="46">
                  <c:v>45.3</c:v>
                </c:pt>
                <c:pt idx="47">
                  <c:v>42.1</c:v>
                </c:pt>
                <c:pt idx="48">
                  <c:v>40.700000000000003</c:v>
                </c:pt>
                <c:pt idx="49">
                  <c:v>41.7</c:v>
                </c:pt>
                <c:pt idx="50">
                  <c:v>39.6</c:v>
                </c:pt>
                <c:pt idx="51">
                  <c:v>39</c:v>
                </c:pt>
                <c:pt idx="52">
                  <c:v>39.700000000000003</c:v>
                </c:pt>
                <c:pt idx="53">
                  <c:v>39.9</c:v>
                </c:pt>
                <c:pt idx="54">
                  <c:v>40.200000000000003</c:v>
                </c:pt>
                <c:pt idx="55">
                  <c:v>38.200000000000003</c:v>
                </c:pt>
                <c:pt idx="56">
                  <c:v>40.4</c:v>
                </c:pt>
                <c:pt idx="57">
                  <c:v>37.6</c:v>
                </c:pt>
                <c:pt idx="58">
                  <c:v>38.299999999999997</c:v>
                </c:pt>
                <c:pt idx="59">
                  <c:v>43.1</c:v>
                </c:pt>
                <c:pt idx="60">
                  <c:v>45.9</c:v>
                </c:pt>
                <c:pt idx="61">
                  <c:v>47</c:v>
                </c:pt>
                <c:pt idx="62">
                  <c:v>48.5</c:v>
                </c:pt>
                <c:pt idx="63">
                  <c:v>46.4</c:v>
                </c:pt>
                <c:pt idx="64">
                  <c:v>48.8</c:v>
                </c:pt>
                <c:pt idx="65">
                  <c:v>46.8</c:v>
                </c:pt>
                <c:pt idx="66">
                  <c:v>48.6</c:v>
                </c:pt>
                <c:pt idx="67">
                  <c:v>47.1</c:v>
                </c:pt>
                <c:pt idx="68">
                  <c:v>49.1</c:v>
                </c:pt>
                <c:pt idx="69">
                  <c:v>50.8</c:v>
                </c:pt>
                <c:pt idx="70">
                  <c:v>49.3</c:v>
                </c:pt>
                <c:pt idx="71">
                  <c:v>49.8</c:v>
                </c:pt>
                <c:pt idx="72">
                  <c:v>49.1</c:v>
                </c:pt>
                <c:pt idx="73">
                  <c:v>52.8</c:v>
                </c:pt>
                <c:pt idx="74">
                  <c:v>48.5</c:v>
                </c:pt>
                <c:pt idx="75">
                  <c:v>46.2</c:v>
                </c:pt>
                <c:pt idx="76">
                  <c:v>48</c:v>
                </c:pt>
                <c:pt idx="77">
                  <c:v>46.9</c:v>
                </c:pt>
                <c:pt idx="78">
                  <c:v>42.2</c:v>
                </c:pt>
                <c:pt idx="79">
                  <c:v>42.3</c:v>
                </c:pt>
                <c:pt idx="80">
                  <c:v>35.5</c:v>
                </c:pt>
                <c:pt idx="81">
                  <c:v>32.299999999999997</c:v>
                </c:pt>
                <c:pt idx="82">
                  <c:v>33.200000000000003</c:v>
                </c:pt>
                <c:pt idx="83">
                  <c:v>31.1</c:v>
                </c:pt>
                <c:pt idx="84">
                  <c:v>34.700000000000003</c:v>
                </c:pt>
                <c:pt idx="85">
                  <c:v>37</c:v>
                </c:pt>
                <c:pt idx="86">
                  <c:v>36.1</c:v>
                </c:pt>
                <c:pt idx="87">
                  <c:v>36.299999999999997</c:v>
                </c:pt>
                <c:pt idx="88">
                  <c:v>42.2</c:v>
                </c:pt>
                <c:pt idx="89">
                  <c:v>44.2</c:v>
                </c:pt>
                <c:pt idx="90">
                  <c:v>45.4</c:v>
                </c:pt>
                <c:pt idx="91">
                  <c:v>44.3</c:v>
                </c:pt>
                <c:pt idx="92">
                  <c:v>50.1</c:v>
                </c:pt>
                <c:pt idx="93">
                  <c:v>48.7</c:v>
                </c:pt>
                <c:pt idx="94">
                  <c:v>48.9</c:v>
                </c:pt>
                <c:pt idx="95">
                  <c:v>50.9</c:v>
                </c:pt>
                <c:pt idx="96">
                  <c:v>42</c:v>
                </c:pt>
                <c:pt idx="97">
                  <c:v>41.7</c:v>
                </c:pt>
                <c:pt idx="98">
                  <c:v>41.8</c:v>
                </c:pt>
                <c:pt idx="99">
                  <c:v>36.200000000000003</c:v>
                </c:pt>
                <c:pt idx="100">
                  <c:v>32.6</c:v>
                </c:pt>
                <c:pt idx="101">
                  <c:v>38.4</c:v>
                </c:pt>
                <c:pt idx="102">
                  <c:v>44.6</c:v>
                </c:pt>
                <c:pt idx="103">
                  <c:v>45.5</c:v>
                </c:pt>
                <c:pt idx="104">
                  <c:v>46.2</c:v>
                </c:pt>
                <c:pt idx="105">
                  <c:v>44.2</c:v>
                </c:pt>
                <c:pt idx="106">
                  <c:v>44</c:v>
                </c:pt>
                <c:pt idx="107">
                  <c:v>43.9</c:v>
                </c:pt>
                <c:pt idx="108">
                  <c:v>43.2</c:v>
                </c:pt>
                <c:pt idx="109">
                  <c:v>43.1</c:v>
                </c:pt>
                <c:pt idx="110">
                  <c:v>41.8</c:v>
                </c:pt>
                <c:pt idx="111">
                  <c:v>43.2</c:v>
                </c:pt>
                <c:pt idx="112">
                  <c:v>48.2</c:v>
                </c:pt>
                <c:pt idx="113">
                  <c:v>52.7</c:v>
                </c:pt>
                <c:pt idx="114">
                  <c:v>50.6</c:v>
                </c:pt>
                <c:pt idx="115">
                  <c:v>46.4</c:v>
                </c:pt>
                <c:pt idx="116">
                  <c:v>48.1</c:v>
                </c:pt>
                <c:pt idx="117">
                  <c:v>46.2</c:v>
                </c:pt>
                <c:pt idx="118">
                  <c:v>51.4</c:v>
                </c:pt>
                <c:pt idx="119">
                  <c:v>51.6</c:v>
                </c:pt>
                <c:pt idx="120">
                  <c:v>47.1</c:v>
                </c:pt>
                <c:pt idx="121">
                  <c:v>41.5</c:v>
                </c:pt>
                <c:pt idx="122">
                  <c:v>42.4</c:v>
                </c:pt>
                <c:pt idx="123">
                  <c:v>41.4</c:v>
                </c:pt>
                <c:pt idx="124">
                  <c:v>38.9</c:v>
                </c:pt>
                <c:pt idx="125">
                  <c:v>42.6</c:v>
                </c:pt>
                <c:pt idx="126">
                  <c:v>44</c:v>
                </c:pt>
                <c:pt idx="127">
                  <c:v>41.3</c:v>
                </c:pt>
                <c:pt idx="128">
                  <c:v>49.7</c:v>
                </c:pt>
                <c:pt idx="129">
                  <c:v>41.3</c:v>
                </c:pt>
                <c:pt idx="130">
                  <c:v>42</c:v>
                </c:pt>
                <c:pt idx="131">
                  <c:v>40.799999999999997</c:v>
                </c:pt>
                <c:pt idx="132">
                  <c:v>42.5</c:v>
                </c:pt>
                <c:pt idx="133">
                  <c:v>42.5</c:v>
                </c:pt>
                <c:pt idx="134">
                  <c:v>42.6</c:v>
                </c:pt>
                <c:pt idx="135">
                  <c:v>42.8</c:v>
                </c:pt>
                <c:pt idx="136">
                  <c:v>42.9</c:v>
                </c:pt>
                <c:pt idx="137">
                  <c:v>43.6</c:v>
                </c:pt>
                <c:pt idx="138">
                  <c:v>42.7</c:v>
                </c:pt>
                <c:pt idx="139">
                  <c:v>42</c:v>
                </c:pt>
                <c:pt idx="140">
                  <c:v>41.2</c:v>
                </c:pt>
                <c:pt idx="141">
                  <c:v>41.8</c:v>
                </c:pt>
                <c:pt idx="142">
                  <c:v>44</c:v>
                </c:pt>
                <c:pt idx="143">
                  <c:v>42.4</c:v>
                </c:pt>
                <c:pt idx="144">
                  <c:v>42.1</c:v>
                </c:pt>
                <c:pt idx="145">
                  <c:v>42.5</c:v>
                </c:pt>
                <c:pt idx="146">
                  <c:v>42.6</c:v>
                </c:pt>
                <c:pt idx="147">
                  <c:v>42.3</c:v>
                </c:pt>
                <c:pt idx="148">
                  <c:v>43.4</c:v>
                </c:pt>
                <c:pt idx="149">
                  <c:v>43</c:v>
                </c:pt>
                <c:pt idx="150">
                  <c:v>39.1</c:v>
                </c:pt>
                <c:pt idx="151">
                  <c:v>44.2</c:v>
                </c:pt>
                <c:pt idx="152">
                  <c:v>45.1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996480"/>
        <c:axId val="156138240"/>
      </c:areaChart>
      <c:catAx>
        <c:axId val="3099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Gas Day</a:t>
                </a:r>
              </a:p>
            </c:rich>
          </c:tx>
          <c:overlay val="0"/>
        </c:title>
        <c:numFmt formatCode="m/d/yyyy" sourceLinked="1"/>
        <c:majorTickMark val="out"/>
        <c:minorTickMark val="none"/>
        <c:tickLblPos val="nextTo"/>
        <c:crossAx val="156138240"/>
        <c:crosses val="autoZero"/>
        <c:auto val="0"/>
        <c:lblAlgn val="ctr"/>
        <c:lblOffset val="100"/>
        <c:tickLblSkip val="4"/>
        <c:noMultiLvlLbl val="1"/>
      </c:catAx>
      <c:valAx>
        <c:axId val="156138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 (TJ/day)</a:t>
                </a:r>
              </a:p>
            </c:rich>
          </c:tx>
          <c:layout>
            <c:manualLayout>
              <c:xMode val="edge"/>
              <c:yMode val="edge"/>
              <c:x val="7.6716532412734947E-3"/>
              <c:y val="0.2327193518256093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996480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1000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7FB3"/>
              </a:solidFill>
            </c:spPr>
          </c:dPt>
          <c:dPt>
            <c:idx val="1"/>
            <c:bubble3D val="0"/>
            <c:spPr>
              <a:solidFill>
                <a:srgbClr val="949CA1"/>
              </a:solidFill>
            </c:spPr>
          </c:dPt>
          <c:dLbls>
            <c:numFmt formatCode="0%" sourceLinked="0"/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'fig71'!$B$32:$B$34</c:f>
              <c:strCache>
                <c:ptCount val="3"/>
                <c:pt idx="0">
                  <c:v>Pilbara</c:v>
                </c:pt>
                <c:pt idx="1">
                  <c:v>Kalgoorlie</c:v>
                </c:pt>
                <c:pt idx="2">
                  <c:v>Goldfields</c:v>
                </c:pt>
              </c:strCache>
            </c:strRef>
          </c:cat>
          <c:val>
            <c:numRef>
              <c:f>'fig71'!$C$32:$C$34</c:f>
              <c:numCache>
                <c:formatCode>0.0%</c:formatCode>
                <c:ptCount val="3"/>
                <c:pt idx="0">
                  <c:v>0.33828720700367126</c:v>
                </c:pt>
                <c:pt idx="1">
                  <c:v>0.26896827638143656</c:v>
                </c:pt>
                <c:pt idx="2">
                  <c:v>0.39274451661489229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1000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figI!$B$35</c:f>
              <c:strCache>
                <c:ptCount val="1"/>
                <c:pt idx="0">
                  <c:v>Pre-NGERS Data</c:v>
                </c:pt>
              </c:strCache>
            </c:strRef>
          </c:tx>
          <c:invertIfNegative val="0"/>
          <c:cat>
            <c:strRef>
              <c:f>figI!$D$34:$L$34</c:f>
              <c:strCache>
                <c:ptCount val="9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</c:strCache>
            </c:strRef>
          </c:cat>
          <c:val>
            <c:numRef>
              <c:f>figI!$D$35:$L$35</c:f>
              <c:numCache>
                <c:formatCode>_-* #,##0_-;\-* #,##0_-;_-* "-"??_-;_-@_-</c:formatCode>
                <c:ptCount val="9"/>
                <c:pt idx="0">
                  <c:v>1093.4000000000001</c:v>
                </c:pt>
                <c:pt idx="1">
                  <c:v>1132.5</c:v>
                </c:pt>
                <c:pt idx="2">
                  <c:v>1144.2</c:v>
                </c:pt>
                <c:pt idx="3">
                  <c:v>1151.0999999999999</c:v>
                </c:pt>
                <c:pt idx="4">
                  <c:v>1279.5</c:v>
                </c:pt>
                <c:pt idx="5">
                  <c:v>1302.3000000000002</c:v>
                </c:pt>
                <c:pt idx="6">
                  <c:v>1370.7</c:v>
                </c:pt>
                <c:pt idx="7">
                  <c:v>1413.8</c:v>
                </c:pt>
                <c:pt idx="8">
                  <c:v>1515.5000000000002</c:v>
                </c:pt>
              </c:numCache>
            </c:numRef>
          </c:val>
        </c:ser>
        <c:ser>
          <c:idx val="1"/>
          <c:order val="1"/>
          <c:tx>
            <c:strRef>
              <c:f>figI!$B$36</c:f>
              <c:strCache>
                <c:ptCount val="1"/>
                <c:pt idx="0">
                  <c:v>NGERS Data</c:v>
                </c:pt>
              </c:strCache>
            </c:strRef>
          </c:tx>
          <c:invertIfNegative val="0"/>
          <c:cat>
            <c:strRef>
              <c:f>figI!$D$34:$L$34</c:f>
              <c:strCache>
                <c:ptCount val="9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</c:strCache>
            </c:strRef>
          </c:cat>
          <c:val>
            <c:numRef>
              <c:f>figI!$D$36:$L$36</c:f>
              <c:numCache>
                <c:formatCode>_-* #,##0_-;\-* #,##0_-;_-* "-"??_-;_-@_-</c:formatCode>
                <c:ptCount val="9"/>
                <c:pt idx="0">
                  <c:v>1093.4000000000001</c:v>
                </c:pt>
                <c:pt idx="1">
                  <c:v>1132.5</c:v>
                </c:pt>
                <c:pt idx="2">
                  <c:v>1144.4000000000001</c:v>
                </c:pt>
                <c:pt idx="3">
                  <c:v>1151.0999999999999</c:v>
                </c:pt>
                <c:pt idx="4">
                  <c:v>1279.4000000000001</c:v>
                </c:pt>
                <c:pt idx="5">
                  <c:v>1302.3</c:v>
                </c:pt>
                <c:pt idx="6">
                  <c:v>1370.6</c:v>
                </c:pt>
                <c:pt idx="7">
                  <c:v>1332.6</c:v>
                </c:pt>
                <c:pt idx="8">
                  <c:v>1342.9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81984"/>
        <c:axId val="156355968"/>
      </c:barChart>
      <c:catAx>
        <c:axId val="3108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Financial 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6355968"/>
        <c:crosses val="autoZero"/>
        <c:auto val="1"/>
        <c:lblAlgn val="ctr"/>
        <c:lblOffset val="100"/>
        <c:noMultiLvlLbl val="0"/>
      </c:catAx>
      <c:valAx>
        <c:axId val="156355968"/>
        <c:scaling>
          <c:orientation val="minMax"/>
          <c:min val="8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 (PJ)</a:t>
                </a:r>
              </a:p>
            </c:rich>
          </c:tx>
          <c:layout>
            <c:manualLayout>
              <c:xMode val="edge"/>
              <c:yMode val="edge"/>
              <c:x val="1.0540184453227932E-2"/>
              <c:y val="0.3191649083080301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31081984"/>
        <c:crosses val="autoZero"/>
        <c:crossBetween val="between"/>
      </c:valAx>
      <c:spPr>
        <a:solidFill>
          <a:sysClr val="window" lastClr="FFFFFF"/>
        </a:solidFill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sz="1000" baseline="0"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362058003619113"/>
          <c:y val="3.7433680698796476E-2"/>
          <c:w val="0.86815995826608627"/>
          <c:h val="0.78360243693911835"/>
        </c:manualLayout>
      </c:layout>
      <c:lineChart>
        <c:grouping val="standard"/>
        <c:varyColors val="0"/>
        <c:ser>
          <c:idx val="0"/>
          <c:order val="0"/>
          <c:tx>
            <c:strRef>
              <c:f>'fig2'!$B$37</c:f>
              <c:strCache>
                <c:ptCount val="1"/>
                <c:pt idx="0">
                  <c:v>High Demand Scenario</c:v>
                </c:pt>
              </c:strCache>
            </c:strRef>
          </c:tx>
          <c:spPr>
            <a:ln>
              <a:solidFill>
                <a:srgbClr val="00ADD0"/>
              </a:solidFill>
            </a:ln>
          </c:spPr>
          <c:marker>
            <c:symbol val="none"/>
          </c:marker>
          <c:cat>
            <c:numRef>
              <c:f>'fig2'!$D$34:$M$34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'fig2'!$D$37:$M$37</c:f>
              <c:numCache>
                <c:formatCode>_-* #,##0_-;\-* #,##0_-;_-* "-"??_-;_-@_-</c:formatCode>
                <c:ptCount val="10"/>
                <c:pt idx="0">
                  <c:v>983.7747829818685</c:v>
                </c:pt>
                <c:pt idx="1">
                  <c:v>1014.4725323243059</c:v>
                </c:pt>
                <c:pt idx="2">
                  <c:v>1004.4161775626895</c:v>
                </c:pt>
                <c:pt idx="3">
                  <c:v>1005.4017980641454</c:v>
                </c:pt>
                <c:pt idx="4">
                  <c:v>1014.4562683445517</c:v>
                </c:pt>
                <c:pt idx="5">
                  <c:v>1030.1561210153814</c:v>
                </c:pt>
                <c:pt idx="6">
                  <c:v>1030.6876414481692</c:v>
                </c:pt>
                <c:pt idx="7">
                  <c:v>1030.8009263943104</c:v>
                </c:pt>
                <c:pt idx="8">
                  <c:v>1036.3160632655492</c:v>
                </c:pt>
                <c:pt idx="9">
                  <c:v>1041.6194697335816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'fig2'!$B$36</c:f>
              <c:strCache>
                <c:ptCount val="1"/>
                <c:pt idx="0">
                  <c:v>Lower Potential Gas Supply Forecasts</c:v>
                </c:pt>
              </c:strCache>
            </c:strRef>
          </c:tx>
          <c:spPr>
            <a:ln>
              <a:solidFill>
                <a:srgbClr val="D9531E"/>
              </a:solidFill>
            </a:ln>
          </c:spPr>
          <c:marker>
            <c:symbol val="none"/>
          </c:marker>
          <c:cat>
            <c:numRef>
              <c:f>'fig2'!$D$34:$M$34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'fig2'!$D$36:$M$36</c:f>
              <c:numCache>
                <c:formatCode>_-* #,##0_-;\-* #,##0_-;_-* "-"??_-;_-@_-</c:formatCode>
                <c:ptCount val="10"/>
                <c:pt idx="0">
                  <c:v>1104.8352544654149</c:v>
                </c:pt>
                <c:pt idx="1">
                  <c:v>1104.4663115800108</c:v>
                </c:pt>
                <c:pt idx="2">
                  <c:v>1111.1733814599324</c:v>
                </c:pt>
                <c:pt idx="3">
                  <c:v>1088.3022366002529</c:v>
                </c:pt>
                <c:pt idx="4">
                  <c:v>1193.0440803535316</c:v>
                </c:pt>
                <c:pt idx="5">
                  <c:v>1193.5409940817574</c:v>
                </c:pt>
                <c:pt idx="6">
                  <c:v>1278.2400137619229</c:v>
                </c:pt>
                <c:pt idx="7">
                  <c:v>1020.0197290886812</c:v>
                </c:pt>
                <c:pt idx="8">
                  <c:v>1022.3573695030648</c:v>
                </c:pt>
                <c:pt idx="9">
                  <c:v>1025.6084676560761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'fig2'!$B$35</c:f>
              <c:strCache>
                <c:ptCount val="1"/>
                <c:pt idx="0">
                  <c:v>Upper Potential Gas Supply Forecasts</c:v>
                </c:pt>
              </c:strCache>
            </c:strRef>
          </c:tx>
          <c:spPr>
            <a:ln>
              <a:solidFill>
                <a:srgbClr val="43525A"/>
              </a:solidFill>
            </a:ln>
          </c:spPr>
          <c:marker>
            <c:symbol val="none"/>
          </c:marker>
          <c:cat>
            <c:numRef>
              <c:f>'fig2'!$D$34:$M$34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'fig2'!$D$35:$M$35</c:f>
              <c:numCache>
                <c:formatCode>_-* #,##0_-;\-* #,##0_-;_-* "-"??_-;_-@_-</c:formatCode>
                <c:ptCount val="10"/>
                <c:pt idx="0">
                  <c:v>1142.0600700611749</c:v>
                </c:pt>
                <c:pt idx="1">
                  <c:v>1140.8701312746095</c:v>
                </c:pt>
                <c:pt idx="2">
                  <c:v>1246.0419988855981</c:v>
                </c:pt>
                <c:pt idx="3">
                  <c:v>1234.4357497298045</c:v>
                </c:pt>
                <c:pt idx="4">
                  <c:v>1335.1937265637644</c:v>
                </c:pt>
                <c:pt idx="5">
                  <c:v>1330.8204559204728</c:v>
                </c:pt>
                <c:pt idx="6">
                  <c:v>1418.9743866517551</c:v>
                </c:pt>
                <c:pt idx="7">
                  <c:v>1323.7985229543644</c:v>
                </c:pt>
                <c:pt idx="8">
                  <c:v>1324.737351219972</c:v>
                </c:pt>
                <c:pt idx="9">
                  <c:v>1324.1052705240336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19552"/>
        <c:axId val="111588416"/>
      </c:lineChart>
      <c:catAx>
        <c:axId val="114519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000">
                    <a:latin typeface="Arial" panose="020B0604020202020204" pitchFamily="34" charset="0"/>
                    <a:cs typeface="Arial" panose="020B0604020202020204" pitchFamily="34" charset="0"/>
                  </a:rPr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588416"/>
        <c:crosses val="autoZero"/>
        <c:auto val="1"/>
        <c:lblAlgn val="ctr"/>
        <c:lblOffset val="100"/>
        <c:noMultiLvlLbl val="0"/>
      </c:catAx>
      <c:valAx>
        <c:axId val="111588416"/>
        <c:scaling>
          <c:orientation val="minMax"/>
          <c:min val="8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000">
                    <a:latin typeface="Arial" panose="020B0604020202020204" pitchFamily="34" charset="0"/>
                    <a:cs typeface="Arial" panose="020B0604020202020204" pitchFamily="34" charset="0"/>
                  </a:rPr>
                  <a:t>Quantity (TJ/day)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519552"/>
        <c:crosses val="autoZero"/>
        <c:crossBetween val="between"/>
      </c:valAx>
      <c:spPr>
        <a:ln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9.2408014215614245E-3"/>
          <c:y val="0.90126928894708214"/>
          <c:w val="0.98151826673839671"/>
          <c:h val="8.0507476428772123E-2"/>
        </c:manualLayout>
      </c:layout>
      <c:overlay val="0"/>
      <c:txPr>
        <a:bodyPr/>
        <a:lstStyle/>
        <a:p>
          <a:pPr>
            <a:defRPr sz="10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aseline="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362058003619113"/>
          <c:y val="3.7433680698796476E-2"/>
          <c:w val="0.86815995826608627"/>
          <c:h val="0.78360243693911835"/>
        </c:manualLayout>
      </c:layout>
      <c:lineChart>
        <c:grouping val="standard"/>
        <c:varyColors val="0"/>
        <c:ser>
          <c:idx val="0"/>
          <c:order val="0"/>
          <c:tx>
            <c:strRef>
              <c:f>'fig3'!$B$37</c:f>
              <c:strCache>
                <c:ptCount val="1"/>
                <c:pt idx="0">
                  <c:v>Low Demand Scenario</c:v>
                </c:pt>
              </c:strCache>
            </c:strRef>
          </c:tx>
          <c:spPr>
            <a:ln>
              <a:solidFill>
                <a:srgbClr val="00ADD0"/>
              </a:solidFill>
            </a:ln>
          </c:spPr>
          <c:marker>
            <c:symbol val="none"/>
          </c:marker>
          <c:cat>
            <c:numRef>
              <c:f>'fig3'!$D$34:$M$34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'fig3'!$D$37:$M$37</c:f>
              <c:numCache>
                <c:formatCode>_-* #,##0_-;\-* #,##0_-;_-* "-"??_-;_-@_-</c:formatCode>
                <c:ptCount val="10"/>
                <c:pt idx="0">
                  <c:v>956.89046159904638</c:v>
                </c:pt>
                <c:pt idx="1">
                  <c:v>983.6858325725193</c:v>
                </c:pt>
                <c:pt idx="2">
                  <c:v>968.5998342769409</c:v>
                </c:pt>
                <c:pt idx="3">
                  <c:v>959.71971672870143</c:v>
                </c:pt>
                <c:pt idx="4">
                  <c:v>957.29962746306126</c:v>
                </c:pt>
                <c:pt idx="5">
                  <c:v>962.4584822750403</c:v>
                </c:pt>
                <c:pt idx="6">
                  <c:v>958.34253789854358</c:v>
                </c:pt>
                <c:pt idx="7">
                  <c:v>955.43182928924045</c:v>
                </c:pt>
                <c:pt idx="8">
                  <c:v>953.42645748796679</c:v>
                </c:pt>
                <c:pt idx="9">
                  <c:v>957.54958646339207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'fig3'!$B$36</c:f>
              <c:strCache>
                <c:ptCount val="1"/>
                <c:pt idx="0">
                  <c:v>Lower Potential Gas Supply Forecasts</c:v>
                </c:pt>
              </c:strCache>
            </c:strRef>
          </c:tx>
          <c:spPr>
            <a:ln>
              <a:solidFill>
                <a:srgbClr val="D9531E"/>
              </a:solidFill>
            </a:ln>
          </c:spPr>
          <c:marker>
            <c:symbol val="none"/>
          </c:marker>
          <c:cat>
            <c:numRef>
              <c:f>'fig3'!$D$34:$M$34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'fig3'!$D$36:$M$36</c:f>
              <c:numCache>
                <c:formatCode>_-* #,##0_-;\-* #,##0_-;_-* "-"??_-;_-@_-</c:formatCode>
                <c:ptCount val="10"/>
                <c:pt idx="0">
                  <c:v>1104.8352544654149</c:v>
                </c:pt>
                <c:pt idx="1">
                  <c:v>1104.4663115800108</c:v>
                </c:pt>
                <c:pt idx="2">
                  <c:v>1111.1733814599324</c:v>
                </c:pt>
                <c:pt idx="3">
                  <c:v>1088.3022366002529</c:v>
                </c:pt>
                <c:pt idx="4">
                  <c:v>1193.0440803535316</c:v>
                </c:pt>
                <c:pt idx="5">
                  <c:v>1193.5409940817574</c:v>
                </c:pt>
                <c:pt idx="6">
                  <c:v>1278.2400137619229</c:v>
                </c:pt>
                <c:pt idx="7">
                  <c:v>1020.0197290886812</c:v>
                </c:pt>
                <c:pt idx="8">
                  <c:v>1022.3573695030648</c:v>
                </c:pt>
                <c:pt idx="9">
                  <c:v>1025.6084676560761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'fig3'!$B$35</c:f>
              <c:strCache>
                <c:ptCount val="1"/>
                <c:pt idx="0">
                  <c:v>Upper Potential Gas Supply Forecasts</c:v>
                </c:pt>
              </c:strCache>
            </c:strRef>
          </c:tx>
          <c:spPr>
            <a:ln>
              <a:solidFill>
                <a:srgbClr val="43525A"/>
              </a:solidFill>
            </a:ln>
          </c:spPr>
          <c:marker>
            <c:symbol val="none"/>
          </c:marker>
          <c:cat>
            <c:numRef>
              <c:f>'fig3'!$D$34:$M$34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'fig3'!$D$35:$M$35</c:f>
              <c:numCache>
                <c:formatCode>_-* #,##0_-;\-* #,##0_-;_-* "-"??_-;_-@_-</c:formatCode>
                <c:ptCount val="10"/>
                <c:pt idx="0">
                  <c:v>1142.0600700611749</c:v>
                </c:pt>
                <c:pt idx="1">
                  <c:v>1140.8701312746095</c:v>
                </c:pt>
                <c:pt idx="2">
                  <c:v>1246.0419988855981</c:v>
                </c:pt>
                <c:pt idx="3">
                  <c:v>1234.4357497298045</c:v>
                </c:pt>
                <c:pt idx="4">
                  <c:v>1335.1937265637644</c:v>
                </c:pt>
                <c:pt idx="5">
                  <c:v>1330.8204559204728</c:v>
                </c:pt>
                <c:pt idx="6">
                  <c:v>1418.9743866517551</c:v>
                </c:pt>
                <c:pt idx="7">
                  <c:v>1323.7985229543644</c:v>
                </c:pt>
                <c:pt idx="8">
                  <c:v>1324.737351219972</c:v>
                </c:pt>
                <c:pt idx="9">
                  <c:v>1324.1052705240336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79072"/>
        <c:axId val="114483200"/>
      </c:lineChart>
      <c:catAx>
        <c:axId val="11417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000">
                    <a:latin typeface="Arial" panose="020B0604020202020204" pitchFamily="34" charset="0"/>
                    <a:cs typeface="Arial" panose="020B0604020202020204" pitchFamily="34" charset="0"/>
                  </a:rPr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483200"/>
        <c:crosses val="autoZero"/>
        <c:auto val="1"/>
        <c:lblAlgn val="ctr"/>
        <c:lblOffset val="100"/>
        <c:noMultiLvlLbl val="0"/>
      </c:catAx>
      <c:valAx>
        <c:axId val="114483200"/>
        <c:scaling>
          <c:orientation val="minMax"/>
          <c:min val="8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000">
                    <a:latin typeface="Arial" panose="020B0604020202020204" pitchFamily="34" charset="0"/>
                    <a:cs typeface="Arial" panose="020B0604020202020204" pitchFamily="34" charset="0"/>
                  </a:rPr>
                  <a:t>Quantity (TJ/day)</a:t>
                </a:r>
              </a:p>
            </c:rich>
          </c:tx>
          <c:layout>
            <c:manualLayout>
              <c:xMode val="edge"/>
              <c:yMode val="edge"/>
              <c:x val="1.8166512969662575E-2"/>
              <c:y val="0.2981735579016748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179072"/>
        <c:crosses val="autoZero"/>
        <c:crossBetween val="between"/>
      </c:valAx>
      <c:spPr>
        <a:ln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5.7288784847839974E-2"/>
          <c:y val="0.92219601473582613"/>
          <c:w val="0.89999993244087728"/>
          <c:h val="5.1011146028271129E-2"/>
        </c:manualLayout>
      </c:layout>
      <c:overlay val="0"/>
      <c:txPr>
        <a:bodyPr/>
        <a:lstStyle/>
        <a:p>
          <a:pPr>
            <a:defRPr sz="10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aseline="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41240830785238E-2"/>
          <c:y val="3.0492030492030493E-2"/>
          <c:w val="0.84334445322649987"/>
          <c:h val="0.78625618518996598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'fig4'!$B$38</c:f>
              <c:strCache>
                <c:ptCount val="1"/>
                <c:pt idx="0">
                  <c:v>WA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'fig4'!$D$33:$M$33</c:f>
              <c:strCache>
                <c:ptCount val="10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</c:strCache>
            </c:strRef>
          </c:cat>
          <c:val>
            <c:numRef>
              <c:f>'fig4'!$D$38:$M$38</c:f>
              <c:numCache>
                <c:formatCode>_-* #,##0_-;\-* #,##0_-;_-* "-"??_-;_-@_-</c:formatCode>
                <c:ptCount val="10"/>
                <c:pt idx="0">
                  <c:v>811</c:v>
                </c:pt>
                <c:pt idx="1">
                  <c:v>936</c:v>
                </c:pt>
                <c:pt idx="2">
                  <c:v>975</c:v>
                </c:pt>
                <c:pt idx="3">
                  <c:v>1130</c:v>
                </c:pt>
                <c:pt idx="4">
                  <c:v>1143</c:v>
                </c:pt>
                <c:pt idx="5">
                  <c:v>1235</c:v>
                </c:pt>
                <c:pt idx="6">
                  <c:v>1371</c:v>
                </c:pt>
                <c:pt idx="7">
                  <c:v>1439</c:v>
                </c:pt>
                <c:pt idx="8">
                  <c:v>1458</c:v>
                </c:pt>
                <c:pt idx="9">
                  <c:v>1756.5263199999999</c:v>
                </c:pt>
              </c:numCache>
            </c:numRef>
          </c:val>
        </c:ser>
        <c:ser>
          <c:idx val="3"/>
          <c:order val="1"/>
          <c:tx>
            <c:strRef>
              <c:f>'fig4'!$B$37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'fig4'!$D$33:$M$33</c:f>
              <c:strCache>
                <c:ptCount val="10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</c:strCache>
            </c:strRef>
          </c:cat>
          <c:val>
            <c:numRef>
              <c:f>'fig4'!$D$37:$M$37</c:f>
              <c:numCache>
                <c:formatCode>_-* #,##0_-;\-* #,##0_-;_-* "-"??_-;_-@_-</c:formatCode>
                <c:ptCount val="10"/>
                <c:pt idx="0">
                  <c:v>155</c:v>
                </c:pt>
                <c:pt idx="1">
                  <c:v>154</c:v>
                </c:pt>
                <c:pt idx="2">
                  <c:v>144</c:v>
                </c:pt>
                <c:pt idx="3">
                  <c:v>50</c:v>
                </c:pt>
                <c:pt idx="4">
                  <c:v>78</c:v>
                </c:pt>
                <c:pt idx="5">
                  <c:v>34</c:v>
                </c:pt>
                <c:pt idx="6">
                  <c:v>107</c:v>
                </c:pt>
                <c:pt idx="7">
                  <c:v>41</c:v>
                </c:pt>
                <c:pt idx="8">
                  <c:v>45</c:v>
                </c:pt>
              </c:numCache>
            </c:numRef>
          </c:val>
        </c:ser>
        <c:ser>
          <c:idx val="2"/>
          <c:order val="2"/>
          <c:tx>
            <c:strRef>
              <c:f>'fig4'!$B$36</c:f>
              <c:strCache>
                <c:ptCount val="1"/>
                <c:pt idx="0">
                  <c:v>VIC</c:v>
                </c:pt>
              </c:strCache>
            </c:strRef>
          </c:tx>
          <c:spPr>
            <a:solidFill>
              <a:srgbClr val="805A89"/>
            </a:solidFill>
          </c:spPr>
          <c:invertIfNegative val="0"/>
          <c:cat>
            <c:strRef>
              <c:f>'fig4'!$D$33:$M$33</c:f>
              <c:strCache>
                <c:ptCount val="10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</c:strCache>
            </c:strRef>
          </c:cat>
          <c:val>
            <c:numRef>
              <c:f>'fig4'!$D$36:$M$36</c:f>
              <c:numCache>
                <c:formatCode>_-* #,##0_-;\-* #,##0_-;_-* "-"??_-;_-@_-</c:formatCode>
                <c:ptCount val="10"/>
                <c:pt idx="0">
                  <c:v>312</c:v>
                </c:pt>
                <c:pt idx="1">
                  <c:v>317</c:v>
                </c:pt>
                <c:pt idx="2">
                  <c:v>360</c:v>
                </c:pt>
                <c:pt idx="3">
                  <c:v>300</c:v>
                </c:pt>
                <c:pt idx="4">
                  <c:v>313</c:v>
                </c:pt>
                <c:pt idx="5">
                  <c:v>274</c:v>
                </c:pt>
                <c:pt idx="6">
                  <c:v>270</c:v>
                </c:pt>
                <c:pt idx="7">
                  <c:v>342</c:v>
                </c:pt>
                <c:pt idx="8">
                  <c:v>334</c:v>
                </c:pt>
              </c:numCache>
            </c:numRef>
          </c:val>
        </c:ser>
        <c:ser>
          <c:idx val="1"/>
          <c:order val="3"/>
          <c:tx>
            <c:strRef>
              <c:f>'fig4'!$B$35</c:f>
              <c:strCache>
                <c:ptCount val="1"/>
                <c:pt idx="0">
                  <c:v>NSW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'fig4'!$D$33:$M$33</c:f>
              <c:strCache>
                <c:ptCount val="10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</c:strCache>
            </c:strRef>
          </c:cat>
          <c:val>
            <c:numRef>
              <c:f>'fig4'!$D$35:$M$35</c:f>
              <c:numCache>
                <c:formatCode>_-* #,##0_-;\-* #,##0_-;_-* "-"??_-;_-@_-</c:formatCode>
                <c:ptCount val="10"/>
                <c:pt idx="0">
                  <c:v>8</c:v>
                </c:pt>
                <c:pt idx="1">
                  <c:v>8</c:v>
                </c:pt>
                <c:pt idx="2">
                  <c:v>10</c:v>
                </c:pt>
                <c:pt idx="3">
                  <c:v>11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</c:numCache>
            </c:numRef>
          </c:val>
        </c:ser>
        <c:ser>
          <c:idx val="5"/>
          <c:order val="4"/>
          <c:tx>
            <c:strRef>
              <c:f>'fig4'!$B$39</c:f>
              <c:strCache>
                <c:ptCount val="1"/>
                <c:pt idx="0">
                  <c:v>NT</c:v>
                </c:pt>
              </c:strCache>
            </c:strRef>
          </c:tx>
          <c:spPr>
            <a:solidFill>
              <a:srgbClr val="5D9732"/>
            </a:solidFill>
          </c:spPr>
          <c:invertIfNegative val="0"/>
          <c:cat>
            <c:strRef>
              <c:f>'fig4'!$D$33:$M$33</c:f>
              <c:strCache>
                <c:ptCount val="10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</c:strCache>
            </c:strRef>
          </c:cat>
          <c:val>
            <c:numRef>
              <c:f>'fig4'!$D$39:$M$39</c:f>
              <c:numCache>
                <c:formatCode>_-* #,##0_-;\-* #,##0_-;_-* "-"??_-;_-@_-</c:formatCode>
                <c:ptCount val="10"/>
                <c:pt idx="0">
                  <c:v>22</c:v>
                </c:pt>
                <c:pt idx="1">
                  <c:v>23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27</c:v>
                </c:pt>
                <c:pt idx="7">
                  <c:v>20</c:v>
                </c:pt>
                <c:pt idx="8">
                  <c:v>20</c:v>
                </c:pt>
              </c:numCache>
            </c:numRef>
          </c:val>
        </c:ser>
        <c:ser>
          <c:idx val="0"/>
          <c:order val="5"/>
          <c:tx>
            <c:strRef>
              <c:f>'fig4'!$B$34</c:f>
              <c:strCache>
                <c:ptCount val="1"/>
                <c:pt idx="0">
                  <c:v>QLD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'fig4'!$D$33:$M$33</c:f>
              <c:strCache>
                <c:ptCount val="10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</c:strCache>
            </c:strRef>
          </c:cat>
          <c:val>
            <c:numRef>
              <c:f>'fig4'!$D$34:$M$34</c:f>
              <c:numCache>
                <c:formatCode>_-* #,##0_-;\-* #,##0_-;_-* "-"??_-;_-@_-</c:formatCode>
                <c:ptCount val="10"/>
                <c:pt idx="0">
                  <c:v>57</c:v>
                </c:pt>
                <c:pt idx="1">
                  <c:v>71</c:v>
                </c:pt>
                <c:pt idx="2">
                  <c:v>89</c:v>
                </c:pt>
                <c:pt idx="3">
                  <c:v>116</c:v>
                </c:pt>
                <c:pt idx="4">
                  <c:v>157</c:v>
                </c:pt>
                <c:pt idx="5">
                  <c:v>177</c:v>
                </c:pt>
                <c:pt idx="6">
                  <c:v>216</c:v>
                </c:pt>
                <c:pt idx="7">
                  <c:v>243</c:v>
                </c:pt>
                <c:pt idx="8">
                  <c:v>245</c:v>
                </c:pt>
              </c:numCache>
            </c:numRef>
          </c:val>
        </c:ser>
        <c:ser>
          <c:idx val="6"/>
          <c:order val="6"/>
          <c:tx>
            <c:strRef>
              <c:f>'fig4'!$B$40</c:f>
              <c:strCache>
                <c:ptCount val="1"/>
                <c:pt idx="0">
                  <c:v>Other States (NSW, NT, QLD, SA, VIC)</c:v>
                </c:pt>
              </c:strCache>
            </c:strRef>
          </c:tx>
          <c:spPr>
            <a:solidFill>
              <a:srgbClr val="949CA1"/>
            </a:solidFill>
          </c:spPr>
          <c:invertIfNegative val="0"/>
          <c:cat>
            <c:strRef>
              <c:f>'fig4'!$D$33:$M$33</c:f>
              <c:strCache>
                <c:ptCount val="10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</c:strCache>
            </c:strRef>
          </c:cat>
          <c:val>
            <c:numRef>
              <c:f>'fig4'!$D$40:$M$40</c:f>
              <c:numCache>
                <c:formatCode>_-* #,##0_-;\-* #,##0_-;_-* "-"??_-;_-@_-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651.37491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406400"/>
        <c:axId val="114484928"/>
      </c:barChart>
      <c:lineChart>
        <c:grouping val="standard"/>
        <c:varyColors val="0"/>
        <c:ser>
          <c:idx val="7"/>
          <c:order val="7"/>
          <c:tx>
            <c:strRef>
              <c:f>'fig4'!$B$41</c:f>
              <c:strCache>
                <c:ptCount val="1"/>
                <c:pt idx="0">
                  <c:v>WA's Share of Total</c:v>
                </c:pt>
              </c:strCache>
            </c:strRef>
          </c:tx>
          <c:spPr>
            <a:ln>
              <a:solidFill>
                <a:srgbClr val="007FB3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0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557636235262753E-17"/>
                  <c:y val="-2.7334851936218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9115272470525507E-17"/>
                  <c:y val="-1.214882308276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9115272470525507E-17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1.5186028853454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6122533284145979E-3"/>
                  <c:y val="-9.11161731207290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9020686860541611E-2"/>
                  <c:y val="-2.7334851936218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'fig4'!$D$33:$M$33</c:f>
              <c:strCache>
                <c:ptCount val="10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</c:strCache>
            </c:strRef>
          </c:cat>
          <c:val>
            <c:numRef>
              <c:f>'fig4'!$D$41:$M$41</c:f>
              <c:numCache>
                <c:formatCode>0%</c:formatCode>
                <c:ptCount val="10"/>
                <c:pt idx="0">
                  <c:v>0.59413919413919414</c:v>
                </c:pt>
                <c:pt idx="1">
                  <c:v>0.62027833001988075</c:v>
                </c:pt>
                <c:pt idx="2">
                  <c:v>0.609375</c:v>
                </c:pt>
                <c:pt idx="3">
                  <c:v>0.69367710251688153</c:v>
                </c:pt>
                <c:pt idx="4">
                  <c:v>0.66530849825378346</c:v>
                </c:pt>
                <c:pt idx="5">
                  <c:v>0.70692615912993706</c:v>
                </c:pt>
                <c:pt idx="6">
                  <c:v>0.68652979469203801</c:v>
                </c:pt>
                <c:pt idx="7">
                  <c:v>0.68818747010999526</c:v>
                </c:pt>
                <c:pt idx="8">
                  <c:v>0.61963450913727158</c:v>
                </c:pt>
                <c:pt idx="9">
                  <c:v>0.72948437341011696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07424"/>
        <c:axId val="114485504"/>
      </c:lineChart>
      <c:catAx>
        <c:axId val="1144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Financial Year</a:t>
                </a:r>
              </a:p>
            </c:rich>
          </c:tx>
          <c:overlay val="0"/>
        </c:title>
        <c:majorTickMark val="out"/>
        <c:minorTickMark val="none"/>
        <c:tickLblPos val="nextTo"/>
        <c:crossAx val="114484928"/>
        <c:crosses val="autoZero"/>
        <c:auto val="1"/>
        <c:lblAlgn val="ctr"/>
        <c:lblOffset val="100"/>
        <c:noMultiLvlLbl val="0"/>
      </c:catAx>
      <c:valAx>
        <c:axId val="114484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AU" sz="1000">
                    <a:latin typeface="Arial" panose="020B0604020202020204" pitchFamily="34" charset="0"/>
                    <a:cs typeface="Arial" panose="020B0604020202020204" pitchFamily="34" charset="0"/>
                  </a:rPr>
                  <a:t>Quantity (PJ)</a:t>
                </a:r>
              </a:p>
            </c:rich>
          </c:tx>
          <c:layout>
            <c:manualLayout>
              <c:xMode val="edge"/>
              <c:yMode val="edge"/>
              <c:x val="9.7828231292085201E-3"/>
              <c:y val="0.320005978751517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14406400"/>
        <c:crosses val="autoZero"/>
        <c:crossBetween val="between"/>
      </c:valAx>
      <c:valAx>
        <c:axId val="1144855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114407424"/>
        <c:crosses val="max"/>
        <c:crossBetween val="between"/>
      </c:valAx>
      <c:catAx>
        <c:axId val="1144074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855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9.5718416958219567E-3"/>
          <c:y val="0.93405382728798247"/>
          <c:w val="0.98342164811583044"/>
          <c:h val="4.6620842476657633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1000" baseline="0">
          <a:latin typeface="Arial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'fig5'!$B$35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ADD0"/>
            </a:solidFill>
          </c:spPr>
          <c:invertIfNegative val="0"/>
          <c:cat>
            <c:strRef>
              <c:f>'fig5'!$C$34:$L$34</c:f>
              <c:strCache>
                <c:ptCount val="10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</c:strCache>
            </c:strRef>
          </c:cat>
          <c:val>
            <c:numRef>
              <c:f>'fig5'!$C$35:$L$35</c:f>
              <c:numCache>
                <c:formatCode>0%</c:formatCode>
                <c:ptCount val="10"/>
                <c:pt idx="0">
                  <c:v>0.16396462785556373</c:v>
                </c:pt>
                <c:pt idx="1">
                  <c:v>0.16300144997583374</c:v>
                </c:pt>
                <c:pt idx="2">
                  <c:v>0.1605982591639083</c:v>
                </c:pt>
                <c:pt idx="3">
                  <c:v>0.15392947406426769</c:v>
                </c:pt>
                <c:pt idx="4">
                  <c:v>0.1429367201426025</c:v>
                </c:pt>
                <c:pt idx="5">
                  <c:v>0.13207757467677217</c:v>
                </c:pt>
                <c:pt idx="6">
                  <c:v>0.13956337714413011</c:v>
                </c:pt>
                <c:pt idx="7">
                  <c:v>0.13941076003415884</c:v>
                </c:pt>
                <c:pt idx="8">
                  <c:v>0.1340586943501697</c:v>
                </c:pt>
                <c:pt idx="9">
                  <c:v>0.12981764415968455</c:v>
                </c:pt>
              </c:numCache>
            </c:numRef>
          </c:val>
        </c:ser>
        <c:ser>
          <c:idx val="1"/>
          <c:order val="1"/>
          <c:tx>
            <c:strRef>
              <c:f>'fig5'!$B$36</c:f>
              <c:strCache>
                <c:ptCount val="1"/>
                <c:pt idx="0">
                  <c:v>Petroleum Products</c:v>
                </c:pt>
              </c:strCache>
            </c:strRef>
          </c:tx>
          <c:spPr>
            <a:solidFill>
              <a:srgbClr val="43525A"/>
            </a:solidFill>
          </c:spPr>
          <c:invertIfNegative val="0"/>
          <c:cat>
            <c:strRef>
              <c:f>'fig5'!$C$34:$L$34</c:f>
              <c:strCache>
                <c:ptCount val="10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</c:strCache>
            </c:strRef>
          </c:cat>
          <c:val>
            <c:numRef>
              <c:f>'fig5'!$C$36:$L$36</c:f>
              <c:numCache>
                <c:formatCode>0%</c:formatCode>
                <c:ptCount val="10"/>
                <c:pt idx="0">
                  <c:v>0.32043723900761478</c:v>
                </c:pt>
                <c:pt idx="1">
                  <c:v>0.31343644272595456</c:v>
                </c:pt>
                <c:pt idx="2">
                  <c:v>0.30292999877405907</c:v>
                </c:pt>
                <c:pt idx="3">
                  <c:v>0.29919364544469851</c:v>
                </c:pt>
                <c:pt idx="4">
                  <c:v>0.31127450980392152</c:v>
                </c:pt>
                <c:pt idx="5">
                  <c:v>0.32790905037895673</c:v>
                </c:pt>
                <c:pt idx="6">
                  <c:v>0.33370461127199824</c:v>
                </c:pt>
                <c:pt idx="7">
                  <c:v>0.31906490179333902</c:v>
                </c:pt>
                <c:pt idx="8">
                  <c:v>0.3514673587542424</c:v>
                </c:pt>
                <c:pt idx="9">
                  <c:v>0.35791030064070972</c:v>
                </c:pt>
              </c:numCache>
            </c:numRef>
          </c:val>
        </c:ser>
        <c:ser>
          <c:idx val="2"/>
          <c:order val="2"/>
          <c:tx>
            <c:strRef>
              <c:f>'fig5'!$B$37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rgbClr val="805A89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'fig5'!$C$34:$L$34</c:f>
              <c:strCache>
                <c:ptCount val="10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</c:strCache>
            </c:strRef>
          </c:cat>
          <c:val>
            <c:numRef>
              <c:f>'fig5'!$C$37:$L$37</c:f>
              <c:numCache>
                <c:formatCode>0%</c:formatCode>
                <c:ptCount val="10"/>
                <c:pt idx="0">
                  <c:v>0.49594694178334559</c:v>
                </c:pt>
                <c:pt idx="1">
                  <c:v>0.50954567423876262</c:v>
                </c:pt>
                <c:pt idx="2">
                  <c:v>0.51918597523599364</c:v>
                </c:pt>
                <c:pt idx="3">
                  <c:v>0.52304729811048267</c:v>
                </c:pt>
                <c:pt idx="4">
                  <c:v>0.52038770053475936</c:v>
                </c:pt>
                <c:pt idx="5">
                  <c:v>0.5173874275523852</c:v>
                </c:pt>
                <c:pt idx="6">
                  <c:v>0.50969035419915354</c:v>
                </c:pt>
                <c:pt idx="7">
                  <c:v>0.52561912894961571</c:v>
                </c:pt>
                <c:pt idx="8">
                  <c:v>0.50409263326013176</c:v>
                </c:pt>
                <c:pt idx="9">
                  <c:v>0.47185805815672743</c:v>
                </c:pt>
              </c:numCache>
            </c:numRef>
          </c:val>
        </c:ser>
        <c:ser>
          <c:idx val="3"/>
          <c:order val="3"/>
          <c:tx>
            <c:strRef>
              <c:f>'fig5'!$B$38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D9531E"/>
            </a:solidFill>
          </c:spPr>
          <c:invertIfNegative val="0"/>
          <c:cat>
            <c:strRef>
              <c:f>'fig5'!$C$34:$L$34</c:f>
              <c:strCache>
                <c:ptCount val="10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</c:strCache>
            </c:strRef>
          </c:cat>
          <c:val>
            <c:numRef>
              <c:f>'fig5'!$C$38:$L$38</c:f>
              <c:numCache>
                <c:formatCode>0%</c:formatCode>
                <c:ptCount val="10"/>
                <c:pt idx="0">
                  <c:v>1.9651191353475816E-2</c:v>
                </c:pt>
                <c:pt idx="1">
                  <c:v>1.4016433059449107E-2</c:v>
                </c:pt>
                <c:pt idx="2">
                  <c:v>1.7285766826038995E-2</c:v>
                </c:pt>
                <c:pt idx="3">
                  <c:v>2.3829582380551106E-2</c:v>
                </c:pt>
                <c:pt idx="4">
                  <c:v>2.5401069518716568E-2</c:v>
                </c:pt>
                <c:pt idx="5">
                  <c:v>2.2625947391885948E-2</c:v>
                </c:pt>
                <c:pt idx="6">
                  <c:v>1.7041657384718079E-2</c:v>
                </c:pt>
                <c:pt idx="7">
                  <c:v>1.5905209222886407E-2</c:v>
                </c:pt>
                <c:pt idx="8">
                  <c:v>1.0381313635456135E-2</c:v>
                </c:pt>
                <c:pt idx="9">
                  <c:v>4.0413997042878291E-2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660864"/>
        <c:axId val="114489536"/>
      </c:barChart>
      <c:catAx>
        <c:axId val="114660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Financial Year</a:t>
                </a:r>
              </a:p>
            </c:rich>
          </c:tx>
          <c:layout>
            <c:manualLayout>
              <c:xMode val="edge"/>
              <c:yMode val="edge"/>
              <c:x val="0.48069103494416143"/>
              <c:y val="0.8721032186766126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4489536"/>
        <c:crosses val="autoZero"/>
        <c:auto val="1"/>
        <c:lblAlgn val="ctr"/>
        <c:lblOffset val="100"/>
        <c:noMultiLvlLbl val="0"/>
      </c:catAx>
      <c:valAx>
        <c:axId val="114489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Proportion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1466086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5857585816478822"/>
          <c:y val="0.92329602799650057"/>
          <c:w val="0.67827981061190867"/>
          <c:h val="5.2125564304461913E-2"/>
        </c:manualLayout>
      </c:layout>
      <c:overlay val="0"/>
    </c:legend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aseline="0">
          <a:latin typeface="Arial" pitchFamily="34" charset="0"/>
        </a:defRPr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185EBF03-7CBF-47B5-AB59-B80E30E2187C}" type="doc">
      <dgm:prSet loTypeId="urn:microsoft.com/office/officeart/2005/8/layout/process4" loCatId="process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n-AU"/>
        </a:p>
      </dgm:t>
    </dgm:pt>
    <dgm:pt modelId="{9BA703AA-9A1C-40CA-989B-7E0041963951}">
      <dgm:prSet phldrT="[Text]"/>
      <dgm:spPr/>
      <dgm:t>
        <a:bodyPr lIns="180000" rIns="180000"/>
        <a:lstStyle/>
        <a:p>
          <a:pPr algn="ctr">
            <a:spcAft>
              <a:spcPts val="600"/>
            </a:spcAft>
          </a:pPr>
          <a:r>
            <a:rPr lang="en-AU" baseline="0">
              <a:latin typeface="Arial" pitchFamily="34" charset="0"/>
            </a:rPr>
            <a:t>National Economic Environment Projection</a:t>
          </a:r>
        </a:p>
      </dgm:t>
    </dgm:pt>
    <dgm:pt modelId="{E8DB0580-E806-469A-8E57-D9068FEEA9D0}" type="parTrans" cxnId="{176E5325-9816-455F-A20E-E10226787E91}">
      <dgm:prSet/>
      <dgm:spPr/>
      <dgm:t>
        <a:bodyPr/>
        <a:lstStyle/>
        <a:p>
          <a:pPr algn="ctr">
            <a:spcAft>
              <a:spcPts val="600"/>
            </a:spcAft>
          </a:pPr>
          <a:endParaRPr lang="en-AU"/>
        </a:p>
      </dgm:t>
    </dgm:pt>
    <dgm:pt modelId="{31626796-8BF7-4985-AFA4-32902F2C11A0}" type="sibTrans" cxnId="{176E5325-9816-455F-A20E-E10226787E91}">
      <dgm:prSet/>
      <dgm:spPr/>
      <dgm:t>
        <a:bodyPr/>
        <a:lstStyle/>
        <a:p>
          <a:pPr algn="ctr">
            <a:spcAft>
              <a:spcPts val="600"/>
            </a:spcAft>
          </a:pPr>
          <a:endParaRPr lang="en-AU"/>
        </a:p>
      </dgm:t>
    </dgm:pt>
    <dgm:pt modelId="{A0C21FC5-C100-4185-896F-55C1E5360BE7}">
      <dgm:prSet phldrT="[Text]"/>
      <dgm:spPr/>
      <dgm:t>
        <a:bodyPr lIns="180000" rIns="180000"/>
        <a:lstStyle/>
        <a:p>
          <a:pPr algn="ctr">
            <a:spcAft>
              <a:spcPts val="600"/>
            </a:spcAft>
          </a:pPr>
          <a:r>
            <a:rPr lang="en-AU" baseline="0">
              <a:latin typeface="Arial" pitchFamily="34" charset="0"/>
            </a:rPr>
            <a:t>WA State Economic Projection</a:t>
          </a:r>
        </a:p>
      </dgm:t>
    </dgm:pt>
    <dgm:pt modelId="{DD87AFCC-42AE-4C10-BF7A-8F24BB4A192D}" type="parTrans" cxnId="{B765543D-6926-4CD0-97B8-65283553B82F}">
      <dgm:prSet/>
      <dgm:spPr/>
      <dgm:t>
        <a:bodyPr/>
        <a:lstStyle/>
        <a:p>
          <a:pPr algn="ctr">
            <a:spcAft>
              <a:spcPts val="600"/>
            </a:spcAft>
          </a:pPr>
          <a:endParaRPr lang="en-AU"/>
        </a:p>
      </dgm:t>
    </dgm:pt>
    <dgm:pt modelId="{DAB43DCC-BBB7-43C8-80F1-4CA633701E4B}" type="sibTrans" cxnId="{B765543D-6926-4CD0-97B8-65283553B82F}">
      <dgm:prSet/>
      <dgm:spPr/>
      <dgm:t>
        <a:bodyPr/>
        <a:lstStyle/>
        <a:p>
          <a:pPr algn="ctr">
            <a:spcAft>
              <a:spcPts val="600"/>
            </a:spcAft>
          </a:pPr>
          <a:endParaRPr lang="en-AU"/>
        </a:p>
      </dgm:t>
    </dgm:pt>
    <dgm:pt modelId="{59372898-F9B4-4DF1-9091-E5CB1CDFD123}">
      <dgm:prSet phldrT="[Text]"/>
      <dgm:spPr/>
      <dgm:t>
        <a:bodyPr lIns="180000" rIns="180000"/>
        <a:lstStyle/>
        <a:p>
          <a:pPr algn="ctr">
            <a:spcAft>
              <a:spcPts val="600"/>
            </a:spcAft>
          </a:pPr>
          <a:r>
            <a:rPr lang="en-AU" baseline="0">
              <a:latin typeface="Arial" pitchFamily="34" charset="0"/>
            </a:rPr>
            <a:t>SWIS / Non-SWIS Economic Projections</a:t>
          </a:r>
        </a:p>
      </dgm:t>
    </dgm:pt>
    <dgm:pt modelId="{8EFFD45D-C6EC-483B-98A9-3C3695717EA8}" type="parTrans" cxnId="{1267F121-32F9-4BE7-8629-7112E0D6AEBB}">
      <dgm:prSet/>
      <dgm:spPr/>
      <dgm:t>
        <a:bodyPr/>
        <a:lstStyle/>
        <a:p>
          <a:pPr algn="ctr">
            <a:spcAft>
              <a:spcPts val="600"/>
            </a:spcAft>
          </a:pPr>
          <a:endParaRPr lang="en-AU"/>
        </a:p>
      </dgm:t>
    </dgm:pt>
    <dgm:pt modelId="{97E8B26E-ECCB-4F91-B4DE-406F857BCDE8}" type="sibTrans" cxnId="{1267F121-32F9-4BE7-8629-7112E0D6AEBB}">
      <dgm:prSet/>
      <dgm:spPr/>
      <dgm:t>
        <a:bodyPr/>
        <a:lstStyle/>
        <a:p>
          <a:pPr algn="ctr">
            <a:spcAft>
              <a:spcPts val="600"/>
            </a:spcAft>
          </a:pPr>
          <a:endParaRPr lang="en-AU"/>
        </a:p>
      </dgm:t>
    </dgm:pt>
    <dgm:pt modelId="{8B610B1E-71D1-42A1-BF6A-5E9C63040DF5}">
      <dgm:prSet/>
      <dgm:spPr/>
      <dgm:t>
        <a:bodyPr lIns="180000" rIns="180000"/>
        <a:lstStyle/>
        <a:p>
          <a:pPr algn="ctr">
            <a:spcAft>
              <a:spcPts val="600"/>
            </a:spcAft>
          </a:pPr>
          <a:r>
            <a:rPr lang="en-AU" baseline="0">
              <a:latin typeface="Arial" pitchFamily="34" charset="0"/>
            </a:rPr>
            <a:t>SWIS / Non-SWIS Gas Demand Modelling</a:t>
          </a:r>
        </a:p>
      </dgm:t>
    </dgm:pt>
    <dgm:pt modelId="{973E9A18-47FB-401F-B8F5-30D83753DB41}" type="parTrans" cxnId="{827CC27B-CCC5-4C5A-8613-67B8C7865976}">
      <dgm:prSet/>
      <dgm:spPr/>
      <dgm:t>
        <a:bodyPr/>
        <a:lstStyle/>
        <a:p>
          <a:pPr algn="ctr">
            <a:spcAft>
              <a:spcPts val="600"/>
            </a:spcAft>
          </a:pPr>
          <a:endParaRPr lang="en-AU"/>
        </a:p>
      </dgm:t>
    </dgm:pt>
    <dgm:pt modelId="{40C095BD-3705-4ED3-B88B-FA409A0B6A23}" type="sibTrans" cxnId="{827CC27B-CCC5-4C5A-8613-67B8C7865976}">
      <dgm:prSet/>
      <dgm:spPr/>
      <dgm:t>
        <a:bodyPr/>
        <a:lstStyle/>
        <a:p>
          <a:pPr algn="ctr">
            <a:spcAft>
              <a:spcPts val="600"/>
            </a:spcAft>
          </a:pPr>
          <a:endParaRPr lang="en-AU"/>
        </a:p>
      </dgm:t>
    </dgm:pt>
    <dgm:pt modelId="{50D88815-814F-41CA-984B-613CE1DBAE45}" type="pres">
      <dgm:prSet presAssocID="{185EBF03-7CBF-47B5-AB59-B80E30E2187C}" presName="Name0" presStyleCnt="0">
        <dgm:presLayoutVars>
          <dgm:dir/>
          <dgm:animLvl val="lvl"/>
          <dgm:resizeHandles val="exact"/>
        </dgm:presLayoutVars>
      </dgm:prSet>
      <dgm:spPr/>
      <dgm:t>
        <a:bodyPr/>
        <a:lstStyle/>
        <a:p>
          <a:endParaRPr lang="en-AU"/>
        </a:p>
      </dgm:t>
    </dgm:pt>
    <dgm:pt modelId="{88306084-0808-4441-A56E-AAED8A84CE11}" type="pres">
      <dgm:prSet presAssocID="{8B610B1E-71D1-42A1-BF6A-5E9C63040DF5}" presName="boxAndChildren" presStyleCnt="0"/>
      <dgm:spPr/>
      <dgm:t>
        <a:bodyPr/>
        <a:lstStyle/>
        <a:p>
          <a:endParaRPr lang="en-AU"/>
        </a:p>
      </dgm:t>
    </dgm:pt>
    <dgm:pt modelId="{160FF8C8-4907-46A2-9B33-8A5910BA83EE}" type="pres">
      <dgm:prSet presAssocID="{8B610B1E-71D1-42A1-BF6A-5E9C63040DF5}" presName="parentTextBox" presStyleLbl="node1" presStyleIdx="0" presStyleCnt="4" custScaleX="72017" custScaleY="17723"/>
      <dgm:spPr/>
      <dgm:t>
        <a:bodyPr/>
        <a:lstStyle/>
        <a:p>
          <a:endParaRPr lang="en-AU"/>
        </a:p>
      </dgm:t>
    </dgm:pt>
    <dgm:pt modelId="{A810074C-2316-402E-A2F5-4F6F45D3ECA6}" type="pres">
      <dgm:prSet presAssocID="{97E8B26E-ECCB-4F91-B4DE-406F857BCDE8}" presName="sp" presStyleCnt="0"/>
      <dgm:spPr/>
      <dgm:t>
        <a:bodyPr/>
        <a:lstStyle/>
        <a:p>
          <a:endParaRPr lang="en-AU"/>
        </a:p>
      </dgm:t>
    </dgm:pt>
    <dgm:pt modelId="{28CB1969-C7B3-4B27-9778-38E1E83DBEB4}" type="pres">
      <dgm:prSet presAssocID="{59372898-F9B4-4DF1-9091-E5CB1CDFD123}" presName="arrowAndChildren" presStyleCnt="0"/>
      <dgm:spPr/>
      <dgm:t>
        <a:bodyPr/>
        <a:lstStyle/>
        <a:p>
          <a:endParaRPr lang="en-AU"/>
        </a:p>
      </dgm:t>
    </dgm:pt>
    <dgm:pt modelId="{F94C5824-E928-4931-973C-3AA7D90343D9}" type="pres">
      <dgm:prSet presAssocID="{59372898-F9B4-4DF1-9091-E5CB1CDFD123}" presName="parentTextArrow" presStyleLbl="node1" presStyleIdx="1" presStyleCnt="4" custScaleX="71565" custScaleY="18547"/>
      <dgm:spPr/>
      <dgm:t>
        <a:bodyPr/>
        <a:lstStyle/>
        <a:p>
          <a:endParaRPr lang="en-AU"/>
        </a:p>
      </dgm:t>
    </dgm:pt>
    <dgm:pt modelId="{6EBF4C5C-D3D4-4C32-9A4B-0E001A177BAF}" type="pres">
      <dgm:prSet presAssocID="{DAB43DCC-BBB7-43C8-80F1-4CA633701E4B}" presName="sp" presStyleCnt="0"/>
      <dgm:spPr/>
      <dgm:t>
        <a:bodyPr/>
        <a:lstStyle/>
        <a:p>
          <a:endParaRPr lang="en-AU"/>
        </a:p>
      </dgm:t>
    </dgm:pt>
    <dgm:pt modelId="{4E5C1914-518C-4078-B1CC-2802C08FF05F}" type="pres">
      <dgm:prSet presAssocID="{A0C21FC5-C100-4185-896F-55C1E5360BE7}" presName="arrowAndChildren" presStyleCnt="0"/>
      <dgm:spPr/>
      <dgm:t>
        <a:bodyPr/>
        <a:lstStyle/>
        <a:p>
          <a:endParaRPr lang="en-AU"/>
        </a:p>
      </dgm:t>
    </dgm:pt>
    <dgm:pt modelId="{3834F124-A394-438D-8D81-1F3606E69874}" type="pres">
      <dgm:prSet presAssocID="{A0C21FC5-C100-4185-896F-55C1E5360BE7}" presName="parentTextArrow" presStyleLbl="node1" presStyleIdx="2" presStyleCnt="4" custScaleX="71791" custScaleY="15926"/>
      <dgm:spPr/>
      <dgm:t>
        <a:bodyPr/>
        <a:lstStyle/>
        <a:p>
          <a:endParaRPr lang="en-AU"/>
        </a:p>
      </dgm:t>
    </dgm:pt>
    <dgm:pt modelId="{4316C542-9A93-4DC9-8196-AE28E48E9202}" type="pres">
      <dgm:prSet presAssocID="{31626796-8BF7-4985-AFA4-32902F2C11A0}" presName="sp" presStyleCnt="0"/>
      <dgm:spPr/>
      <dgm:t>
        <a:bodyPr/>
        <a:lstStyle/>
        <a:p>
          <a:endParaRPr lang="en-AU"/>
        </a:p>
      </dgm:t>
    </dgm:pt>
    <dgm:pt modelId="{C6E0AD64-8654-4BF8-8D1C-7F0044C5D1CB}" type="pres">
      <dgm:prSet presAssocID="{9BA703AA-9A1C-40CA-989B-7E0041963951}" presName="arrowAndChildren" presStyleCnt="0"/>
      <dgm:spPr/>
      <dgm:t>
        <a:bodyPr/>
        <a:lstStyle/>
        <a:p>
          <a:endParaRPr lang="en-AU"/>
        </a:p>
      </dgm:t>
    </dgm:pt>
    <dgm:pt modelId="{2F58AC77-99F0-4A04-A2EE-A72E844A453B}" type="pres">
      <dgm:prSet presAssocID="{9BA703AA-9A1C-40CA-989B-7E0041963951}" presName="parentTextArrow" presStyleLbl="node1" presStyleIdx="3" presStyleCnt="4" custScaleX="72017" custScaleY="16754"/>
      <dgm:spPr/>
      <dgm:t>
        <a:bodyPr/>
        <a:lstStyle/>
        <a:p>
          <a:endParaRPr lang="en-AU"/>
        </a:p>
      </dgm:t>
    </dgm:pt>
  </dgm:ptLst>
  <dgm:cxnLst>
    <dgm:cxn modelId="{03AC3A74-778B-4BEB-AD4A-E5A2E5ACE6D3}" type="presOf" srcId="{A0C21FC5-C100-4185-896F-55C1E5360BE7}" destId="{3834F124-A394-438D-8D81-1F3606E69874}" srcOrd="0" destOrd="0" presId="urn:microsoft.com/office/officeart/2005/8/layout/process4"/>
    <dgm:cxn modelId="{827CC27B-CCC5-4C5A-8613-67B8C7865976}" srcId="{185EBF03-7CBF-47B5-AB59-B80E30E2187C}" destId="{8B610B1E-71D1-42A1-BF6A-5E9C63040DF5}" srcOrd="3" destOrd="0" parTransId="{973E9A18-47FB-401F-B8F5-30D83753DB41}" sibTransId="{40C095BD-3705-4ED3-B88B-FA409A0B6A23}"/>
    <dgm:cxn modelId="{346A5E84-7B48-4F9A-99CF-85D35CA98E22}" type="presOf" srcId="{9BA703AA-9A1C-40CA-989B-7E0041963951}" destId="{2F58AC77-99F0-4A04-A2EE-A72E844A453B}" srcOrd="0" destOrd="0" presId="urn:microsoft.com/office/officeart/2005/8/layout/process4"/>
    <dgm:cxn modelId="{B23ECAD2-F174-46E6-94BC-92BCC0203027}" type="presOf" srcId="{185EBF03-7CBF-47B5-AB59-B80E30E2187C}" destId="{50D88815-814F-41CA-984B-613CE1DBAE45}" srcOrd="0" destOrd="0" presId="urn:microsoft.com/office/officeart/2005/8/layout/process4"/>
    <dgm:cxn modelId="{176E5325-9816-455F-A20E-E10226787E91}" srcId="{185EBF03-7CBF-47B5-AB59-B80E30E2187C}" destId="{9BA703AA-9A1C-40CA-989B-7E0041963951}" srcOrd="0" destOrd="0" parTransId="{E8DB0580-E806-469A-8E57-D9068FEEA9D0}" sibTransId="{31626796-8BF7-4985-AFA4-32902F2C11A0}"/>
    <dgm:cxn modelId="{2028F3CE-6D5F-4A85-AEBA-811D173490BA}" type="presOf" srcId="{8B610B1E-71D1-42A1-BF6A-5E9C63040DF5}" destId="{160FF8C8-4907-46A2-9B33-8A5910BA83EE}" srcOrd="0" destOrd="0" presId="urn:microsoft.com/office/officeart/2005/8/layout/process4"/>
    <dgm:cxn modelId="{1267F121-32F9-4BE7-8629-7112E0D6AEBB}" srcId="{185EBF03-7CBF-47B5-AB59-B80E30E2187C}" destId="{59372898-F9B4-4DF1-9091-E5CB1CDFD123}" srcOrd="2" destOrd="0" parTransId="{8EFFD45D-C6EC-483B-98A9-3C3695717EA8}" sibTransId="{97E8B26E-ECCB-4F91-B4DE-406F857BCDE8}"/>
    <dgm:cxn modelId="{73C00797-0609-4C2D-B6BE-E4FB849A81B3}" type="presOf" srcId="{59372898-F9B4-4DF1-9091-E5CB1CDFD123}" destId="{F94C5824-E928-4931-973C-3AA7D90343D9}" srcOrd="0" destOrd="0" presId="urn:microsoft.com/office/officeart/2005/8/layout/process4"/>
    <dgm:cxn modelId="{B765543D-6926-4CD0-97B8-65283553B82F}" srcId="{185EBF03-7CBF-47B5-AB59-B80E30E2187C}" destId="{A0C21FC5-C100-4185-896F-55C1E5360BE7}" srcOrd="1" destOrd="0" parTransId="{DD87AFCC-42AE-4C10-BF7A-8F24BB4A192D}" sibTransId="{DAB43DCC-BBB7-43C8-80F1-4CA633701E4B}"/>
    <dgm:cxn modelId="{ECA14B7A-FE54-4219-A641-BD318B5CA131}" type="presParOf" srcId="{50D88815-814F-41CA-984B-613CE1DBAE45}" destId="{88306084-0808-4441-A56E-AAED8A84CE11}" srcOrd="0" destOrd="0" presId="urn:microsoft.com/office/officeart/2005/8/layout/process4"/>
    <dgm:cxn modelId="{96964CCF-B482-4B5A-B8F6-291F5426FC72}" type="presParOf" srcId="{88306084-0808-4441-A56E-AAED8A84CE11}" destId="{160FF8C8-4907-46A2-9B33-8A5910BA83EE}" srcOrd="0" destOrd="0" presId="urn:microsoft.com/office/officeart/2005/8/layout/process4"/>
    <dgm:cxn modelId="{C61CECD5-7131-45E9-B281-AE7F41D561FC}" type="presParOf" srcId="{50D88815-814F-41CA-984B-613CE1DBAE45}" destId="{A810074C-2316-402E-A2F5-4F6F45D3ECA6}" srcOrd="1" destOrd="0" presId="urn:microsoft.com/office/officeart/2005/8/layout/process4"/>
    <dgm:cxn modelId="{E7FA91E5-1869-4F75-BFCB-B4B96A6AAD6D}" type="presParOf" srcId="{50D88815-814F-41CA-984B-613CE1DBAE45}" destId="{28CB1969-C7B3-4B27-9778-38E1E83DBEB4}" srcOrd="2" destOrd="0" presId="urn:microsoft.com/office/officeart/2005/8/layout/process4"/>
    <dgm:cxn modelId="{A5769F0E-EC34-4FDD-B7DB-E3156F3D7B4B}" type="presParOf" srcId="{28CB1969-C7B3-4B27-9778-38E1E83DBEB4}" destId="{F94C5824-E928-4931-973C-3AA7D90343D9}" srcOrd="0" destOrd="0" presId="urn:microsoft.com/office/officeart/2005/8/layout/process4"/>
    <dgm:cxn modelId="{8E237907-E643-421E-8D0F-4557DBA46739}" type="presParOf" srcId="{50D88815-814F-41CA-984B-613CE1DBAE45}" destId="{6EBF4C5C-D3D4-4C32-9A4B-0E001A177BAF}" srcOrd="3" destOrd="0" presId="urn:microsoft.com/office/officeart/2005/8/layout/process4"/>
    <dgm:cxn modelId="{1740C5AC-7F61-4581-8AD3-3E6BCDC0AB61}" type="presParOf" srcId="{50D88815-814F-41CA-984B-613CE1DBAE45}" destId="{4E5C1914-518C-4078-B1CC-2802C08FF05F}" srcOrd="4" destOrd="0" presId="urn:microsoft.com/office/officeart/2005/8/layout/process4"/>
    <dgm:cxn modelId="{47949048-5135-40A8-9040-A8FAD99601B8}" type="presParOf" srcId="{4E5C1914-518C-4078-B1CC-2802C08FF05F}" destId="{3834F124-A394-438D-8D81-1F3606E69874}" srcOrd="0" destOrd="0" presId="urn:microsoft.com/office/officeart/2005/8/layout/process4"/>
    <dgm:cxn modelId="{327A22DA-33F5-4D7B-84D3-FF2A879E23F2}" type="presParOf" srcId="{50D88815-814F-41CA-984B-613CE1DBAE45}" destId="{4316C542-9A93-4DC9-8196-AE28E48E9202}" srcOrd="5" destOrd="0" presId="urn:microsoft.com/office/officeart/2005/8/layout/process4"/>
    <dgm:cxn modelId="{2987284B-8E7B-468D-A558-132E96866579}" type="presParOf" srcId="{50D88815-814F-41CA-984B-613CE1DBAE45}" destId="{C6E0AD64-8654-4BF8-8D1C-7F0044C5D1CB}" srcOrd="6" destOrd="0" presId="urn:microsoft.com/office/officeart/2005/8/layout/process4"/>
    <dgm:cxn modelId="{4EC64AE5-39FD-40F4-B9B2-B3C857E6E272}" type="presParOf" srcId="{C6E0AD64-8654-4BF8-8D1C-7F0044C5D1CB}" destId="{2F58AC77-99F0-4A04-A2EE-A72E844A453B}" srcOrd="0" destOrd="0" presId="urn:microsoft.com/office/officeart/2005/8/layout/process4"/>
  </dgm:cxnLst>
  <dgm:bg/>
  <dgm:whole>
    <a:ln>
      <a:solidFill>
        <a:schemeClr val="bg1">
          <a:lumMod val="75000"/>
        </a:schemeClr>
      </a:solidFill>
    </a:ln>
  </dgm:whole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8B19DD8F-9D55-4A7A-92D0-7AD30E95CDFC}" type="doc">
      <dgm:prSet loTypeId="urn:microsoft.com/office/officeart/2005/8/layout/radial1" loCatId="cycle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n-AU"/>
        </a:p>
      </dgm:t>
    </dgm:pt>
    <dgm:pt modelId="{1580B417-CC20-4840-A53E-D56ACD40CEFE}">
      <dgm:prSet phldrT="[Text]"/>
      <dgm:spPr/>
      <dgm:t>
        <a:bodyPr/>
        <a:lstStyle/>
        <a:p>
          <a:r>
            <a:rPr lang="en-AU" baseline="0">
              <a:latin typeface="Arial" pitchFamily="34" charset="0"/>
            </a:rPr>
            <a:t>Estimated Domestic Consumption </a:t>
          </a:r>
        </a:p>
      </dgm:t>
    </dgm:pt>
    <dgm:pt modelId="{860EF434-39BB-4352-9A67-664144AC1823}" type="parTrans" cxnId="{D579AD18-11DD-40EF-81F6-32A3F9D16362}">
      <dgm:prSet/>
      <dgm:spPr/>
      <dgm:t>
        <a:bodyPr/>
        <a:lstStyle/>
        <a:p>
          <a:endParaRPr lang="en-AU"/>
        </a:p>
      </dgm:t>
    </dgm:pt>
    <dgm:pt modelId="{C3B9F84A-C00E-47A4-8635-E68D76506835}" type="sibTrans" cxnId="{D579AD18-11DD-40EF-81F6-32A3F9D16362}">
      <dgm:prSet/>
      <dgm:spPr/>
      <dgm:t>
        <a:bodyPr/>
        <a:lstStyle/>
        <a:p>
          <a:endParaRPr lang="en-AU"/>
        </a:p>
      </dgm:t>
    </dgm:pt>
    <dgm:pt modelId="{6DB19F08-EA07-45E9-A285-F1A072AB86EE}">
      <dgm:prSet phldrT="[Text]" custT="1"/>
      <dgm:spPr/>
      <dgm:t>
        <a:bodyPr/>
        <a:lstStyle/>
        <a:p>
          <a:r>
            <a:rPr lang="en-AU" sz="800" b="1" baseline="0">
              <a:latin typeface="Arial" pitchFamily="34" charset="0"/>
            </a:rPr>
            <a:t>Economic Growth in SWIS and Non-SWIS</a:t>
          </a:r>
        </a:p>
        <a:p>
          <a:r>
            <a:rPr lang="en-AU" sz="800" baseline="0">
              <a:latin typeface="Arial" pitchFamily="34" charset="0"/>
            </a:rPr>
            <a:t>Residential </a:t>
          </a:r>
        </a:p>
        <a:p>
          <a:r>
            <a:rPr lang="en-AU" sz="800" baseline="0">
              <a:latin typeface="Arial" pitchFamily="34" charset="0"/>
            </a:rPr>
            <a:t>Commercial </a:t>
          </a:r>
        </a:p>
        <a:p>
          <a:r>
            <a:rPr lang="en-AU" sz="800" baseline="0">
              <a:latin typeface="Arial" pitchFamily="34" charset="0"/>
            </a:rPr>
            <a:t>Small industry</a:t>
          </a:r>
        </a:p>
      </dgm:t>
    </dgm:pt>
    <dgm:pt modelId="{E5B59A5D-31E9-4009-8F85-1BA0059E474B}" type="parTrans" cxnId="{4367781D-5945-4F76-ADCA-6BB7B7DF8334}">
      <dgm:prSet/>
      <dgm:spPr/>
      <dgm:t>
        <a:bodyPr/>
        <a:lstStyle/>
        <a:p>
          <a:endParaRPr lang="en-AU"/>
        </a:p>
      </dgm:t>
    </dgm:pt>
    <dgm:pt modelId="{185C46B2-2C5B-43C8-9202-E75F4A0255EA}" type="sibTrans" cxnId="{4367781D-5945-4F76-ADCA-6BB7B7DF8334}">
      <dgm:prSet/>
      <dgm:spPr/>
      <dgm:t>
        <a:bodyPr/>
        <a:lstStyle/>
        <a:p>
          <a:endParaRPr lang="en-AU"/>
        </a:p>
      </dgm:t>
    </dgm:pt>
    <dgm:pt modelId="{9E11B36B-2593-4684-A88C-2A0366113DE1}">
      <dgm:prSet phldrT="[Text]" custT="1"/>
      <dgm:spPr/>
      <dgm:t>
        <a:bodyPr/>
        <a:lstStyle/>
        <a:p>
          <a:r>
            <a:rPr lang="en-AU" sz="800" b="1" baseline="0">
              <a:latin typeface="Arial" pitchFamily="34" charset="0"/>
            </a:rPr>
            <a:t>SWIS Electricity Demand Growth</a:t>
          </a:r>
        </a:p>
      </dgm:t>
    </dgm:pt>
    <dgm:pt modelId="{364CEEDD-F51E-4162-9224-95BD8A52B259}" type="parTrans" cxnId="{EBA5226B-7BD8-44EE-82EC-84487960E250}">
      <dgm:prSet/>
      <dgm:spPr/>
      <dgm:t>
        <a:bodyPr/>
        <a:lstStyle/>
        <a:p>
          <a:endParaRPr lang="en-AU"/>
        </a:p>
      </dgm:t>
    </dgm:pt>
    <dgm:pt modelId="{AD619305-8E82-494B-BCE7-CBE5B89B7B7D}" type="sibTrans" cxnId="{EBA5226B-7BD8-44EE-82EC-84487960E250}">
      <dgm:prSet/>
      <dgm:spPr/>
      <dgm:t>
        <a:bodyPr/>
        <a:lstStyle/>
        <a:p>
          <a:endParaRPr lang="en-AU"/>
        </a:p>
      </dgm:t>
    </dgm:pt>
    <dgm:pt modelId="{1FE7DF62-6D40-4005-BD47-1783827ABC32}">
      <dgm:prSet phldrT="[Text]" custT="1"/>
      <dgm:spPr/>
      <dgm:t>
        <a:bodyPr/>
        <a:lstStyle/>
        <a:p>
          <a:r>
            <a:rPr lang="en-AU" sz="800" b="1">
              <a:latin typeface="Arial" pitchFamily="34" charset="0"/>
            </a:rPr>
            <a:t>Price of Gas (Constrained Demand Only)</a:t>
          </a:r>
        </a:p>
        <a:p>
          <a:endParaRPr lang="en-AU" sz="800">
            <a:latin typeface="Arial" pitchFamily="34" charset="0"/>
          </a:endParaRPr>
        </a:p>
      </dgm:t>
    </dgm:pt>
    <dgm:pt modelId="{278A1A63-E59B-4AE4-BCD2-4D2174ACD69F}" type="parTrans" cxnId="{5C7A86E5-F637-4D63-A35A-54F002AD10AD}">
      <dgm:prSet/>
      <dgm:spPr/>
      <dgm:t>
        <a:bodyPr/>
        <a:lstStyle/>
        <a:p>
          <a:endParaRPr lang="en-AU"/>
        </a:p>
      </dgm:t>
    </dgm:pt>
    <dgm:pt modelId="{E3EE6992-C2D8-44D1-94EB-8CC0E04A239B}" type="sibTrans" cxnId="{5C7A86E5-F637-4D63-A35A-54F002AD10AD}">
      <dgm:prSet/>
      <dgm:spPr/>
      <dgm:t>
        <a:bodyPr/>
        <a:lstStyle/>
        <a:p>
          <a:endParaRPr lang="en-AU"/>
        </a:p>
      </dgm:t>
    </dgm:pt>
    <dgm:pt modelId="{698C9DAE-8D46-424F-8138-E246BCD0F45A}">
      <dgm:prSet phldrT="[Text]" custT="1"/>
      <dgm:spPr/>
      <dgm:t>
        <a:bodyPr/>
        <a:lstStyle/>
        <a:p>
          <a:r>
            <a:rPr lang="en-AU" sz="800" b="1" baseline="0">
              <a:latin typeface="Arial" pitchFamily="34" charset="0"/>
            </a:rPr>
            <a:t>Commodity Prices and Production Outlook</a:t>
          </a:r>
        </a:p>
        <a:p>
          <a:r>
            <a:rPr lang="en-AU" sz="800" baseline="0">
              <a:latin typeface="Arial" pitchFamily="34" charset="0"/>
            </a:rPr>
            <a:t>Gold</a:t>
          </a:r>
        </a:p>
        <a:p>
          <a:r>
            <a:rPr lang="en-AU" sz="800" baseline="0">
              <a:latin typeface="Arial" pitchFamily="34" charset="0"/>
            </a:rPr>
            <a:t>Iron Ore</a:t>
          </a:r>
        </a:p>
        <a:p>
          <a:r>
            <a:rPr lang="en-AU" sz="800" baseline="0">
              <a:latin typeface="Arial" pitchFamily="34" charset="0"/>
            </a:rPr>
            <a:t>Copper</a:t>
          </a:r>
        </a:p>
        <a:p>
          <a:r>
            <a:rPr lang="en-AU" sz="800" baseline="0">
              <a:latin typeface="Arial" pitchFamily="34" charset="0"/>
            </a:rPr>
            <a:t>Nickel</a:t>
          </a:r>
        </a:p>
      </dgm:t>
    </dgm:pt>
    <dgm:pt modelId="{297DBDA8-ECF4-47C9-933B-56254F0704E7}" type="parTrans" cxnId="{A6701CAC-F7EA-418B-8E02-D3AA666F727C}">
      <dgm:prSet/>
      <dgm:spPr/>
      <dgm:t>
        <a:bodyPr/>
        <a:lstStyle/>
        <a:p>
          <a:endParaRPr lang="en-AU"/>
        </a:p>
      </dgm:t>
    </dgm:pt>
    <dgm:pt modelId="{A041E3F4-6F9E-4687-8988-A621F60E12C5}" type="sibTrans" cxnId="{A6701CAC-F7EA-418B-8E02-D3AA666F727C}">
      <dgm:prSet/>
      <dgm:spPr/>
      <dgm:t>
        <a:bodyPr/>
        <a:lstStyle/>
        <a:p>
          <a:endParaRPr lang="en-AU"/>
        </a:p>
      </dgm:t>
    </dgm:pt>
    <dgm:pt modelId="{CD939557-DB55-4595-A742-6485CC92293D}">
      <dgm:prSet custT="1"/>
      <dgm:spPr/>
      <dgm:t>
        <a:bodyPr/>
        <a:lstStyle/>
        <a:p>
          <a:r>
            <a:rPr lang="en-AU" sz="800" b="1" baseline="0">
              <a:latin typeface="Arial" pitchFamily="34" charset="0"/>
            </a:rPr>
            <a:t>Major Industrial Loads</a:t>
          </a:r>
        </a:p>
      </dgm:t>
    </dgm:pt>
    <dgm:pt modelId="{F58883C2-76A5-40AF-BB9D-3B9F3591376D}" type="parTrans" cxnId="{ED7DEF2C-8250-4443-80B8-850CFD1AE5C2}">
      <dgm:prSet/>
      <dgm:spPr/>
      <dgm:t>
        <a:bodyPr/>
        <a:lstStyle/>
        <a:p>
          <a:endParaRPr lang="en-AU"/>
        </a:p>
      </dgm:t>
    </dgm:pt>
    <dgm:pt modelId="{4DE04B5E-A026-414E-8743-1DEFC33A70F2}" type="sibTrans" cxnId="{ED7DEF2C-8250-4443-80B8-850CFD1AE5C2}">
      <dgm:prSet/>
      <dgm:spPr/>
      <dgm:t>
        <a:bodyPr/>
        <a:lstStyle/>
        <a:p>
          <a:endParaRPr lang="en-AU"/>
        </a:p>
      </dgm:t>
    </dgm:pt>
    <dgm:pt modelId="{2CB1933D-00CD-4A96-9A9E-1EA41760B9B6}">
      <dgm:prSet/>
      <dgm:spPr/>
      <dgm:t>
        <a:bodyPr/>
        <a:lstStyle/>
        <a:p>
          <a:r>
            <a:rPr lang="en-AU" b="1">
              <a:latin typeface="Arial" pitchFamily="34" charset="0"/>
            </a:rPr>
            <a:t>Individual Gas Loads</a:t>
          </a:r>
        </a:p>
        <a:p>
          <a:r>
            <a:rPr lang="en-AU">
              <a:latin typeface="Arial" pitchFamily="34" charset="0"/>
            </a:rPr>
            <a:t>Pipelines</a:t>
          </a:r>
        </a:p>
        <a:p>
          <a:r>
            <a:rPr lang="en-AU" baseline="0">
              <a:latin typeface="Arial" pitchFamily="34" charset="0"/>
            </a:rPr>
            <a:t>Projects</a:t>
          </a:r>
        </a:p>
        <a:p>
          <a:r>
            <a:rPr lang="en-AU">
              <a:latin typeface="Arial" pitchFamily="34" charset="0"/>
            </a:rPr>
            <a:t>Power Stations</a:t>
          </a:r>
        </a:p>
        <a:p>
          <a:r>
            <a:rPr lang="en-AU">
              <a:latin typeface="Arial" pitchFamily="34" charset="0"/>
            </a:rPr>
            <a:t>Mines</a:t>
          </a:r>
          <a:endParaRPr lang="en-AU"/>
        </a:p>
      </dgm:t>
    </dgm:pt>
    <dgm:pt modelId="{1E39BFCF-4A33-4D82-8963-888856FC4415}" type="parTrans" cxnId="{F9CFA000-7105-4E2E-87E0-504E9F6120C5}">
      <dgm:prSet/>
      <dgm:spPr/>
      <dgm:t>
        <a:bodyPr/>
        <a:lstStyle/>
        <a:p>
          <a:endParaRPr lang="en-AU"/>
        </a:p>
      </dgm:t>
    </dgm:pt>
    <dgm:pt modelId="{2C22ACF9-D345-4764-A615-10B5A08D5C3A}" type="sibTrans" cxnId="{F9CFA000-7105-4E2E-87E0-504E9F6120C5}">
      <dgm:prSet/>
      <dgm:spPr/>
      <dgm:t>
        <a:bodyPr/>
        <a:lstStyle/>
        <a:p>
          <a:endParaRPr lang="en-AU"/>
        </a:p>
      </dgm:t>
    </dgm:pt>
    <dgm:pt modelId="{E743F463-93A7-4AF7-8E8E-8B73F668BF7C}" type="pres">
      <dgm:prSet presAssocID="{8B19DD8F-9D55-4A7A-92D0-7AD30E95CDFC}" presName="cycle" presStyleCnt="0">
        <dgm:presLayoutVars>
          <dgm:chMax val="1"/>
          <dgm:dir/>
          <dgm:animLvl val="ctr"/>
          <dgm:resizeHandles val="exact"/>
        </dgm:presLayoutVars>
      </dgm:prSet>
      <dgm:spPr/>
      <dgm:t>
        <a:bodyPr/>
        <a:lstStyle/>
        <a:p>
          <a:endParaRPr lang="en-AU"/>
        </a:p>
      </dgm:t>
    </dgm:pt>
    <dgm:pt modelId="{E24F0C35-057B-42FF-86A3-DC0143FAC1D9}" type="pres">
      <dgm:prSet presAssocID="{1580B417-CC20-4840-A53E-D56ACD40CEFE}" presName="centerShape" presStyleLbl="node0" presStyleIdx="0" presStyleCnt="1" custScaleX="103244" custScaleY="89806" custLinFactNeighborX="201" custLinFactNeighborY="11829"/>
      <dgm:spPr/>
      <dgm:t>
        <a:bodyPr/>
        <a:lstStyle/>
        <a:p>
          <a:endParaRPr lang="en-AU"/>
        </a:p>
      </dgm:t>
    </dgm:pt>
    <dgm:pt modelId="{2F7E1F1C-838D-4EAD-AFAA-201976729B5D}" type="pres">
      <dgm:prSet presAssocID="{E5B59A5D-31E9-4009-8F85-1BA0059E474B}" presName="Name9" presStyleLbl="parChTrans1D2" presStyleIdx="0" presStyleCnt="6"/>
      <dgm:spPr/>
      <dgm:t>
        <a:bodyPr/>
        <a:lstStyle/>
        <a:p>
          <a:endParaRPr lang="en-AU"/>
        </a:p>
      </dgm:t>
    </dgm:pt>
    <dgm:pt modelId="{A1AED494-29D3-4005-B60E-8063FA1B09D9}" type="pres">
      <dgm:prSet presAssocID="{E5B59A5D-31E9-4009-8F85-1BA0059E474B}" presName="connTx" presStyleLbl="parChTrans1D2" presStyleIdx="0" presStyleCnt="6"/>
      <dgm:spPr/>
      <dgm:t>
        <a:bodyPr/>
        <a:lstStyle/>
        <a:p>
          <a:endParaRPr lang="en-AU"/>
        </a:p>
      </dgm:t>
    </dgm:pt>
    <dgm:pt modelId="{E607F3C6-D804-4171-8608-4A25B4220BB9}" type="pres">
      <dgm:prSet presAssocID="{6DB19F08-EA07-45E9-A285-F1A072AB86EE}" presName="node" presStyleLbl="node1" presStyleIdx="0" presStyleCnt="6" custScaleX="103080" custScaleY="95376" custRadScaleRad="76769" custRadScaleInc="-48389">
        <dgm:presLayoutVars>
          <dgm:bulletEnabled val="1"/>
        </dgm:presLayoutVars>
      </dgm:prSet>
      <dgm:spPr/>
      <dgm:t>
        <a:bodyPr/>
        <a:lstStyle/>
        <a:p>
          <a:endParaRPr lang="en-AU"/>
        </a:p>
      </dgm:t>
    </dgm:pt>
    <dgm:pt modelId="{C4E7917E-49A4-4830-B5FA-51C61A0FDA97}" type="pres">
      <dgm:prSet presAssocID="{364CEEDD-F51E-4162-9224-95BD8A52B259}" presName="Name9" presStyleLbl="parChTrans1D2" presStyleIdx="1" presStyleCnt="6"/>
      <dgm:spPr/>
      <dgm:t>
        <a:bodyPr/>
        <a:lstStyle/>
        <a:p>
          <a:endParaRPr lang="en-AU"/>
        </a:p>
      </dgm:t>
    </dgm:pt>
    <dgm:pt modelId="{58855407-D04B-4BB0-B92F-892CFB63A510}" type="pres">
      <dgm:prSet presAssocID="{364CEEDD-F51E-4162-9224-95BD8A52B259}" presName="connTx" presStyleLbl="parChTrans1D2" presStyleIdx="1" presStyleCnt="6"/>
      <dgm:spPr/>
      <dgm:t>
        <a:bodyPr/>
        <a:lstStyle/>
        <a:p>
          <a:endParaRPr lang="en-AU"/>
        </a:p>
      </dgm:t>
    </dgm:pt>
    <dgm:pt modelId="{AB6096EE-1849-4311-B589-230AE8EFEBE7}" type="pres">
      <dgm:prSet presAssocID="{9E11B36B-2593-4684-A88C-2A0366113DE1}" presName="node" presStyleLbl="node1" presStyleIdx="1" presStyleCnt="6" custScaleX="94138" custScaleY="86293" custRadScaleRad="102922" custRadScaleInc="-43530">
        <dgm:presLayoutVars>
          <dgm:bulletEnabled val="1"/>
        </dgm:presLayoutVars>
      </dgm:prSet>
      <dgm:spPr/>
      <dgm:t>
        <a:bodyPr/>
        <a:lstStyle/>
        <a:p>
          <a:endParaRPr lang="en-AU"/>
        </a:p>
      </dgm:t>
    </dgm:pt>
    <dgm:pt modelId="{C8A22205-8B67-4502-B9C6-677C138E40F6}" type="pres">
      <dgm:prSet presAssocID="{F58883C2-76A5-40AF-BB9D-3B9F3591376D}" presName="Name9" presStyleLbl="parChTrans1D2" presStyleIdx="2" presStyleCnt="6"/>
      <dgm:spPr/>
      <dgm:t>
        <a:bodyPr/>
        <a:lstStyle/>
        <a:p>
          <a:endParaRPr lang="en-AU"/>
        </a:p>
      </dgm:t>
    </dgm:pt>
    <dgm:pt modelId="{002CEBB5-FA67-46BA-90A9-DC070B0B6F6D}" type="pres">
      <dgm:prSet presAssocID="{F58883C2-76A5-40AF-BB9D-3B9F3591376D}" presName="connTx" presStyleLbl="parChTrans1D2" presStyleIdx="2" presStyleCnt="6"/>
      <dgm:spPr/>
      <dgm:t>
        <a:bodyPr/>
        <a:lstStyle/>
        <a:p>
          <a:endParaRPr lang="en-AU"/>
        </a:p>
      </dgm:t>
    </dgm:pt>
    <dgm:pt modelId="{167E4CA6-36B8-42D8-B20D-FF54FC85048A}" type="pres">
      <dgm:prSet presAssocID="{CD939557-DB55-4595-A742-6485CC92293D}" presName="node" presStyleLbl="node1" presStyleIdx="2" presStyleCnt="6" custScaleX="95243" custScaleY="82808" custRadScaleRad="111207" custRadScaleInc="-83772">
        <dgm:presLayoutVars>
          <dgm:bulletEnabled val="1"/>
        </dgm:presLayoutVars>
      </dgm:prSet>
      <dgm:spPr/>
      <dgm:t>
        <a:bodyPr/>
        <a:lstStyle/>
        <a:p>
          <a:endParaRPr lang="en-AU"/>
        </a:p>
      </dgm:t>
    </dgm:pt>
    <dgm:pt modelId="{5D6BC843-89EE-408F-BAFA-D4B4818A1851}" type="pres">
      <dgm:prSet presAssocID="{278A1A63-E59B-4AE4-BCD2-4D2174ACD69F}" presName="Name9" presStyleLbl="parChTrans1D2" presStyleIdx="3" presStyleCnt="6"/>
      <dgm:spPr/>
      <dgm:t>
        <a:bodyPr/>
        <a:lstStyle/>
        <a:p>
          <a:endParaRPr lang="en-AU"/>
        </a:p>
      </dgm:t>
    </dgm:pt>
    <dgm:pt modelId="{A24612B7-9C46-4EA1-B517-C1534739D4E2}" type="pres">
      <dgm:prSet presAssocID="{278A1A63-E59B-4AE4-BCD2-4D2174ACD69F}" presName="connTx" presStyleLbl="parChTrans1D2" presStyleIdx="3" presStyleCnt="6"/>
      <dgm:spPr/>
      <dgm:t>
        <a:bodyPr/>
        <a:lstStyle/>
        <a:p>
          <a:endParaRPr lang="en-AU"/>
        </a:p>
      </dgm:t>
    </dgm:pt>
    <dgm:pt modelId="{CEF96BA0-CF2D-44EC-9F2C-9D399B737C92}" type="pres">
      <dgm:prSet presAssocID="{1FE7DF62-6D40-4005-BD47-1783827ABC32}" presName="node" presStyleLbl="node1" presStyleIdx="3" presStyleCnt="6" custScaleX="91612" custScaleY="86955" custRadScaleRad="118093" custRadScaleInc="-145593">
        <dgm:presLayoutVars>
          <dgm:bulletEnabled val="1"/>
        </dgm:presLayoutVars>
      </dgm:prSet>
      <dgm:spPr/>
      <dgm:t>
        <a:bodyPr/>
        <a:lstStyle/>
        <a:p>
          <a:endParaRPr lang="en-AU"/>
        </a:p>
      </dgm:t>
    </dgm:pt>
    <dgm:pt modelId="{25BB439F-FA8F-49D5-90ED-D80FFBCEE7F9}" type="pres">
      <dgm:prSet presAssocID="{1E39BFCF-4A33-4D82-8963-888856FC4415}" presName="Name9" presStyleLbl="parChTrans1D2" presStyleIdx="4" presStyleCnt="6"/>
      <dgm:spPr/>
      <dgm:t>
        <a:bodyPr/>
        <a:lstStyle/>
        <a:p>
          <a:endParaRPr lang="en-AU"/>
        </a:p>
      </dgm:t>
    </dgm:pt>
    <dgm:pt modelId="{54C8FB73-99B0-4C21-828A-9E53562FB45C}" type="pres">
      <dgm:prSet presAssocID="{1E39BFCF-4A33-4D82-8963-888856FC4415}" presName="connTx" presStyleLbl="parChTrans1D2" presStyleIdx="4" presStyleCnt="6"/>
      <dgm:spPr/>
      <dgm:t>
        <a:bodyPr/>
        <a:lstStyle/>
        <a:p>
          <a:endParaRPr lang="en-AU"/>
        </a:p>
      </dgm:t>
    </dgm:pt>
    <dgm:pt modelId="{B7EE7668-D081-4DC0-AEB5-3883A221E2EE}" type="pres">
      <dgm:prSet presAssocID="{2CB1933D-00CD-4A96-9A9E-1EA41760B9B6}" presName="node" presStyleLbl="node1" presStyleIdx="4" presStyleCnt="6" custScaleX="100557" custScaleY="94675" custRadScaleRad="125577" custRadScaleInc="-48513">
        <dgm:presLayoutVars>
          <dgm:bulletEnabled val="1"/>
        </dgm:presLayoutVars>
      </dgm:prSet>
      <dgm:spPr/>
      <dgm:t>
        <a:bodyPr/>
        <a:lstStyle/>
        <a:p>
          <a:endParaRPr lang="en-AU"/>
        </a:p>
      </dgm:t>
    </dgm:pt>
    <dgm:pt modelId="{11BA7EAB-2661-4DE4-B17C-F4233F0F6F2F}" type="pres">
      <dgm:prSet presAssocID="{297DBDA8-ECF4-47C9-933B-56254F0704E7}" presName="Name9" presStyleLbl="parChTrans1D2" presStyleIdx="5" presStyleCnt="6"/>
      <dgm:spPr/>
      <dgm:t>
        <a:bodyPr/>
        <a:lstStyle/>
        <a:p>
          <a:endParaRPr lang="en-AU"/>
        </a:p>
      </dgm:t>
    </dgm:pt>
    <dgm:pt modelId="{E1DF0421-8464-4185-A0F9-03AF962AF7FA}" type="pres">
      <dgm:prSet presAssocID="{297DBDA8-ECF4-47C9-933B-56254F0704E7}" presName="connTx" presStyleLbl="parChTrans1D2" presStyleIdx="5" presStyleCnt="6"/>
      <dgm:spPr/>
      <dgm:t>
        <a:bodyPr/>
        <a:lstStyle/>
        <a:p>
          <a:endParaRPr lang="en-AU"/>
        </a:p>
      </dgm:t>
    </dgm:pt>
    <dgm:pt modelId="{DDDCF4BA-9F04-4D5B-AB28-F9A44D04C783}" type="pres">
      <dgm:prSet presAssocID="{698C9DAE-8D46-424F-8138-E246BCD0F45A}" presName="node" presStyleLbl="node1" presStyleIdx="5" presStyleCnt="6" custScaleX="100655" custScaleY="100893" custRadScaleRad="108310" custRadScaleInc="-58413">
        <dgm:presLayoutVars>
          <dgm:bulletEnabled val="1"/>
        </dgm:presLayoutVars>
      </dgm:prSet>
      <dgm:spPr/>
      <dgm:t>
        <a:bodyPr/>
        <a:lstStyle/>
        <a:p>
          <a:endParaRPr lang="en-AU"/>
        </a:p>
      </dgm:t>
    </dgm:pt>
  </dgm:ptLst>
  <dgm:cxnLst>
    <dgm:cxn modelId="{0D0A8C0E-E223-470D-8A53-8D44E388D6A7}" type="presOf" srcId="{297DBDA8-ECF4-47C9-933B-56254F0704E7}" destId="{E1DF0421-8464-4185-A0F9-03AF962AF7FA}" srcOrd="1" destOrd="0" presId="urn:microsoft.com/office/officeart/2005/8/layout/radial1"/>
    <dgm:cxn modelId="{EBA5226B-7BD8-44EE-82EC-84487960E250}" srcId="{1580B417-CC20-4840-A53E-D56ACD40CEFE}" destId="{9E11B36B-2593-4684-A88C-2A0366113DE1}" srcOrd="1" destOrd="0" parTransId="{364CEEDD-F51E-4162-9224-95BD8A52B259}" sibTransId="{AD619305-8E82-494B-BCE7-CBE5B89B7B7D}"/>
    <dgm:cxn modelId="{F9CFA000-7105-4E2E-87E0-504E9F6120C5}" srcId="{1580B417-CC20-4840-A53E-D56ACD40CEFE}" destId="{2CB1933D-00CD-4A96-9A9E-1EA41760B9B6}" srcOrd="4" destOrd="0" parTransId="{1E39BFCF-4A33-4D82-8963-888856FC4415}" sibTransId="{2C22ACF9-D345-4764-A615-10B5A08D5C3A}"/>
    <dgm:cxn modelId="{4367781D-5945-4F76-ADCA-6BB7B7DF8334}" srcId="{1580B417-CC20-4840-A53E-D56ACD40CEFE}" destId="{6DB19F08-EA07-45E9-A285-F1A072AB86EE}" srcOrd="0" destOrd="0" parTransId="{E5B59A5D-31E9-4009-8F85-1BA0059E474B}" sibTransId="{185C46B2-2C5B-43C8-9202-E75F4A0255EA}"/>
    <dgm:cxn modelId="{64424779-0FD4-4A73-A8A7-37998ED19C28}" type="presOf" srcId="{CD939557-DB55-4595-A742-6485CC92293D}" destId="{167E4CA6-36B8-42D8-B20D-FF54FC85048A}" srcOrd="0" destOrd="0" presId="urn:microsoft.com/office/officeart/2005/8/layout/radial1"/>
    <dgm:cxn modelId="{D4FFA441-F2DC-4FC3-A2BA-138067A5DEFD}" type="presOf" srcId="{6DB19F08-EA07-45E9-A285-F1A072AB86EE}" destId="{E607F3C6-D804-4171-8608-4A25B4220BB9}" srcOrd="0" destOrd="0" presId="urn:microsoft.com/office/officeart/2005/8/layout/radial1"/>
    <dgm:cxn modelId="{D579AD18-11DD-40EF-81F6-32A3F9D16362}" srcId="{8B19DD8F-9D55-4A7A-92D0-7AD30E95CDFC}" destId="{1580B417-CC20-4840-A53E-D56ACD40CEFE}" srcOrd="0" destOrd="0" parTransId="{860EF434-39BB-4352-9A67-664144AC1823}" sibTransId="{C3B9F84A-C00E-47A4-8635-E68D76506835}"/>
    <dgm:cxn modelId="{ED7DEF2C-8250-4443-80B8-850CFD1AE5C2}" srcId="{1580B417-CC20-4840-A53E-D56ACD40CEFE}" destId="{CD939557-DB55-4595-A742-6485CC92293D}" srcOrd="2" destOrd="0" parTransId="{F58883C2-76A5-40AF-BB9D-3B9F3591376D}" sibTransId="{4DE04B5E-A026-414E-8743-1DEFC33A70F2}"/>
    <dgm:cxn modelId="{0BAE13AB-6170-4366-B9F6-65B1C5188E9F}" type="presOf" srcId="{1E39BFCF-4A33-4D82-8963-888856FC4415}" destId="{25BB439F-FA8F-49D5-90ED-D80FFBCEE7F9}" srcOrd="0" destOrd="0" presId="urn:microsoft.com/office/officeart/2005/8/layout/radial1"/>
    <dgm:cxn modelId="{483C53C1-6962-408E-A7C6-40A3C97257B2}" type="presOf" srcId="{E5B59A5D-31E9-4009-8F85-1BA0059E474B}" destId="{2F7E1F1C-838D-4EAD-AFAA-201976729B5D}" srcOrd="0" destOrd="0" presId="urn:microsoft.com/office/officeart/2005/8/layout/radial1"/>
    <dgm:cxn modelId="{752EEF08-26CC-43B2-AA0E-EA9C22DF5A2A}" type="presOf" srcId="{E5B59A5D-31E9-4009-8F85-1BA0059E474B}" destId="{A1AED494-29D3-4005-B60E-8063FA1B09D9}" srcOrd="1" destOrd="0" presId="urn:microsoft.com/office/officeart/2005/8/layout/radial1"/>
    <dgm:cxn modelId="{6860BC24-3E84-442C-9996-5CB867A361A8}" type="presOf" srcId="{F58883C2-76A5-40AF-BB9D-3B9F3591376D}" destId="{002CEBB5-FA67-46BA-90A9-DC070B0B6F6D}" srcOrd="1" destOrd="0" presId="urn:microsoft.com/office/officeart/2005/8/layout/radial1"/>
    <dgm:cxn modelId="{6AF9B7AF-5583-4ADE-B69A-88DA2BE25544}" type="presOf" srcId="{278A1A63-E59B-4AE4-BCD2-4D2174ACD69F}" destId="{A24612B7-9C46-4EA1-B517-C1534739D4E2}" srcOrd="1" destOrd="0" presId="urn:microsoft.com/office/officeart/2005/8/layout/radial1"/>
    <dgm:cxn modelId="{BBCD61ED-E8F3-43F0-BFA8-8297D1D89A90}" type="presOf" srcId="{1FE7DF62-6D40-4005-BD47-1783827ABC32}" destId="{CEF96BA0-CF2D-44EC-9F2C-9D399B737C92}" srcOrd="0" destOrd="0" presId="urn:microsoft.com/office/officeart/2005/8/layout/radial1"/>
    <dgm:cxn modelId="{C842E7B4-3145-44E5-90E6-3B2AB001869C}" type="presOf" srcId="{278A1A63-E59B-4AE4-BCD2-4D2174ACD69F}" destId="{5D6BC843-89EE-408F-BAFA-D4B4818A1851}" srcOrd="0" destOrd="0" presId="urn:microsoft.com/office/officeart/2005/8/layout/radial1"/>
    <dgm:cxn modelId="{6ADDD723-B296-4192-9830-C23C3CCCFC92}" type="presOf" srcId="{9E11B36B-2593-4684-A88C-2A0366113DE1}" destId="{AB6096EE-1849-4311-B589-230AE8EFEBE7}" srcOrd="0" destOrd="0" presId="urn:microsoft.com/office/officeart/2005/8/layout/radial1"/>
    <dgm:cxn modelId="{A04F2DF0-E56C-4B38-9EC3-ADA1EC7A3943}" type="presOf" srcId="{F58883C2-76A5-40AF-BB9D-3B9F3591376D}" destId="{C8A22205-8B67-4502-B9C6-677C138E40F6}" srcOrd="0" destOrd="0" presId="urn:microsoft.com/office/officeart/2005/8/layout/radial1"/>
    <dgm:cxn modelId="{5C7A86E5-F637-4D63-A35A-54F002AD10AD}" srcId="{1580B417-CC20-4840-A53E-D56ACD40CEFE}" destId="{1FE7DF62-6D40-4005-BD47-1783827ABC32}" srcOrd="3" destOrd="0" parTransId="{278A1A63-E59B-4AE4-BCD2-4D2174ACD69F}" sibTransId="{E3EE6992-C2D8-44D1-94EB-8CC0E04A239B}"/>
    <dgm:cxn modelId="{5BDB3502-60EF-43B6-8BD5-874BEC2F154C}" type="presOf" srcId="{364CEEDD-F51E-4162-9224-95BD8A52B259}" destId="{58855407-D04B-4BB0-B92F-892CFB63A510}" srcOrd="1" destOrd="0" presId="urn:microsoft.com/office/officeart/2005/8/layout/radial1"/>
    <dgm:cxn modelId="{11D73ABA-6055-47F0-A6F6-E72AE23E56F2}" type="presOf" srcId="{698C9DAE-8D46-424F-8138-E246BCD0F45A}" destId="{DDDCF4BA-9F04-4D5B-AB28-F9A44D04C783}" srcOrd="0" destOrd="0" presId="urn:microsoft.com/office/officeart/2005/8/layout/radial1"/>
    <dgm:cxn modelId="{A6701CAC-F7EA-418B-8E02-D3AA666F727C}" srcId="{1580B417-CC20-4840-A53E-D56ACD40CEFE}" destId="{698C9DAE-8D46-424F-8138-E246BCD0F45A}" srcOrd="5" destOrd="0" parTransId="{297DBDA8-ECF4-47C9-933B-56254F0704E7}" sibTransId="{A041E3F4-6F9E-4687-8988-A621F60E12C5}"/>
    <dgm:cxn modelId="{95E6F589-A5F5-4348-A11C-668357A3B402}" type="presOf" srcId="{364CEEDD-F51E-4162-9224-95BD8A52B259}" destId="{C4E7917E-49A4-4830-B5FA-51C61A0FDA97}" srcOrd="0" destOrd="0" presId="urn:microsoft.com/office/officeart/2005/8/layout/radial1"/>
    <dgm:cxn modelId="{44ACB210-65E9-4D3C-B14D-EF4343AC9C5E}" type="presOf" srcId="{8B19DD8F-9D55-4A7A-92D0-7AD30E95CDFC}" destId="{E743F463-93A7-4AF7-8E8E-8B73F668BF7C}" srcOrd="0" destOrd="0" presId="urn:microsoft.com/office/officeart/2005/8/layout/radial1"/>
    <dgm:cxn modelId="{E68FED67-C32B-4FB4-A2DC-DDF413343346}" type="presOf" srcId="{1E39BFCF-4A33-4D82-8963-888856FC4415}" destId="{54C8FB73-99B0-4C21-828A-9E53562FB45C}" srcOrd="1" destOrd="0" presId="urn:microsoft.com/office/officeart/2005/8/layout/radial1"/>
    <dgm:cxn modelId="{D34B6F52-55FA-4C66-8745-F373FC067A9A}" type="presOf" srcId="{1580B417-CC20-4840-A53E-D56ACD40CEFE}" destId="{E24F0C35-057B-42FF-86A3-DC0143FAC1D9}" srcOrd="0" destOrd="0" presId="urn:microsoft.com/office/officeart/2005/8/layout/radial1"/>
    <dgm:cxn modelId="{DDB8E398-EB90-4B4F-916F-CCBB1705FD49}" type="presOf" srcId="{2CB1933D-00CD-4A96-9A9E-1EA41760B9B6}" destId="{B7EE7668-D081-4DC0-AEB5-3883A221E2EE}" srcOrd="0" destOrd="0" presId="urn:microsoft.com/office/officeart/2005/8/layout/radial1"/>
    <dgm:cxn modelId="{38B10C20-9E0A-4E2C-AD1B-CFC6557C8611}" type="presOf" srcId="{297DBDA8-ECF4-47C9-933B-56254F0704E7}" destId="{11BA7EAB-2661-4DE4-B17C-F4233F0F6F2F}" srcOrd="0" destOrd="0" presId="urn:microsoft.com/office/officeart/2005/8/layout/radial1"/>
    <dgm:cxn modelId="{88649865-4A23-4D56-BF96-DD660E0BF276}" type="presParOf" srcId="{E743F463-93A7-4AF7-8E8E-8B73F668BF7C}" destId="{E24F0C35-057B-42FF-86A3-DC0143FAC1D9}" srcOrd="0" destOrd="0" presId="urn:microsoft.com/office/officeart/2005/8/layout/radial1"/>
    <dgm:cxn modelId="{420AF236-8AE7-44CF-BB3A-42E52F6277DD}" type="presParOf" srcId="{E743F463-93A7-4AF7-8E8E-8B73F668BF7C}" destId="{2F7E1F1C-838D-4EAD-AFAA-201976729B5D}" srcOrd="1" destOrd="0" presId="urn:microsoft.com/office/officeart/2005/8/layout/radial1"/>
    <dgm:cxn modelId="{6B0BF09D-E0A3-4A33-8E01-82542DDBDF4E}" type="presParOf" srcId="{2F7E1F1C-838D-4EAD-AFAA-201976729B5D}" destId="{A1AED494-29D3-4005-B60E-8063FA1B09D9}" srcOrd="0" destOrd="0" presId="urn:microsoft.com/office/officeart/2005/8/layout/radial1"/>
    <dgm:cxn modelId="{36756A24-15F4-4E02-AC61-2ABBE31520B7}" type="presParOf" srcId="{E743F463-93A7-4AF7-8E8E-8B73F668BF7C}" destId="{E607F3C6-D804-4171-8608-4A25B4220BB9}" srcOrd="2" destOrd="0" presId="urn:microsoft.com/office/officeart/2005/8/layout/radial1"/>
    <dgm:cxn modelId="{8F3BE489-7AD7-4C46-A3DF-6ACFED49787A}" type="presParOf" srcId="{E743F463-93A7-4AF7-8E8E-8B73F668BF7C}" destId="{C4E7917E-49A4-4830-B5FA-51C61A0FDA97}" srcOrd="3" destOrd="0" presId="urn:microsoft.com/office/officeart/2005/8/layout/radial1"/>
    <dgm:cxn modelId="{71A11068-AE29-4345-9FF2-01E644661FC4}" type="presParOf" srcId="{C4E7917E-49A4-4830-B5FA-51C61A0FDA97}" destId="{58855407-D04B-4BB0-B92F-892CFB63A510}" srcOrd="0" destOrd="0" presId="urn:microsoft.com/office/officeart/2005/8/layout/radial1"/>
    <dgm:cxn modelId="{E5E469EC-6448-4847-828E-F7D5CBB32A5A}" type="presParOf" srcId="{E743F463-93A7-4AF7-8E8E-8B73F668BF7C}" destId="{AB6096EE-1849-4311-B589-230AE8EFEBE7}" srcOrd="4" destOrd="0" presId="urn:microsoft.com/office/officeart/2005/8/layout/radial1"/>
    <dgm:cxn modelId="{B9D6186F-9841-4535-94DB-F6698E113329}" type="presParOf" srcId="{E743F463-93A7-4AF7-8E8E-8B73F668BF7C}" destId="{C8A22205-8B67-4502-B9C6-677C138E40F6}" srcOrd="5" destOrd="0" presId="urn:microsoft.com/office/officeart/2005/8/layout/radial1"/>
    <dgm:cxn modelId="{45E3C411-C891-42D4-A93C-7437E8D31424}" type="presParOf" srcId="{C8A22205-8B67-4502-B9C6-677C138E40F6}" destId="{002CEBB5-FA67-46BA-90A9-DC070B0B6F6D}" srcOrd="0" destOrd="0" presId="urn:microsoft.com/office/officeart/2005/8/layout/radial1"/>
    <dgm:cxn modelId="{8A2B8ADE-9CB4-4AEA-89CE-31B4CA583E5E}" type="presParOf" srcId="{E743F463-93A7-4AF7-8E8E-8B73F668BF7C}" destId="{167E4CA6-36B8-42D8-B20D-FF54FC85048A}" srcOrd="6" destOrd="0" presId="urn:microsoft.com/office/officeart/2005/8/layout/radial1"/>
    <dgm:cxn modelId="{891D38C7-1034-4AF7-8F94-CC2CDAE15F68}" type="presParOf" srcId="{E743F463-93A7-4AF7-8E8E-8B73F668BF7C}" destId="{5D6BC843-89EE-408F-BAFA-D4B4818A1851}" srcOrd="7" destOrd="0" presId="urn:microsoft.com/office/officeart/2005/8/layout/radial1"/>
    <dgm:cxn modelId="{BB3C5934-5447-4447-860E-3BFFF19211A3}" type="presParOf" srcId="{5D6BC843-89EE-408F-BAFA-D4B4818A1851}" destId="{A24612B7-9C46-4EA1-B517-C1534739D4E2}" srcOrd="0" destOrd="0" presId="urn:microsoft.com/office/officeart/2005/8/layout/radial1"/>
    <dgm:cxn modelId="{E176A0A2-9326-45B5-B1E1-0081F565B062}" type="presParOf" srcId="{E743F463-93A7-4AF7-8E8E-8B73F668BF7C}" destId="{CEF96BA0-CF2D-44EC-9F2C-9D399B737C92}" srcOrd="8" destOrd="0" presId="urn:microsoft.com/office/officeart/2005/8/layout/radial1"/>
    <dgm:cxn modelId="{993D6C8A-D5BA-45A0-BFAD-3F9AA62EF301}" type="presParOf" srcId="{E743F463-93A7-4AF7-8E8E-8B73F668BF7C}" destId="{25BB439F-FA8F-49D5-90ED-D80FFBCEE7F9}" srcOrd="9" destOrd="0" presId="urn:microsoft.com/office/officeart/2005/8/layout/radial1"/>
    <dgm:cxn modelId="{CF65D0DF-1E06-4056-83E9-40546B3D92BA}" type="presParOf" srcId="{25BB439F-FA8F-49D5-90ED-D80FFBCEE7F9}" destId="{54C8FB73-99B0-4C21-828A-9E53562FB45C}" srcOrd="0" destOrd="0" presId="urn:microsoft.com/office/officeart/2005/8/layout/radial1"/>
    <dgm:cxn modelId="{B34CFB6F-C6A2-4715-A2CB-4CB824D76790}" type="presParOf" srcId="{E743F463-93A7-4AF7-8E8E-8B73F668BF7C}" destId="{B7EE7668-D081-4DC0-AEB5-3883A221E2EE}" srcOrd="10" destOrd="0" presId="urn:microsoft.com/office/officeart/2005/8/layout/radial1"/>
    <dgm:cxn modelId="{66C4ECC9-1327-4465-8F6F-EF7FAFAED562}" type="presParOf" srcId="{E743F463-93A7-4AF7-8E8E-8B73F668BF7C}" destId="{11BA7EAB-2661-4DE4-B17C-F4233F0F6F2F}" srcOrd="11" destOrd="0" presId="urn:microsoft.com/office/officeart/2005/8/layout/radial1"/>
    <dgm:cxn modelId="{CE4E747C-83DB-4EDE-8A76-D794F2F653B2}" type="presParOf" srcId="{11BA7EAB-2661-4DE4-B17C-F4233F0F6F2F}" destId="{E1DF0421-8464-4185-A0F9-03AF962AF7FA}" srcOrd="0" destOrd="0" presId="urn:microsoft.com/office/officeart/2005/8/layout/radial1"/>
    <dgm:cxn modelId="{CE311E35-8709-42E0-97F5-F3C27EC63311}" type="presParOf" srcId="{E743F463-93A7-4AF7-8E8E-8B73F668BF7C}" destId="{DDDCF4BA-9F04-4D5B-AB28-F9A44D04C783}" srcOrd="12" destOrd="0" presId="urn:microsoft.com/office/officeart/2005/8/layout/radial1"/>
  </dgm:cxnLst>
  <dgm:bg>
    <a:noFill/>
  </dgm:bg>
  <dgm:whole>
    <a:ln>
      <a:solidFill>
        <a:schemeClr val="bg1">
          <a:lumMod val="75000"/>
        </a:schemeClr>
      </a:solidFill>
    </a:ln>
  </dgm:whole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rocess4">
  <dgm:title val=""/>
  <dgm:desc val=""/>
  <dgm:catLst>
    <dgm:cat type="process" pri="16000"/>
    <dgm:cat type="list" pri="20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  <dgm:cxn modelId="13" srcId="1" destId="11" srcOrd="0" destOrd="0"/>
        <dgm:cxn modelId="14" srcId="1" destId="12" srcOrd="1" destOrd="0"/>
        <dgm:cxn modelId="23" srcId="2" destId="21" srcOrd="0" destOrd="0"/>
        <dgm:cxn modelId="24" srcId="2" destId="22" srcOrd="1" destOrd="0"/>
        <dgm:cxn modelId="33" srcId="3" destId="31" srcOrd="0" destOrd="0"/>
        <dgm:cxn modelId="34" srcId="3" destId="32" srcOrd="1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2"/>
        <dgm:pt modelId="21"/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2"/>
        <dgm:pt modelId="21"/>
        <dgm:pt modelId="3"/>
        <dgm:pt modelId="31"/>
        <dgm:pt modelId="4"/>
        <dgm:pt modelId="41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Name0">
    <dgm:varLst>
      <dgm:dir/>
      <dgm:animLvl val="lvl"/>
      <dgm:resizeHandles val="exact"/>
    </dgm:varLst>
    <dgm:alg type="lin">
      <dgm:param type="linDir" val="fromB"/>
    </dgm:alg>
    <dgm:shape xmlns:r="http://schemas.openxmlformats.org/officeDocument/2006/relationships" r:blip="">
      <dgm:adjLst/>
    </dgm:shape>
    <dgm:presOf/>
    <dgm:constrLst>
      <dgm:constr type="h" for="ch" forName="boxAndChildren" refType="h"/>
      <dgm:constr type="h" for="ch" forName="arrowAndChildren" refType="h" refFor="ch" refForName="boxAndChildren" op="equ" fact="1.538"/>
      <dgm:constr type="w" for="ch" forName="arrowAndChildren" refType="w"/>
      <dgm:constr type="w" for="ch" forName="boxAndChildren" refType="w"/>
      <dgm:constr type="h" for="ch" forName="sp" refType="h" fact="-0.015"/>
      <dgm:constr type="primFontSz" for="des" forName="parentTextBox" val="65"/>
      <dgm:constr type="primFontSz" for="des" forName="parentTextArrow" refType="primFontSz" refFor="des" refForName="parentTextBox" op="equ"/>
      <dgm:constr type="primFontSz" for="des" forName="childTextArrow" val="65"/>
      <dgm:constr type="primFontSz" for="des" forName="childTextBox" refType="primFontSz" refFor="des" refForName="childTextArrow" op="equ"/>
    </dgm:constrLst>
    <dgm:ruleLst/>
    <dgm:forEach name="Name1" axis="ch" ptType="node" st="-1" step="-1">
      <dgm:choose name="Name2">
        <dgm:if name="Name3" axis="self" ptType="node" func="revPos" op="equ" val="1">
          <dgm:layoutNode name="boxAndChildren">
            <dgm:alg type="composite"/>
            <dgm:shape xmlns:r="http://schemas.openxmlformats.org/officeDocument/2006/relationships" r:blip="">
              <dgm:adjLst/>
            </dgm:shape>
            <dgm:presOf/>
            <dgm:choose name="Name4">
              <dgm:if name="Name5" axis="ch" ptType="node" func="cnt" op="gte" val="1">
                <dgm:constrLst>
                  <dgm:constr type="w" for="ch" forName="parentTextBox" refType="w"/>
                  <dgm:constr type="h" for="ch" forName="parentTextBox" refType="h" fact="0.54"/>
                  <dgm:constr type="t" for="ch" forName="parentTextBox"/>
                  <dgm:constr type="w" for="ch" forName="entireBox" refType="w"/>
                  <dgm:constr type="h" for="ch" forName="entireBox" refType="h"/>
                  <dgm:constr type="w" for="ch" forName="descendantBox" refType="w"/>
                  <dgm:constr type="b" for="ch" forName="descendantBox" refType="h" fact="0.98"/>
                  <dgm:constr type="h" for="ch" forName="descendantBox" refType="h" fact="0.46"/>
                </dgm:constrLst>
              </dgm:if>
              <dgm:else name="Name6">
                <dgm:constrLst>
                  <dgm:constr type="w" for="ch" forName="parentTextBox" refType="w"/>
                  <dgm:constr type="h" for="ch" forName="parentTextBox" refType="h"/>
                </dgm:constrLst>
              </dgm:else>
            </dgm:choose>
            <dgm:ruleLst/>
            <dgm:layoutNode name="parentTextBox">
              <dgm:alg type="tx"/>
              <dgm:choose name="Name7">
                <dgm:if name="Name8" axis="ch" ptType="node" func="cnt" op="gte" val="1">
                  <dgm:shape xmlns:r="http://schemas.openxmlformats.org/officeDocument/2006/relationships" type="rect" r:blip="" zOrderOff="1" hideGeom="1">
                    <dgm:adjLst/>
                  </dgm:shape>
                </dgm:if>
                <dgm:else name="Name9">
                  <dgm:shape xmlns:r="http://schemas.openxmlformats.org/officeDocument/2006/relationships" type="rect" r:blip="">
                    <dgm:adjLst/>
                  </dgm:shape>
                </dgm:else>
              </dgm:choose>
              <dgm:presOf axis="self"/>
              <dgm:constrLst/>
              <dgm:ruleLst>
                <dgm:rule type="primFontSz" val="5" fact="NaN" max="NaN"/>
              </dgm:ruleLst>
            </dgm:layoutNode>
            <dgm:choose name="Name10">
              <dgm:if name="Name11" axis="ch" ptType="node" func="cnt" op="gte" val="1">
                <dgm:layoutNode name="entireBox">
                  <dgm:alg type="sp"/>
                  <dgm:shape xmlns:r="http://schemas.openxmlformats.org/officeDocument/2006/relationships" type="rect" r:blip="">
                    <dgm:adjLst/>
                  </dgm:shape>
                  <dgm:presOf axis="self"/>
                  <dgm:constrLst/>
                  <dgm:ruleLst/>
                </dgm:layoutNode>
                <dgm:layoutNode name="descendantBox" styleLbl="fgAccFollowNode1">
                  <dgm:choose name="Name12">
                    <dgm:if name="Name13" func="var" arg="dir" op="equ" val="norm">
                      <dgm:alg type="lin"/>
                    </dgm:if>
                    <dgm:else name="Name14">
                      <dgm:alg type="lin">
                        <dgm:param type="linDir" val="fromR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>
                    <dgm:constr type="w" for="ch" forName="childTextBox" refType="w"/>
                    <dgm:constr type="h" for="ch" forName="childTextBox" refType="h"/>
                  </dgm:constrLst>
                  <dgm:ruleLst/>
                  <dgm:forEach name="Name15" axis="ch" ptType="node">
                    <dgm:layoutNode name="childTextBox" styleLbl="fgAccFollowNode1">
                      <dgm:varLst>
                        <dgm:bulletEnabled val="1"/>
                      </dgm:varLst>
                      <dgm:alg type="tx"/>
                      <dgm:shape xmlns:r="http://schemas.openxmlformats.org/officeDocument/2006/relationships" type="rect" r:blip="">
                        <dgm:adjLst/>
                      </dgm:shape>
                      <dgm:presOf axis="desOrSelf" ptType="node"/>
                      <dgm:constrLst>
                        <dgm:constr type="tMarg" refType="primFontSz" fact="0.1"/>
                        <dgm:constr type="bMarg" refType="primFontSz" fact="0.1"/>
                      </dgm:constrLst>
                      <dgm:ruleLst>
                        <dgm:rule type="primFontSz" val="5" fact="NaN" max="NaN"/>
                      </dgm:ruleLst>
                    </dgm:layoutNode>
                  </dgm:forEach>
                </dgm:layoutNode>
              </dgm:if>
              <dgm:else name="Name16"/>
            </dgm:choose>
          </dgm:layoutNode>
        </dgm:if>
        <dgm:else name="Name17">
          <dgm:layoutNode name="arrowAndChildren">
            <dgm:alg type="composite"/>
            <dgm:shape xmlns:r="http://schemas.openxmlformats.org/officeDocument/2006/relationships" r:blip="">
              <dgm:adjLst/>
            </dgm:shape>
            <dgm:presOf/>
            <dgm:choose name="Name18">
              <dgm:if name="Name19" axis="ch" ptType="node" func="cnt" op="gte" val="1">
                <dgm:constrLst>
                  <dgm:constr type="w" for="ch" forName="parentTextArrow" refType="w"/>
                  <dgm:constr type="t" for="ch" forName="parentTextArrow"/>
                  <dgm:constr type="h" for="ch" forName="parentTextArrow" refType="h" fact="0.351"/>
                  <dgm:constr type="w" for="ch" forName="arrow" refType="w"/>
                  <dgm:constr type="h" for="ch" forName="arrow" refType="h"/>
                  <dgm:constr type="w" for="ch" forName="descendantArrow" refType="w"/>
                  <dgm:constr type="b" for="ch" forName="descendantArrow" refType="h" fact="0.65"/>
                  <dgm:constr type="h" for="ch" forName="descendantArrow" refType="h" fact="0.299"/>
                </dgm:constrLst>
              </dgm:if>
              <dgm:else name="Name20">
                <dgm:constrLst>
                  <dgm:constr type="w" for="ch" forName="parentTextArrow" refType="w"/>
                  <dgm:constr type="h" for="ch" forName="parentTextArrow" refType="h"/>
                </dgm:constrLst>
              </dgm:else>
            </dgm:choose>
            <dgm:ruleLst/>
            <dgm:layoutNode name="parentTextArrow">
              <dgm:alg type="tx"/>
              <dgm:choose name="Name21">
                <dgm:if name="Name22" axis="ch" ptType="node" func="cnt" op="gte" val="1">
                  <dgm:shape xmlns:r="http://schemas.openxmlformats.org/officeDocument/2006/relationships" type="rect" r:blip="" zOrderOff="1" hideGeom="1">
                    <dgm:adjLst/>
                  </dgm:shape>
                </dgm:if>
                <dgm:else name="Name23">
                  <dgm:shape xmlns:r="http://schemas.openxmlformats.org/officeDocument/2006/relationships" rot="180" type="upArrowCallout" r:blip="">
                    <dgm:adjLst/>
                  </dgm:shape>
                </dgm:else>
              </dgm:choose>
              <dgm:presOf axis="self"/>
              <dgm:constrLst/>
              <dgm:ruleLst>
                <dgm:rule type="primFontSz" val="5" fact="NaN" max="NaN"/>
              </dgm:ruleLst>
            </dgm:layoutNode>
            <dgm:choose name="Name24">
              <dgm:if name="Name25" axis="ch" ptType="node" func="cnt" op="gte" val="1">
                <dgm:layoutNode name="arrow">
                  <dgm:alg type="sp"/>
                  <dgm:shape xmlns:r="http://schemas.openxmlformats.org/officeDocument/2006/relationships" rot="180" type="upArrowCallout" r:blip="">
                    <dgm:adjLst/>
                  </dgm:shape>
                  <dgm:presOf axis="self"/>
                  <dgm:constrLst/>
                  <dgm:ruleLst/>
                </dgm:layoutNode>
                <dgm:layoutNode name="descendantArrow">
                  <dgm:choose name="Name26">
                    <dgm:if name="Name27" func="var" arg="dir" op="equ" val="norm">
                      <dgm:alg type="lin"/>
                    </dgm:if>
                    <dgm:else name="Name28">
                      <dgm:alg type="lin">
                        <dgm:param type="linDir" val="fromR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>
                    <dgm:constr type="w" for="ch" forName="childTextArrow" refType="w"/>
                    <dgm:constr type="h" for="ch" forName="childTextArrow" refType="h"/>
                  </dgm:constrLst>
                  <dgm:ruleLst/>
                  <dgm:forEach name="Name29" axis="ch" ptType="node">
                    <dgm:layoutNode name="childTextArrow" styleLbl="fgAccFollowNode1">
                      <dgm:varLst>
                        <dgm:bulletEnabled val="1"/>
                      </dgm:varLst>
                      <dgm:alg type="tx"/>
                      <dgm:shape xmlns:r="http://schemas.openxmlformats.org/officeDocument/2006/relationships" type="rect" r:blip="">
                        <dgm:adjLst/>
                      </dgm:shape>
                      <dgm:presOf axis="desOrSelf" ptType="node"/>
                      <dgm:constrLst>
                        <dgm:constr type="tMarg" refType="primFontSz" fact="0.1"/>
                        <dgm:constr type="bMarg" refType="primFontSz" fact="0.1"/>
                      </dgm:constrLst>
                      <dgm:ruleLst>
                        <dgm:rule type="primFontSz" val="5" fact="NaN" max="NaN"/>
                      </dgm:ruleLst>
                    </dgm:layoutNode>
                  </dgm:forEach>
                </dgm:layoutNode>
              </dgm:if>
              <dgm:else name="Name30"/>
            </dgm:choose>
          </dgm:layoutNode>
        </dgm:else>
      </dgm:choose>
      <dgm:forEach name="Name31" axis="precedSib" ptType="sibTrans" st="-1" cnt="1">
        <dgm:layoutNode name="sp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5/8/layout/radial1">
  <dgm:title val=""/>
  <dgm:desc val=""/>
  <dgm:catLst>
    <dgm:cat type="relationship" pri="22000"/>
    <dgm:cat type="cycle" pri="10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  <dgm:pt modelId="14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  <dgm:cxn modelId="5" srcId="1" destId="13" srcOrd="2" destOrd="0"/>
        <dgm:cxn modelId="6" srcId="1" destId="14" srcOrd="3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  <dgm:pt modelId="13"/>
      </dgm:ptLst>
      <dgm:cxnLst>
        <dgm:cxn modelId="2" srcId="0" destId="1" srcOrd="0" destOrd="0"/>
        <dgm:cxn modelId="15" srcId="1" destId="11" srcOrd="0" destOrd="0"/>
        <dgm:cxn modelId="16" srcId="1" destId="12" srcOrd="1" destOrd="0"/>
        <dgm:cxn modelId="17" srcId="1" destId="13" srcOrd="2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12"/>
        <dgm:pt modelId="13"/>
        <dgm:pt modelId="14"/>
        <dgm:pt modelId="15"/>
        <dgm:pt modelId="16"/>
      </dgm:ptLst>
      <dgm:cxnLst>
        <dgm:cxn modelId="2" srcId="0" destId="1" srcOrd="0" destOrd="0"/>
        <dgm:cxn modelId="16" srcId="1" destId="11" srcOrd="0" destOrd="0"/>
        <dgm:cxn modelId="17" srcId="1" destId="12" srcOrd="1" destOrd="0"/>
        <dgm:cxn modelId="18" srcId="1" destId="13" srcOrd="2" destOrd="0"/>
        <dgm:cxn modelId="19" srcId="1" destId="14" srcOrd="3" destOrd="0"/>
        <dgm:cxn modelId="20" srcId="1" destId="15" srcOrd="4" destOrd="0"/>
        <dgm:cxn modelId="21" srcId="1" destId="16" srcOrd="5" destOrd="0"/>
      </dgm:cxnLst>
      <dgm:bg/>
      <dgm:whole/>
    </dgm:dataModel>
  </dgm:clrData>
  <dgm:layoutNode name="cycle">
    <dgm:varLst>
      <dgm:chMax val="1"/>
      <dgm:dir/>
      <dgm:animLvl val="ctr"/>
      <dgm:resizeHandles val="exact"/>
    </dgm:varLst>
    <dgm:choose name="Name0">
      <dgm:if name="Name1" func="var" arg="dir" op="equ" val="norm">
        <dgm:choose name="Name2">
          <dgm:if name="Name3" axis="ch ch" ptType="node node" st="1 1" cnt="1 0" func="cnt" op="lte" val="1">
            <dgm:alg type="cycle">
              <dgm:param type="stAng" val="90"/>
              <dgm:param type="spanAng" val="360"/>
              <dgm:param type="ctrShpMap" val="fNode"/>
            </dgm:alg>
          </dgm:if>
          <dgm:else name="Name4">
            <dgm:alg type="cycle">
              <dgm:param type="stAng" val="0"/>
              <dgm:param type="spanAng" val="360"/>
              <dgm:param type="ctrShpMap" val="fNode"/>
            </dgm:alg>
          </dgm:else>
        </dgm:choose>
      </dgm:if>
      <dgm:else name="Name5">
        <dgm:alg type="cycle">
          <dgm:param type="stAng" val="0"/>
          <dgm:param type="spanAng" val="-360"/>
          <dgm:param type="ctrShpMap" val="fNode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enterShape" refType="w"/>
      <dgm:constr type="w" for="ch" forName="node" refType="w" refFor="ch" refForName="centerShape" op="equ"/>
      <dgm:constr type="sp" refType="w" refFor="ch" refForName="node" fact="0.3"/>
      <dgm:constr type="sibSp" refType="w" refFor="ch" refForName="node" fact="0.3"/>
      <dgm:constr type="primFontSz" for="ch" forName="centerShape" val="65"/>
      <dgm:constr type="primFontSz" for="des" forName="node" op="equ" val="65"/>
      <dgm:constr type="primFontSz" for="des" forName="connTx" val="55"/>
      <dgm:constr type="primFontSz" for="des" forName="connTx" refType="primFontSz" refFor="ch" refForName="centerShape" op="lte" fact="0.8"/>
    </dgm:constrLst>
    <dgm:ruleLst/>
    <dgm:forEach name="Name6" axis="ch" ptType="node" cnt="1">
      <dgm:layoutNode name="centerShape" styleLbl="node0">
        <dgm:alg type="tx"/>
        <dgm:shape xmlns:r="http://schemas.openxmlformats.org/officeDocument/2006/relationships" type="ellipse" r:blip="">
          <dgm:adjLst/>
        </dgm:shape>
        <dgm:presOf axis="self"/>
        <dgm:constrLst>
          <dgm:constr type="h" refType="w"/>
          <dgm:constr type="tMarg" refType="primFontSz" fact="0.05"/>
          <dgm:constr type="bMarg" refType="primFontSz" fact="0.05"/>
          <dgm:constr type="lMarg" refType="primFontSz" fact="0.05"/>
          <dgm:constr type="rMarg" refType="primFontSz" fact="0.05"/>
        </dgm:constrLst>
        <dgm:ruleLst>
          <dgm:rule type="primFontSz" val="5" fact="NaN" max="NaN"/>
        </dgm:ruleLst>
      </dgm:layoutNode>
      <dgm:forEach name="Name7" axis="ch">
        <dgm:forEach name="Name8" axis="self" ptType="parTrans">
          <dgm:layoutNode name="Name9">
            <dgm:alg type="conn">
              <dgm:param type="dim" val="1D"/>
              <dgm:param type="begPts" val="auto"/>
              <dgm:param type="endPts" val="auto"/>
              <dgm:param type="begSty" val="noArr"/>
              <dgm:param type="endSty" val="noArr"/>
            </dgm:alg>
            <dgm:shape xmlns:r="http://schemas.openxmlformats.org/officeDocument/2006/relationships" type="conn" r:blip="">
              <dgm:adjLst/>
            </dgm:shape>
            <dgm:presOf axis="self"/>
            <dgm:constrLst>
              <dgm:constr type="connDist"/>
              <dgm:constr type="userA" for="ch" refType="connDist"/>
              <dgm:constr type="w" val="1"/>
              <dgm:constr type="h" val="5"/>
              <dgm:constr type="begPad"/>
              <dgm:constr type="endPad"/>
            </dgm:constrLst>
            <dgm:ruleLst/>
            <dgm:layoutNode name="connTx">
              <dgm:alg type="tx">
                <dgm:param type="autoTxRot" val="grav"/>
              </dgm:alg>
              <dgm:shape xmlns:r="http://schemas.openxmlformats.org/officeDocument/2006/relationships" type="rect" r:blip="" hideGeom="1">
                <dgm:adjLst/>
              </dgm:shape>
              <dgm:presOf axis="self"/>
              <dgm:constrLst>
                <dgm:constr type="userA"/>
                <dgm:constr type="w" refType="userA" fact="0.05"/>
                <dgm:constr type="h" refType="userA" fact="0.05"/>
                <dgm:constr type="lMarg" val="1"/>
                <dgm:constr type="rMarg" val="1"/>
                <dgm:constr type="tMarg"/>
                <dgm:constr type="bMarg"/>
              </dgm:constrLst>
              <dgm:ruleLst>
                <dgm:rule type="w" val="NaN" fact="0.8" max="NaN"/>
                <dgm:rule type="h" val="NaN" fact="1" max="NaN"/>
                <dgm:rule type="primFontSz" val="5" fact="NaN" max="NaN"/>
              </dgm:ruleLst>
            </dgm:layoutNode>
          </dgm:layoutNode>
        </dgm:forEach>
        <dgm:forEach name="Name10" axis="self" ptType="node">
          <dgm:layoutNode name="node" styleLbl="node1">
            <dgm:varLst>
              <dgm:bulletEnabled val="1"/>
            </dgm:varLst>
            <dgm:alg type="tx">
              <dgm:param type="txAnchorVertCh" val="mid"/>
            </dgm:alg>
            <dgm:shape xmlns:r="http://schemas.openxmlformats.org/officeDocument/2006/relationships" type="ellipse" r:blip="">
              <dgm:adjLst/>
            </dgm:shape>
            <dgm:presOf axis="desOrSelf" ptType="node"/>
            <dgm:constrLst>
              <dgm:constr type="h" refType="w"/>
              <dgm:constr type="tMarg" refType="primFontSz" fact="0.05"/>
              <dgm:constr type="bMarg" refType="primFontSz" fact="0.05"/>
              <dgm:constr type="lMarg" refType="primFontSz" fact="0.05"/>
              <dgm:constr type="rMarg" refType="primFontSz" fact="0.05"/>
            </dgm:constrLst>
            <dgm:ruleLst>
              <dgm:rule type="primFontSz" val="5" fact="NaN" max="NaN"/>
            </dgm:ruleLst>
          </dgm:layoutNode>
        </dgm:forEach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diagramLayout" Target="../diagrams/layout1.xml"/><Relationship Id="rId2" Type="http://schemas.openxmlformats.org/officeDocument/2006/relationships/diagramData" Target="../diagrams/data1.xml"/><Relationship Id="rId1" Type="http://schemas.openxmlformats.org/officeDocument/2006/relationships/image" Target="../media/image1.jpeg"/><Relationship Id="rId6" Type="http://schemas.microsoft.com/office/2007/relationships/diagramDrawing" Target="../diagrams/drawing1.xml"/><Relationship Id="rId5" Type="http://schemas.openxmlformats.org/officeDocument/2006/relationships/diagramColors" Target="../diagrams/colors1.xml"/><Relationship Id="rId4" Type="http://schemas.openxmlformats.org/officeDocument/2006/relationships/diagramQuickStyle" Target="../diagrams/quickStyle1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diagramLayout" Target="../diagrams/layout2.xml"/><Relationship Id="rId2" Type="http://schemas.openxmlformats.org/officeDocument/2006/relationships/diagramData" Target="../diagrams/data2.xml"/><Relationship Id="rId1" Type="http://schemas.openxmlformats.org/officeDocument/2006/relationships/image" Target="../media/image1.jpeg"/><Relationship Id="rId6" Type="http://schemas.microsoft.com/office/2007/relationships/diagramDrawing" Target="../diagrams/drawing2.xml"/><Relationship Id="rId5" Type="http://schemas.openxmlformats.org/officeDocument/2006/relationships/diagramColors" Target="../diagrams/colors2.xml"/><Relationship Id="rId4" Type="http://schemas.openxmlformats.org/officeDocument/2006/relationships/diagramQuickStyle" Target="../diagrams/quickStyle2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2</xdr:col>
      <xdr:colOff>408956</xdr:colOff>
      <xdr:row>0</xdr:row>
      <xdr:rowOff>1184192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23825"/>
          <a:ext cx="1018556" cy="106036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</xdr:row>
      <xdr:rowOff>19050</xdr:rowOff>
    </xdr:from>
    <xdr:to>
      <xdr:col>11</xdr:col>
      <xdr:colOff>428625</xdr:colOff>
      <xdr:row>27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12</xdr:col>
      <xdr:colOff>400050</xdr:colOff>
      <xdr:row>29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0</xdr:col>
      <xdr:colOff>609599</xdr:colOff>
      <xdr:row>2</xdr:row>
      <xdr:rowOff>0</xdr:rowOff>
    </xdr:from>
    <xdr:to>
      <xdr:col>6</xdr:col>
      <xdr:colOff>552450</xdr:colOff>
      <xdr:row>28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</xdr:row>
      <xdr:rowOff>161924</xdr:rowOff>
    </xdr:from>
    <xdr:to>
      <xdr:col>13</xdr:col>
      <xdr:colOff>95251</xdr:colOff>
      <xdr:row>29</xdr:row>
      <xdr:rowOff>123824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9526</xdr:colOff>
      <xdr:row>2</xdr:row>
      <xdr:rowOff>38100</xdr:rowOff>
    </xdr:from>
    <xdr:to>
      <xdr:col>11</xdr:col>
      <xdr:colOff>28575</xdr:colOff>
      <xdr:row>30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0</xdr:col>
      <xdr:colOff>609599</xdr:colOff>
      <xdr:row>1</xdr:row>
      <xdr:rowOff>161924</xdr:rowOff>
    </xdr:from>
    <xdr:to>
      <xdr:col>12</xdr:col>
      <xdr:colOff>304799</xdr:colOff>
      <xdr:row>27</xdr:row>
      <xdr:rowOff>152399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</xdr:row>
      <xdr:rowOff>28575</xdr:rowOff>
    </xdr:from>
    <xdr:to>
      <xdr:col>13</xdr:col>
      <xdr:colOff>381001</xdr:colOff>
      <xdr:row>28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</xdr:row>
      <xdr:rowOff>0</xdr:rowOff>
    </xdr:from>
    <xdr:to>
      <xdr:col>10</xdr:col>
      <xdr:colOff>209550</xdr:colOff>
      <xdr:row>28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3</xdr:row>
      <xdr:rowOff>0</xdr:rowOff>
    </xdr:from>
    <xdr:to>
      <xdr:col>11</xdr:col>
      <xdr:colOff>247649</xdr:colOff>
      <xdr:row>54</xdr:row>
      <xdr:rowOff>38100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99" y="1762125"/>
          <a:ext cx="6181725" cy="829627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</xdr:row>
      <xdr:rowOff>0</xdr:rowOff>
    </xdr:from>
    <xdr:to>
      <xdr:col>10</xdr:col>
      <xdr:colOff>200025</xdr:colOff>
      <xdr:row>31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2</xdr:col>
      <xdr:colOff>408956</xdr:colOff>
      <xdr:row>0</xdr:row>
      <xdr:rowOff>1184192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1018556" cy="106036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3</xdr:row>
      <xdr:rowOff>1</xdr:rowOff>
    </xdr:from>
    <xdr:to>
      <xdr:col>10</xdr:col>
      <xdr:colOff>209550</xdr:colOff>
      <xdr:row>29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0</xdr:col>
      <xdr:colOff>581024</xdr:colOff>
      <xdr:row>2</xdr:row>
      <xdr:rowOff>0</xdr:rowOff>
    </xdr:from>
    <xdr:to>
      <xdr:col>11</xdr:col>
      <xdr:colOff>495299</xdr:colOff>
      <xdr:row>30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</xdr:row>
      <xdr:rowOff>0</xdr:rowOff>
    </xdr:from>
    <xdr:to>
      <xdr:col>11</xdr:col>
      <xdr:colOff>152400</xdr:colOff>
      <xdr:row>28</xdr:row>
      <xdr:rowOff>133351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47625</xdr:rowOff>
    </xdr:from>
    <xdr:to>
      <xdr:col>10</xdr:col>
      <xdr:colOff>266700</xdr:colOff>
      <xdr:row>27</xdr:row>
      <xdr:rowOff>142875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</xdr:row>
      <xdr:rowOff>38100</xdr:rowOff>
    </xdr:from>
    <xdr:to>
      <xdr:col>10</xdr:col>
      <xdr:colOff>285750</xdr:colOff>
      <xdr:row>14</xdr:row>
      <xdr:rowOff>56515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</xdr:row>
      <xdr:rowOff>0</xdr:rowOff>
    </xdr:from>
    <xdr:to>
      <xdr:col>10</xdr:col>
      <xdr:colOff>311150</xdr:colOff>
      <xdr:row>30</xdr:row>
      <xdr:rowOff>149225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</xdr:row>
      <xdr:rowOff>66675</xdr:rowOff>
    </xdr:from>
    <xdr:to>
      <xdr:col>6</xdr:col>
      <xdr:colOff>593090</xdr:colOff>
      <xdr:row>38</xdr:row>
      <xdr:rowOff>47625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2"/>
        <a:srcRect l="5052" t="3759" r="2238" b="1203"/>
        <a:stretch/>
      </xdr:blipFill>
      <xdr:spPr bwMode="auto">
        <a:xfrm>
          <a:off x="733425" y="1666875"/>
          <a:ext cx="3879215" cy="5810250"/>
        </a:xfrm>
        <a:prstGeom prst="rect">
          <a:avLst/>
        </a:prstGeom>
        <a:ln w="6350"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0</xdr:col>
      <xdr:colOff>561975</xdr:colOff>
      <xdr:row>2</xdr:row>
      <xdr:rowOff>114300</xdr:rowOff>
    </xdr:from>
    <xdr:to>
      <xdr:col>13</xdr:col>
      <xdr:colOff>523875</xdr:colOff>
      <xdr:row>28</xdr:row>
      <xdr:rowOff>142875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</xdr:row>
      <xdr:rowOff>161924</xdr:rowOff>
    </xdr:from>
    <xdr:to>
      <xdr:col>10</xdr:col>
      <xdr:colOff>590550</xdr:colOff>
      <xdr:row>28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104775</xdr:rowOff>
    </xdr:from>
    <xdr:to>
      <xdr:col>10</xdr:col>
      <xdr:colOff>495300</xdr:colOff>
      <xdr:row>28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</xdr:row>
      <xdr:rowOff>19050</xdr:rowOff>
    </xdr:from>
    <xdr:to>
      <xdr:col>10</xdr:col>
      <xdr:colOff>219075</xdr:colOff>
      <xdr:row>28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0</xdr:col>
      <xdr:colOff>600076</xdr:colOff>
      <xdr:row>2</xdr:row>
      <xdr:rowOff>114300</xdr:rowOff>
    </xdr:from>
    <xdr:to>
      <xdr:col>11</xdr:col>
      <xdr:colOff>485776</xdr:colOff>
      <xdr:row>28</xdr:row>
      <xdr:rowOff>152400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0</xdr:col>
      <xdr:colOff>571501</xdr:colOff>
      <xdr:row>2</xdr:row>
      <xdr:rowOff>123825</xdr:rowOff>
    </xdr:from>
    <xdr:to>
      <xdr:col>14</xdr:col>
      <xdr:colOff>285751</xdr:colOff>
      <xdr:row>30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0</xdr:col>
      <xdr:colOff>590551</xdr:colOff>
      <xdr:row>2</xdr:row>
      <xdr:rowOff>85725</xdr:rowOff>
    </xdr:from>
    <xdr:to>
      <xdr:col>7</xdr:col>
      <xdr:colOff>133351</xdr:colOff>
      <xdr:row>27</xdr:row>
      <xdr:rowOff>152399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0</xdr:col>
      <xdr:colOff>609599</xdr:colOff>
      <xdr:row>2</xdr:row>
      <xdr:rowOff>161924</xdr:rowOff>
    </xdr:from>
    <xdr:to>
      <xdr:col>10</xdr:col>
      <xdr:colOff>400050</xdr:colOff>
      <xdr:row>29</xdr:row>
      <xdr:rowOff>123824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</xdr:row>
      <xdr:rowOff>1</xdr:rowOff>
    </xdr:from>
    <xdr:to>
      <xdr:col>13</xdr:col>
      <xdr:colOff>76200</xdr:colOff>
      <xdr:row>28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</xdr:row>
      <xdr:rowOff>0</xdr:rowOff>
    </xdr:from>
    <xdr:to>
      <xdr:col>13</xdr:col>
      <xdr:colOff>161925</xdr:colOff>
      <xdr:row>28</xdr:row>
      <xdr:rowOff>142875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2</xdr:colOff>
      <xdr:row>3</xdr:row>
      <xdr:rowOff>1</xdr:rowOff>
    </xdr:from>
    <xdr:to>
      <xdr:col>11</xdr:col>
      <xdr:colOff>171451</xdr:colOff>
      <xdr:row>28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</xdr:row>
      <xdr:rowOff>0</xdr:rowOff>
    </xdr:from>
    <xdr:to>
      <xdr:col>12</xdr:col>
      <xdr:colOff>247650</xdr:colOff>
      <xdr:row>29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9526</xdr:colOff>
      <xdr:row>2</xdr:row>
      <xdr:rowOff>152400</xdr:rowOff>
    </xdr:from>
    <xdr:to>
      <xdr:col>10</xdr:col>
      <xdr:colOff>504826</xdr:colOff>
      <xdr:row>29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0</xdr:col>
      <xdr:colOff>600076</xdr:colOff>
      <xdr:row>2</xdr:row>
      <xdr:rowOff>123825</xdr:rowOff>
    </xdr:from>
    <xdr:to>
      <xdr:col>10</xdr:col>
      <xdr:colOff>314326</xdr:colOff>
      <xdr:row>28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0</xdr:col>
      <xdr:colOff>600077</xdr:colOff>
      <xdr:row>2</xdr:row>
      <xdr:rowOff>123825</xdr:rowOff>
    </xdr:from>
    <xdr:to>
      <xdr:col>10</xdr:col>
      <xdr:colOff>295276</xdr:colOff>
      <xdr:row>28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</xdr:row>
      <xdr:rowOff>161924</xdr:rowOff>
    </xdr:from>
    <xdr:to>
      <xdr:col>12</xdr:col>
      <xdr:colOff>381001</xdr:colOff>
      <xdr:row>29</xdr:row>
      <xdr:rowOff>161924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0</xdr:col>
      <xdr:colOff>600077</xdr:colOff>
      <xdr:row>2</xdr:row>
      <xdr:rowOff>123825</xdr:rowOff>
    </xdr:from>
    <xdr:to>
      <xdr:col>9</xdr:col>
      <xdr:colOff>28576</xdr:colOff>
      <xdr:row>28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</xdr:row>
      <xdr:rowOff>0</xdr:rowOff>
    </xdr:from>
    <xdr:to>
      <xdr:col>8</xdr:col>
      <xdr:colOff>371475</xdr:colOff>
      <xdr:row>29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2</xdr:colOff>
      <xdr:row>3</xdr:row>
      <xdr:rowOff>0</xdr:rowOff>
    </xdr:from>
    <xdr:to>
      <xdr:col>11</xdr:col>
      <xdr:colOff>400051</xdr:colOff>
      <xdr:row>29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</xdr:row>
      <xdr:rowOff>66675</xdr:rowOff>
    </xdr:from>
    <xdr:to>
      <xdr:col>12</xdr:col>
      <xdr:colOff>438150</xdr:colOff>
      <xdr:row>32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</xdr:row>
      <xdr:rowOff>142874</xdr:rowOff>
    </xdr:from>
    <xdr:to>
      <xdr:col>12</xdr:col>
      <xdr:colOff>104775</xdr:colOff>
      <xdr:row>28</xdr:row>
      <xdr:rowOff>152399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</xdr:row>
      <xdr:rowOff>0</xdr:rowOff>
    </xdr:from>
    <xdr:to>
      <xdr:col>11</xdr:col>
      <xdr:colOff>476250</xdr:colOff>
      <xdr:row>29</xdr:row>
      <xdr:rowOff>133350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3</xdr:row>
      <xdr:rowOff>1</xdr:rowOff>
    </xdr:from>
    <xdr:to>
      <xdr:col>10</xdr:col>
      <xdr:colOff>409575</xdr:colOff>
      <xdr:row>28</xdr:row>
      <xdr:rowOff>9526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161924</xdr:rowOff>
    </xdr:from>
    <xdr:to>
      <xdr:col>10</xdr:col>
      <xdr:colOff>85725</xdr:colOff>
      <xdr:row>25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0</xdr:col>
      <xdr:colOff>609599</xdr:colOff>
      <xdr:row>3</xdr:row>
      <xdr:rowOff>1</xdr:rowOff>
    </xdr:from>
    <xdr:to>
      <xdr:col>13</xdr:col>
      <xdr:colOff>523874</xdr:colOff>
      <xdr:row>30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2</xdr:row>
      <xdr:rowOff>66676</xdr:rowOff>
    </xdr:from>
    <xdr:to>
      <xdr:col>13</xdr:col>
      <xdr:colOff>219075</xdr:colOff>
      <xdr:row>27</xdr:row>
      <xdr:rowOff>133351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</xdr:row>
      <xdr:rowOff>1</xdr:rowOff>
    </xdr:from>
    <xdr:to>
      <xdr:col>10</xdr:col>
      <xdr:colOff>47625</xdr:colOff>
      <xdr:row>28</xdr:row>
      <xdr:rowOff>142876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0</xdr:col>
      <xdr:colOff>609599</xdr:colOff>
      <xdr:row>2</xdr:row>
      <xdr:rowOff>28575</xdr:rowOff>
    </xdr:from>
    <xdr:to>
      <xdr:col>12</xdr:col>
      <xdr:colOff>85725</xdr:colOff>
      <xdr:row>29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161924</xdr:rowOff>
    </xdr:from>
    <xdr:to>
      <xdr:col>12</xdr:col>
      <xdr:colOff>171450</xdr:colOff>
      <xdr:row>28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0</xdr:col>
      <xdr:colOff>590551</xdr:colOff>
      <xdr:row>2</xdr:row>
      <xdr:rowOff>47625</xdr:rowOff>
    </xdr:from>
    <xdr:to>
      <xdr:col>9</xdr:col>
      <xdr:colOff>542925</xdr:colOff>
      <xdr:row>28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</xdr:row>
      <xdr:rowOff>1</xdr:rowOff>
    </xdr:from>
    <xdr:to>
      <xdr:col>14</xdr:col>
      <xdr:colOff>152400</xdr:colOff>
      <xdr:row>29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absoluteAnchor>
    <xdr:pos x="638175" y="1762126"/>
    <xdr:ext cx="7200901" cy="4371974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</xdr:row>
      <xdr:rowOff>1</xdr:rowOff>
    </xdr:from>
    <xdr:to>
      <xdr:col>9</xdr:col>
      <xdr:colOff>314325</xdr:colOff>
      <xdr:row>29</xdr:row>
      <xdr:rowOff>9525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0</xdr:col>
      <xdr:colOff>609599</xdr:colOff>
      <xdr:row>3</xdr:row>
      <xdr:rowOff>1</xdr:rowOff>
    </xdr:from>
    <xdr:to>
      <xdr:col>13</xdr:col>
      <xdr:colOff>152400</xdr:colOff>
      <xdr:row>29</xdr:row>
      <xdr:rowOff>95251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161924</xdr:rowOff>
    </xdr:from>
    <xdr:to>
      <xdr:col>12</xdr:col>
      <xdr:colOff>485775</xdr:colOff>
      <xdr:row>29</xdr:row>
      <xdr:rowOff>9524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2</xdr:row>
      <xdr:rowOff>123825</xdr:rowOff>
    </xdr:from>
    <xdr:to>
      <xdr:col>9</xdr:col>
      <xdr:colOff>603885</xdr:colOff>
      <xdr:row>33</xdr:row>
      <xdr:rowOff>54610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724025"/>
          <a:ext cx="5852160" cy="495046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</xdr:row>
      <xdr:rowOff>19050</xdr:rowOff>
    </xdr:from>
    <xdr:to>
      <xdr:col>10</xdr:col>
      <xdr:colOff>219075</xdr:colOff>
      <xdr:row>28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</xdr:row>
      <xdr:rowOff>0</xdr:rowOff>
    </xdr:from>
    <xdr:to>
      <xdr:col>14</xdr:col>
      <xdr:colOff>133350</xdr:colOff>
      <xdr:row>30</xdr:row>
      <xdr:rowOff>9525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</xdr:row>
      <xdr:rowOff>0</xdr:rowOff>
    </xdr:from>
    <xdr:to>
      <xdr:col>11</xdr:col>
      <xdr:colOff>228600</xdr:colOff>
      <xdr:row>27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</xdr:row>
      <xdr:rowOff>0</xdr:rowOff>
    </xdr:from>
    <xdr:to>
      <xdr:col>14</xdr:col>
      <xdr:colOff>9525</xdr:colOff>
      <xdr:row>29</xdr:row>
      <xdr:rowOff>133349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</xdr:row>
      <xdr:rowOff>0</xdr:rowOff>
    </xdr:from>
    <xdr:to>
      <xdr:col>10</xdr:col>
      <xdr:colOff>476249</xdr:colOff>
      <xdr:row>26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</xdr:row>
      <xdr:rowOff>0</xdr:rowOff>
    </xdr:from>
    <xdr:to>
      <xdr:col>12</xdr:col>
      <xdr:colOff>371475</xdr:colOff>
      <xdr:row>30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absoluteAnchor>
    <xdr:pos x="600075" y="1771650"/>
    <xdr:ext cx="7400925" cy="4181475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542306</xdr:colOff>
      <xdr:row>0</xdr:row>
      <xdr:rowOff>1146092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1018556" cy="1060367"/>
        </a:xfrm>
        <a:prstGeom prst="rect">
          <a:avLst/>
        </a:prstGeom>
      </xdr:spPr>
    </xdr:pic>
    <xdr:clientData/>
  </xdr:twoCellAnchor>
  <xdr:absoluteAnchor>
    <xdr:pos x="571500" y="1704975"/>
    <xdr:ext cx="7400925" cy="42481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IMO colours">
  <a:themeElements>
    <a:clrScheme name="Custom 2">
      <a:dk1>
        <a:sysClr val="windowText" lastClr="000000"/>
      </a:dk1>
      <a:lt1>
        <a:sysClr val="window" lastClr="FFFFFF"/>
      </a:lt1>
      <a:dk2>
        <a:srgbClr val="43525A"/>
      </a:dk2>
      <a:lt2>
        <a:srgbClr val="D6DDE0"/>
      </a:lt2>
      <a:accent1>
        <a:srgbClr val="00ADD0"/>
      </a:accent1>
      <a:accent2>
        <a:srgbClr val="43525A"/>
      </a:accent2>
      <a:accent3>
        <a:srgbClr val="805A89"/>
      </a:accent3>
      <a:accent4>
        <a:srgbClr val="D9531E"/>
      </a:accent4>
      <a:accent5>
        <a:srgbClr val="FAA61A"/>
      </a:accent5>
      <a:accent6>
        <a:srgbClr val="5D9732"/>
      </a:accent6>
      <a:hlink>
        <a:srgbClr val="0000FF"/>
      </a:hlink>
      <a:folHlink>
        <a:srgbClr val="800080"/>
      </a:folHlink>
    </a:clrScheme>
    <a:fontScheme name="IMO fonts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apacity@imowa.com.au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dmp.wa.gov.au/documents/PD-SBD-GEO-103D(3).pdf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3"/>
  <sheetViews>
    <sheetView tabSelected="1" workbookViewId="0">
      <pane ySplit="1" topLeftCell="A2" activePane="bottomLeft" state="frozen"/>
      <selection pane="bottomLeft" sqref="A1:AH1"/>
    </sheetView>
  </sheetViews>
  <sheetFormatPr defaultColWidth="0" defaultRowHeight="12.75" zeroHeight="1" x14ac:dyDescent="0.2"/>
  <cols>
    <col min="1" max="1" width="2.140625" style="1" customWidth="1"/>
    <col min="2" max="34" width="9.140625" style="1" customWidth="1"/>
    <col min="35" max="16384" width="9.140625" style="1" hidden="1"/>
  </cols>
  <sheetData>
    <row r="1" spans="1:34" ht="114.75" customHeight="1" x14ac:dyDescent="0.2">
      <c r="A1" s="94" t="s">
        <v>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</row>
    <row r="2" spans="1:34" x14ac:dyDescent="0.2"/>
    <row r="3" spans="1:34" x14ac:dyDescent="0.2">
      <c r="A3" s="13"/>
      <c r="B3" s="12" t="s">
        <v>1</v>
      </c>
    </row>
    <row r="4" spans="1:34" x14ac:dyDescent="0.2"/>
    <row r="5" spans="1:34" x14ac:dyDescent="0.2"/>
    <row r="6" spans="1:34" x14ac:dyDescent="0.2">
      <c r="B6" s="14" t="s">
        <v>2</v>
      </c>
    </row>
    <row r="7" spans="1:34" x14ac:dyDescent="0.2">
      <c r="B7" s="1" t="s">
        <v>3</v>
      </c>
    </row>
    <row r="8" spans="1:34" x14ac:dyDescent="0.2">
      <c r="B8" s="1" t="s">
        <v>4</v>
      </c>
      <c r="C8" s="1" t="s">
        <v>5</v>
      </c>
    </row>
    <row r="9" spans="1:34" x14ac:dyDescent="0.2">
      <c r="A9" s="13"/>
      <c r="B9" s="1" t="s">
        <v>6</v>
      </c>
      <c r="C9" s="15" t="s">
        <v>7</v>
      </c>
    </row>
    <row r="10" spans="1:34" x14ac:dyDescent="0.2"/>
    <row r="11" spans="1:34" x14ac:dyDescent="0.2"/>
    <row r="12" spans="1:34" x14ac:dyDescent="0.2">
      <c r="B12" s="14" t="s">
        <v>8</v>
      </c>
    </row>
    <row r="13" spans="1:34" s="53" customFormat="1" x14ac:dyDescent="0.2">
      <c r="B13" s="18" t="s">
        <v>381</v>
      </c>
      <c r="C13" s="16" t="s">
        <v>382</v>
      </c>
    </row>
    <row r="14" spans="1:34" s="16" customFormat="1" x14ac:dyDescent="0.2">
      <c r="B14" s="18" t="s">
        <v>378</v>
      </c>
      <c r="C14" s="16" t="s">
        <v>379</v>
      </c>
    </row>
    <row r="15" spans="1:34" s="53" customFormat="1" x14ac:dyDescent="0.2">
      <c r="B15" s="18" t="s">
        <v>313</v>
      </c>
      <c r="C15" s="53" t="s">
        <v>380</v>
      </c>
    </row>
    <row r="16" spans="1:34" s="16" customFormat="1" x14ac:dyDescent="0.2">
      <c r="B16" s="16" t="s">
        <v>99</v>
      </c>
      <c r="C16" s="16" t="s">
        <v>100</v>
      </c>
    </row>
    <row r="17" spans="2:6" s="16" customFormat="1" x14ac:dyDescent="0.2">
      <c r="B17" s="18" t="s">
        <v>383</v>
      </c>
      <c r="C17" s="16" t="s">
        <v>384</v>
      </c>
    </row>
    <row r="18" spans="2:6" s="16" customFormat="1" x14ac:dyDescent="0.2">
      <c r="B18" s="18" t="s">
        <v>97</v>
      </c>
      <c r="C18" s="16" t="s">
        <v>98</v>
      </c>
    </row>
    <row r="19" spans="2:6" x14ac:dyDescent="0.2">
      <c r="B19" s="1" t="s">
        <v>101</v>
      </c>
      <c r="C19" s="1" t="s">
        <v>102</v>
      </c>
    </row>
    <row r="20" spans="2:6" x14ac:dyDescent="0.2">
      <c r="B20" s="1" t="s">
        <v>304</v>
      </c>
      <c r="C20" s="1" t="s">
        <v>305</v>
      </c>
    </row>
    <row r="21" spans="2:6" s="53" customFormat="1" x14ac:dyDescent="0.2">
      <c r="B21" s="53" t="s">
        <v>295</v>
      </c>
      <c r="C21" s="53" t="s">
        <v>296</v>
      </c>
    </row>
    <row r="22" spans="2:6" s="53" customFormat="1" x14ac:dyDescent="0.2">
      <c r="B22" s="53" t="s">
        <v>103</v>
      </c>
      <c r="C22" s="53" t="s">
        <v>104</v>
      </c>
    </row>
    <row r="23" spans="2:6" s="53" customFormat="1" x14ac:dyDescent="0.2">
      <c r="B23" s="53" t="s">
        <v>9</v>
      </c>
      <c r="C23" s="53" t="s">
        <v>10</v>
      </c>
    </row>
    <row r="24" spans="2:6" s="16" customFormat="1" x14ac:dyDescent="0.2">
      <c r="B24" s="16" t="s">
        <v>107</v>
      </c>
      <c r="C24" s="16" t="s">
        <v>108</v>
      </c>
    </row>
    <row r="25" spans="2:6" x14ac:dyDescent="0.2">
      <c r="B25" s="1" t="s">
        <v>105</v>
      </c>
      <c r="C25" s="1" t="s">
        <v>106</v>
      </c>
    </row>
    <row r="26" spans="2:6" s="46" customFormat="1" x14ac:dyDescent="0.2">
      <c r="B26" s="46" t="s">
        <v>385</v>
      </c>
      <c r="C26" s="46" t="s">
        <v>386</v>
      </c>
    </row>
    <row r="27" spans="2:6" s="53" customFormat="1" x14ac:dyDescent="0.2">
      <c r="B27" s="53" t="s">
        <v>109</v>
      </c>
      <c r="C27" s="53" t="s">
        <v>110</v>
      </c>
    </row>
    <row r="28" spans="2:6" s="53" customFormat="1" x14ac:dyDescent="0.2">
      <c r="B28" s="53" t="s">
        <v>111</v>
      </c>
      <c r="C28" s="53" t="s">
        <v>112</v>
      </c>
    </row>
    <row r="29" spans="2:6" s="16" customFormat="1" x14ac:dyDescent="0.2">
      <c r="B29" s="16" t="s">
        <v>352</v>
      </c>
      <c r="C29" s="16" t="s">
        <v>387</v>
      </c>
    </row>
    <row r="30" spans="2:6" x14ac:dyDescent="0.2">
      <c r="B30" s="1" t="s">
        <v>271</v>
      </c>
      <c r="C30" s="95" t="s">
        <v>388</v>
      </c>
      <c r="D30" s="95"/>
      <c r="E30" s="95"/>
      <c r="F30" s="95"/>
    </row>
    <row r="31" spans="2:6" x14ac:dyDescent="0.2">
      <c r="B31" s="1" t="s">
        <v>389</v>
      </c>
      <c r="C31" s="1" t="s">
        <v>390</v>
      </c>
    </row>
    <row r="32" spans="2:6" s="53" customFormat="1" x14ac:dyDescent="0.2">
      <c r="B32" s="1" t="s">
        <v>113</v>
      </c>
      <c r="C32" s="53" t="s">
        <v>391</v>
      </c>
    </row>
    <row r="33" spans="2:3" s="16" customFormat="1" x14ac:dyDescent="0.2">
      <c r="B33" s="16" t="s">
        <v>114</v>
      </c>
      <c r="C33" s="16" t="s">
        <v>115</v>
      </c>
    </row>
    <row r="34" spans="2:3" s="53" customFormat="1" x14ac:dyDescent="0.2">
      <c r="B34" s="53" t="s">
        <v>139</v>
      </c>
      <c r="C34" s="53" t="s">
        <v>392</v>
      </c>
    </row>
    <row r="35" spans="2:3" x14ac:dyDescent="0.2">
      <c r="B35" s="1" t="s">
        <v>116</v>
      </c>
      <c r="C35" s="1" t="s">
        <v>117</v>
      </c>
    </row>
    <row r="36" spans="2:3" x14ac:dyDescent="0.2">
      <c r="B36" s="1" t="s">
        <v>118</v>
      </c>
      <c r="C36" s="1" t="s">
        <v>119</v>
      </c>
    </row>
    <row r="37" spans="2:3" x14ac:dyDescent="0.2">
      <c r="B37" s="1" t="s">
        <v>393</v>
      </c>
      <c r="C37" s="1" t="s">
        <v>394</v>
      </c>
    </row>
    <row r="38" spans="2:3" x14ac:dyDescent="0.2"/>
    <row r="39" spans="2:3" x14ac:dyDescent="0.2"/>
    <row r="40" spans="2:3" x14ac:dyDescent="0.2"/>
    <row r="41" spans="2:3" x14ac:dyDescent="0.2"/>
    <row r="42" spans="2:3" s="16" customFormat="1" x14ac:dyDescent="0.2"/>
    <row r="43" spans="2:3" s="16" customFormat="1" x14ac:dyDescent="0.2"/>
    <row r="44" spans="2:3" x14ac:dyDescent="0.2"/>
    <row r="45" spans="2:3" x14ac:dyDescent="0.2"/>
    <row r="46" spans="2:3" s="53" customFormat="1" x14ac:dyDescent="0.2"/>
    <row r="47" spans="2:3" s="53" customFormat="1" x14ac:dyDescent="0.2"/>
    <row r="48" spans="2:3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96" x14ac:dyDescent="0.2"/>
    <row r="97" x14ac:dyDescent="0.2"/>
    <row r="98" x14ac:dyDescent="0.2"/>
    <row r="99" x14ac:dyDescent="0.2"/>
    <row r="100" x14ac:dyDescent="0.2"/>
    <row r="101" x14ac:dyDescent="0.2"/>
    <row r="102" x14ac:dyDescent="0.2"/>
    <row r="103" x14ac:dyDescent="0.2"/>
    <row r="104" x14ac:dyDescent="0.2"/>
    <row r="105" x14ac:dyDescent="0.2"/>
    <row r="106" x14ac:dyDescent="0.2"/>
    <row r="107" x14ac:dyDescent="0.2"/>
    <row r="108" x14ac:dyDescent="0.2"/>
    <row r="109" x14ac:dyDescent="0.2"/>
    <row r="110" x14ac:dyDescent="0.2"/>
    <row r="111" x14ac:dyDescent="0.2"/>
    <row r="112" x14ac:dyDescent="0.2"/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x14ac:dyDescent="0.2"/>
    <row r="122" x14ac:dyDescent="0.2"/>
    <row r="123" x14ac:dyDescent="0.2"/>
  </sheetData>
  <mergeCells count="2">
    <mergeCell ref="A1:AH1"/>
    <mergeCell ref="C30:F30"/>
  </mergeCells>
  <hyperlinks>
    <hyperlink ref="C9" r:id="rId1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"/>
  <sheetViews>
    <sheetView workbookViewId="0">
      <pane ySplit="1" topLeftCell="A2" activePane="bottomLeft" state="frozen"/>
      <selection pane="bottomLeft" sqref="A1:AK1"/>
    </sheetView>
  </sheetViews>
  <sheetFormatPr defaultColWidth="0" defaultRowHeight="12.75" customHeight="1" zeroHeight="1" x14ac:dyDescent="0.2"/>
  <cols>
    <col min="1" max="1" width="9.140625" style="16" customWidth="1"/>
    <col min="2" max="2" width="34.7109375" style="16" bestFit="1" customWidth="1"/>
    <col min="3" max="3" width="3.85546875" style="17" customWidth="1"/>
    <col min="4" max="37" width="9.140625" style="16" customWidth="1"/>
    <col min="38" max="16384" width="9.140625" style="16" hidden="1"/>
  </cols>
  <sheetData>
    <row r="1" spans="1:37" ht="113.25" customHeight="1" x14ac:dyDescent="0.2">
      <c r="A1" s="94" t="s">
        <v>18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</row>
    <row r="2" spans="1:37" x14ac:dyDescent="0.2"/>
    <row r="3" spans="1:37" x14ac:dyDescent="0.2"/>
    <row r="4" spans="1:37" x14ac:dyDescent="0.2"/>
    <row r="5" spans="1:37" x14ac:dyDescent="0.2"/>
    <row r="6" spans="1:37" x14ac:dyDescent="0.2"/>
    <row r="7" spans="1:37" x14ac:dyDescent="0.2"/>
    <row r="8" spans="1:37" x14ac:dyDescent="0.2"/>
    <row r="9" spans="1:37" x14ac:dyDescent="0.2"/>
    <row r="10" spans="1:37" x14ac:dyDescent="0.2"/>
    <row r="11" spans="1:37" x14ac:dyDescent="0.2"/>
    <row r="12" spans="1:37" x14ac:dyDescent="0.2"/>
    <row r="13" spans="1:37" x14ac:dyDescent="0.2"/>
    <row r="14" spans="1:37" x14ac:dyDescent="0.2"/>
    <row r="15" spans="1:37" x14ac:dyDescent="0.2"/>
    <row r="16" spans="1:37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>
      <c r="B29" s="19" t="s">
        <v>404</v>
      </c>
    </row>
    <row r="30" spans="2:2" x14ac:dyDescent="0.2"/>
    <row r="31" spans="2:2" x14ac:dyDescent="0.2"/>
    <row r="32" spans="2:2" x14ac:dyDescent="0.2"/>
    <row r="33" spans="2:13" x14ac:dyDescent="0.2">
      <c r="B33" s="36"/>
      <c r="C33" s="5"/>
      <c r="D33" s="20" t="s">
        <v>147</v>
      </c>
      <c r="E33" s="20" t="s">
        <v>148</v>
      </c>
      <c r="F33" s="20" t="s">
        <v>149</v>
      </c>
      <c r="G33" s="20" t="s">
        <v>150</v>
      </c>
      <c r="H33" s="20" t="s">
        <v>151</v>
      </c>
      <c r="I33" s="20" t="s">
        <v>152</v>
      </c>
      <c r="J33" s="20" t="s">
        <v>153</v>
      </c>
      <c r="K33" s="20" t="s">
        <v>154</v>
      </c>
      <c r="L33" s="20" t="s">
        <v>155</v>
      </c>
      <c r="M33" s="21" t="s">
        <v>156</v>
      </c>
    </row>
    <row r="34" spans="2:13" x14ac:dyDescent="0.2">
      <c r="B34" s="6" t="s">
        <v>140</v>
      </c>
      <c r="C34" s="7" t="s">
        <v>139</v>
      </c>
      <c r="D34" s="2">
        <v>57</v>
      </c>
      <c r="E34" s="2">
        <v>71</v>
      </c>
      <c r="F34" s="2">
        <v>89</v>
      </c>
      <c r="G34" s="2">
        <v>116</v>
      </c>
      <c r="H34" s="2">
        <v>157</v>
      </c>
      <c r="I34" s="2">
        <v>177</v>
      </c>
      <c r="J34" s="2">
        <v>216</v>
      </c>
      <c r="K34" s="2">
        <v>243</v>
      </c>
      <c r="L34" s="2">
        <v>245</v>
      </c>
      <c r="M34" s="8"/>
    </row>
    <row r="35" spans="2:13" x14ac:dyDescent="0.2">
      <c r="B35" s="6" t="s">
        <v>141</v>
      </c>
      <c r="C35" s="7" t="s">
        <v>139</v>
      </c>
      <c r="D35" s="2">
        <v>8</v>
      </c>
      <c r="E35" s="2">
        <v>8</v>
      </c>
      <c r="F35" s="2">
        <v>10</v>
      </c>
      <c r="G35" s="2">
        <v>11</v>
      </c>
      <c r="H35" s="2">
        <v>5</v>
      </c>
      <c r="I35" s="2">
        <v>5</v>
      </c>
      <c r="J35" s="2">
        <v>6</v>
      </c>
      <c r="K35" s="2">
        <v>6</v>
      </c>
      <c r="L35" s="2">
        <v>6</v>
      </c>
      <c r="M35" s="8"/>
    </row>
    <row r="36" spans="2:13" x14ac:dyDescent="0.2">
      <c r="B36" s="6" t="s">
        <v>142</v>
      </c>
      <c r="C36" s="7" t="s">
        <v>139</v>
      </c>
      <c r="D36" s="2">
        <v>312</v>
      </c>
      <c r="E36" s="2">
        <v>317</v>
      </c>
      <c r="F36" s="2">
        <v>360</v>
      </c>
      <c r="G36" s="2">
        <v>300</v>
      </c>
      <c r="H36" s="2">
        <v>313</v>
      </c>
      <c r="I36" s="2">
        <v>274</v>
      </c>
      <c r="J36" s="2">
        <v>270</v>
      </c>
      <c r="K36" s="2">
        <v>342</v>
      </c>
      <c r="L36" s="2">
        <v>334</v>
      </c>
      <c r="M36" s="8"/>
    </row>
    <row r="37" spans="2:13" x14ac:dyDescent="0.2">
      <c r="B37" s="6" t="s">
        <v>143</v>
      </c>
      <c r="C37" s="7" t="s">
        <v>139</v>
      </c>
      <c r="D37" s="2">
        <v>155</v>
      </c>
      <c r="E37" s="2">
        <v>154</v>
      </c>
      <c r="F37" s="2">
        <v>144</v>
      </c>
      <c r="G37" s="2">
        <v>50</v>
      </c>
      <c r="H37" s="2">
        <v>78</v>
      </c>
      <c r="I37" s="2">
        <v>34</v>
      </c>
      <c r="J37" s="2">
        <v>107</v>
      </c>
      <c r="K37" s="2">
        <v>41</v>
      </c>
      <c r="L37" s="2">
        <v>45</v>
      </c>
      <c r="M37" s="8"/>
    </row>
    <row r="38" spans="2:13" x14ac:dyDescent="0.2">
      <c r="B38" s="6" t="s">
        <v>120</v>
      </c>
      <c r="C38" s="7" t="s">
        <v>139</v>
      </c>
      <c r="D38" s="2">
        <v>811</v>
      </c>
      <c r="E38" s="2">
        <v>936</v>
      </c>
      <c r="F38" s="2">
        <v>975</v>
      </c>
      <c r="G38" s="2">
        <v>1130</v>
      </c>
      <c r="H38" s="2">
        <v>1143</v>
      </c>
      <c r="I38" s="2">
        <v>1235</v>
      </c>
      <c r="J38" s="2">
        <v>1371</v>
      </c>
      <c r="K38" s="2">
        <v>1439</v>
      </c>
      <c r="L38" s="2">
        <v>1458</v>
      </c>
      <c r="M38" s="8">
        <v>1756.5263199999999</v>
      </c>
    </row>
    <row r="39" spans="2:13" x14ac:dyDescent="0.2">
      <c r="B39" s="6" t="s">
        <v>144</v>
      </c>
      <c r="C39" s="7" t="s">
        <v>139</v>
      </c>
      <c r="D39" s="2">
        <v>22</v>
      </c>
      <c r="E39" s="2">
        <v>23</v>
      </c>
      <c r="F39" s="2">
        <v>22</v>
      </c>
      <c r="G39" s="2">
        <v>22</v>
      </c>
      <c r="H39" s="2">
        <v>22</v>
      </c>
      <c r="I39" s="2">
        <v>22</v>
      </c>
      <c r="J39" s="2">
        <v>27</v>
      </c>
      <c r="K39" s="2">
        <v>20</v>
      </c>
      <c r="L39" s="2">
        <v>20</v>
      </c>
      <c r="M39" s="8"/>
    </row>
    <row r="40" spans="2:13" x14ac:dyDescent="0.2">
      <c r="B40" s="6" t="s">
        <v>145</v>
      </c>
      <c r="C40" s="7" t="s">
        <v>139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8">
        <v>651.37491</v>
      </c>
    </row>
    <row r="41" spans="2:13" x14ac:dyDescent="0.2">
      <c r="B41" s="9" t="s">
        <v>146</v>
      </c>
      <c r="C41" s="10" t="s">
        <v>157</v>
      </c>
      <c r="D41" s="35">
        <v>0.59413919413919414</v>
      </c>
      <c r="E41" s="35">
        <v>0.62027833001988075</v>
      </c>
      <c r="F41" s="35">
        <v>0.609375</v>
      </c>
      <c r="G41" s="35">
        <v>0.69367710251688153</v>
      </c>
      <c r="H41" s="35">
        <v>0.66530849825378346</v>
      </c>
      <c r="I41" s="35">
        <v>0.70692615912993706</v>
      </c>
      <c r="J41" s="35">
        <v>0.68652979469203801</v>
      </c>
      <c r="K41" s="35">
        <v>0.68818747010999526</v>
      </c>
      <c r="L41" s="35">
        <v>0.61963450913727158</v>
      </c>
      <c r="M41" s="37">
        <v>0.72948437341011696</v>
      </c>
    </row>
    <row r="42" spans="2:13" x14ac:dyDescent="0.2"/>
    <row r="43" spans="2:13" x14ac:dyDescent="0.2"/>
    <row r="44" spans="2:13" x14ac:dyDescent="0.2"/>
    <row r="45" spans="2:13" x14ac:dyDescent="0.2"/>
    <row r="46" spans="2:13" x14ac:dyDescent="0.2"/>
    <row r="47" spans="2:13" x14ac:dyDescent="0.2"/>
    <row r="48" spans="2:13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K1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19.140625" style="16" bestFit="1" customWidth="1"/>
    <col min="3" max="36" width="9.140625" style="16" customWidth="1"/>
    <col min="37" max="16384" width="9.140625" style="16" hidden="1"/>
  </cols>
  <sheetData>
    <row r="1" spans="1:36" ht="113.25" customHeight="1" x14ac:dyDescent="0.2">
      <c r="A1" s="94" t="s">
        <v>19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/>
    <row r="30" spans="2:2" x14ac:dyDescent="0.2"/>
    <row r="31" spans="2:2" x14ac:dyDescent="0.2">
      <c r="B31" s="19" t="s">
        <v>404</v>
      </c>
    </row>
    <row r="32" spans="2:2" x14ac:dyDescent="0.2"/>
    <row r="33" spans="2:12" x14ac:dyDescent="0.2"/>
    <row r="34" spans="2:12" x14ac:dyDescent="0.2">
      <c r="B34" s="4"/>
      <c r="C34" s="20" t="s">
        <v>162</v>
      </c>
      <c r="D34" s="20" t="s">
        <v>147</v>
      </c>
      <c r="E34" s="20" t="s">
        <v>148</v>
      </c>
      <c r="F34" s="20" t="s">
        <v>149</v>
      </c>
      <c r="G34" s="20" t="s">
        <v>150</v>
      </c>
      <c r="H34" s="20" t="s">
        <v>151</v>
      </c>
      <c r="I34" s="20" t="s">
        <v>152</v>
      </c>
      <c r="J34" s="20" t="s">
        <v>153</v>
      </c>
      <c r="K34" s="20" t="s">
        <v>154</v>
      </c>
      <c r="L34" s="21" t="s">
        <v>155</v>
      </c>
    </row>
    <row r="35" spans="2:12" x14ac:dyDescent="0.2">
      <c r="B35" s="6" t="s">
        <v>158</v>
      </c>
      <c r="C35" s="38">
        <v>0.16396462785556373</v>
      </c>
      <c r="D35" s="38">
        <v>0.16300144997583374</v>
      </c>
      <c r="E35" s="38">
        <v>0.1605982591639083</v>
      </c>
      <c r="F35" s="38">
        <v>0.15392947406426769</v>
      </c>
      <c r="G35" s="38">
        <v>0.1429367201426025</v>
      </c>
      <c r="H35" s="38">
        <v>0.13207757467677217</v>
      </c>
      <c r="I35" s="38">
        <v>0.13956337714413011</v>
      </c>
      <c r="J35" s="38">
        <v>0.13941076003415884</v>
      </c>
      <c r="K35" s="38">
        <v>0.1340586943501697</v>
      </c>
      <c r="L35" s="39">
        <v>0.12981764415968455</v>
      </c>
    </row>
    <row r="36" spans="2:12" x14ac:dyDescent="0.2">
      <c r="B36" s="6" t="s">
        <v>159</v>
      </c>
      <c r="C36" s="38">
        <v>0.32043723900761478</v>
      </c>
      <c r="D36" s="38">
        <v>0.31343644272595456</v>
      </c>
      <c r="E36" s="38">
        <v>0.30292999877405907</v>
      </c>
      <c r="F36" s="38">
        <v>0.29919364544469851</v>
      </c>
      <c r="G36" s="38">
        <v>0.31127450980392152</v>
      </c>
      <c r="H36" s="38">
        <v>0.32790905037895673</v>
      </c>
      <c r="I36" s="38">
        <v>0.33370461127199824</v>
      </c>
      <c r="J36" s="38">
        <v>0.31906490179333902</v>
      </c>
      <c r="K36" s="38">
        <v>0.3514673587542424</v>
      </c>
      <c r="L36" s="39">
        <v>0.35791030064070972</v>
      </c>
    </row>
    <row r="37" spans="2:12" x14ac:dyDescent="0.2">
      <c r="B37" s="6" t="s">
        <v>160</v>
      </c>
      <c r="C37" s="38">
        <v>0.49594694178334559</v>
      </c>
      <c r="D37" s="38">
        <v>0.50954567423876262</v>
      </c>
      <c r="E37" s="38">
        <v>0.51918597523599364</v>
      </c>
      <c r="F37" s="38">
        <v>0.52304729811048267</v>
      </c>
      <c r="G37" s="38">
        <v>0.52038770053475936</v>
      </c>
      <c r="H37" s="38">
        <v>0.5173874275523852</v>
      </c>
      <c r="I37" s="38">
        <v>0.50969035419915354</v>
      </c>
      <c r="J37" s="38">
        <v>0.52561912894961571</v>
      </c>
      <c r="K37" s="38">
        <v>0.50409263326013176</v>
      </c>
      <c r="L37" s="39">
        <v>0.47185805815672743</v>
      </c>
    </row>
    <row r="38" spans="2:12" x14ac:dyDescent="0.2">
      <c r="B38" s="9" t="s">
        <v>161</v>
      </c>
      <c r="C38" s="40">
        <v>1.9651191353475816E-2</v>
      </c>
      <c r="D38" s="40">
        <v>1.4016433059449107E-2</v>
      </c>
      <c r="E38" s="40">
        <v>1.7285766826038995E-2</v>
      </c>
      <c r="F38" s="40">
        <v>2.3829582380551106E-2</v>
      </c>
      <c r="G38" s="40">
        <v>2.5401069518716568E-2</v>
      </c>
      <c r="H38" s="40">
        <v>2.2625947391885948E-2</v>
      </c>
      <c r="I38" s="40">
        <v>1.7041657384718079E-2</v>
      </c>
      <c r="J38" s="40">
        <v>1.5905209222886407E-2</v>
      </c>
      <c r="K38" s="40">
        <v>1.0381313635456135E-2</v>
      </c>
      <c r="L38" s="41">
        <v>4.0413997042878291E-2</v>
      </c>
    </row>
    <row r="39" spans="2:12" x14ac:dyDescent="0.2"/>
    <row r="40" spans="2:12" x14ac:dyDescent="0.2"/>
    <row r="41" spans="2:12" x14ac:dyDescent="0.2"/>
    <row r="42" spans="2:12" x14ac:dyDescent="0.2"/>
    <row r="43" spans="2:12" x14ac:dyDescent="0.2"/>
    <row r="44" spans="2:12" x14ac:dyDescent="0.2"/>
    <row r="45" spans="2:12" x14ac:dyDescent="0.2"/>
    <row r="46" spans="2:12" x14ac:dyDescent="0.2"/>
    <row r="47" spans="2:12" x14ac:dyDescent="0.2"/>
    <row r="48" spans="2:12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57.42578125" style="16" bestFit="1" customWidth="1"/>
    <col min="3" max="36" width="9.140625" style="16" customWidth="1"/>
    <col min="37" max="16384" width="9.140625" style="16" hidden="1"/>
  </cols>
  <sheetData>
    <row r="1" spans="1:36" ht="113.25" customHeight="1" x14ac:dyDescent="0.2">
      <c r="A1" s="94" t="s">
        <v>20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/>
    <row r="30" spans="2:2" x14ac:dyDescent="0.2">
      <c r="B30" s="19" t="s">
        <v>163</v>
      </c>
    </row>
    <row r="31" spans="2:2" x14ac:dyDescent="0.2"/>
    <row r="32" spans="2:2" x14ac:dyDescent="0.2"/>
    <row r="33" spans="2:13" x14ac:dyDescent="0.2">
      <c r="B33" s="4"/>
      <c r="C33" s="5"/>
      <c r="D33" s="20" t="s">
        <v>162</v>
      </c>
      <c r="E33" s="20" t="s">
        <v>147</v>
      </c>
      <c r="F33" s="20" t="s">
        <v>148</v>
      </c>
      <c r="G33" s="20" t="s">
        <v>149</v>
      </c>
      <c r="H33" s="20" t="s">
        <v>150</v>
      </c>
      <c r="I33" s="20" t="s">
        <v>151</v>
      </c>
      <c r="J33" s="20" t="s">
        <v>152</v>
      </c>
      <c r="K33" s="20" t="s">
        <v>153</v>
      </c>
      <c r="L33" s="20" t="s">
        <v>154</v>
      </c>
      <c r="M33" s="21" t="s">
        <v>155</v>
      </c>
    </row>
    <row r="34" spans="2:13" x14ac:dyDescent="0.2">
      <c r="B34" s="6" t="s">
        <v>164</v>
      </c>
      <c r="C34" s="7" t="s">
        <v>165</v>
      </c>
      <c r="D34" s="42">
        <v>0.34799192107542265</v>
      </c>
      <c r="E34" s="42">
        <v>0.33801484919803654</v>
      </c>
      <c r="F34" s="42">
        <v>0.276460358965681</v>
      </c>
      <c r="G34" s="42">
        <v>0.26697208968605518</v>
      </c>
      <c r="H34" s="42">
        <v>0.28530178385646809</v>
      </c>
      <c r="I34" s="42">
        <v>0.30152714663156405</v>
      </c>
      <c r="J34" s="42">
        <v>0.26144365045017637</v>
      </c>
      <c r="K34" s="42">
        <v>0.25698280939289581</v>
      </c>
      <c r="L34" s="42">
        <v>0.2292283515104048</v>
      </c>
      <c r="M34" s="43">
        <v>0.25642057700308873</v>
      </c>
    </row>
    <row r="35" spans="2:13" x14ac:dyDescent="0.2">
      <c r="B35" s="6" t="s">
        <v>166</v>
      </c>
      <c r="C35" s="7" t="s">
        <v>139</v>
      </c>
      <c r="D35" s="42">
        <v>0.53791485298645703</v>
      </c>
      <c r="E35" s="42">
        <v>0.52780301963521103</v>
      </c>
      <c r="F35" s="42">
        <v>0.59094480887079015</v>
      </c>
      <c r="G35" s="42">
        <v>0.59834135477606787</v>
      </c>
      <c r="H35" s="42">
        <v>0.59168101224441272</v>
      </c>
      <c r="I35" s="42">
        <v>0.59193611105474675</v>
      </c>
      <c r="J35" s="42">
        <v>0.62845357758075349</v>
      </c>
      <c r="K35" s="42">
        <v>0.63889586746072025</v>
      </c>
      <c r="L35" s="42">
        <v>0.65120833720681581</v>
      </c>
      <c r="M35" s="43">
        <v>0.64022317688307528</v>
      </c>
    </row>
    <row r="36" spans="2:13" x14ac:dyDescent="0.2">
      <c r="B36" s="9" t="s">
        <v>167</v>
      </c>
      <c r="C36" s="10" t="s">
        <v>139</v>
      </c>
      <c r="D36" s="35">
        <v>0.11409322593812032</v>
      </c>
      <c r="E36" s="35">
        <v>0.13418213116675234</v>
      </c>
      <c r="F36" s="35">
        <v>0.13259483216352863</v>
      </c>
      <c r="G36" s="35">
        <v>0.13468655553787692</v>
      </c>
      <c r="H36" s="35">
        <v>0.12301720389911927</v>
      </c>
      <c r="I36" s="35">
        <v>0.10653674231368929</v>
      </c>
      <c r="J36" s="35">
        <v>0.11010277196907017</v>
      </c>
      <c r="K36" s="35">
        <v>0.10412132314638402</v>
      </c>
      <c r="L36" s="35">
        <v>0.11956331128277936</v>
      </c>
      <c r="M36" s="37">
        <v>0.10335624611383586</v>
      </c>
    </row>
    <row r="37" spans="2:13" x14ac:dyDescent="0.2"/>
    <row r="38" spans="2:13" x14ac:dyDescent="0.2"/>
    <row r="39" spans="2:13" x14ac:dyDescent="0.2"/>
    <row r="40" spans="2:13" x14ac:dyDescent="0.2"/>
    <row r="41" spans="2:13" x14ac:dyDescent="0.2"/>
    <row r="42" spans="2:13" x14ac:dyDescent="0.2"/>
    <row r="43" spans="2:13" x14ac:dyDescent="0.2"/>
    <row r="44" spans="2:13" x14ac:dyDescent="0.2"/>
    <row r="45" spans="2:13" x14ac:dyDescent="0.2"/>
    <row r="46" spans="2:13" x14ac:dyDescent="0.2"/>
    <row r="47" spans="2:13" x14ac:dyDescent="0.2"/>
    <row r="48" spans="2:13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19.140625" style="16" bestFit="1" customWidth="1"/>
    <col min="3" max="3" width="4.85546875" style="16" customWidth="1"/>
    <col min="4" max="36" width="9.140625" style="16" customWidth="1"/>
    <col min="37" max="16384" width="9.140625" style="16" hidden="1"/>
  </cols>
  <sheetData>
    <row r="1" spans="1:36" ht="113.25" customHeight="1" x14ac:dyDescent="0.2">
      <c r="A1" s="94" t="s">
        <v>21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/>
    <row r="30" spans="2:2" x14ac:dyDescent="0.2"/>
    <row r="31" spans="2:2" x14ac:dyDescent="0.2">
      <c r="B31" s="19" t="s">
        <v>405</v>
      </c>
    </row>
    <row r="32" spans="2:2" x14ac:dyDescent="0.2"/>
    <row r="33" spans="2:32" x14ac:dyDescent="0.2"/>
    <row r="34" spans="2:32" x14ac:dyDescent="0.2">
      <c r="B34" s="4"/>
      <c r="C34" s="5"/>
      <c r="D34" s="44" t="s">
        <v>169</v>
      </c>
      <c r="E34" s="44" t="s">
        <v>170</v>
      </c>
      <c r="F34" s="44" t="s">
        <v>171</v>
      </c>
      <c r="G34" s="44" t="s">
        <v>172</v>
      </c>
      <c r="H34" s="44" t="s">
        <v>173</v>
      </c>
      <c r="I34" s="44" t="s">
        <v>174</v>
      </c>
      <c r="J34" s="44" t="s">
        <v>175</v>
      </c>
      <c r="K34" s="44" t="s">
        <v>176</v>
      </c>
      <c r="L34" s="44" t="s">
        <v>177</v>
      </c>
      <c r="M34" s="44" t="s">
        <v>178</v>
      </c>
      <c r="N34" s="44" t="s">
        <v>179</v>
      </c>
      <c r="O34" s="44" t="s">
        <v>180</v>
      </c>
      <c r="P34" s="44" t="s">
        <v>181</v>
      </c>
      <c r="Q34" s="44" t="s">
        <v>182</v>
      </c>
      <c r="R34" s="44" t="s">
        <v>183</v>
      </c>
      <c r="S34" s="44" t="s">
        <v>184</v>
      </c>
      <c r="T34" s="44" t="s">
        <v>185</v>
      </c>
      <c r="U34" s="44" t="s">
        <v>186</v>
      </c>
      <c r="V34" s="44" t="s">
        <v>162</v>
      </c>
      <c r="W34" s="44" t="s">
        <v>147</v>
      </c>
      <c r="X34" s="44" t="s">
        <v>148</v>
      </c>
      <c r="Y34" s="44" t="s">
        <v>149</v>
      </c>
      <c r="Z34" s="44" t="s">
        <v>150</v>
      </c>
      <c r="AA34" s="44" t="s">
        <v>151</v>
      </c>
      <c r="AB34" s="44" t="s">
        <v>152</v>
      </c>
      <c r="AC34" s="44" t="s">
        <v>153</v>
      </c>
      <c r="AD34" s="44" t="s">
        <v>154</v>
      </c>
      <c r="AE34" s="44" t="s">
        <v>155</v>
      </c>
      <c r="AF34" s="45" t="s">
        <v>156</v>
      </c>
    </row>
    <row r="35" spans="2:32" x14ac:dyDescent="0.2">
      <c r="B35" s="6" t="s">
        <v>164</v>
      </c>
      <c r="C35" s="7" t="s">
        <v>139</v>
      </c>
      <c r="D35" s="30">
        <v>65.898180949999997</v>
      </c>
      <c r="E35" s="30">
        <v>103.21463424999999</v>
      </c>
      <c r="F35" s="30">
        <v>119.80872924999998</v>
      </c>
      <c r="G35" s="30">
        <v>135.91260374999999</v>
      </c>
      <c r="H35" s="30">
        <v>136.40383539999999</v>
      </c>
      <c r="I35" s="30">
        <v>144.09752595</v>
      </c>
      <c r="J35" s="30">
        <v>135.33381399999999</v>
      </c>
      <c r="K35" s="30">
        <v>141.1433576</v>
      </c>
      <c r="L35" s="30">
        <v>148.31282304999999</v>
      </c>
      <c r="M35" s="30">
        <v>166.91431294999998</v>
      </c>
      <c r="N35" s="30">
        <v>200.96422744999998</v>
      </c>
      <c r="O35" s="30">
        <v>236.29317179999998</v>
      </c>
      <c r="P35" s="30">
        <v>258.13951694999997</v>
      </c>
      <c r="Q35" s="30">
        <v>257.72917729999995</v>
      </c>
      <c r="R35" s="30">
        <v>241.16672754999996</v>
      </c>
      <c r="S35" s="30">
        <v>245.15683779999998</v>
      </c>
      <c r="T35" s="30">
        <v>285.55666194999998</v>
      </c>
      <c r="U35" s="30">
        <v>282.14777569999995</v>
      </c>
      <c r="V35" s="30">
        <v>304.09793224999999</v>
      </c>
      <c r="W35" s="30">
        <v>301.8673728</v>
      </c>
      <c r="X35" s="30">
        <v>286.22289745</v>
      </c>
      <c r="Y35" s="30">
        <v>288.86735429999999</v>
      </c>
      <c r="Z35" s="30">
        <v>326.37341694999998</v>
      </c>
      <c r="AA35" s="30">
        <v>343.0073213</v>
      </c>
      <c r="AB35" s="30">
        <v>321.99641075</v>
      </c>
      <c r="AC35" s="30">
        <v>350.42062369999996</v>
      </c>
      <c r="AD35" s="30">
        <v>331.88957724999995</v>
      </c>
      <c r="AE35" s="30">
        <v>341.17964895</v>
      </c>
      <c r="AF35" s="31">
        <v>326.33739005000001</v>
      </c>
    </row>
    <row r="36" spans="2:32" x14ac:dyDescent="0.2">
      <c r="B36" s="9" t="s">
        <v>166</v>
      </c>
      <c r="C36" s="10" t="s">
        <v>139</v>
      </c>
      <c r="D36" s="32">
        <v>0</v>
      </c>
      <c r="E36" s="32">
        <v>0</v>
      </c>
      <c r="F36" s="32">
        <v>0</v>
      </c>
      <c r="G36" s="32">
        <v>0</v>
      </c>
      <c r="H36" s="32">
        <v>0</v>
      </c>
      <c r="I36" s="32">
        <v>121.25407174440001</v>
      </c>
      <c r="J36" s="32">
        <v>215.26485827637001</v>
      </c>
      <c r="K36" s="32">
        <v>255.73855502999999</v>
      </c>
      <c r="L36" s="32">
        <v>296.20589268774006</v>
      </c>
      <c r="M36" s="32">
        <v>344.97404817056997</v>
      </c>
      <c r="N36" s="32">
        <v>414.51995872875</v>
      </c>
      <c r="O36" s="32">
        <v>442.08498881736</v>
      </c>
      <c r="P36" s="32">
        <v>431.27145974934001</v>
      </c>
      <c r="Q36" s="32">
        <v>441.80052083790002</v>
      </c>
      <c r="R36" s="32">
        <v>456.18023390751006</v>
      </c>
      <c r="S36" s="32">
        <v>458.17745679300003</v>
      </c>
      <c r="T36" s="32">
        <v>499.99772556720006</v>
      </c>
      <c r="U36" s="32">
        <v>449.41126093794003</v>
      </c>
      <c r="V36" s="32">
        <v>470.06491993902</v>
      </c>
      <c r="W36" s="32">
        <v>471.35950172367006</v>
      </c>
      <c r="X36" s="32">
        <v>611.81261596000002</v>
      </c>
      <c r="Y36" s="32">
        <v>647.41330948000007</v>
      </c>
      <c r="Z36" s="32">
        <v>676.85855692999996</v>
      </c>
      <c r="AA36" s="32">
        <v>673.3669658</v>
      </c>
      <c r="AB36" s="32">
        <v>774.00922132000005</v>
      </c>
      <c r="AC36" s="32">
        <v>871.19558262999999</v>
      </c>
      <c r="AD36" s="32">
        <v>942.85570834999999</v>
      </c>
      <c r="AE36" s="32">
        <v>851.84707596999999</v>
      </c>
      <c r="AF36" s="33">
        <v>1097.7864938799999</v>
      </c>
    </row>
    <row r="37" spans="2:32" x14ac:dyDescent="0.2"/>
    <row r="38" spans="2:32" x14ac:dyDescent="0.2"/>
    <row r="39" spans="2:32" x14ac:dyDescent="0.2"/>
    <row r="40" spans="2:32" x14ac:dyDescent="0.2"/>
    <row r="41" spans="2:32" x14ac:dyDescent="0.2"/>
    <row r="42" spans="2:32" x14ac:dyDescent="0.2"/>
    <row r="43" spans="2:32" x14ac:dyDescent="0.2"/>
    <row r="44" spans="2:32" x14ac:dyDescent="0.2"/>
    <row r="45" spans="2:32" x14ac:dyDescent="0.2"/>
    <row r="46" spans="2:32" x14ac:dyDescent="0.2"/>
    <row r="47" spans="2:32" x14ac:dyDescent="0.2"/>
    <row r="48" spans="2:32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1"/>
  <sheetViews>
    <sheetView zoomScaleNormal="100"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43.85546875" style="16" bestFit="1" customWidth="1"/>
    <col min="3" max="3" width="4.42578125" style="16" customWidth="1"/>
    <col min="4" max="36" width="9.140625" style="16" customWidth="1"/>
    <col min="37" max="16384" width="9.140625" style="16" hidden="1"/>
  </cols>
  <sheetData>
    <row r="1" spans="1:36" ht="113.25" customHeight="1" x14ac:dyDescent="0.2">
      <c r="A1" s="94" t="s">
        <v>22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/>
    <row r="30" spans="2:2" x14ac:dyDescent="0.2"/>
    <row r="31" spans="2:2" x14ac:dyDescent="0.2"/>
    <row r="32" spans="2:2" s="34" customFormat="1" x14ac:dyDescent="0.2">
      <c r="B32" s="19" t="s">
        <v>404</v>
      </c>
    </row>
    <row r="33" spans="2:13" x14ac:dyDescent="0.2"/>
    <row r="34" spans="2:13" x14ac:dyDescent="0.2"/>
    <row r="35" spans="2:13" x14ac:dyDescent="0.2">
      <c r="B35" s="4"/>
      <c r="C35" s="5"/>
      <c r="D35" s="20" t="s">
        <v>162</v>
      </c>
      <c r="E35" s="20" t="s">
        <v>147</v>
      </c>
      <c r="F35" s="20" t="s">
        <v>148</v>
      </c>
      <c r="G35" s="20" t="s">
        <v>149</v>
      </c>
      <c r="H35" s="20" t="s">
        <v>150</v>
      </c>
      <c r="I35" s="20" t="s">
        <v>151</v>
      </c>
      <c r="J35" s="20" t="s">
        <v>152</v>
      </c>
      <c r="K35" s="20" t="s">
        <v>153</v>
      </c>
      <c r="L35" s="20" t="s">
        <v>154</v>
      </c>
      <c r="M35" s="21" t="s">
        <v>155</v>
      </c>
    </row>
    <row r="36" spans="2:13" x14ac:dyDescent="0.2">
      <c r="B36" s="6" t="s">
        <v>120</v>
      </c>
      <c r="C36" s="7" t="s">
        <v>139</v>
      </c>
      <c r="D36" s="2">
        <v>403.8</v>
      </c>
      <c r="E36" s="2">
        <v>421.7</v>
      </c>
      <c r="F36" s="2">
        <v>423.5</v>
      </c>
      <c r="G36" s="2">
        <v>434.6</v>
      </c>
      <c r="H36" s="2">
        <v>467.1</v>
      </c>
      <c r="I36" s="2">
        <v>464.2</v>
      </c>
      <c r="J36" s="2">
        <v>457.6</v>
      </c>
      <c r="K36" s="2">
        <v>492.4</v>
      </c>
      <c r="L36" s="2">
        <v>505</v>
      </c>
      <c r="M36" s="8">
        <v>478.7</v>
      </c>
    </row>
    <row r="37" spans="2:13" x14ac:dyDescent="0.2">
      <c r="B37" s="6" t="s">
        <v>143</v>
      </c>
      <c r="C37" s="7" t="s">
        <v>139</v>
      </c>
      <c r="D37" s="2">
        <v>129</v>
      </c>
      <c r="E37" s="2">
        <v>130.4</v>
      </c>
      <c r="F37" s="2">
        <v>131.9</v>
      </c>
      <c r="G37" s="2">
        <v>121.5</v>
      </c>
      <c r="H37" s="2">
        <v>137.9</v>
      </c>
      <c r="I37" s="2">
        <v>146.5</v>
      </c>
      <c r="J37" s="2">
        <v>133.80000000000001</v>
      </c>
      <c r="K37" s="2">
        <v>121.2</v>
      </c>
      <c r="L37" s="2">
        <v>128.4</v>
      </c>
      <c r="M37" s="8">
        <v>144.6</v>
      </c>
    </row>
    <row r="38" spans="2:13" x14ac:dyDescent="0.2">
      <c r="B38" s="6" t="s">
        <v>142</v>
      </c>
      <c r="C38" s="7" t="s">
        <v>139</v>
      </c>
      <c r="D38" s="2">
        <v>252.6</v>
      </c>
      <c r="E38" s="2">
        <v>264.5</v>
      </c>
      <c r="F38" s="2">
        <v>263.8</v>
      </c>
      <c r="G38" s="2">
        <v>263.39999999999998</v>
      </c>
      <c r="H38" s="2">
        <v>263.89999999999998</v>
      </c>
      <c r="I38" s="2">
        <v>275.89999999999998</v>
      </c>
      <c r="J38" s="2">
        <v>280.5</v>
      </c>
      <c r="K38" s="2">
        <v>272</v>
      </c>
      <c r="L38" s="2">
        <v>274.8</v>
      </c>
      <c r="M38" s="8">
        <v>273.2</v>
      </c>
    </row>
    <row r="39" spans="2:13" x14ac:dyDescent="0.2">
      <c r="B39" s="6" t="s">
        <v>141</v>
      </c>
      <c r="C39" s="7" t="s">
        <v>139</v>
      </c>
      <c r="D39" s="2">
        <v>146.9</v>
      </c>
      <c r="E39" s="2">
        <v>145.5</v>
      </c>
      <c r="F39" s="2">
        <v>141.19999999999999</v>
      </c>
      <c r="G39" s="2">
        <v>139.6</v>
      </c>
      <c r="H39" s="2">
        <v>131.6</v>
      </c>
      <c r="I39" s="2">
        <v>130.30000000000001</v>
      </c>
      <c r="J39" s="2">
        <v>143.69999999999999</v>
      </c>
      <c r="K39" s="2">
        <v>165.7</v>
      </c>
      <c r="L39" s="2">
        <v>158.1</v>
      </c>
      <c r="M39" s="8">
        <v>154.4</v>
      </c>
    </row>
    <row r="40" spans="2:13" x14ac:dyDescent="0.2">
      <c r="B40" s="6" t="s">
        <v>144</v>
      </c>
      <c r="C40" s="7" t="s">
        <v>139</v>
      </c>
      <c r="D40" s="2">
        <v>14.2</v>
      </c>
      <c r="E40" s="2">
        <v>14.8</v>
      </c>
      <c r="F40" s="2">
        <v>15.5</v>
      </c>
      <c r="G40" s="2">
        <v>18.7</v>
      </c>
      <c r="H40" s="2">
        <v>34.299999999999997</v>
      </c>
      <c r="I40" s="2">
        <v>31.3</v>
      </c>
      <c r="J40" s="2">
        <v>40.1</v>
      </c>
      <c r="K40" s="2">
        <v>49.5</v>
      </c>
      <c r="L40" s="2">
        <v>52.8</v>
      </c>
      <c r="M40" s="8">
        <v>61.7</v>
      </c>
    </row>
    <row r="41" spans="2:13" x14ac:dyDescent="0.2">
      <c r="B41" s="6" t="s">
        <v>140</v>
      </c>
      <c r="C41" s="7" t="s">
        <v>139</v>
      </c>
      <c r="D41" s="2">
        <v>109.3</v>
      </c>
      <c r="E41" s="2">
        <v>113.1</v>
      </c>
      <c r="F41" s="2">
        <v>113.2</v>
      </c>
      <c r="G41" s="2">
        <v>114.5</v>
      </c>
      <c r="H41" s="2">
        <v>181.5</v>
      </c>
      <c r="I41" s="2">
        <v>193.9</v>
      </c>
      <c r="J41" s="2">
        <v>196.6</v>
      </c>
      <c r="K41" s="2">
        <v>236.2</v>
      </c>
      <c r="L41" s="2">
        <v>218.8</v>
      </c>
      <c r="M41" s="8">
        <v>240</v>
      </c>
    </row>
    <row r="42" spans="2:13" x14ac:dyDescent="0.2">
      <c r="B42" s="6" t="s">
        <v>187</v>
      </c>
      <c r="C42" s="7" t="s">
        <v>139</v>
      </c>
      <c r="D42" s="2">
        <v>4.7</v>
      </c>
      <c r="E42" s="2">
        <v>7.3</v>
      </c>
      <c r="F42" s="2">
        <v>8.9</v>
      </c>
      <c r="G42" s="2">
        <v>10.1</v>
      </c>
      <c r="H42" s="2">
        <v>11.5</v>
      </c>
      <c r="I42" s="2">
        <v>14.7</v>
      </c>
      <c r="J42" s="2">
        <v>10</v>
      </c>
      <c r="K42" s="2">
        <v>12</v>
      </c>
      <c r="L42" s="2">
        <v>14.3</v>
      </c>
      <c r="M42" s="8">
        <v>16.5</v>
      </c>
    </row>
    <row r="43" spans="2:13" x14ac:dyDescent="0.2">
      <c r="B43" s="9" t="s">
        <v>188</v>
      </c>
      <c r="C43" s="10" t="s">
        <v>157</v>
      </c>
      <c r="D43" s="47">
        <v>0.36930674958843973</v>
      </c>
      <c r="E43" s="47">
        <v>0.37236203090507725</v>
      </c>
      <c r="F43" s="47">
        <v>0.37006291506466266</v>
      </c>
      <c r="G43" s="47">
        <v>0.37755190687168799</v>
      </c>
      <c r="H43" s="47">
        <v>0.36509301234953884</v>
      </c>
      <c r="I43" s="47">
        <v>0.35644628733778699</v>
      </c>
      <c r="J43" s="47">
        <v>0.33386837881219905</v>
      </c>
      <c r="K43" s="47">
        <v>0.36950322677472613</v>
      </c>
      <c r="L43" s="47">
        <v>0.37605182813314464</v>
      </c>
      <c r="M43" s="48">
        <v>0.34178209338854776</v>
      </c>
    </row>
    <row r="44" spans="2:13" x14ac:dyDescent="0.2"/>
    <row r="45" spans="2:13" x14ac:dyDescent="0.2"/>
    <row r="46" spans="2:13" x14ac:dyDescent="0.2"/>
    <row r="47" spans="2:13" x14ac:dyDescent="0.2"/>
    <row r="48" spans="2:13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1"/>
  <sheetViews>
    <sheetView workbookViewId="0">
      <pane ySplit="1" topLeftCell="A2" activePane="bottomLeft" state="frozen"/>
      <selection pane="bottomLeft" sqref="A1:AK1"/>
    </sheetView>
  </sheetViews>
  <sheetFormatPr defaultColWidth="0" defaultRowHeight="12.75" customHeight="1" zeroHeight="1" x14ac:dyDescent="0.2"/>
  <cols>
    <col min="1" max="1" width="9.140625" style="16" customWidth="1"/>
    <col min="2" max="2" width="14.5703125" style="16" customWidth="1"/>
    <col min="3" max="3" width="3.85546875" style="34" customWidth="1"/>
    <col min="4" max="37" width="9.140625" style="16" customWidth="1"/>
    <col min="38" max="16384" width="9.140625" style="16" hidden="1"/>
  </cols>
  <sheetData>
    <row r="1" spans="1:37" ht="113.25" customHeight="1" x14ac:dyDescent="0.2">
      <c r="A1" s="94" t="s">
        <v>23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</row>
    <row r="2" spans="1:37" x14ac:dyDescent="0.2"/>
    <row r="3" spans="1:37" x14ac:dyDescent="0.2"/>
    <row r="4" spans="1:37" x14ac:dyDescent="0.2"/>
    <row r="5" spans="1:37" x14ac:dyDescent="0.2"/>
    <row r="6" spans="1:37" x14ac:dyDescent="0.2"/>
    <row r="7" spans="1:37" x14ac:dyDescent="0.2"/>
    <row r="8" spans="1:37" x14ac:dyDescent="0.2"/>
    <row r="9" spans="1:37" x14ac:dyDescent="0.2"/>
    <row r="10" spans="1:37" x14ac:dyDescent="0.2"/>
    <row r="11" spans="1:37" x14ac:dyDescent="0.2"/>
    <row r="12" spans="1:37" x14ac:dyDescent="0.2"/>
    <row r="13" spans="1:37" x14ac:dyDescent="0.2"/>
    <row r="14" spans="1:37" x14ac:dyDescent="0.2"/>
    <row r="15" spans="1:37" x14ac:dyDescent="0.2"/>
    <row r="16" spans="1:37" x14ac:dyDescent="0.2"/>
    <row r="17" spans="2:13" x14ac:dyDescent="0.2"/>
    <row r="18" spans="2:13" x14ac:dyDescent="0.2"/>
    <row r="19" spans="2:13" x14ac:dyDescent="0.2"/>
    <row r="20" spans="2:13" x14ac:dyDescent="0.2"/>
    <row r="21" spans="2:13" x14ac:dyDescent="0.2"/>
    <row r="22" spans="2:13" x14ac:dyDescent="0.2"/>
    <row r="23" spans="2:13" x14ac:dyDescent="0.2"/>
    <row r="24" spans="2:13" x14ac:dyDescent="0.2"/>
    <row r="25" spans="2:13" x14ac:dyDescent="0.2"/>
    <row r="26" spans="2:13" x14ac:dyDescent="0.2"/>
    <row r="27" spans="2:13" x14ac:dyDescent="0.2"/>
    <row r="28" spans="2:13" x14ac:dyDescent="0.2"/>
    <row r="29" spans="2:13" x14ac:dyDescent="0.2">
      <c r="B29" s="19" t="s">
        <v>404</v>
      </c>
      <c r="C29" s="19"/>
    </row>
    <row r="30" spans="2:13" x14ac:dyDescent="0.2"/>
    <row r="31" spans="2:13" x14ac:dyDescent="0.2"/>
    <row r="32" spans="2:13" x14ac:dyDescent="0.2">
      <c r="B32" s="4"/>
      <c r="C32" s="5"/>
      <c r="D32" s="20" t="s">
        <v>162</v>
      </c>
      <c r="E32" s="20" t="s">
        <v>147</v>
      </c>
      <c r="F32" s="20" t="s">
        <v>148</v>
      </c>
      <c r="G32" s="20" t="s">
        <v>149</v>
      </c>
      <c r="H32" s="20" t="s">
        <v>150</v>
      </c>
      <c r="I32" s="20" t="s">
        <v>151</v>
      </c>
      <c r="J32" s="20" t="s">
        <v>152</v>
      </c>
      <c r="K32" s="20" t="s">
        <v>153</v>
      </c>
      <c r="L32" s="20" t="s">
        <v>154</v>
      </c>
      <c r="M32" s="21" t="s">
        <v>155</v>
      </c>
    </row>
    <row r="33" spans="2:13" x14ac:dyDescent="0.2">
      <c r="B33" s="6" t="s">
        <v>120</v>
      </c>
      <c r="C33" s="7" t="s">
        <v>139</v>
      </c>
      <c r="D33" s="30">
        <v>9</v>
      </c>
      <c r="E33" s="30">
        <v>8.6999999999999993</v>
      </c>
      <c r="F33" s="30">
        <v>9.1</v>
      </c>
      <c r="G33" s="30">
        <v>9</v>
      </c>
      <c r="H33" s="30">
        <v>9.4</v>
      </c>
      <c r="I33" s="30">
        <v>9.6999999999999993</v>
      </c>
      <c r="J33" s="30">
        <v>9.6999999999999993</v>
      </c>
      <c r="K33" s="30">
        <v>9.8000000000000007</v>
      </c>
      <c r="L33" s="30">
        <v>10</v>
      </c>
      <c r="M33" s="31">
        <v>10.1</v>
      </c>
    </row>
    <row r="34" spans="2:13" x14ac:dyDescent="0.2">
      <c r="B34" s="6" t="s">
        <v>143</v>
      </c>
      <c r="C34" s="7" t="s">
        <v>139</v>
      </c>
      <c r="D34" s="30">
        <v>8.6999999999999993</v>
      </c>
      <c r="E34" s="30">
        <v>9.1999999999999993</v>
      </c>
      <c r="F34" s="30">
        <v>10.199999999999999</v>
      </c>
      <c r="G34" s="30">
        <v>10.7</v>
      </c>
      <c r="H34" s="30">
        <v>10.6</v>
      </c>
      <c r="I34" s="30">
        <v>10.8</v>
      </c>
      <c r="J34" s="30">
        <v>11</v>
      </c>
      <c r="K34" s="30">
        <v>10.7</v>
      </c>
      <c r="L34" s="30">
        <v>10.7</v>
      </c>
      <c r="M34" s="31">
        <v>11.7</v>
      </c>
    </row>
    <row r="35" spans="2:13" x14ac:dyDescent="0.2">
      <c r="B35" s="6" t="s">
        <v>142</v>
      </c>
      <c r="C35" s="7" t="s">
        <v>139</v>
      </c>
      <c r="D35" s="30">
        <v>85</v>
      </c>
      <c r="E35" s="30">
        <v>85.4</v>
      </c>
      <c r="F35" s="30">
        <v>86.1</v>
      </c>
      <c r="G35" s="30">
        <v>89.4</v>
      </c>
      <c r="H35" s="30">
        <v>90.8</v>
      </c>
      <c r="I35" s="30">
        <v>92.4</v>
      </c>
      <c r="J35" s="30">
        <v>95.3</v>
      </c>
      <c r="K35" s="30">
        <v>97.5</v>
      </c>
      <c r="L35" s="30">
        <v>100.2</v>
      </c>
      <c r="M35" s="31">
        <v>100.9</v>
      </c>
    </row>
    <row r="36" spans="2:13" x14ac:dyDescent="0.2">
      <c r="B36" s="6" t="s">
        <v>141</v>
      </c>
      <c r="C36" s="7" t="s">
        <v>139</v>
      </c>
      <c r="D36" s="30">
        <v>20.8</v>
      </c>
      <c r="E36" s="30">
        <v>20.5</v>
      </c>
      <c r="F36" s="30">
        <v>20.5</v>
      </c>
      <c r="G36" s="30">
        <v>20.8</v>
      </c>
      <c r="H36" s="30">
        <v>21.1</v>
      </c>
      <c r="I36" s="30">
        <v>21.3</v>
      </c>
      <c r="J36" s="30">
        <v>22.3</v>
      </c>
      <c r="K36" s="30">
        <v>23.3</v>
      </c>
      <c r="L36" s="30">
        <v>24.3</v>
      </c>
      <c r="M36" s="31">
        <v>25.1</v>
      </c>
    </row>
    <row r="37" spans="2:13" s="34" customFormat="1" x14ac:dyDescent="0.2">
      <c r="B37" s="6" t="s">
        <v>187</v>
      </c>
      <c r="C37" s="7" t="s">
        <v>139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0.1</v>
      </c>
      <c r="J37" s="30">
        <v>0.1</v>
      </c>
      <c r="K37" s="30">
        <v>0.1</v>
      </c>
      <c r="L37" s="30">
        <v>0.1</v>
      </c>
      <c r="M37" s="31">
        <v>0.1</v>
      </c>
    </row>
    <row r="38" spans="2:13" x14ac:dyDescent="0.2">
      <c r="B38" s="9" t="s">
        <v>140</v>
      </c>
      <c r="C38" s="10" t="s">
        <v>139</v>
      </c>
      <c r="D38" s="32">
        <v>1.4</v>
      </c>
      <c r="E38" s="32">
        <v>1.5</v>
      </c>
      <c r="F38" s="32">
        <v>2.5</v>
      </c>
      <c r="G38" s="32">
        <v>2.5</v>
      </c>
      <c r="H38" s="32">
        <v>2.6</v>
      </c>
      <c r="I38" s="32">
        <v>2.7</v>
      </c>
      <c r="J38" s="32">
        <v>2.7</v>
      </c>
      <c r="K38" s="32">
        <v>2.8</v>
      </c>
      <c r="L38" s="32">
        <v>2.9</v>
      </c>
      <c r="M38" s="33">
        <v>2.9</v>
      </c>
    </row>
    <row r="39" spans="2:13" x14ac:dyDescent="0.2"/>
    <row r="40" spans="2:13" x14ac:dyDescent="0.2"/>
    <row r="41" spans="2:13" x14ac:dyDescent="0.2"/>
    <row r="42" spans="2:13" x14ac:dyDescent="0.2"/>
    <row r="43" spans="2:13" x14ac:dyDescent="0.2"/>
    <row r="44" spans="2:13" x14ac:dyDescent="0.2"/>
    <row r="45" spans="2:13" x14ac:dyDescent="0.2"/>
    <row r="46" spans="2:13" x14ac:dyDescent="0.2"/>
    <row r="47" spans="2:13" x14ac:dyDescent="0.2"/>
    <row r="48" spans="2:13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</sheetData>
  <mergeCells count="1">
    <mergeCell ref="A1:AK1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"/>
  <sheetViews>
    <sheetView workbookViewId="0">
      <pane ySplit="1" topLeftCell="A2" activePane="bottomLeft" state="frozen"/>
      <selection pane="bottomLeft" sqref="A1:AK1"/>
    </sheetView>
  </sheetViews>
  <sheetFormatPr defaultColWidth="0" defaultRowHeight="12.75" customHeight="1" zeroHeight="1" x14ac:dyDescent="0.2"/>
  <cols>
    <col min="1" max="1" width="9.140625" style="16" customWidth="1"/>
    <col min="2" max="2" width="14.5703125" style="16" customWidth="1"/>
    <col min="3" max="3" width="9.5703125" style="34" bestFit="1" customWidth="1"/>
    <col min="4" max="37" width="9.140625" style="16" customWidth="1"/>
    <col min="38" max="16384" width="9.140625" style="16" hidden="1"/>
  </cols>
  <sheetData>
    <row r="1" spans="1:37" ht="113.25" customHeight="1" x14ac:dyDescent="0.2">
      <c r="A1" s="94" t="s">
        <v>24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</row>
    <row r="2" spans="1:37" x14ac:dyDescent="0.2"/>
    <row r="3" spans="1:37" x14ac:dyDescent="0.2"/>
    <row r="4" spans="1:37" x14ac:dyDescent="0.2"/>
    <row r="5" spans="1:37" x14ac:dyDescent="0.2"/>
    <row r="6" spans="1:37" x14ac:dyDescent="0.2"/>
    <row r="7" spans="1:37" x14ac:dyDescent="0.2"/>
    <row r="8" spans="1:37" x14ac:dyDescent="0.2"/>
    <row r="9" spans="1:37" x14ac:dyDescent="0.2"/>
    <row r="10" spans="1:37" x14ac:dyDescent="0.2"/>
    <row r="11" spans="1:37" x14ac:dyDescent="0.2"/>
    <row r="12" spans="1:37" x14ac:dyDescent="0.2"/>
    <row r="13" spans="1:37" x14ac:dyDescent="0.2"/>
    <row r="14" spans="1:37" x14ac:dyDescent="0.2"/>
    <row r="15" spans="1:37" x14ac:dyDescent="0.2"/>
    <row r="16" spans="1:37" x14ac:dyDescent="0.2"/>
    <row r="17" spans="2:3" x14ac:dyDescent="0.2"/>
    <row r="18" spans="2:3" x14ac:dyDescent="0.2"/>
    <row r="19" spans="2:3" x14ac:dyDescent="0.2"/>
    <row r="20" spans="2:3" x14ac:dyDescent="0.2"/>
    <row r="21" spans="2:3" x14ac:dyDescent="0.2"/>
    <row r="22" spans="2:3" x14ac:dyDescent="0.2"/>
    <row r="23" spans="2:3" x14ac:dyDescent="0.2"/>
    <row r="24" spans="2:3" x14ac:dyDescent="0.2"/>
    <row r="25" spans="2:3" x14ac:dyDescent="0.2"/>
    <row r="26" spans="2:3" x14ac:dyDescent="0.2"/>
    <row r="27" spans="2:3" x14ac:dyDescent="0.2"/>
    <row r="28" spans="2:3" x14ac:dyDescent="0.2"/>
    <row r="29" spans="2:3" x14ac:dyDescent="0.2"/>
    <row r="30" spans="2:3" x14ac:dyDescent="0.2">
      <c r="B30" s="19" t="s">
        <v>395</v>
      </c>
      <c r="C30" s="19"/>
    </row>
    <row r="31" spans="2:3" x14ac:dyDescent="0.2"/>
    <row r="32" spans="2:3" x14ac:dyDescent="0.2"/>
    <row r="33" spans="2:13" x14ac:dyDescent="0.2">
      <c r="B33" s="4"/>
      <c r="C33" s="5"/>
      <c r="D33" s="20" t="s">
        <v>162</v>
      </c>
      <c r="E33" s="20" t="s">
        <v>147</v>
      </c>
      <c r="F33" s="20" t="s">
        <v>148</v>
      </c>
      <c r="G33" s="20" t="s">
        <v>149</v>
      </c>
      <c r="H33" s="20" t="s">
        <v>150</v>
      </c>
      <c r="I33" s="20" t="s">
        <v>151</v>
      </c>
      <c r="J33" s="20" t="s">
        <v>152</v>
      </c>
      <c r="K33" s="20" t="s">
        <v>153</v>
      </c>
      <c r="L33" s="20" t="s">
        <v>154</v>
      </c>
      <c r="M33" s="21" t="s">
        <v>155</v>
      </c>
    </row>
    <row r="34" spans="2:13" x14ac:dyDescent="0.2">
      <c r="B34" s="6" t="s">
        <v>120</v>
      </c>
      <c r="C34" s="7" t="s">
        <v>396</v>
      </c>
      <c r="D34" s="26">
        <v>4.6100000000000003</v>
      </c>
      <c r="E34" s="26">
        <v>4.3899999999999997</v>
      </c>
      <c r="F34" s="26">
        <v>4.5199999999999996</v>
      </c>
      <c r="G34" s="26">
        <v>4.3899999999999997</v>
      </c>
      <c r="H34" s="26">
        <v>4.46</v>
      </c>
      <c r="I34" s="26">
        <v>4.47</v>
      </c>
      <c r="J34" s="26">
        <v>4.33</v>
      </c>
      <c r="K34" s="26">
        <v>4.28</v>
      </c>
      <c r="L34" s="26">
        <v>4.25</v>
      </c>
      <c r="M34" s="27">
        <v>4.1500000000000004</v>
      </c>
    </row>
    <row r="35" spans="2:13" x14ac:dyDescent="0.2">
      <c r="B35" s="6" t="s">
        <v>143</v>
      </c>
      <c r="C35" s="7" t="s">
        <v>396</v>
      </c>
      <c r="D35" s="26">
        <v>5.72</v>
      </c>
      <c r="E35" s="26">
        <v>6.02</v>
      </c>
      <c r="F35" s="26">
        <v>6.63</v>
      </c>
      <c r="G35" s="26">
        <v>6.89</v>
      </c>
      <c r="H35" s="26">
        <v>6.75</v>
      </c>
      <c r="I35" s="26">
        <v>6.8</v>
      </c>
      <c r="J35" s="26">
        <v>6.84</v>
      </c>
      <c r="K35" s="26">
        <v>6.58</v>
      </c>
      <c r="L35" s="26">
        <v>6.53</v>
      </c>
      <c r="M35" s="27">
        <v>7.06</v>
      </c>
    </row>
    <row r="36" spans="2:13" x14ac:dyDescent="0.2">
      <c r="B36" s="6" t="s">
        <v>142</v>
      </c>
      <c r="C36" s="7" t="s">
        <v>396</v>
      </c>
      <c r="D36" s="26">
        <v>17.559999999999999</v>
      </c>
      <c r="E36" s="26">
        <v>17.43</v>
      </c>
      <c r="F36" s="26">
        <v>17.36</v>
      </c>
      <c r="G36" s="26">
        <v>17.760000000000002</v>
      </c>
      <c r="H36" s="26">
        <v>17.72</v>
      </c>
      <c r="I36" s="26">
        <v>17.64</v>
      </c>
      <c r="J36" s="26">
        <v>17.78</v>
      </c>
      <c r="K36" s="26">
        <v>17.87</v>
      </c>
      <c r="L36" s="26">
        <v>18.11</v>
      </c>
      <c r="M36" s="27">
        <v>17.920000000000002</v>
      </c>
    </row>
    <row r="37" spans="2:13" x14ac:dyDescent="0.2">
      <c r="B37" s="6" t="s">
        <v>141</v>
      </c>
      <c r="C37" s="7" t="s">
        <v>396</v>
      </c>
      <c r="D37" s="26">
        <v>3.17</v>
      </c>
      <c r="E37" s="26">
        <v>3.11</v>
      </c>
      <c r="F37" s="26">
        <v>3.09</v>
      </c>
      <c r="G37" s="26">
        <v>3.11</v>
      </c>
      <c r="H37" s="26">
        <v>3.12</v>
      </c>
      <c r="I37" s="26">
        <v>3.08</v>
      </c>
      <c r="J37" s="26">
        <v>3.18</v>
      </c>
      <c r="K37" s="26">
        <v>3.28</v>
      </c>
      <c r="L37" s="26">
        <v>3.37</v>
      </c>
      <c r="M37" s="27">
        <v>3.44</v>
      </c>
    </row>
    <row r="38" spans="2:13" x14ac:dyDescent="0.2">
      <c r="B38" s="6" t="s">
        <v>140</v>
      </c>
      <c r="C38" s="7" t="s">
        <v>396</v>
      </c>
      <c r="D38" s="26">
        <v>0.37</v>
      </c>
      <c r="E38" s="26">
        <v>0.39</v>
      </c>
      <c r="F38" s="26">
        <v>0.64</v>
      </c>
      <c r="G38" s="26">
        <v>0.62</v>
      </c>
      <c r="H38" s="26">
        <v>0.63</v>
      </c>
      <c r="I38" s="26">
        <v>0.64</v>
      </c>
      <c r="J38" s="26">
        <v>0.62</v>
      </c>
      <c r="K38" s="26">
        <v>0.64</v>
      </c>
      <c r="L38" s="26">
        <v>0.65</v>
      </c>
      <c r="M38" s="27">
        <v>0.63</v>
      </c>
    </row>
    <row r="39" spans="2:13" x14ac:dyDescent="0.2">
      <c r="B39" s="9" t="s">
        <v>187</v>
      </c>
      <c r="C39" s="10" t="s">
        <v>396</v>
      </c>
      <c r="D39" s="28">
        <v>0.21</v>
      </c>
      <c r="E39" s="28">
        <v>0.21</v>
      </c>
      <c r="F39" s="28">
        <v>0.21</v>
      </c>
      <c r="G39" s="28">
        <v>0.2</v>
      </c>
      <c r="H39" s="28">
        <v>0.2</v>
      </c>
      <c r="I39" s="28">
        <v>0.2</v>
      </c>
      <c r="J39" s="28">
        <v>0.2</v>
      </c>
      <c r="K39" s="28">
        <v>0.2</v>
      </c>
      <c r="L39" s="28">
        <v>0.2</v>
      </c>
      <c r="M39" s="29">
        <v>0.2</v>
      </c>
    </row>
    <row r="40" spans="2:13" x14ac:dyDescent="0.2"/>
    <row r="41" spans="2:13" x14ac:dyDescent="0.2"/>
    <row r="42" spans="2:13" x14ac:dyDescent="0.2"/>
    <row r="43" spans="2:13" x14ac:dyDescent="0.2"/>
    <row r="44" spans="2:13" x14ac:dyDescent="0.2"/>
    <row r="45" spans="2:13" x14ac:dyDescent="0.2"/>
    <row r="46" spans="2:13" x14ac:dyDescent="0.2"/>
    <row r="47" spans="2:13" x14ac:dyDescent="0.2"/>
    <row r="48" spans="2:13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K1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workbookViewId="0">
      <pane ySplit="1" topLeftCell="A2" activePane="bottomLeft" state="frozen"/>
      <selection pane="bottomLeft" sqref="A1:AI1"/>
    </sheetView>
  </sheetViews>
  <sheetFormatPr defaultColWidth="0" defaultRowHeight="12.75" customHeight="1" zeroHeight="1" x14ac:dyDescent="0.2"/>
  <cols>
    <col min="1" max="1" width="9.140625" style="16" customWidth="1"/>
    <col min="2" max="2" width="41.7109375" style="16" bestFit="1" customWidth="1"/>
    <col min="3" max="35" width="9.140625" style="16" customWidth="1"/>
    <col min="36" max="36" width="0" style="16" hidden="1" customWidth="1"/>
    <col min="37" max="16384" width="9.140625" style="16" hidden="1"/>
  </cols>
  <sheetData>
    <row r="1" spans="1:35" ht="113.25" customHeight="1" x14ac:dyDescent="0.2">
      <c r="A1" s="94" t="s">
        <v>25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</row>
    <row r="2" spans="1:35" x14ac:dyDescent="0.2"/>
    <row r="3" spans="1:35" x14ac:dyDescent="0.2"/>
    <row r="4" spans="1:35" x14ac:dyDescent="0.2"/>
    <row r="5" spans="1:35" x14ac:dyDescent="0.2"/>
    <row r="6" spans="1:35" x14ac:dyDescent="0.2"/>
    <row r="7" spans="1:35" x14ac:dyDescent="0.2"/>
    <row r="8" spans="1:35" x14ac:dyDescent="0.2"/>
    <row r="9" spans="1:35" x14ac:dyDescent="0.2"/>
    <row r="10" spans="1:35" x14ac:dyDescent="0.2"/>
    <row r="11" spans="1:35" x14ac:dyDescent="0.2"/>
    <row r="12" spans="1:35" x14ac:dyDescent="0.2"/>
    <row r="13" spans="1:35" x14ac:dyDescent="0.2"/>
    <row r="14" spans="1:35" x14ac:dyDescent="0.2"/>
    <row r="15" spans="1:35" x14ac:dyDescent="0.2"/>
    <row r="16" spans="1:35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/>
    <row r="30" spans="2:2" x14ac:dyDescent="0.2">
      <c r="B30" s="19" t="s">
        <v>405</v>
      </c>
    </row>
    <row r="31" spans="2:2" x14ac:dyDescent="0.2"/>
    <row r="32" spans="2:2" x14ac:dyDescent="0.2"/>
    <row r="33" spans="2:25" x14ac:dyDescent="0.2">
      <c r="B33" s="36"/>
      <c r="C33" s="20" t="s">
        <v>175</v>
      </c>
      <c r="D33" s="20" t="s">
        <v>176</v>
      </c>
      <c r="E33" s="20" t="s">
        <v>177</v>
      </c>
      <c r="F33" s="20" t="s">
        <v>178</v>
      </c>
      <c r="G33" s="20" t="s">
        <v>179</v>
      </c>
      <c r="H33" s="20" t="s">
        <v>180</v>
      </c>
      <c r="I33" s="20" t="s">
        <v>181</v>
      </c>
      <c r="J33" s="20" t="s">
        <v>182</v>
      </c>
      <c r="K33" s="20" t="s">
        <v>183</v>
      </c>
      <c r="L33" s="20" t="s">
        <v>184</v>
      </c>
      <c r="M33" s="20" t="s">
        <v>185</v>
      </c>
      <c r="N33" s="20" t="s">
        <v>186</v>
      </c>
      <c r="O33" s="20" t="s">
        <v>162</v>
      </c>
      <c r="P33" s="20" t="s">
        <v>147</v>
      </c>
      <c r="Q33" s="20" t="s">
        <v>148</v>
      </c>
      <c r="R33" s="20" t="s">
        <v>149</v>
      </c>
      <c r="S33" s="20" t="s">
        <v>150</v>
      </c>
      <c r="T33" s="20" t="s">
        <v>151</v>
      </c>
      <c r="U33" s="20" t="s">
        <v>152</v>
      </c>
      <c r="V33" s="20" t="s">
        <v>153</v>
      </c>
      <c r="W33" s="20" t="s">
        <v>154</v>
      </c>
      <c r="X33" s="20" t="s">
        <v>155</v>
      </c>
      <c r="Y33" s="21" t="s">
        <v>156</v>
      </c>
    </row>
    <row r="34" spans="2:25" x14ac:dyDescent="0.2">
      <c r="B34" s="6" t="s">
        <v>189</v>
      </c>
      <c r="C34" s="49">
        <v>2.7599596059462272</v>
      </c>
      <c r="D34" s="49">
        <v>2.4372090102333659</v>
      </c>
      <c r="E34" s="49">
        <v>2.7029865046465043</v>
      </c>
      <c r="F34" s="49">
        <v>2.4392395956375053</v>
      </c>
      <c r="G34" s="49">
        <v>2.1844663793249635</v>
      </c>
      <c r="H34" s="49">
        <v>1.8955806435595235</v>
      </c>
      <c r="I34" s="49">
        <v>2.039957261380569</v>
      </c>
      <c r="J34" s="49">
        <v>2.1304176820129865</v>
      </c>
      <c r="K34" s="49">
        <v>2.2455318524514891</v>
      </c>
      <c r="L34" s="49">
        <v>2.3252368232378751</v>
      </c>
      <c r="M34" s="49">
        <v>2.1742332019061998</v>
      </c>
      <c r="N34" s="49">
        <v>2.2455825080773977</v>
      </c>
      <c r="O34" s="49">
        <v>2.1438774876925852</v>
      </c>
      <c r="P34" s="49">
        <v>2.2646224260049941</v>
      </c>
      <c r="Q34" s="49">
        <v>2.3355853616102262</v>
      </c>
      <c r="R34" s="49">
        <v>2.3979435233088742</v>
      </c>
      <c r="S34" s="49">
        <v>2.7748392819616861</v>
      </c>
      <c r="T34" s="49">
        <v>2.9438167256646253</v>
      </c>
      <c r="U34" s="49">
        <v>3.7690364582605209</v>
      </c>
      <c r="V34" s="49">
        <v>3.7124067770144062</v>
      </c>
      <c r="W34" s="49">
        <v>4.1073667845981889</v>
      </c>
      <c r="X34" s="49">
        <v>4.1988099419106186</v>
      </c>
      <c r="Y34" s="50">
        <v>4.3296885606743851</v>
      </c>
    </row>
    <row r="35" spans="2:25" x14ac:dyDescent="0.2">
      <c r="B35" s="9" t="s">
        <v>377</v>
      </c>
      <c r="C35" s="51">
        <v>2.166844286628383</v>
      </c>
      <c r="D35" s="51">
        <v>1.8776461315588702</v>
      </c>
      <c r="E35" s="51">
        <v>1.8904462364622265</v>
      </c>
      <c r="F35" s="51">
        <v>1.6889091690227782</v>
      </c>
      <c r="G35" s="51">
        <v>1.6175063344576635</v>
      </c>
      <c r="H35" s="51">
        <v>1.4461700659822863</v>
      </c>
      <c r="I35" s="51">
        <v>1.5922886403706036</v>
      </c>
      <c r="J35" s="51">
        <v>1.4454528902844446</v>
      </c>
      <c r="K35" s="51">
        <v>1.4086034182773821</v>
      </c>
      <c r="L35" s="51">
        <v>1.461992652610814</v>
      </c>
      <c r="M35" s="51">
        <v>1.1692301415450901</v>
      </c>
      <c r="N35" s="51">
        <v>1.1761612649806714</v>
      </c>
      <c r="O35" s="51">
        <v>1.2539896738428546</v>
      </c>
      <c r="P35" s="51">
        <v>1.6177896455773175</v>
      </c>
      <c r="Q35" s="51">
        <v>1.7545306500642954</v>
      </c>
      <c r="R35" s="51">
        <v>1.7922229893210524</v>
      </c>
      <c r="S35" s="51">
        <v>2.1817867564244247</v>
      </c>
      <c r="T35" s="51">
        <v>2.6394751398429972</v>
      </c>
      <c r="U35" s="51">
        <v>2.8135228988171743</v>
      </c>
      <c r="V35" s="51">
        <v>3.2768177151780495</v>
      </c>
      <c r="W35" s="51">
        <v>4.06013206657531</v>
      </c>
      <c r="X35" s="51">
        <v>4.3344315030343319</v>
      </c>
      <c r="Y35" s="52">
        <v>4.1132041326406661</v>
      </c>
    </row>
    <row r="36" spans="2:25" x14ac:dyDescent="0.2"/>
    <row r="37" spans="2:25" x14ac:dyDescent="0.2"/>
    <row r="38" spans="2:25" x14ac:dyDescent="0.2"/>
    <row r="39" spans="2:25" x14ac:dyDescent="0.2"/>
    <row r="40" spans="2:25" x14ac:dyDescent="0.2"/>
    <row r="41" spans="2:25" x14ac:dyDescent="0.2"/>
    <row r="42" spans="2:25" x14ac:dyDescent="0.2"/>
    <row r="43" spans="2:25" x14ac:dyDescent="0.2"/>
    <row r="44" spans="2:25" x14ac:dyDescent="0.2"/>
    <row r="45" spans="2:25" x14ac:dyDescent="0.2"/>
    <row r="46" spans="2:25" x14ac:dyDescent="0.2"/>
    <row r="47" spans="2:25" x14ac:dyDescent="0.2"/>
    <row r="48" spans="2:25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I1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46" customWidth="1"/>
    <col min="2" max="2" width="14.5703125" style="46" customWidth="1"/>
    <col min="3" max="4" width="9.140625" style="46" customWidth="1"/>
    <col min="5" max="5" width="3.85546875" style="46" customWidth="1"/>
    <col min="6" max="6" width="6.5703125" style="46" customWidth="1"/>
    <col min="7" max="36" width="9.140625" style="46" customWidth="1"/>
    <col min="37" max="16384" width="9.140625" style="46" hidden="1"/>
  </cols>
  <sheetData>
    <row r="1" spans="1:36" ht="113.25" customHeight="1" x14ac:dyDescent="0.2">
      <c r="A1" s="94" t="s">
        <v>26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spans="2:6" x14ac:dyDescent="0.2"/>
    <row r="50" spans="2:6" x14ac:dyDescent="0.2"/>
    <row r="51" spans="2:6" x14ac:dyDescent="0.2"/>
    <row r="52" spans="2:6" x14ac:dyDescent="0.2"/>
    <row r="53" spans="2:6" x14ac:dyDescent="0.2"/>
    <row r="54" spans="2:6" x14ac:dyDescent="0.2"/>
    <row r="55" spans="2:6" x14ac:dyDescent="0.2">
      <c r="B55" s="19" t="s">
        <v>168</v>
      </c>
    </row>
    <row r="56" spans="2:6" x14ac:dyDescent="0.2">
      <c r="B56" s="46" t="s">
        <v>418</v>
      </c>
      <c r="F56" s="93" t="s">
        <v>419</v>
      </c>
    </row>
    <row r="57" spans="2:6" x14ac:dyDescent="0.2"/>
    <row r="58" spans="2:6" x14ac:dyDescent="0.2"/>
    <row r="59" spans="2:6" x14ac:dyDescent="0.2"/>
    <row r="60" spans="2:6" x14ac:dyDescent="0.2"/>
    <row r="61" spans="2:6" x14ac:dyDescent="0.2"/>
    <row r="62" spans="2:6" x14ac:dyDescent="0.2"/>
    <row r="63" spans="2:6" x14ac:dyDescent="0.2"/>
    <row r="64" spans="2:6" x14ac:dyDescent="0.2"/>
    <row r="65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J1"/>
  </mergeCells>
  <hyperlinks>
    <hyperlink ref="F56" r:id="rId1"/>
  </hyperlinks>
  <pageMargins left="0.7" right="0.7" top="0.75" bottom="0.75" header="0.3" footer="0.3"/>
  <pageSetup paperSize="9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96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12" style="16" bestFit="1" customWidth="1"/>
    <col min="3" max="3" width="23.140625" style="46" bestFit="1" customWidth="1"/>
    <col min="4" max="4" width="25.85546875" style="16" bestFit="1" customWidth="1"/>
    <col min="5" max="5" width="16.42578125" style="16" bestFit="1" customWidth="1"/>
    <col min="6" max="36" width="9.140625" style="16" customWidth="1"/>
    <col min="37" max="37" width="0" style="16" hidden="1" customWidth="1"/>
    <col min="38" max="16384" width="9.140625" style="16" hidden="1"/>
  </cols>
  <sheetData>
    <row r="1" spans="1:36" ht="113.25" customHeight="1" x14ac:dyDescent="0.2">
      <c r="A1" s="94" t="s">
        <v>27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spans="2:4" x14ac:dyDescent="0.2">
      <c r="B33" s="19" t="s">
        <v>190</v>
      </c>
      <c r="C33" s="19"/>
    </row>
    <row r="34" spans="2:4" x14ac:dyDescent="0.2"/>
    <row r="35" spans="2:4" x14ac:dyDescent="0.2"/>
    <row r="36" spans="2:4" x14ac:dyDescent="0.2"/>
    <row r="37" spans="2:4" x14ac:dyDescent="0.2">
      <c r="B37" s="54" t="s">
        <v>191</v>
      </c>
      <c r="C37" s="55" t="s">
        <v>192</v>
      </c>
      <c r="D37" s="56" t="s">
        <v>193</v>
      </c>
    </row>
    <row r="38" spans="2:4" x14ac:dyDescent="0.2">
      <c r="B38" s="57">
        <v>41487</v>
      </c>
      <c r="C38" s="58">
        <v>46.5</v>
      </c>
      <c r="D38" s="59">
        <v>1.6</v>
      </c>
    </row>
    <row r="39" spans="2:4" x14ac:dyDescent="0.2">
      <c r="B39" s="57">
        <v>41488</v>
      </c>
      <c r="C39" s="58">
        <v>46.2</v>
      </c>
      <c r="D39" s="59">
        <v>1.2</v>
      </c>
    </row>
    <row r="40" spans="2:4" x14ac:dyDescent="0.2">
      <c r="B40" s="57">
        <v>41489</v>
      </c>
      <c r="C40" s="58">
        <v>45.5</v>
      </c>
      <c r="D40" s="59">
        <v>0.5</v>
      </c>
    </row>
    <row r="41" spans="2:4" x14ac:dyDescent="0.2">
      <c r="B41" s="57">
        <v>41490</v>
      </c>
      <c r="C41" s="58">
        <v>45.5</v>
      </c>
      <c r="D41" s="59">
        <v>0.5</v>
      </c>
    </row>
    <row r="42" spans="2:4" x14ac:dyDescent="0.2">
      <c r="B42" s="57">
        <v>41491</v>
      </c>
      <c r="C42" s="58">
        <v>46</v>
      </c>
      <c r="D42" s="59">
        <v>3.9</v>
      </c>
    </row>
    <row r="43" spans="2:4" x14ac:dyDescent="0.2">
      <c r="B43" s="57">
        <v>41492</v>
      </c>
      <c r="C43" s="58">
        <v>45.9</v>
      </c>
      <c r="D43" s="59">
        <v>3.8</v>
      </c>
    </row>
    <row r="44" spans="2:4" x14ac:dyDescent="0.2">
      <c r="B44" s="57">
        <v>41493</v>
      </c>
      <c r="C44" s="58">
        <v>45.7</v>
      </c>
      <c r="D44" s="59">
        <v>0.7</v>
      </c>
    </row>
    <row r="45" spans="2:4" x14ac:dyDescent="0.2">
      <c r="B45" s="57">
        <v>41494</v>
      </c>
      <c r="C45" s="58">
        <v>45.8</v>
      </c>
      <c r="D45" s="59">
        <v>0.8</v>
      </c>
    </row>
    <row r="46" spans="2:4" x14ac:dyDescent="0.2">
      <c r="B46" s="57">
        <v>41495</v>
      </c>
      <c r="C46" s="58">
        <v>45.5</v>
      </c>
      <c r="D46" s="59">
        <v>0.5</v>
      </c>
    </row>
    <row r="47" spans="2:4" x14ac:dyDescent="0.2">
      <c r="B47" s="57">
        <v>41496</v>
      </c>
      <c r="C47" s="58">
        <v>46</v>
      </c>
      <c r="D47" s="59">
        <v>1</v>
      </c>
    </row>
    <row r="48" spans="2:4" x14ac:dyDescent="0.2">
      <c r="B48" s="57">
        <v>41497</v>
      </c>
      <c r="C48" s="58">
        <v>48.1</v>
      </c>
      <c r="D48" s="59">
        <v>3</v>
      </c>
    </row>
    <row r="49" spans="2:4" x14ac:dyDescent="0.2">
      <c r="B49" s="57">
        <v>41498</v>
      </c>
      <c r="C49" s="58">
        <v>10.8</v>
      </c>
      <c r="D49" s="59">
        <v>0.5</v>
      </c>
    </row>
    <row r="50" spans="2:4" x14ac:dyDescent="0.2">
      <c r="B50" s="57">
        <v>41499</v>
      </c>
      <c r="C50" s="58">
        <v>0.5</v>
      </c>
      <c r="D50" s="59">
        <v>0.5</v>
      </c>
    </row>
    <row r="51" spans="2:4" x14ac:dyDescent="0.2">
      <c r="B51" s="57">
        <v>41500</v>
      </c>
      <c r="C51" s="58">
        <v>0.5</v>
      </c>
      <c r="D51" s="59">
        <v>0.5</v>
      </c>
    </row>
    <row r="52" spans="2:4" x14ac:dyDescent="0.2">
      <c r="B52" s="57">
        <v>41501</v>
      </c>
      <c r="C52" s="58">
        <v>1.5</v>
      </c>
      <c r="D52" s="59">
        <v>1.5</v>
      </c>
    </row>
    <row r="53" spans="2:4" x14ac:dyDescent="0.2">
      <c r="B53" s="57">
        <v>41502</v>
      </c>
      <c r="C53" s="58">
        <v>0.5</v>
      </c>
      <c r="D53" s="59">
        <v>0.5</v>
      </c>
    </row>
    <row r="54" spans="2:4" x14ac:dyDescent="0.2">
      <c r="B54" s="57">
        <v>41503</v>
      </c>
      <c r="C54" s="58">
        <v>3.5</v>
      </c>
      <c r="D54" s="59">
        <v>3.5</v>
      </c>
    </row>
    <row r="55" spans="2:4" x14ac:dyDescent="0.2">
      <c r="B55" s="57">
        <v>41504</v>
      </c>
      <c r="C55" s="58">
        <v>0.5</v>
      </c>
      <c r="D55" s="59">
        <v>0</v>
      </c>
    </row>
    <row r="56" spans="2:4" x14ac:dyDescent="0.2">
      <c r="B56" s="57">
        <v>41505</v>
      </c>
      <c r="C56" s="58">
        <v>46.4</v>
      </c>
      <c r="D56" s="59">
        <v>1.3</v>
      </c>
    </row>
    <row r="57" spans="2:4" x14ac:dyDescent="0.2">
      <c r="B57" s="57">
        <v>41506</v>
      </c>
      <c r="C57" s="58">
        <v>46.8</v>
      </c>
      <c r="D57" s="59">
        <v>1.8</v>
      </c>
    </row>
    <row r="58" spans="2:4" x14ac:dyDescent="0.2">
      <c r="B58" s="57">
        <v>41507</v>
      </c>
      <c r="C58" s="58">
        <v>45.2</v>
      </c>
      <c r="D58" s="59">
        <v>0.5</v>
      </c>
    </row>
    <row r="59" spans="2:4" x14ac:dyDescent="0.2">
      <c r="B59" s="57">
        <v>41508</v>
      </c>
      <c r="C59" s="58">
        <v>45.5</v>
      </c>
      <c r="D59" s="59">
        <v>0.5</v>
      </c>
    </row>
    <row r="60" spans="2:4" x14ac:dyDescent="0.2">
      <c r="B60" s="57">
        <v>41509</v>
      </c>
      <c r="C60" s="58">
        <v>70.599999999999994</v>
      </c>
      <c r="D60" s="59">
        <v>0.5</v>
      </c>
    </row>
    <row r="61" spans="2:4" x14ac:dyDescent="0.2">
      <c r="B61" s="57">
        <v>41510</v>
      </c>
      <c r="C61" s="58">
        <v>70.599999999999994</v>
      </c>
      <c r="D61" s="59">
        <v>0.5</v>
      </c>
    </row>
    <row r="62" spans="2:4" x14ac:dyDescent="0.2">
      <c r="B62" s="57">
        <v>41511</v>
      </c>
      <c r="C62" s="58">
        <v>70.599999999999994</v>
      </c>
      <c r="D62" s="59">
        <v>0.5</v>
      </c>
    </row>
    <row r="63" spans="2:4" x14ac:dyDescent="0.2">
      <c r="B63" s="57">
        <v>41512</v>
      </c>
      <c r="C63" s="58">
        <v>72.599999999999994</v>
      </c>
      <c r="D63" s="59">
        <v>2.5</v>
      </c>
    </row>
    <row r="64" spans="2:4" x14ac:dyDescent="0.2">
      <c r="B64" s="57">
        <v>41513</v>
      </c>
      <c r="C64" s="58">
        <v>57.6</v>
      </c>
      <c r="D64" s="59">
        <v>0.5</v>
      </c>
    </row>
    <row r="65" spans="2:4" x14ac:dyDescent="0.2">
      <c r="B65" s="57">
        <v>41514</v>
      </c>
      <c r="C65" s="58">
        <v>70.5</v>
      </c>
      <c r="D65" s="59">
        <v>0.5</v>
      </c>
    </row>
    <row r="66" spans="2:4" ht="12.75" customHeight="1" x14ac:dyDescent="0.2">
      <c r="B66" s="57">
        <v>41515</v>
      </c>
      <c r="C66" s="58">
        <v>71.599999999999994</v>
      </c>
      <c r="D66" s="59">
        <v>1.6</v>
      </c>
    </row>
    <row r="67" spans="2:4" ht="12.75" customHeight="1" x14ac:dyDescent="0.2">
      <c r="B67" s="57">
        <v>41516</v>
      </c>
      <c r="C67" s="58">
        <v>71.8</v>
      </c>
      <c r="D67" s="59">
        <v>1.8</v>
      </c>
    </row>
    <row r="68" spans="2:4" ht="12.75" customHeight="1" x14ac:dyDescent="0.2">
      <c r="B68" s="57">
        <v>41517</v>
      </c>
      <c r="C68" s="58">
        <v>71.099999999999994</v>
      </c>
      <c r="D68" s="59">
        <v>1.1000000000000001</v>
      </c>
    </row>
    <row r="69" spans="2:4" ht="12.75" customHeight="1" x14ac:dyDescent="0.2">
      <c r="B69" s="57">
        <v>41518</v>
      </c>
      <c r="C69" s="58">
        <v>70.5</v>
      </c>
      <c r="D69" s="59">
        <v>0.5</v>
      </c>
    </row>
    <row r="70" spans="2:4" ht="12.75" customHeight="1" x14ac:dyDescent="0.2">
      <c r="B70" s="57">
        <v>41519</v>
      </c>
      <c r="C70" s="58">
        <v>70.599999999999994</v>
      </c>
      <c r="D70" s="59">
        <v>0.7</v>
      </c>
    </row>
    <row r="71" spans="2:4" ht="12.75" customHeight="1" x14ac:dyDescent="0.2">
      <c r="B71" s="57">
        <v>41520</v>
      </c>
      <c r="C71" s="58">
        <v>71.099999999999994</v>
      </c>
      <c r="D71" s="59">
        <v>1</v>
      </c>
    </row>
    <row r="72" spans="2:4" ht="12.75" customHeight="1" x14ac:dyDescent="0.2">
      <c r="B72" s="57">
        <v>41521</v>
      </c>
      <c r="C72" s="58">
        <v>71</v>
      </c>
      <c r="D72" s="59">
        <v>1</v>
      </c>
    </row>
    <row r="73" spans="2:4" ht="12.75" customHeight="1" x14ac:dyDescent="0.2">
      <c r="B73" s="57">
        <v>41522</v>
      </c>
      <c r="C73" s="58">
        <v>72.5</v>
      </c>
      <c r="D73" s="59">
        <v>2.5</v>
      </c>
    </row>
    <row r="74" spans="2:4" ht="12.75" customHeight="1" x14ac:dyDescent="0.2">
      <c r="B74" s="57">
        <v>41523</v>
      </c>
      <c r="C74" s="58">
        <v>70.5</v>
      </c>
      <c r="D74" s="59">
        <v>0.5</v>
      </c>
    </row>
    <row r="75" spans="2:4" ht="12.75" customHeight="1" x14ac:dyDescent="0.2">
      <c r="B75" s="57">
        <v>41524</v>
      </c>
      <c r="C75" s="58">
        <v>45.7</v>
      </c>
      <c r="D75" s="59">
        <v>0.7</v>
      </c>
    </row>
    <row r="76" spans="2:4" ht="12.75" customHeight="1" x14ac:dyDescent="0.2">
      <c r="B76" s="57">
        <v>41525</v>
      </c>
      <c r="C76" s="58">
        <v>71</v>
      </c>
      <c r="D76" s="59">
        <v>1</v>
      </c>
    </row>
    <row r="77" spans="2:4" ht="12.75" customHeight="1" x14ac:dyDescent="0.2">
      <c r="B77" s="57">
        <v>41526</v>
      </c>
      <c r="C77" s="58">
        <v>71.5</v>
      </c>
      <c r="D77" s="59">
        <v>1.5</v>
      </c>
    </row>
    <row r="78" spans="2:4" ht="12.75" customHeight="1" x14ac:dyDescent="0.2">
      <c r="B78" s="57">
        <v>41527</v>
      </c>
      <c r="C78" s="58">
        <v>71.5</v>
      </c>
      <c r="D78" s="59">
        <v>1.5</v>
      </c>
    </row>
    <row r="79" spans="2:4" ht="12.75" customHeight="1" x14ac:dyDescent="0.2">
      <c r="B79" s="57">
        <v>41528</v>
      </c>
      <c r="C79" s="58">
        <v>74.5</v>
      </c>
      <c r="D79" s="59">
        <v>4.5</v>
      </c>
    </row>
    <row r="80" spans="2:4" ht="12.75" customHeight="1" x14ac:dyDescent="0.2">
      <c r="B80" s="57">
        <v>41529</v>
      </c>
      <c r="C80" s="58">
        <v>70.5</v>
      </c>
      <c r="D80" s="59">
        <v>0.5</v>
      </c>
    </row>
    <row r="81" spans="2:4" ht="12.75" customHeight="1" x14ac:dyDescent="0.2">
      <c r="B81" s="57">
        <v>41530</v>
      </c>
      <c r="C81" s="58">
        <v>47.6</v>
      </c>
      <c r="D81" s="59">
        <v>12.7</v>
      </c>
    </row>
    <row r="82" spans="2:4" ht="12.75" customHeight="1" x14ac:dyDescent="0.2">
      <c r="B82" s="57">
        <v>41531</v>
      </c>
      <c r="C82" s="58">
        <v>75</v>
      </c>
      <c r="D82" s="59">
        <v>5</v>
      </c>
    </row>
    <row r="83" spans="2:4" ht="12.75" customHeight="1" x14ac:dyDescent="0.2">
      <c r="B83" s="57">
        <v>41532</v>
      </c>
      <c r="C83" s="58">
        <v>71.099999999999994</v>
      </c>
      <c r="D83" s="59">
        <v>1</v>
      </c>
    </row>
    <row r="84" spans="2:4" ht="12.75" customHeight="1" x14ac:dyDescent="0.2">
      <c r="B84" s="57">
        <v>41533</v>
      </c>
      <c r="C84" s="58">
        <v>71.2</v>
      </c>
      <c r="D84" s="59">
        <v>1</v>
      </c>
    </row>
    <row r="85" spans="2:4" ht="12.75" customHeight="1" x14ac:dyDescent="0.2">
      <c r="B85" s="57">
        <v>41534</v>
      </c>
      <c r="C85" s="58">
        <v>70.5</v>
      </c>
      <c r="D85" s="59">
        <v>0.5</v>
      </c>
    </row>
    <row r="86" spans="2:4" ht="12.75" customHeight="1" x14ac:dyDescent="0.2">
      <c r="B86" s="57">
        <v>41535</v>
      </c>
      <c r="C86" s="58">
        <v>70.3</v>
      </c>
      <c r="D86" s="59">
        <v>0.5</v>
      </c>
    </row>
    <row r="87" spans="2:4" ht="12.75" customHeight="1" x14ac:dyDescent="0.2">
      <c r="B87" s="57">
        <v>41536</v>
      </c>
      <c r="C87" s="58">
        <v>70.599999999999994</v>
      </c>
      <c r="D87" s="59">
        <v>0.6</v>
      </c>
    </row>
    <row r="88" spans="2:4" ht="12.75" customHeight="1" x14ac:dyDescent="0.2">
      <c r="B88" s="57">
        <v>41537</v>
      </c>
      <c r="C88" s="58">
        <v>70.5</v>
      </c>
      <c r="D88" s="59">
        <v>0.5</v>
      </c>
    </row>
    <row r="89" spans="2:4" ht="12.75" customHeight="1" x14ac:dyDescent="0.2">
      <c r="B89" s="57">
        <v>41538</v>
      </c>
      <c r="C89" s="58">
        <v>63</v>
      </c>
      <c r="D89" s="59">
        <v>3</v>
      </c>
    </row>
    <row r="90" spans="2:4" ht="12.75" customHeight="1" x14ac:dyDescent="0.2">
      <c r="B90" s="57">
        <v>41539</v>
      </c>
      <c r="C90" s="58">
        <v>60.6</v>
      </c>
      <c r="D90" s="59">
        <v>0.5</v>
      </c>
    </row>
    <row r="91" spans="2:4" ht="12.75" customHeight="1" x14ac:dyDescent="0.2">
      <c r="B91" s="57">
        <v>41540</v>
      </c>
      <c r="C91" s="58">
        <v>60.5</v>
      </c>
      <c r="D91" s="59">
        <v>0.5</v>
      </c>
    </row>
    <row r="92" spans="2:4" ht="12.75" customHeight="1" x14ac:dyDescent="0.2">
      <c r="B92" s="57">
        <v>41541</v>
      </c>
      <c r="C92" s="58">
        <v>60.5</v>
      </c>
      <c r="D92" s="59">
        <v>0</v>
      </c>
    </row>
    <row r="93" spans="2:4" ht="12.75" customHeight="1" x14ac:dyDescent="0.2">
      <c r="B93" s="57">
        <v>41542</v>
      </c>
      <c r="C93" s="58">
        <v>30.5</v>
      </c>
      <c r="D93" s="59">
        <v>10</v>
      </c>
    </row>
    <row r="94" spans="2:4" ht="12.75" customHeight="1" x14ac:dyDescent="0.2">
      <c r="B94" s="57">
        <v>41543</v>
      </c>
      <c r="C94" s="58">
        <v>60.5</v>
      </c>
      <c r="D94" s="59">
        <v>0</v>
      </c>
    </row>
    <row r="95" spans="2:4" ht="12.75" customHeight="1" x14ac:dyDescent="0.2">
      <c r="B95" s="57">
        <v>41544</v>
      </c>
      <c r="C95" s="58">
        <v>65.5</v>
      </c>
      <c r="D95" s="59">
        <v>0</v>
      </c>
    </row>
    <row r="96" spans="2:4" ht="12.75" customHeight="1" x14ac:dyDescent="0.2">
      <c r="B96" s="57">
        <v>41545</v>
      </c>
      <c r="C96" s="58">
        <v>66.5</v>
      </c>
      <c r="D96" s="59">
        <v>1</v>
      </c>
    </row>
    <row r="97" spans="2:4" ht="12.75" customHeight="1" x14ac:dyDescent="0.2">
      <c r="B97" s="57">
        <v>41546</v>
      </c>
      <c r="C97" s="58">
        <v>65.5</v>
      </c>
      <c r="D97" s="59">
        <v>0</v>
      </c>
    </row>
    <row r="98" spans="2:4" ht="12.75" customHeight="1" x14ac:dyDescent="0.2">
      <c r="B98" s="57">
        <v>41547</v>
      </c>
      <c r="C98" s="58">
        <v>65.7</v>
      </c>
      <c r="D98" s="59">
        <v>0.2</v>
      </c>
    </row>
    <row r="99" spans="2:4" ht="12.75" customHeight="1" x14ac:dyDescent="0.2">
      <c r="B99" s="57">
        <v>41548</v>
      </c>
      <c r="C99" s="58">
        <v>65.5</v>
      </c>
      <c r="D99" s="59">
        <v>0</v>
      </c>
    </row>
    <row r="100" spans="2:4" ht="12.75" customHeight="1" x14ac:dyDescent="0.2">
      <c r="B100" s="57">
        <v>41549</v>
      </c>
      <c r="C100" s="58">
        <v>65.8</v>
      </c>
      <c r="D100" s="59">
        <v>0.3</v>
      </c>
    </row>
    <row r="101" spans="2:4" ht="12.75" customHeight="1" x14ac:dyDescent="0.2">
      <c r="B101" s="57">
        <v>41550</v>
      </c>
      <c r="C101" s="58">
        <v>65.599999999999994</v>
      </c>
      <c r="D101" s="59">
        <v>0</v>
      </c>
    </row>
    <row r="102" spans="2:4" ht="12.75" customHeight="1" x14ac:dyDescent="0.2">
      <c r="B102" s="57">
        <v>41551</v>
      </c>
      <c r="C102" s="58">
        <v>66</v>
      </c>
      <c r="D102" s="59">
        <v>1</v>
      </c>
    </row>
    <row r="103" spans="2:4" ht="12.75" customHeight="1" x14ac:dyDescent="0.2">
      <c r="B103" s="57">
        <v>41552</v>
      </c>
      <c r="C103" s="58">
        <v>65.8</v>
      </c>
      <c r="D103" s="59">
        <v>0.7</v>
      </c>
    </row>
    <row r="104" spans="2:4" ht="12.75" customHeight="1" x14ac:dyDescent="0.2">
      <c r="B104" s="57">
        <v>41553</v>
      </c>
      <c r="C104" s="58">
        <v>70.5</v>
      </c>
      <c r="D104" s="59">
        <v>0.5</v>
      </c>
    </row>
    <row r="105" spans="2:4" ht="12.75" customHeight="1" x14ac:dyDescent="0.2">
      <c r="B105" s="57">
        <v>41554</v>
      </c>
      <c r="C105" s="58">
        <v>20.5</v>
      </c>
      <c r="D105" s="59">
        <v>0.5</v>
      </c>
    </row>
    <row r="106" spans="2:4" ht="12.75" customHeight="1" x14ac:dyDescent="0.2">
      <c r="B106" s="57">
        <v>41555</v>
      </c>
      <c r="C106" s="58">
        <v>0.9</v>
      </c>
      <c r="D106" s="59">
        <v>0.9</v>
      </c>
    </row>
    <row r="107" spans="2:4" ht="12.75" customHeight="1" x14ac:dyDescent="0.2">
      <c r="B107" s="57">
        <v>41556</v>
      </c>
      <c r="C107" s="58">
        <v>2.7</v>
      </c>
      <c r="D107" s="59">
        <v>2.7</v>
      </c>
    </row>
    <row r="108" spans="2:4" ht="12.75" customHeight="1" x14ac:dyDescent="0.2">
      <c r="B108" s="57">
        <v>41557</v>
      </c>
      <c r="C108" s="58">
        <v>1.5</v>
      </c>
      <c r="D108" s="59">
        <v>2.1</v>
      </c>
    </row>
    <row r="109" spans="2:4" ht="12.75" customHeight="1" x14ac:dyDescent="0.2">
      <c r="B109" s="57">
        <v>41558</v>
      </c>
      <c r="C109" s="58">
        <v>47.1</v>
      </c>
      <c r="D109" s="59">
        <v>2.5</v>
      </c>
    </row>
    <row r="110" spans="2:4" ht="12.75" customHeight="1" x14ac:dyDescent="0.2">
      <c r="B110" s="57">
        <v>41559</v>
      </c>
      <c r="C110" s="58">
        <v>51.1</v>
      </c>
      <c r="D110" s="59">
        <v>6</v>
      </c>
    </row>
    <row r="111" spans="2:4" ht="12.75" customHeight="1" x14ac:dyDescent="0.2">
      <c r="B111" s="57">
        <v>41560</v>
      </c>
      <c r="C111" s="58">
        <v>48.1</v>
      </c>
      <c r="D111" s="59">
        <v>3</v>
      </c>
    </row>
    <row r="112" spans="2:4" ht="12.75" customHeight="1" x14ac:dyDescent="0.2">
      <c r="B112" s="57">
        <v>41561</v>
      </c>
      <c r="C112" s="58">
        <v>45.5</v>
      </c>
      <c r="D112" s="59">
        <v>0.5</v>
      </c>
    </row>
    <row r="113" spans="2:4" ht="12.75" customHeight="1" x14ac:dyDescent="0.2">
      <c r="B113" s="57">
        <v>41562</v>
      </c>
      <c r="C113" s="58">
        <v>60.1</v>
      </c>
      <c r="D113" s="59">
        <v>0</v>
      </c>
    </row>
    <row r="114" spans="2:4" ht="12.75" customHeight="1" x14ac:dyDescent="0.2">
      <c r="B114" s="57">
        <v>41563</v>
      </c>
      <c r="C114" s="58">
        <v>60</v>
      </c>
      <c r="D114" s="59">
        <v>0</v>
      </c>
    </row>
    <row r="115" spans="2:4" ht="12.75" customHeight="1" x14ac:dyDescent="0.2">
      <c r="B115" s="57">
        <v>41564</v>
      </c>
      <c r="C115" s="58">
        <v>65.3</v>
      </c>
      <c r="D115" s="59">
        <v>0.2</v>
      </c>
    </row>
    <row r="116" spans="2:4" ht="12.75" customHeight="1" x14ac:dyDescent="0.2">
      <c r="B116" s="57">
        <v>41565</v>
      </c>
      <c r="C116" s="58">
        <v>65.5</v>
      </c>
      <c r="D116" s="59">
        <v>0.5</v>
      </c>
    </row>
    <row r="117" spans="2:4" ht="12.75" customHeight="1" x14ac:dyDescent="0.2">
      <c r="B117" s="57">
        <v>41566</v>
      </c>
      <c r="C117" s="58">
        <v>66.599999999999994</v>
      </c>
      <c r="D117" s="59">
        <v>1.5</v>
      </c>
    </row>
    <row r="118" spans="2:4" ht="12.75" customHeight="1" x14ac:dyDescent="0.2">
      <c r="B118" s="57">
        <v>41567</v>
      </c>
      <c r="C118" s="58">
        <v>65.5</v>
      </c>
      <c r="D118" s="59">
        <v>0.5</v>
      </c>
    </row>
    <row r="119" spans="2:4" ht="12.75" customHeight="1" x14ac:dyDescent="0.2">
      <c r="B119" s="57">
        <v>41568</v>
      </c>
      <c r="C119" s="58">
        <v>67.3</v>
      </c>
      <c r="D119" s="59">
        <v>2.2999999999999998</v>
      </c>
    </row>
    <row r="120" spans="2:4" ht="12.75" customHeight="1" x14ac:dyDescent="0.2">
      <c r="B120" s="57">
        <v>41569</v>
      </c>
      <c r="C120" s="58">
        <v>31.3</v>
      </c>
      <c r="D120" s="59">
        <v>11.4</v>
      </c>
    </row>
    <row r="121" spans="2:4" ht="12.75" customHeight="1" x14ac:dyDescent="0.2">
      <c r="B121" s="57">
        <v>41570</v>
      </c>
      <c r="C121" s="58">
        <v>31.6</v>
      </c>
      <c r="D121" s="59">
        <v>11.6</v>
      </c>
    </row>
    <row r="122" spans="2:4" ht="12.75" customHeight="1" x14ac:dyDescent="0.2">
      <c r="B122" s="57">
        <v>41571</v>
      </c>
      <c r="C122" s="58">
        <v>65.599999999999994</v>
      </c>
      <c r="D122" s="59">
        <v>0.5</v>
      </c>
    </row>
    <row r="123" spans="2:4" ht="12.75" customHeight="1" x14ac:dyDescent="0.2">
      <c r="B123" s="57">
        <v>41572</v>
      </c>
      <c r="C123" s="58">
        <v>35.700000000000003</v>
      </c>
      <c r="D123" s="59">
        <v>0.7</v>
      </c>
    </row>
    <row r="124" spans="2:4" ht="12.75" customHeight="1" x14ac:dyDescent="0.2">
      <c r="B124" s="57">
        <v>41573</v>
      </c>
      <c r="C124" s="58">
        <v>46.4</v>
      </c>
      <c r="D124" s="59">
        <v>3.5</v>
      </c>
    </row>
    <row r="125" spans="2:4" ht="12.75" customHeight="1" x14ac:dyDescent="0.2">
      <c r="B125" s="57">
        <v>41574</v>
      </c>
      <c r="C125" s="58">
        <v>65.5</v>
      </c>
      <c r="D125" s="59">
        <v>0.5</v>
      </c>
    </row>
    <row r="126" spans="2:4" ht="12.75" customHeight="1" x14ac:dyDescent="0.2">
      <c r="B126" s="57">
        <v>41575</v>
      </c>
      <c r="C126" s="58">
        <v>66.5</v>
      </c>
      <c r="D126" s="59">
        <v>1.5</v>
      </c>
    </row>
    <row r="127" spans="2:4" ht="12.75" customHeight="1" x14ac:dyDescent="0.2">
      <c r="B127" s="57">
        <v>41576</v>
      </c>
      <c r="C127" s="58">
        <v>61.1</v>
      </c>
      <c r="D127" s="59">
        <v>0.7</v>
      </c>
    </row>
    <row r="128" spans="2:4" ht="12.75" customHeight="1" x14ac:dyDescent="0.2">
      <c r="B128" s="57">
        <v>41577</v>
      </c>
      <c r="C128" s="58">
        <v>60.2</v>
      </c>
      <c r="D128" s="59">
        <v>0.5</v>
      </c>
    </row>
    <row r="129" spans="2:4" ht="12.75" customHeight="1" x14ac:dyDescent="0.2">
      <c r="B129" s="57">
        <v>41578</v>
      </c>
      <c r="C129" s="58">
        <v>60.6</v>
      </c>
      <c r="D129" s="59">
        <v>0.5</v>
      </c>
    </row>
    <row r="130" spans="2:4" ht="12.75" customHeight="1" x14ac:dyDescent="0.2">
      <c r="B130" s="57">
        <v>41579</v>
      </c>
      <c r="C130" s="58">
        <v>60.5</v>
      </c>
      <c r="D130" s="59">
        <v>0.5</v>
      </c>
    </row>
    <row r="131" spans="2:4" ht="12.75" customHeight="1" x14ac:dyDescent="0.2">
      <c r="B131" s="57">
        <v>41580</v>
      </c>
      <c r="C131" s="58">
        <v>60.3</v>
      </c>
      <c r="D131" s="59">
        <v>0.5</v>
      </c>
    </row>
    <row r="132" spans="2:4" ht="12.75" customHeight="1" x14ac:dyDescent="0.2">
      <c r="B132" s="57">
        <v>41581</v>
      </c>
      <c r="C132" s="58">
        <v>59.9</v>
      </c>
      <c r="D132" s="59">
        <v>0.3</v>
      </c>
    </row>
    <row r="133" spans="2:4" ht="12.75" customHeight="1" x14ac:dyDescent="0.2">
      <c r="B133" s="57">
        <v>41582</v>
      </c>
      <c r="C133" s="58">
        <v>60</v>
      </c>
      <c r="D133" s="59">
        <v>0.3</v>
      </c>
    </row>
    <row r="134" spans="2:4" ht="12.75" customHeight="1" x14ac:dyDescent="0.2">
      <c r="B134" s="57">
        <v>41583</v>
      </c>
      <c r="C134" s="58">
        <v>45.5</v>
      </c>
      <c r="D134" s="59">
        <v>0.5</v>
      </c>
    </row>
    <row r="135" spans="2:4" ht="12.75" customHeight="1" x14ac:dyDescent="0.2">
      <c r="B135" s="57">
        <v>41584</v>
      </c>
      <c r="C135" s="58">
        <v>45.6</v>
      </c>
      <c r="D135" s="59">
        <v>0.5</v>
      </c>
    </row>
    <row r="136" spans="2:4" ht="12.75" customHeight="1" x14ac:dyDescent="0.2">
      <c r="B136" s="57">
        <v>41585</v>
      </c>
      <c r="C136" s="58">
        <v>45.6</v>
      </c>
      <c r="D136" s="59">
        <v>0.5</v>
      </c>
    </row>
    <row r="137" spans="2:4" ht="12.75" customHeight="1" x14ac:dyDescent="0.2">
      <c r="B137" s="57">
        <v>41586</v>
      </c>
      <c r="C137" s="58">
        <v>45.6</v>
      </c>
      <c r="D137" s="59">
        <v>0.5</v>
      </c>
    </row>
    <row r="138" spans="2:4" ht="12.75" customHeight="1" x14ac:dyDescent="0.2">
      <c r="B138" s="57">
        <v>41587</v>
      </c>
      <c r="C138" s="58">
        <v>45.5</v>
      </c>
      <c r="D138" s="59">
        <v>0.5</v>
      </c>
    </row>
    <row r="139" spans="2:4" ht="12.75" customHeight="1" x14ac:dyDescent="0.2">
      <c r="B139" s="57">
        <v>41588</v>
      </c>
      <c r="C139" s="58">
        <v>60.4</v>
      </c>
      <c r="D139" s="59">
        <v>0.4</v>
      </c>
    </row>
    <row r="140" spans="2:4" ht="12.75" customHeight="1" x14ac:dyDescent="0.2">
      <c r="B140" s="57">
        <v>41589</v>
      </c>
      <c r="C140" s="58">
        <v>64</v>
      </c>
      <c r="D140" s="59">
        <v>4</v>
      </c>
    </row>
    <row r="141" spans="2:4" ht="12.75" customHeight="1" x14ac:dyDescent="0.2">
      <c r="B141" s="57">
        <v>41590</v>
      </c>
      <c r="C141" s="58">
        <v>68.900000000000006</v>
      </c>
      <c r="D141" s="59">
        <v>8.9</v>
      </c>
    </row>
    <row r="142" spans="2:4" ht="12.75" customHeight="1" x14ac:dyDescent="0.2">
      <c r="B142" s="57">
        <v>41591</v>
      </c>
      <c r="C142" s="58">
        <v>71.099999999999994</v>
      </c>
      <c r="D142" s="59">
        <v>11</v>
      </c>
    </row>
    <row r="143" spans="2:4" ht="12.75" customHeight="1" x14ac:dyDescent="0.2">
      <c r="B143" s="57">
        <v>41592</v>
      </c>
      <c r="C143" s="58">
        <v>67.2</v>
      </c>
      <c r="D143" s="59">
        <v>7.2</v>
      </c>
    </row>
    <row r="144" spans="2:4" ht="12.75" customHeight="1" x14ac:dyDescent="0.2">
      <c r="B144" s="57">
        <v>41593</v>
      </c>
      <c r="C144" s="58">
        <v>69.599999999999994</v>
      </c>
      <c r="D144" s="59">
        <v>9.5</v>
      </c>
    </row>
    <row r="145" spans="2:4" ht="12.75" customHeight="1" x14ac:dyDescent="0.2">
      <c r="B145" s="57">
        <v>41594</v>
      </c>
      <c r="C145" s="58">
        <v>52</v>
      </c>
      <c r="D145" s="59">
        <v>7</v>
      </c>
    </row>
    <row r="146" spans="2:4" ht="12.75" customHeight="1" x14ac:dyDescent="0.2">
      <c r="B146" s="57">
        <v>41595</v>
      </c>
      <c r="C146" s="58">
        <v>56.2</v>
      </c>
      <c r="D146" s="59">
        <v>6.2</v>
      </c>
    </row>
    <row r="147" spans="2:4" ht="12.75" customHeight="1" x14ac:dyDescent="0.2">
      <c r="B147" s="57">
        <v>41596</v>
      </c>
      <c r="C147" s="58">
        <v>56.7</v>
      </c>
      <c r="D147" s="59">
        <v>6.7</v>
      </c>
    </row>
    <row r="148" spans="2:4" ht="12.75" customHeight="1" x14ac:dyDescent="0.2">
      <c r="B148" s="57">
        <v>41597</v>
      </c>
      <c r="C148" s="58">
        <v>66</v>
      </c>
      <c r="D148" s="59">
        <v>6</v>
      </c>
    </row>
    <row r="149" spans="2:4" ht="12.75" customHeight="1" x14ac:dyDescent="0.2">
      <c r="B149" s="57">
        <v>41598</v>
      </c>
      <c r="C149" s="58">
        <v>60.8</v>
      </c>
      <c r="D149" s="59">
        <v>0.8</v>
      </c>
    </row>
    <row r="150" spans="2:4" ht="12.75" customHeight="1" x14ac:dyDescent="0.2">
      <c r="B150" s="57">
        <v>41599</v>
      </c>
      <c r="C150" s="58">
        <v>47</v>
      </c>
      <c r="D150" s="59">
        <v>2</v>
      </c>
    </row>
    <row r="151" spans="2:4" ht="12.75" customHeight="1" x14ac:dyDescent="0.2">
      <c r="B151" s="57">
        <v>41600</v>
      </c>
      <c r="C151" s="58">
        <v>10</v>
      </c>
      <c r="D151" s="59">
        <v>10</v>
      </c>
    </row>
    <row r="152" spans="2:4" ht="12.75" customHeight="1" x14ac:dyDescent="0.2">
      <c r="B152" s="57">
        <v>41601</v>
      </c>
      <c r="C152" s="58">
        <v>42.6</v>
      </c>
      <c r="D152" s="59">
        <v>2.6</v>
      </c>
    </row>
    <row r="153" spans="2:4" ht="12.75" customHeight="1" x14ac:dyDescent="0.2">
      <c r="B153" s="57">
        <v>41602</v>
      </c>
      <c r="C153" s="58">
        <v>43.6</v>
      </c>
      <c r="D153" s="59">
        <v>3.5</v>
      </c>
    </row>
    <row r="154" spans="2:4" ht="12.75" customHeight="1" x14ac:dyDescent="0.2">
      <c r="B154" s="57">
        <v>41603</v>
      </c>
      <c r="C154" s="58">
        <v>63.3</v>
      </c>
      <c r="D154" s="59">
        <v>3.2</v>
      </c>
    </row>
    <row r="155" spans="2:4" ht="12.75" customHeight="1" x14ac:dyDescent="0.2">
      <c r="B155" s="57">
        <v>41604</v>
      </c>
      <c r="C155" s="58">
        <v>75.599999999999994</v>
      </c>
      <c r="D155" s="59">
        <v>15.5</v>
      </c>
    </row>
    <row r="156" spans="2:4" ht="12.75" customHeight="1" x14ac:dyDescent="0.2">
      <c r="B156" s="57">
        <v>41605</v>
      </c>
      <c r="C156" s="58">
        <v>56.4</v>
      </c>
      <c r="D156" s="59">
        <v>16.3</v>
      </c>
    </row>
    <row r="157" spans="2:4" ht="12.75" customHeight="1" x14ac:dyDescent="0.2">
      <c r="B157" s="57">
        <v>41606</v>
      </c>
      <c r="C157" s="58">
        <v>21.4</v>
      </c>
      <c r="D157" s="59">
        <v>1.4</v>
      </c>
    </row>
    <row r="158" spans="2:4" ht="12.75" customHeight="1" x14ac:dyDescent="0.2">
      <c r="B158" s="57">
        <v>41607</v>
      </c>
      <c r="C158" s="58">
        <v>20.5</v>
      </c>
      <c r="D158" s="59">
        <v>0.5</v>
      </c>
    </row>
    <row r="159" spans="2:4" ht="12.75" customHeight="1" x14ac:dyDescent="0.2">
      <c r="B159" s="57">
        <v>41608</v>
      </c>
      <c r="C159" s="58">
        <v>25.5</v>
      </c>
      <c r="D159" s="59">
        <v>0.5</v>
      </c>
    </row>
    <row r="160" spans="2:4" ht="12.75" customHeight="1" x14ac:dyDescent="0.2">
      <c r="B160" s="57">
        <v>41609</v>
      </c>
      <c r="C160" s="58">
        <v>0.8</v>
      </c>
      <c r="D160" s="59">
        <v>6.5</v>
      </c>
    </row>
    <row r="161" spans="2:4" ht="12.75" customHeight="1" x14ac:dyDescent="0.2">
      <c r="B161" s="57">
        <v>41610</v>
      </c>
      <c r="C161" s="58">
        <v>0.8</v>
      </c>
      <c r="D161" s="59">
        <v>0.6</v>
      </c>
    </row>
    <row r="162" spans="2:4" ht="12.75" customHeight="1" x14ac:dyDescent="0.2">
      <c r="B162" s="57">
        <v>41611</v>
      </c>
      <c r="C162" s="58">
        <v>14.7</v>
      </c>
      <c r="D162" s="59">
        <v>21.2</v>
      </c>
    </row>
    <row r="163" spans="2:4" ht="12.75" customHeight="1" x14ac:dyDescent="0.2">
      <c r="B163" s="57">
        <v>41612</v>
      </c>
      <c r="C163" s="58">
        <v>13.2</v>
      </c>
      <c r="D163" s="59">
        <v>13</v>
      </c>
    </row>
    <row r="164" spans="2:4" ht="12.75" customHeight="1" x14ac:dyDescent="0.2">
      <c r="B164" s="57">
        <v>41613</v>
      </c>
      <c r="C164" s="58">
        <v>6.1</v>
      </c>
      <c r="D164" s="59">
        <v>6</v>
      </c>
    </row>
    <row r="165" spans="2:4" ht="12.75" customHeight="1" x14ac:dyDescent="0.2">
      <c r="B165" s="57">
        <v>41614</v>
      </c>
      <c r="C165" s="58">
        <v>20.8</v>
      </c>
      <c r="D165" s="59">
        <v>10.7</v>
      </c>
    </row>
    <row r="166" spans="2:4" ht="12.75" customHeight="1" x14ac:dyDescent="0.2">
      <c r="B166" s="57">
        <v>41615</v>
      </c>
      <c r="C166" s="58">
        <v>31.6</v>
      </c>
      <c r="D166" s="59">
        <v>11.5</v>
      </c>
    </row>
    <row r="167" spans="2:4" ht="12.75" customHeight="1" x14ac:dyDescent="0.2">
      <c r="B167" s="57">
        <v>41616</v>
      </c>
      <c r="C167" s="58">
        <v>28.6</v>
      </c>
      <c r="D167" s="59">
        <v>8.5</v>
      </c>
    </row>
    <row r="168" spans="2:4" ht="12.75" customHeight="1" x14ac:dyDescent="0.2">
      <c r="B168" s="57">
        <v>41617</v>
      </c>
      <c r="C168" s="58">
        <v>9.4</v>
      </c>
      <c r="D168" s="59">
        <v>10.9</v>
      </c>
    </row>
    <row r="169" spans="2:4" ht="12.75" customHeight="1" x14ac:dyDescent="0.2">
      <c r="B169" s="57">
        <v>41618</v>
      </c>
      <c r="C169" s="58">
        <v>10</v>
      </c>
      <c r="D169" s="59">
        <v>20</v>
      </c>
    </row>
    <row r="170" spans="2:4" ht="12.75" customHeight="1" x14ac:dyDescent="0.2">
      <c r="B170" s="57">
        <v>41619</v>
      </c>
      <c r="C170" s="58">
        <v>7.5</v>
      </c>
      <c r="D170" s="59">
        <v>42.5</v>
      </c>
    </row>
    <row r="171" spans="2:4" ht="12.75" customHeight="1" x14ac:dyDescent="0.2">
      <c r="B171" s="57">
        <v>41620</v>
      </c>
      <c r="C171" s="58">
        <v>5.7</v>
      </c>
      <c r="D171" s="59">
        <v>20.7</v>
      </c>
    </row>
    <row r="172" spans="2:4" ht="12.75" customHeight="1" x14ac:dyDescent="0.2">
      <c r="B172" s="57">
        <v>41621</v>
      </c>
      <c r="C172" s="58">
        <v>5.5</v>
      </c>
      <c r="D172" s="59">
        <v>5.4</v>
      </c>
    </row>
    <row r="173" spans="2:4" ht="12.75" customHeight="1" x14ac:dyDescent="0.2">
      <c r="B173" s="57">
        <v>41622</v>
      </c>
      <c r="C173" s="58">
        <v>10.199999999999999</v>
      </c>
      <c r="D173" s="59">
        <v>10</v>
      </c>
    </row>
    <row r="174" spans="2:4" ht="12.75" customHeight="1" x14ac:dyDescent="0.2">
      <c r="B174" s="57">
        <v>41623</v>
      </c>
      <c r="C174" s="58">
        <v>7</v>
      </c>
      <c r="D174" s="59">
        <v>7</v>
      </c>
    </row>
    <row r="175" spans="2:4" ht="12.75" customHeight="1" x14ac:dyDescent="0.2">
      <c r="B175" s="57">
        <v>41624</v>
      </c>
      <c r="C175" s="58">
        <v>8.5</v>
      </c>
      <c r="D175" s="59">
        <v>8.5</v>
      </c>
    </row>
    <row r="176" spans="2:4" ht="12.75" customHeight="1" x14ac:dyDescent="0.2">
      <c r="B176" s="57">
        <v>41625</v>
      </c>
      <c r="C176" s="58">
        <v>7.6</v>
      </c>
      <c r="D176" s="59">
        <v>7.6</v>
      </c>
    </row>
    <row r="177" spans="2:4" ht="12.75" customHeight="1" x14ac:dyDescent="0.2">
      <c r="B177" s="57">
        <v>41626</v>
      </c>
      <c r="C177" s="58">
        <v>7.4</v>
      </c>
      <c r="D177" s="59">
        <v>7.3</v>
      </c>
    </row>
    <row r="178" spans="2:4" ht="12.75" customHeight="1" x14ac:dyDescent="0.2">
      <c r="B178" s="57">
        <v>41627</v>
      </c>
      <c r="C178" s="58">
        <v>62.3</v>
      </c>
      <c r="D178" s="59">
        <v>9.3000000000000007</v>
      </c>
    </row>
    <row r="179" spans="2:4" ht="12.75" customHeight="1" x14ac:dyDescent="0.2">
      <c r="B179" s="57">
        <v>41628</v>
      </c>
      <c r="C179" s="58">
        <v>50</v>
      </c>
      <c r="D179" s="59">
        <v>12</v>
      </c>
    </row>
    <row r="180" spans="2:4" ht="12.75" customHeight="1" x14ac:dyDescent="0.2">
      <c r="B180" s="57">
        <v>41629</v>
      </c>
      <c r="C180" s="58">
        <v>49.6</v>
      </c>
      <c r="D180" s="59">
        <v>11.5</v>
      </c>
    </row>
    <row r="181" spans="2:4" ht="12.75" customHeight="1" x14ac:dyDescent="0.2">
      <c r="B181" s="57">
        <v>41630</v>
      </c>
      <c r="C181" s="58">
        <v>49.6</v>
      </c>
      <c r="D181" s="59">
        <v>10.5</v>
      </c>
    </row>
    <row r="182" spans="2:4" ht="12.75" customHeight="1" x14ac:dyDescent="0.2">
      <c r="B182" s="57">
        <v>41631</v>
      </c>
      <c r="C182" s="58">
        <v>49.1</v>
      </c>
      <c r="D182" s="59">
        <v>10.1</v>
      </c>
    </row>
    <row r="183" spans="2:4" ht="12.75" customHeight="1" x14ac:dyDescent="0.2">
      <c r="B183" s="57">
        <v>41632</v>
      </c>
      <c r="C183" s="58">
        <v>46</v>
      </c>
      <c r="D183" s="59">
        <v>7</v>
      </c>
    </row>
    <row r="184" spans="2:4" ht="12.75" customHeight="1" x14ac:dyDescent="0.2">
      <c r="B184" s="57">
        <v>41633</v>
      </c>
      <c r="C184" s="58">
        <v>45</v>
      </c>
      <c r="D184" s="59">
        <v>6</v>
      </c>
    </row>
    <row r="185" spans="2:4" ht="12.75" customHeight="1" x14ac:dyDescent="0.2">
      <c r="B185" s="57">
        <v>41634</v>
      </c>
      <c r="C185" s="58">
        <v>47.3</v>
      </c>
      <c r="D185" s="59">
        <v>8.3000000000000007</v>
      </c>
    </row>
    <row r="186" spans="2:4" ht="12.75" customHeight="1" x14ac:dyDescent="0.2">
      <c r="B186" s="57">
        <v>41635</v>
      </c>
      <c r="C186" s="58">
        <v>43.5</v>
      </c>
      <c r="D186" s="59">
        <v>4.5</v>
      </c>
    </row>
    <row r="187" spans="2:4" ht="12.75" customHeight="1" x14ac:dyDescent="0.2">
      <c r="B187" s="57">
        <v>41636</v>
      </c>
      <c r="C187" s="58">
        <v>47.3</v>
      </c>
      <c r="D187" s="59">
        <v>8.3000000000000007</v>
      </c>
    </row>
    <row r="188" spans="2:4" ht="12.75" customHeight="1" x14ac:dyDescent="0.2">
      <c r="B188" s="57">
        <v>41637</v>
      </c>
      <c r="C188" s="58">
        <v>50.2</v>
      </c>
      <c r="D188" s="59">
        <v>11.2</v>
      </c>
    </row>
    <row r="189" spans="2:4" ht="12.75" customHeight="1" x14ac:dyDescent="0.2">
      <c r="B189" s="57">
        <v>41638</v>
      </c>
      <c r="C189" s="58">
        <v>46.8</v>
      </c>
      <c r="D189" s="59">
        <v>7.8</v>
      </c>
    </row>
    <row r="190" spans="2:4" ht="12.75" customHeight="1" x14ac:dyDescent="0.2">
      <c r="B190" s="60">
        <v>41639</v>
      </c>
      <c r="C190" s="61">
        <v>50.1</v>
      </c>
      <c r="D190" s="62">
        <v>11</v>
      </c>
    </row>
    <row r="191" spans="2:4" ht="12.75" customHeight="1" x14ac:dyDescent="0.2"/>
    <row r="192" spans="2:4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0"/>
  <sheetViews>
    <sheetView workbookViewId="0">
      <pane ySplit="1" topLeftCell="A2" activePane="bottomLeft" state="frozen"/>
      <selection pane="bottomLeft" sqref="A1:AH1"/>
    </sheetView>
  </sheetViews>
  <sheetFormatPr defaultColWidth="0" defaultRowHeight="12.75" customHeight="1" zeroHeight="1" x14ac:dyDescent="0.2"/>
  <cols>
    <col min="1" max="1" width="2.140625" style="16" customWidth="1"/>
    <col min="2" max="34" width="9.140625" style="16" customWidth="1"/>
    <col min="35" max="16384" width="9.140625" style="16" hidden="1"/>
  </cols>
  <sheetData>
    <row r="1" spans="1:34" ht="114.75" customHeight="1" x14ac:dyDescent="0.2">
      <c r="A1" s="94" t="s">
        <v>86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</row>
    <row r="2" spans="1:34" x14ac:dyDescent="0.2"/>
    <row r="3" spans="1:34" x14ac:dyDescent="0.2">
      <c r="A3" s="13"/>
      <c r="B3" s="97" t="s">
        <v>11</v>
      </c>
      <c r="C3" s="97"/>
      <c r="D3" s="97"/>
      <c r="E3" s="97"/>
      <c r="F3" s="97"/>
    </row>
    <row r="4" spans="1:34" x14ac:dyDescent="0.2">
      <c r="B4" s="96" t="s">
        <v>87</v>
      </c>
      <c r="C4" s="96"/>
      <c r="D4" s="96"/>
      <c r="E4" s="96"/>
      <c r="F4" s="96"/>
      <c r="G4" s="96"/>
      <c r="H4" s="96"/>
      <c r="I4" s="96"/>
      <c r="J4" s="96"/>
      <c r="K4" s="96"/>
    </row>
    <row r="5" spans="1:34" x14ac:dyDescent="0.2">
      <c r="B5" s="96" t="s">
        <v>13</v>
      </c>
      <c r="C5" s="96"/>
      <c r="D5" s="96"/>
      <c r="E5" s="96"/>
      <c r="F5" s="96"/>
    </row>
    <row r="6" spans="1:34" x14ac:dyDescent="0.2">
      <c r="B6" s="96" t="s">
        <v>14</v>
      </c>
      <c r="C6" s="96"/>
      <c r="D6" s="96"/>
      <c r="E6" s="96"/>
    </row>
    <row r="7" spans="1:34" x14ac:dyDescent="0.2">
      <c r="B7" s="96" t="s">
        <v>15</v>
      </c>
      <c r="C7" s="96"/>
      <c r="D7" s="96"/>
      <c r="E7" s="96"/>
      <c r="F7" s="96"/>
      <c r="G7" s="96"/>
      <c r="H7" s="96"/>
      <c r="I7" s="96"/>
    </row>
    <row r="8" spans="1:34" x14ac:dyDescent="0.2">
      <c r="B8" s="96" t="s">
        <v>16</v>
      </c>
      <c r="C8" s="96"/>
      <c r="D8" s="96"/>
      <c r="E8" s="96"/>
      <c r="F8" s="96"/>
      <c r="G8" s="96"/>
      <c r="H8" s="96"/>
      <c r="I8" s="96"/>
      <c r="J8" s="96"/>
    </row>
    <row r="9" spans="1:34" x14ac:dyDescent="0.2">
      <c r="A9" s="13"/>
      <c r="B9" s="96" t="s">
        <v>17</v>
      </c>
      <c r="C9" s="96"/>
      <c r="D9" s="96"/>
      <c r="E9" s="96"/>
      <c r="F9" s="96"/>
      <c r="G9" s="96"/>
      <c r="H9" s="96"/>
      <c r="I9" s="96"/>
    </row>
    <row r="10" spans="1:34" x14ac:dyDescent="0.2">
      <c r="B10" s="96" t="s">
        <v>18</v>
      </c>
      <c r="C10" s="96"/>
      <c r="D10" s="96"/>
      <c r="E10" s="96"/>
      <c r="F10" s="96"/>
      <c r="G10" s="96"/>
      <c r="H10" s="96"/>
      <c r="I10" s="96"/>
      <c r="J10" s="96"/>
      <c r="K10" s="96"/>
    </row>
    <row r="11" spans="1:34" x14ac:dyDescent="0.2">
      <c r="B11" s="96" t="s">
        <v>19</v>
      </c>
      <c r="C11" s="96"/>
      <c r="D11" s="96"/>
      <c r="E11" s="96"/>
      <c r="F11" s="96"/>
      <c r="G11" s="96"/>
      <c r="H11" s="96"/>
      <c r="I11" s="96"/>
    </row>
    <row r="12" spans="1:34" x14ac:dyDescent="0.2">
      <c r="B12" s="96" t="s">
        <v>20</v>
      </c>
      <c r="C12" s="96"/>
      <c r="D12" s="96"/>
      <c r="E12" s="96"/>
      <c r="F12" s="96"/>
      <c r="G12" s="96"/>
      <c r="H12" s="96"/>
      <c r="I12" s="96"/>
    </row>
    <row r="13" spans="1:34" x14ac:dyDescent="0.2">
      <c r="B13" s="96" t="s">
        <v>21</v>
      </c>
      <c r="C13" s="96"/>
      <c r="D13" s="96"/>
      <c r="E13" s="96"/>
      <c r="F13" s="96"/>
      <c r="G13" s="96"/>
      <c r="H13" s="96"/>
      <c r="I13" s="96"/>
    </row>
    <row r="14" spans="1:34" x14ac:dyDescent="0.2">
      <c r="B14" s="96" t="s">
        <v>22</v>
      </c>
      <c r="C14" s="96"/>
      <c r="D14" s="96"/>
      <c r="E14" s="96"/>
      <c r="F14" s="96"/>
      <c r="G14" s="96"/>
    </row>
    <row r="15" spans="1:34" x14ac:dyDescent="0.2">
      <c r="B15" s="96" t="s">
        <v>23</v>
      </c>
      <c r="C15" s="96"/>
      <c r="D15" s="96"/>
      <c r="E15" s="96"/>
      <c r="F15" s="96"/>
      <c r="G15" s="96"/>
      <c r="H15" s="96"/>
    </row>
    <row r="16" spans="1:34" x14ac:dyDescent="0.2">
      <c r="B16" s="96" t="s">
        <v>24</v>
      </c>
      <c r="C16" s="96"/>
      <c r="D16" s="96"/>
      <c r="E16" s="96"/>
      <c r="F16" s="96"/>
      <c r="G16" s="96"/>
      <c r="H16" s="96"/>
      <c r="I16" s="96"/>
    </row>
    <row r="17" spans="2:16" x14ac:dyDescent="0.2">
      <c r="B17" s="96" t="s">
        <v>25</v>
      </c>
      <c r="C17" s="96"/>
      <c r="D17" s="96"/>
      <c r="E17" s="96"/>
      <c r="F17" s="96"/>
      <c r="G17" s="96"/>
      <c r="H17" s="96"/>
      <c r="I17" s="96"/>
    </row>
    <row r="18" spans="2:16" x14ac:dyDescent="0.2">
      <c r="B18" s="96" t="s">
        <v>26</v>
      </c>
      <c r="C18" s="96"/>
      <c r="D18" s="96"/>
      <c r="E18" s="96"/>
      <c r="F18" s="96"/>
      <c r="G18" s="96"/>
      <c r="H18" s="96"/>
    </row>
    <row r="19" spans="2:16" x14ac:dyDescent="0.2">
      <c r="B19" s="96" t="s">
        <v>27</v>
      </c>
      <c r="C19" s="96"/>
      <c r="D19" s="96"/>
      <c r="E19" s="96"/>
      <c r="F19" s="96"/>
      <c r="G19" s="96"/>
      <c r="H19" s="96"/>
      <c r="I19" s="96"/>
      <c r="J19" s="96"/>
    </row>
    <row r="20" spans="2:16" x14ac:dyDescent="0.2">
      <c r="B20" s="96" t="s">
        <v>28</v>
      </c>
      <c r="C20" s="96"/>
      <c r="D20" s="96"/>
      <c r="E20" s="96"/>
      <c r="F20" s="96"/>
      <c r="G20" s="96"/>
      <c r="H20" s="96"/>
    </row>
    <row r="21" spans="2:16" x14ac:dyDescent="0.2">
      <c r="B21" s="96" t="s">
        <v>29</v>
      </c>
      <c r="C21" s="96"/>
      <c r="D21" s="96"/>
      <c r="E21" s="96"/>
      <c r="F21" s="96"/>
      <c r="G21" s="96"/>
      <c r="H21" s="96"/>
      <c r="I21" s="96"/>
    </row>
    <row r="22" spans="2:16" x14ac:dyDescent="0.2">
      <c r="B22" s="96" t="s">
        <v>30</v>
      </c>
      <c r="C22" s="96"/>
      <c r="D22" s="96"/>
      <c r="E22" s="96"/>
      <c r="F22" s="96"/>
      <c r="G22" s="96"/>
      <c r="H22" s="96"/>
      <c r="I22" s="96"/>
      <c r="J22" s="96"/>
    </row>
    <row r="23" spans="2:16" x14ac:dyDescent="0.2">
      <c r="B23" s="96" t="s">
        <v>31</v>
      </c>
      <c r="C23" s="96"/>
      <c r="D23" s="96"/>
      <c r="E23" s="96"/>
      <c r="F23" s="96"/>
      <c r="G23" s="96"/>
      <c r="H23" s="96"/>
    </row>
    <row r="24" spans="2:16" x14ac:dyDescent="0.2">
      <c r="B24" s="96" t="s">
        <v>32</v>
      </c>
      <c r="C24" s="96"/>
      <c r="D24" s="96"/>
      <c r="E24" s="96"/>
      <c r="F24" s="96"/>
      <c r="G24" s="96"/>
    </row>
    <row r="25" spans="2:16" x14ac:dyDescent="0.2">
      <c r="B25" s="96" t="s">
        <v>33</v>
      </c>
      <c r="C25" s="96"/>
      <c r="D25" s="96"/>
      <c r="E25" s="96"/>
      <c r="F25" s="96"/>
      <c r="G25" s="96"/>
    </row>
    <row r="26" spans="2:16" x14ac:dyDescent="0.2">
      <c r="B26" s="96" t="s">
        <v>34</v>
      </c>
      <c r="C26" s="96"/>
      <c r="D26" s="96"/>
      <c r="E26" s="96"/>
      <c r="F26" s="96"/>
      <c r="G26" s="96"/>
    </row>
    <row r="27" spans="2:16" x14ac:dyDescent="0.2">
      <c r="B27" s="96" t="s">
        <v>35</v>
      </c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</row>
    <row r="28" spans="2:16" x14ac:dyDescent="0.2">
      <c r="B28" s="96" t="s">
        <v>36</v>
      </c>
      <c r="C28" s="96"/>
      <c r="D28" s="96"/>
      <c r="E28" s="96"/>
      <c r="F28" s="96"/>
      <c r="G28" s="96"/>
      <c r="H28" s="96"/>
      <c r="I28" s="96"/>
      <c r="J28" s="96"/>
      <c r="K28" s="96"/>
      <c r="L28" s="96"/>
    </row>
    <row r="29" spans="2:16" x14ac:dyDescent="0.2">
      <c r="B29" s="96" t="s">
        <v>37</v>
      </c>
      <c r="C29" s="96"/>
      <c r="D29" s="96"/>
      <c r="E29" s="96"/>
      <c r="F29" s="96"/>
      <c r="G29" s="96"/>
      <c r="H29" s="96"/>
      <c r="I29" s="96"/>
      <c r="J29" s="96"/>
    </row>
    <row r="30" spans="2:16" x14ac:dyDescent="0.2">
      <c r="B30" s="96" t="s">
        <v>38</v>
      </c>
      <c r="C30" s="96"/>
      <c r="D30" s="96"/>
      <c r="E30" s="96"/>
      <c r="F30" s="96"/>
      <c r="G30" s="96"/>
      <c r="H30" s="96"/>
      <c r="I30" s="96"/>
      <c r="J30" s="96"/>
    </row>
    <row r="31" spans="2:16" x14ac:dyDescent="0.2">
      <c r="B31" s="96" t="s">
        <v>39</v>
      </c>
      <c r="C31" s="96"/>
      <c r="D31" s="96"/>
      <c r="E31" s="96"/>
      <c r="F31" s="96"/>
      <c r="G31" s="96"/>
      <c r="H31" s="96"/>
    </row>
    <row r="32" spans="2:16" x14ac:dyDescent="0.2">
      <c r="B32" s="96" t="s">
        <v>40</v>
      </c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</row>
    <row r="33" spans="2:12" x14ac:dyDescent="0.2">
      <c r="B33" s="96" t="s">
        <v>88</v>
      </c>
      <c r="C33" s="96"/>
      <c r="D33" s="96"/>
      <c r="E33" s="96"/>
      <c r="F33" s="96"/>
      <c r="G33" s="96"/>
      <c r="H33" s="96"/>
      <c r="I33" s="96"/>
      <c r="J33" s="96"/>
      <c r="K33" s="96"/>
      <c r="L33" s="96"/>
    </row>
    <row r="34" spans="2:12" x14ac:dyDescent="0.2">
      <c r="B34" s="96" t="s">
        <v>42</v>
      </c>
      <c r="C34" s="96"/>
      <c r="D34" s="96"/>
      <c r="E34" s="96"/>
      <c r="F34" s="96"/>
      <c r="G34" s="96"/>
      <c r="H34" s="96"/>
      <c r="I34" s="96"/>
    </row>
    <row r="35" spans="2:12" x14ac:dyDescent="0.2">
      <c r="B35" s="96" t="s">
        <v>89</v>
      </c>
      <c r="C35" s="96"/>
      <c r="D35" s="96"/>
      <c r="E35" s="96"/>
      <c r="F35" s="96"/>
      <c r="G35" s="96"/>
    </row>
    <row r="36" spans="2:12" x14ac:dyDescent="0.2">
      <c r="B36" s="96" t="s">
        <v>44</v>
      </c>
      <c r="C36" s="96"/>
      <c r="D36" s="96"/>
      <c r="E36" s="96"/>
      <c r="F36" s="96"/>
      <c r="G36" s="96"/>
      <c r="H36" s="96"/>
    </row>
    <row r="37" spans="2:12" x14ac:dyDescent="0.2">
      <c r="B37" s="96" t="s">
        <v>45</v>
      </c>
      <c r="C37" s="96"/>
      <c r="D37" s="96"/>
      <c r="E37" s="96"/>
      <c r="F37" s="96"/>
    </row>
    <row r="38" spans="2:12" x14ac:dyDescent="0.2">
      <c r="B38" s="96" t="s">
        <v>46</v>
      </c>
      <c r="C38" s="96"/>
      <c r="D38" s="96"/>
      <c r="E38" s="96"/>
      <c r="F38" s="96"/>
      <c r="G38" s="96"/>
      <c r="H38" s="96"/>
      <c r="I38" s="96"/>
      <c r="J38" s="96"/>
      <c r="K38" s="96"/>
    </row>
    <row r="39" spans="2:12" x14ac:dyDescent="0.2">
      <c r="B39" s="96" t="s">
        <v>47</v>
      </c>
      <c r="C39" s="96"/>
      <c r="D39" s="96"/>
      <c r="E39" s="96"/>
      <c r="F39" s="96"/>
      <c r="G39" s="96"/>
      <c r="H39" s="96"/>
      <c r="I39" s="96"/>
      <c r="J39" s="96"/>
      <c r="K39" s="96"/>
      <c r="L39" s="96"/>
    </row>
    <row r="40" spans="2:12" x14ac:dyDescent="0.2">
      <c r="B40" s="96" t="s">
        <v>48</v>
      </c>
      <c r="C40" s="96"/>
      <c r="D40" s="96"/>
      <c r="E40" s="96"/>
      <c r="F40" s="96"/>
      <c r="G40" s="96"/>
      <c r="H40" s="96"/>
      <c r="I40" s="96"/>
      <c r="J40" s="96"/>
      <c r="K40" s="96"/>
      <c r="L40" s="96"/>
    </row>
    <row r="41" spans="2:12" x14ac:dyDescent="0.2">
      <c r="B41" s="96" t="s">
        <v>90</v>
      </c>
      <c r="C41" s="96"/>
      <c r="D41" s="96"/>
      <c r="E41" s="96"/>
      <c r="F41" s="96"/>
      <c r="G41" s="96"/>
      <c r="H41" s="96"/>
      <c r="I41" s="96"/>
      <c r="J41" s="96"/>
    </row>
    <row r="42" spans="2:12" x14ac:dyDescent="0.2">
      <c r="B42" s="96" t="s">
        <v>49</v>
      </c>
      <c r="C42" s="96"/>
      <c r="D42" s="96"/>
      <c r="E42" s="96"/>
      <c r="F42" s="96"/>
      <c r="G42" s="96"/>
      <c r="H42" s="96"/>
      <c r="I42" s="96"/>
      <c r="J42" s="96"/>
    </row>
    <row r="43" spans="2:12" x14ac:dyDescent="0.2">
      <c r="B43" s="96" t="s">
        <v>50</v>
      </c>
      <c r="C43" s="96"/>
      <c r="D43" s="96"/>
      <c r="E43" s="96"/>
      <c r="F43" s="96"/>
      <c r="G43" s="96"/>
      <c r="H43" s="96"/>
      <c r="I43" s="96"/>
    </row>
    <row r="44" spans="2:12" x14ac:dyDescent="0.2">
      <c r="B44" s="96" t="s">
        <v>51</v>
      </c>
      <c r="C44" s="96"/>
      <c r="D44" s="96"/>
      <c r="E44" s="96"/>
      <c r="F44" s="96"/>
      <c r="G44" s="96"/>
      <c r="H44" s="96"/>
    </row>
    <row r="45" spans="2:12" x14ac:dyDescent="0.2">
      <c r="B45" s="96" t="s">
        <v>52</v>
      </c>
      <c r="C45" s="96"/>
      <c r="D45" s="96"/>
      <c r="E45" s="96"/>
      <c r="F45" s="96"/>
      <c r="G45" s="96"/>
      <c r="H45" s="96"/>
      <c r="I45" s="96"/>
      <c r="J45" s="96"/>
      <c r="K45" s="96"/>
      <c r="L45" s="96"/>
    </row>
    <row r="46" spans="2:12" x14ac:dyDescent="0.2">
      <c r="B46" s="96" t="s">
        <v>53</v>
      </c>
      <c r="C46" s="96"/>
      <c r="D46" s="96"/>
      <c r="E46" s="96"/>
      <c r="F46" s="96"/>
      <c r="G46" s="96"/>
      <c r="H46" s="96"/>
      <c r="I46" s="96"/>
      <c r="J46" s="96"/>
      <c r="K46" s="96"/>
    </row>
    <row r="47" spans="2:12" x14ac:dyDescent="0.2">
      <c r="B47" s="96" t="s">
        <v>54</v>
      </c>
      <c r="C47" s="96"/>
      <c r="D47" s="96"/>
      <c r="E47" s="96"/>
      <c r="F47" s="96"/>
      <c r="G47" s="96"/>
      <c r="H47" s="96"/>
      <c r="I47" s="96"/>
      <c r="J47" s="96"/>
      <c r="K47" s="96"/>
    </row>
    <row r="48" spans="2:12" x14ac:dyDescent="0.2">
      <c r="B48" s="96" t="s">
        <v>55</v>
      </c>
      <c r="C48" s="96"/>
      <c r="D48" s="96"/>
      <c r="E48" s="96"/>
      <c r="F48" s="96"/>
      <c r="G48" s="96"/>
      <c r="H48" s="96"/>
      <c r="I48" s="96"/>
      <c r="J48" s="96"/>
    </row>
    <row r="49" spans="2:12" x14ac:dyDescent="0.2">
      <c r="B49" s="96" t="s">
        <v>56</v>
      </c>
      <c r="C49" s="96"/>
      <c r="D49" s="96"/>
      <c r="E49" s="96"/>
      <c r="F49" s="96"/>
      <c r="G49" s="96"/>
      <c r="H49" s="96"/>
    </row>
    <row r="50" spans="2:12" x14ac:dyDescent="0.2">
      <c r="B50" s="96" t="s">
        <v>57</v>
      </c>
      <c r="C50" s="96"/>
      <c r="D50" s="96"/>
      <c r="E50" s="96"/>
      <c r="F50" s="96"/>
    </row>
    <row r="51" spans="2:12" x14ac:dyDescent="0.2">
      <c r="B51" s="96" t="s">
        <v>58</v>
      </c>
      <c r="C51" s="96"/>
      <c r="D51" s="96"/>
      <c r="E51" s="96"/>
      <c r="F51" s="96"/>
      <c r="G51" s="96"/>
    </row>
    <row r="52" spans="2:12" x14ac:dyDescent="0.2">
      <c r="B52" s="96" t="s">
        <v>59</v>
      </c>
      <c r="C52" s="96"/>
      <c r="D52" s="96"/>
      <c r="E52" s="96"/>
      <c r="F52" s="96"/>
      <c r="G52" s="96"/>
    </row>
    <row r="53" spans="2:12" x14ac:dyDescent="0.2">
      <c r="B53" s="96" t="s">
        <v>60</v>
      </c>
      <c r="C53" s="96"/>
      <c r="D53" s="96"/>
      <c r="E53" s="96"/>
      <c r="F53" s="96"/>
      <c r="G53" s="96"/>
      <c r="H53" s="96"/>
    </row>
    <row r="54" spans="2:12" x14ac:dyDescent="0.2">
      <c r="B54" s="96" t="s">
        <v>61</v>
      </c>
      <c r="C54" s="96"/>
      <c r="D54" s="96"/>
      <c r="E54" s="96"/>
      <c r="F54" s="96"/>
      <c r="G54" s="96"/>
    </row>
    <row r="55" spans="2:12" x14ac:dyDescent="0.2">
      <c r="B55" s="96" t="s">
        <v>62</v>
      </c>
      <c r="C55" s="96"/>
      <c r="D55" s="96"/>
      <c r="E55" s="96"/>
      <c r="F55" s="96"/>
      <c r="G55" s="96"/>
      <c r="H55" s="96"/>
      <c r="I55" s="96"/>
      <c r="J55" s="96"/>
    </row>
    <row r="56" spans="2:12" x14ac:dyDescent="0.2">
      <c r="B56" s="96" t="s">
        <v>91</v>
      </c>
      <c r="C56" s="96"/>
      <c r="D56" s="96"/>
      <c r="E56" s="96"/>
      <c r="F56" s="96"/>
      <c r="G56" s="96"/>
      <c r="H56" s="96"/>
    </row>
    <row r="57" spans="2:12" x14ac:dyDescent="0.2">
      <c r="B57" s="96" t="s">
        <v>92</v>
      </c>
      <c r="C57" s="96"/>
      <c r="D57" s="96"/>
      <c r="E57" s="96"/>
      <c r="F57" s="96"/>
      <c r="G57" s="96"/>
      <c r="H57" s="96"/>
    </row>
    <row r="58" spans="2:12" x14ac:dyDescent="0.2">
      <c r="B58" s="96" t="s">
        <v>65</v>
      </c>
      <c r="C58" s="96"/>
      <c r="D58" s="96"/>
      <c r="E58" s="96"/>
      <c r="F58" s="96"/>
      <c r="G58" s="96"/>
      <c r="H58" s="96"/>
      <c r="I58" s="96"/>
      <c r="J58" s="96"/>
    </row>
    <row r="59" spans="2:12" x14ac:dyDescent="0.2">
      <c r="B59" s="96" t="s">
        <v>93</v>
      </c>
      <c r="C59" s="96"/>
      <c r="D59" s="96"/>
      <c r="E59" s="96"/>
      <c r="F59" s="96"/>
      <c r="G59" s="96"/>
      <c r="H59" s="96"/>
      <c r="I59" s="96"/>
    </row>
    <row r="60" spans="2:12" x14ac:dyDescent="0.2">
      <c r="B60" s="96" t="s">
        <v>94</v>
      </c>
      <c r="C60" s="96"/>
      <c r="D60" s="96"/>
      <c r="E60" s="96"/>
      <c r="F60" s="96"/>
      <c r="G60" s="96"/>
      <c r="H60" s="96"/>
      <c r="I60" s="96"/>
      <c r="J60" s="96"/>
    </row>
    <row r="61" spans="2:12" x14ac:dyDescent="0.2">
      <c r="B61" s="96" t="s">
        <v>68</v>
      </c>
      <c r="C61" s="96"/>
      <c r="D61" s="96"/>
      <c r="E61" s="96"/>
      <c r="F61" s="96"/>
      <c r="G61" s="96"/>
      <c r="H61" s="96"/>
      <c r="I61" s="96"/>
      <c r="J61" s="96"/>
    </row>
    <row r="62" spans="2:12" x14ac:dyDescent="0.2">
      <c r="B62" s="96" t="s">
        <v>69</v>
      </c>
      <c r="C62" s="96"/>
      <c r="D62" s="96"/>
      <c r="E62" s="96"/>
      <c r="F62" s="96"/>
      <c r="G62" s="96"/>
      <c r="H62" s="96"/>
      <c r="I62" s="96"/>
      <c r="J62" s="96"/>
      <c r="K62" s="96"/>
    </row>
    <row r="63" spans="2:12" x14ac:dyDescent="0.2">
      <c r="B63" s="96" t="s">
        <v>70</v>
      </c>
      <c r="C63" s="96"/>
      <c r="D63" s="96"/>
      <c r="E63" s="96"/>
      <c r="F63" s="96"/>
      <c r="G63" s="96"/>
    </row>
    <row r="64" spans="2:12" x14ac:dyDescent="0.2">
      <c r="B64" s="96" t="s">
        <v>71</v>
      </c>
      <c r="C64" s="96"/>
      <c r="D64" s="96"/>
      <c r="E64" s="96"/>
      <c r="F64" s="96"/>
      <c r="G64" s="96"/>
      <c r="H64" s="96"/>
      <c r="I64" s="96"/>
      <c r="J64" s="96"/>
      <c r="K64" s="96"/>
      <c r="L64" s="96"/>
    </row>
    <row r="65" spans="2:11" x14ac:dyDescent="0.2">
      <c r="B65" s="96" t="s">
        <v>72</v>
      </c>
      <c r="C65" s="96"/>
      <c r="D65" s="96"/>
      <c r="E65" s="96"/>
      <c r="F65" s="96"/>
      <c r="G65" s="96"/>
      <c r="H65" s="96"/>
      <c r="I65" s="96"/>
      <c r="J65" s="96"/>
    </row>
    <row r="66" spans="2:11" x14ac:dyDescent="0.2">
      <c r="B66" s="96" t="s">
        <v>73</v>
      </c>
      <c r="C66" s="96"/>
      <c r="D66" s="96"/>
      <c r="E66" s="96"/>
      <c r="F66" s="96"/>
      <c r="G66" s="96"/>
      <c r="H66" s="96"/>
      <c r="I66" s="96"/>
      <c r="J66" s="96"/>
    </row>
    <row r="67" spans="2:11" x14ac:dyDescent="0.2">
      <c r="B67" s="96" t="s">
        <v>74</v>
      </c>
      <c r="C67" s="96"/>
      <c r="D67" s="96"/>
      <c r="E67" s="96"/>
    </row>
    <row r="68" spans="2:11" x14ac:dyDescent="0.2">
      <c r="B68" s="96" t="s">
        <v>95</v>
      </c>
      <c r="C68" s="96"/>
      <c r="D68" s="96"/>
      <c r="E68" s="96"/>
      <c r="F68" s="96"/>
      <c r="G68" s="96"/>
      <c r="H68" s="96"/>
      <c r="I68" s="96"/>
      <c r="J68" s="96"/>
      <c r="K68" s="96"/>
    </row>
    <row r="69" spans="2:11" x14ac:dyDescent="0.2">
      <c r="B69" s="96" t="s">
        <v>76</v>
      </c>
      <c r="C69" s="96"/>
      <c r="D69" s="96"/>
      <c r="E69" s="96"/>
      <c r="F69" s="96"/>
      <c r="G69" s="96"/>
      <c r="H69" s="96"/>
    </row>
    <row r="70" spans="2:11" x14ac:dyDescent="0.2">
      <c r="B70" s="96" t="s">
        <v>77</v>
      </c>
      <c r="C70" s="96"/>
      <c r="D70" s="96"/>
      <c r="E70" s="96"/>
      <c r="F70" s="96"/>
      <c r="G70" s="96"/>
    </row>
    <row r="71" spans="2:11" x14ac:dyDescent="0.2">
      <c r="B71" s="96" t="s">
        <v>78</v>
      </c>
      <c r="C71" s="96"/>
      <c r="D71" s="96"/>
      <c r="E71" s="96"/>
      <c r="F71" s="96"/>
      <c r="G71" s="96"/>
    </row>
    <row r="72" spans="2:11" x14ac:dyDescent="0.2">
      <c r="B72" s="96" t="s">
        <v>79</v>
      </c>
      <c r="C72" s="96"/>
      <c r="D72" s="96"/>
      <c r="E72" s="96"/>
      <c r="F72" s="96"/>
      <c r="G72" s="96"/>
      <c r="H72" s="96"/>
      <c r="I72" s="96"/>
      <c r="J72" s="96"/>
      <c r="K72" s="96"/>
    </row>
    <row r="73" spans="2:11" x14ac:dyDescent="0.2">
      <c r="B73" s="96" t="s">
        <v>80</v>
      </c>
      <c r="C73" s="96"/>
      <c r="D73" s="96"/>
      <c r="E73" s="96"/>
      <c r="F73" s="96"/>
      <c r="G73" s="96"/>
      <c r="H73" s="96"/>
      <c r="I73" s="96"/>
    </row>
    <row r="74" spans="2:11" x14ac:dyDescent="0.2">
      <c r="B74" s="96" t="s">
        <v>81</v>
      </c>
      <c r="C74" s="96"/>
      <c r="D74" s="96"/>
      <c r="E74" s="96"/>
      <c r="F74" s="96"/>
      <c r="G74" s="96"/>
      <c r="H74" s="96"/>
      <c r="I74" s="96"/>
      <c r="J74" s="96"/>
    </row>
    <row r="75" spans="2:11" x14ac:dyDescent="0.2">
      <c r="B75" s="96" t="s">
        <v>82</v>
      </c>
      <c r="C75" s="96"/>
      <c r="D75" s="96"/>
      <c r="E75" s="96"/>
      <c r="F75" s="96"/>
      <c r="G75" s="96"/>
      <c r="H75" s="96"/>
      <c r="I75" s="96"/>
    </row>
    <row r="76" spans="2:11" x14ac:dyDescent="0.2">
      <c r="B76" s="96" t="s">
        <v>83</v>
      </c>
      <c r="C76" s="96"/>
      <c r="D76" s="96"/>
      <c r="E76" s="96"/>
      <c r="F76" s="96"/>
      <c r="G76" s="96"/>
      <c r="H76" s="96"/>
      <c r="I76" s="96"/>
    </row>
    <row r="77" spans="2:11" x14ac:dyDescent="0.2">
      <c r="B77" s="96" t="s">
        <v>96</v>
      </c>
      <c r="C77" s="96"/>
      <c r="D77" s="96"/>
      <c r="E77" s="96"/>
      <c r="F77" s="96"/>
      <c r="G77" s="96"/>
      <c r="H77" s="96"/>
      <c r="I77" s="96"/>
    </row>
    <row r="78" spans="2:11" x14ac:dyDescent="0.2">
      <c r="B78" s="96" t="s">
        <v>85</v>
      </c>
      <c r="C78" s="96"/>
      <c r="D78" s="96"/>
      <c r="E78" s="96"/>
      <c r="F78" s="96"/>
      <c r="G78" s="96"/>
      <c r="H78" s="96"/>
      <c r="I78" s="96"/>
      <c r="J78" s="96"/>
      <c r="K78" s="96"/>
    </row>
    <row r="79" spans="2:11" x14ac:dyDescent="0.2"/>
    <row r="80" spans="2:11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96" x14ac:dyDescent="0.2"/>
    <row r="97" x14ac:dyDescent="0.2"/>
    <row r="98" x14ac:dyDescent="0.2"/>
    <row r="99" x14ac:dyDescent="0.2"/>
    <row r="100" x14ac:dyDescent="0.2"/>
  </sheetData>
  <mergeCells count="77">
    <mergeCell ref="B16:I16"/>
    <mergeCell ref="A1:AH1"/>
    <mergeCell ref="B3:F3"/>
    <mergeCell ref="B4:K4"/>
    <mergeCell ref="B5:F5"/>
    <mergeCell ref="B6:E6"/>
    <mergeCell ref="B7:I7"/>
    <mergeCell ref="B8:J8"/>
    <mergeCell ref="B9:I9"/>
    <mergeCell ref="B10:K10"/>
    <mergeCell ref="B11:I11"/>
    <mergeCell ref="B12:I12"/>
    <mergeCell ref="B13:I13"/>
    <mergeCell ref="B14:G14"/>
    <mergeCell ref="B15:H15"/>
    <mergeCell ref="B28:L28"/>
    <mergeCell ref="B17:I17"/>
    <mergeCell ref="B18:H18"/>
    <mergeCell ref="B19:J19"/>
    <mergeCell ref="B20:H20"/>
    <mergeCell ref="B21:I21"/>
    <mergeCell ref="B22:J22"/>
    <mergeCell ref="B23:H23"/>
    <mergeCell ref="B24:G24"/>
    <mergeCell ref="B25:G25"/>
    <mergeCell ref="B26:G26"/>
    <mergeCell ref="B27:M27"/>
    <mergeCell ref="B41:J41"/>
    <mergeCell ref="B29:J29"/>
    <mergeCell ref="B30:J30"/>
    <mergeCell ref="B31:H31"/>
    <mergeCell ref="B32:P32"/>
    <mergeCell ref="B33:L33"/>
    <mergeCell ref="B34:I34"/>
    <mergeCell ref="B36:H36"/>
    <mergeCell ref="B37:F37"/>
    <mergeCell ref="B38:K38"/>
    <mergeCell ref="B39:L39"/>
    <mergeCell ref="B40:L40"/>
    <mergeCell ref="B53:H53"/>
    <mergeCell ref="B42:J42"/>
    <mergeCell ref="B43:I43"/>
    <mergeCell ref="B44:H44"/>
    <mergeCell ref="B45:L45"/>
    <mergeCell ref="B46:K46"/>
    <mergeCell ref="B47:K47"/>
    <mergeCell ref="B48:J48"/>
    <mergeCell ref="B49:H49"/>
    <mergeCell ref="B50:F50"/>
    <mergeCell ref="B51:G51"/>
    <mergeCell ref="B52:G52"/>
    <mergeCell ref="B62:K62"/>
    <mergeCell ref="B63:G63"/>
    <mergeCell ref="B64:L64"/>
    <mergeCell ref="B65:J65"/>
    <mergeCell ref="B54:G54"/>
    <mergeCell ref="B55:J55"/>
    <mergeCell ref="B56:H56"/>
    <mergeCell ref="B57:H57"/>
    <mergeCell ref="B58:J58"/>
    <mergeCell ref="B59:I59"/>
    <mergeCell ref="B78:K78"/>
    <mergeCell ref="B35:G35"/>
    <mergeCell ref="B72:K72"/>
    <mergeCell ref="B73:I73"/>
    <mergeCell ref="B74:J74"/>
    <mergeCell ref="B75:I75"/>
    <mergeCell ref="B76:I76"/>
    <mergeCell ref="B77:I77"/>
    <mergeCell ref="B66:J66"/>
    <mergeCell ref="B67:E67"/>
    <mergeCell ref="B68:K68"/>
    <mergeCell ref="B69:H69"/>
    <mergeCell ref="B70:G70"/>
    <mergeCell ref="B71:G71"/>
    <mergeCell ref="B60:J60"/>
    <mergeCell ref="B61:J61"/>
  </mergeCells>
  <hyperlinks>
    <hyperlink ref="B3:F3" location="figA!A2" display="Figure A: Supply and demand balance, 2014 - 2023"/>
    <hyperlink ref="B4:K4" location="figB!A2" display="Figure B: Demand suppression due to forecast real prices (SWIS and non-SWIS demand), 2014 - 2023"/>
    <hyperlink ref="B5:F5" location="figC!A2" display="Figure C: Gas demand by areas, 2014 - 2023"/>
    <hyperlink ref="B6:E6" location="figD!A2" display="Figure D: Total gas demand, 2014 - 2023"/>
    <hyperlink ref="B7:I7" location="'fig1'!A2" display="Figure 1: Comparison of base demand and potential supply forecasts, 2014 - 2023"/>
    <hyperlink ref="B8:J8" location="'fig2'!A2" display="Figure 2: Comparison of forecast high demand and potential supply forecasts, 2014 - 2023"/>
    <hyperlink ref="B9:I9" location="'fig3'!A2" display="Figure 3: Comparison of low demand and potential supply forecasts, 2014 - 2023"/>
    <hyperlink ref="B10:K10" location="'fig4'!A2" display="Figure 4: Australia's gas market production (domestic gas, LNG and processing), 2003-04 to 2012-13"/>
    <hyperlink ref="B11:I11" location="'fig5'!A2" display="Figure 5: Western Australia's consumption of energy by fuel source, 2002-03 to 2011-12"/>
    <hyperlink ref="B12:I12" location="'fig6'!A2" display="Figure 6: Estimated shares of domestic gas consumption, 2002-03 to 2011-12"/>
    <hyperlink ref="B13:I13" location="'fig7'!A2" display="Figure 7: Total gas production (excluding petroleum processing), 1984-85 to 2012-13"/>
    <hyperlink ref="B14:G14" location="'fig8'!A2" display="Figure 8: Australia's gas consumption, 2002-03 to 2011-12"/>
    <hyperlink ref="B15:H15" location="'fig9'!A2" display="Figure 9: Australia's residential gas consumption, 2002-03 to 2011-12"/>
    <hyperlink ref="B16:I16" location="'fig10'!A2" display="Figure 10: Residential gas consumption per capita, per annum, 2002-03 to 2011-12"/>
    <hyperlink ref="B17:I17" location="'fig11'!A2" display="Figure 11: Western Australian average natural gas prices (nominal), 1990-91 to 2012-13"/>
    <hyperlink ref="B18:H18" location="'fig12'!A2" display="Figure 12: Infrastructure map of major existing pipelines, June 2013"/>
    <hyperlink ref="B19:J19" location="'fig13'!A2" display="Figure 13: Mondarra gas storage injections and withdrawals, 1 August 2013 to 31 December 2013"/>
    <hyperlink ref="B20:H20" location="'fig14'!A2" display="Figure 14: Projected Australian economic growth, 2013-14 to 2023-24"/>
    <hyperlink ref="B21:I21" location="'fig15'!A2" display="Figure 15: Projected Western Australian economic growth, 2013-14 to 2023-24"/>
    <hyperlink ref="B22:J22" location="'fig16'!A2" display="Figure 16: Comparison of compound Australian economic growth forecasts, 2013-14 to 2016-17"/>
    <hyperlink ref="B23:H23" location="'fig17'!A2" display="Figure 17: Compound WA economic growth forecasts, 2013-14 to 2016-17"/>
    <hyperlink ref="B24:G24" location="'fig18'!A2" display="Figure 18: NIEIR's gas demand forecast methodology (top down)"/>
    <hyperlink ref="B25:G25" location="'fig19'!A2" display="Figure 19: NIEIR's gas demand forecast methodology (bottom up)"/>
    <hyperlink ref="B26:G26" location="'fig20'!A2" display="Figure 20: NIEIR's potential supply forecast model, 2013"/>
    <hyperlink ref="B27:M27" location="'fig21'!A2" display="Figure 21: Forecast medium to long-term average (ex-plant) new contract gas prices (real) for domestic market, 2014 - 2023"/>
    <hyperlink ref="B28:L28" location="'fig22'!A2" display="Figure 22: Comparison of the forecast new contract prices (real), July 2013 and January 2014 GSOO, 2014 - 2023"/>
    <hyperlink ref="B29:J29" location="'fig23'!A2" display="Figure 23: Historical (actual) and forecast average new contract prices (real), 1990 - 2023"/>
    <hyperlink ref="B30:J30" location="'fig24'!A2" display="Figure 24: WA gas demand (TJ/day, excluding petroleum processing), 1989-90 to 2012-13"/>
    <hyperlink ref="B31:H31" location="'fig25'!A2" display="Figure 25: Share of gas consumption, Western Australia, 2001-02 to 2010-11"/>
    <hyperlink ref="B32:P32" location="'fig26'!A2" display="Figure 26: Estimated shares of WA wholesale gas demand (excluding behind the meter petroleum and LNG processing), 1 August 2013 - 31 December 2013"/>
    <hyperlink ref="B33:L33" location="'fig27'!A2" display="Figure 27: Comparison of domestic gas demand against average domestic gas prices (actual), 1990-91 to 2012-13"/>
    <hyperlink ref="B34:I34" location="'fig28'!A2" display="Figure 28: Gas demand for electricity generation in WA (GWh), 2008-09 to 2011-12"/>
    <hyperlink ref="B35:G35" location="'fig29'!A2" display="Figure 29: Electricity generation by fuel type (SWIS), 2007 - 2012"/>
    <hyperlink ref="B36:H36" location="'fig30'!A2" display="Figure 30: SWIS electricity demand forecasts, 2007-08 to 2023-24"/>
    <hyperlink ref="B37:F37" location="'fig31'!A2" display="Figure 31: Gas demand forecasts for WA, 2014 - 2023"/>
    <hyperlink ref="B38:K38" location="'fig32'!A2" display="Figure 32: Estimated loss of gas demand due to forecast prices (real), SWIS and non-SWIS, 2014 - 2023"/>
    <hyperlink ref="B39:L39" location="'fig33'!A2" display="Figure 33: Demand suppression due to domestic average new contract gas price forecasts (SWIS), 2014 - 2023"/>
    <hyperlink ref="B40:L40" location="'fig34'!A2" display="Figure 34: Demand suppression due to domestic average new contract gas price forecasts (non-SWIS), 2014 - 2023"/>
    <hyperlink ref="B41:J41" location="'fig35'!A2" display="Figure 35: Comparison of SWIS demand forecasts across different scenarios, 2014 - 2023"/>
    <hyperlink ref="B42:J42" location="'fig36'!A2" display="Figure 36: Comparison of non-SWIS demand forecasts across different scenarios, 2014 - 2023"/>
    <hyperlink ref="B43:I43" location="'fig37'!A2" display="Figure 37: Comparison of previous and current gas demand forecasts, 2013 - 2023"/>
    <hyperlink ref="B44:H44" location="'fig38'!A2" display="Figure 38: Total gas demand forecasts (domestic and LNG), 2014 - 2023"/>
    <hyperlink ref="B45:L45" location="'fig39'!A2" display="Figure 39: Comparison of domestic gas demand forecasts (excluding LNG and petroleum processing), 2014 - 2023"/>
    <hyperlink ref="B46:K46" location="'fig40'!A2" display="Figure 40: Comparison of total gas demand forecasts (excluding LNG and petroleum processing), 2014 - 2023"/>
    <hyperlink ref="B47:K47" location="'fig41'!A2" display="Figure 41: LNG exports and pricing (nominal), historical and projected (Australia), 2010-11 to 2017-18"/>
    <hyperlink ref="B48:J48" location="'fig42'!A2" display="Figure 42: Share of LNG export capacity by Australian states and territories, 2014 - 2023"/>
    <hyperlink ref="B49:H49" location="'fig43'!A2" display="Figure 43: Total estimated LNG export capacity in Australia, 2014 - 2023"/>
    <hyperlink ref="B50:F50" location="'fig44'!A2" display="Figure 44: WA LNG exports, 1989-90 to 2012-13"/>
    <hyperlink ref="B51:G51" location="'fig45'!A2" display="Figure 45: WA LNG export prices (nominal), 1989-90 to 2012-13"/>
    <hyperlink ref="B52:G52" location="'fig46'!A2" display="Figure 46: Reported LNG contracts for NWS, 2014 - 2023"/>
    <hyperlink ref="B53:H53" location="'fig37'!A2" display="Figure 47: Estimates of LNG contracts for Pluto LNG, 2014 - 2023"/>
    <hyperlink ref="B54:G54" location="'fig48'!A2" display="Figure 48: Estimates of WA LNG exports by country, 2013"/>
    <hyperlink ref="B55:J55" location="'fig49'!A2" display="Figure 49: Committed and speculative LNG export capacity in Western Australia, 2014 - 2023"/>
    <hyperlink ref="B56:H56" location="'fig50'!A2" display="Figure 50: International gas prices (nominal) by region, 1996 to 2012"/>
    <hyperlink ref="B57:H57" location="'fig51'!A2" display="Figure 51: Western Australia domestic gas sales by operator, 1990 - 2012"/>
    <hyperlink ref="B58:J58" location="'fig52'!A2" display="Figure 52: Reported and estimated domestic gas production by operator, Q1 of 2009 to Q4 of 2013"/>
    <hyperlink ref="B59:I59" location="'fig53'!A2" display="Figure 53: Estimated market share of WA domestic gas suppliers, Q4 of 2013"/>
    <hyperlink ref="B60:J60" location="'fig54'!A2" display="Figure 54: Estimated market share of all WA domestic gas suppliers, Q1 of 2009 to Q4 of 2013"/>
    <hyperlink ref="B61:J61" location="'fig55'!A2" display="Figure 55: Estimated available gas production capacity (by operator), Q1 of 2009 to Q4 of 2013"/>
    <hyperlink ref="B62:K62" location="'fig56'!A2" display="Figure 56: Domestic gas delivered to pipeline by production facility, 1 August 2013 to 31 December 2013"/>
    <hyperlink ref="B63:G63" location="'fig57'!A2" display="Figure 57: Potential domestic supply forecasts, 2014 - 2023"/>
    <hyperlink ref="B64:L64" location="'fig58'!A2" display="Figure 58: Comparison of potential domestic supply forecasts between the July 2013 GSOO and January 2014 GSOO"/>
    <hyperlink ref="B65:J65" location="'fig59'!A2" display="Figure 59: Estimated gas production capacity of the WA domestic gas market, 2014 - 2023"/>
    <hyperlink ref="B66:J66" location="'fig60'!A2" display="Figure 60: Share of total gas production capacity of the WA domestic gas market, 2014 - 2023"/>
    <hyperlink ref="B67:E67" location="'fig61'!A2" display="Figure 61: Key Australian gas basins"/>
    <hyperlink ref="B68:K68" location="'fig62'!A2" display="Figure 62: Quantity of gas shippd by DBNGP (full haul, part haul and back haul), 2008-09 to 2012-13"/>
    <hyperlink ref="B69:H69" location="'fig63'!A2" display="Figure 63: Estimated full haul capacity of DBNGP, 2006-07 to 2012-13"/>
    <hyperlink ref="B70:G70" location="'fig64'!A2" display="Figure 64: Estimated annual capacity of GGP, 2007 - 2014"/>
    <hyperlink ref="B71:G71" location="'fig65'!A2" display="Figure 65: Quantity of gas shipped by GGP, 2008-09 to 2012-13"/>
    <hyperlink ref="B72:K72" location="'fig66'!A2" display="Figure 66: Estimated utilisation rates of DBNGP (full haul and part haul only), January 2010 to December 2013"/>
    <hyperlink ref="B73:I73" location="'fig67'!A2" display="Figure 67: Estimated utilisation rates of GGP, January 2010 to December 2013"/>
    <hyperlink ref="B74:J74" location="'fig68'!A2" display="Figure 68: Delivery of domestic gas by zone, DBNGP, 1 August 2013 - 31 December 2013"/>
    <hyperlink ref="B75:I75" location="'fig69'!A2" display="Figure 69: Share of gas delivered by zone, DBNGP, 1 August 2013 - 31 December 2013"/>
    <hyperlink ref="B76:I76" location="'fig70'!A2" display="Figure 70: Delivery of domestic gas by zone, GGP, 1 August 2013 - 31 December 2013"/>
    <hyperlink ref="B77:I77" location="'fig71'!A2" display="Figure 71: Share of gas delivered by zone, GGP, 1 August 2013 - 31 December 2013"/>
    <hyperlink ref="B78:K78" location="figI!A2" display="Figure I: Differences between pre-NGER and NGER data for WA's gas consumption, 2002-03 to 2010-11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1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45.140625" style="16" bestFit="1" customWidth="1"/>
    <col min="3" max="36" width="9.140625" style="16" customWidth="1"/>
    <col min="37" max="16384" width="9.140625" style="16" hidden="1"/>
  </cols>
  <sheetData>
    <row r="1" spans="1:36" ht="113.25" customHeight="1" x14ac:dyDescent="0.2">
      <c r="A1" s="94" t="s">
        <v>28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/>
    <row r="30" spans="2:2" x14ac:dyDescent="0.2"/>
    <row r="31" spans="2:2" x14ac:dyDescent="0.2">
      <c r="B31" s="19" t="s">
        <v>122</v>
      </c>
    </row>
    <row r="32" spans="2:2" x14ac:dyDescent="0.2"/>
    <row r="33" spans="2:21" x14ac:dyDescent="0.2"/>
    <row r="34" spans="2:21" x14ac:dyDescent="0.2">
      <c r="B34" s="4"/>
      <c r="C34" s="20" t="s">
        <v>149</v>
      </c>
      <c r="D34" s="20" t="s">
        <v>150</v>
      </c>
      <c r="E34" s="20" t="s">
        <v>151</v>
      </c>
      <c r="F34" s="20" t="s">
        <v>152</v>
      </c>
      <c r="G34" s="20" t="s">
        <v>153</v>
      </c>
      <c r="H34" s="20" t="s">
        <v>154</v>
      </c>
      <c r="I34" s="20" t="s">
        <v>155</v>
      </c>
      <c r="J34" s="20" t="s">
        <v>156</v>
      </c>
      <c r="K34" s="20" t="s">
        <v>199</v>
      </c>
      <c r="L34" s="20" t="s">
        <v>200</v>
      </c>
      <c r="M34" s="20" t="s">
        <v>201</v>
      </c>
      <c r="N34" s="20" t="s">
        <v>202</v>
      </c>
      <c r="O34" s="20" t="s">
        <v>203</v>
      </c>
      <c r="P34" s="20" t="s">
        <v>204</v>
      </c>
      <c r="Q34" s="20" t="s">
        <v>205</v>
      </c>
      <c r="R34" s="20" t="s">
        <v>206</v>
      </c>
      <c r="S34" s="20" t="s">
        <v>207</v>
      </c>
      <c r="T34" s="20" t="s">
        <v>208</v>
      </c>
      <c r="U34" s="21" t="s">
        <v>209</v>
      </c>
    </row>
    <row r="35" spans="2:21" x14ac:dyDescent="0.2">
      <c r="B35" s="6" t="s">
        <v>194</v>
      </c>
      <c r="C35" s="63">
        <v>0.03</v>
      </c>
      <c r="D35" s="63">
        <v>3.7999999999999999E-2</v>
      </c>
      <c r="E35" s="63">
        <v>3.7999999999999999E-2</v>
      </c>
      <c r="F35" s="63">
        <v>1.6E-2</v>
      </c>
      <c r="G35" s="63">
        <v>2.1000000000000001E-2</v>
      </c>
      <c r="H35" s="63">
        <v>2.4E-2</v>
      </c>
      <c r="I35" s="63">
        <v>3.4000000000000002E-2</v>
      </c>
      <c r="J35" s="63">
        <v>2.8000000000000001E-2</v>
      </c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4"/>
    </row>
    <row r="36" spans="2:21" x14ac:dyDescent="0.2">
      <c r="B36" s="6" t="s">
        <v>198</v>
      </c>
      <c r="C36" s="63"/>
      <c r="D36" s="63"/>
      <c r="E36" s="63"/>
      <c r="F36" s="63"/>
      <c r="G36" s="63"/>
      <c r="H36" s="63"/>
      <c r="I36" s="63"/>
      <c r="J36" s="63">
        <v>2.8000000000000001E-2</v>
      </c>
      <c r="K36" s="63">
        <v>3.3000000000000002E-2</v>
      </c>
      <c r="L36" s="63">
        <v>3.5000000000000003E-2</v>
      </c>
      <c r="M36" s="63">
        <v>3.5000000000000003E-2</v>
      </c>
      <c r="N36" s="63">
        <v>3.5000000000000003E-2</v>
      </c>
      <c r="O36" s="63">
        <v>0.03</v>
      </c>
      <c r="P36" s="63">
        <v>2.4E-2</v>
      </c>
      <c r="Q36" s="63">
        <v>2.2000000000000002E-2</v>
      </c>
      <c r="R36" s="63">
        <v>2.1000000000000001E-2</v>
      </c>
      <c r="S36" s="63">
        <v>1.3999999999999999E-2</v>
      </c>
      <c r="T36" s="63">
        <v>1.8000000000000002E-2</v>
      </c>
      <c r="U36" s="64">
        <v>2.5000000000000001E-2</v>
      </c>
    </row>
    <row r="37" spans="2:21" x14ac:dyDescent="0.2">
      <c r="B37" s="6" t="s">
        <v>196</v>
      </c>
      <c r="C37" s="63"/>
      <c r="D37" s="63"/>
      <c r="E37" s="63"/>
      <c r="F37" s="63"/>
      <c r="G37" s="63"/>
      <c r="H37" s="63"/>
      <c r="I37" s="63"/>
      <c r="J37" s="63">
        <v>2.8000000000000001E-2</v>
      </c>
      <c r="K37" s="63">
        <v>2.3E-2</v>
      </c>
      <c r="L37" s="63">
        <v>2.6000000000000002E-2</v>
      </c>
      <c r="M37" s="63">
        <v>2.5000000000000001E-2</v>
      </c>
      <c r="N37" s="63">
        <v>2.7000000000000003E-2</v>
      </c>
      <c r="O37" s="63">
        <v>2.4E-2</v>
      </c>
      <c r="P37" s="63">
        <v>1.3999999999999999E-2</v>
      </c>
      <c r="Q37" s="63">
        <v>1.4999999999999999E-2</v>
      </c>
      <c r="R37" s="63">
        <v>1.3000000000000001E-2</v>
      </c>
      <c r="S37" s="63">
        <v>5.0000000000000001E-3</v>
      </c>
      <c r="T37" s="63">
        <v>6.9999999999999993E-3</v>
      </c>
      <c r="U37" s="64">
        <v>1.3999999999999999E-2</v>
      </c>
    </row>
    <row r="38" spans="2:21" s="46" customFormat="1" x14ac:dyDescent="0.2">
      <c r="B38" s="6" t="s">
        <v>195</v>
      </c>
      <c r="C38" s="63"/>
      <c r="D38" s="63"/>
      <c r="E38" s="63"/>
      <c r="F38" s="63"/>
      <c r="G38" s="63"/>
      <c r="H38" s="63"/>
      <c r="I38" s="63"/>
      <c r="J38" s="63">
        <v>2.8000000000000001E-2</v>
      </c>
      <c r="K38" s="63">
        <v>4.2999999999999997E-2</v>
      </c>
      <c r="L38" s="63">
        <v>4.7E-2</v>
      </c>
      <c r="M38" s="63">
        <v>4.8000000000000001E-2</v>
      </c>
      <c r="N38" s="63">
        <v>4.5999999999999999E-2</v>
      </c>
      <c r="O38" s="63">
        <v>3.7000000000000005E-2</v>
      </c>
      <c r="P38" s="63">
        <v>2.7000000000000003E-2</v>
      </c>
      <c r="Q38" s="63">
        <v>2.8999999999999998E-2</v>
      </c>
      <c r="R38" s="63">
        <v>3.2000000000000001E-2</v>
      </c>
      <c r="S38" s="63">
        <v>2.6000000000000002E-2</v>
      </c>
      <c r="T38" s="63">
        <v>2.7000000000000003E-2</v>
      </c>
      <c r="U38" s="64">
        <v>3.3000000000000002E-2</v>
      </c>
    </row>
    <row r="39" spans="2:21" x14ac:dyDescent="0.2">
      <c r="B39" s="9" t="s">
        <v>197</v>
      </c>
      <c r="C39" s="47"/>
      <c r="D39" s="47"/>
      <c r="E39" s="47"/>
      <c r="F39" s="47"/>
      <c r="G39" s="47"/>
      <c r="H39" s="47"/>
      <c r="I39" s="47"/>
      <c r="J39" s="47"/>
      <c r="K39" s="47">
        <v>2.7E-2</v>
      </c>
      <c r="L39" s="47">
        <v>2.7E-2</v>
      </c>
      <c r="M39" s="47">
        <v>2.7E-2</v>
      </c>
      <c r="N39" s="47">
        <v>2.7E-2</v>
      </c>
      <c r="O39" s="47">
        <v>2.7E-2</v>
      </c>
      <c r="P39" s="47">
        <v>2.7E-2</v>
      </c>
      <c r="Q39" s="47">
        <v>2.7E-2</v>
      </c>
      <c r="R39" s="47">
        <v>2.7E-2</v>
      </c>
      <c r="S39" s="47">
        <v>2.7E-2</v>
      </c>
      <c r="T39" s="47">
        <v>2.7E-2</v>
      </c>
      <c r="U39" s="48">
        <v>2.7E-2</v>
      </c>
    </row>
    <row r="40" spans="2:21" x14ac:dyDescent="0.2"/>
    <row r="41" spans="2:21" x14ac:dyDescent="0.2"/>
    <row r="42" spans="2:21" x14ac:dyDescent="0.2"/>
    <row r="43" spans="2:21" x14ac:dyDescent="0.2"/>
    <row r="44" spans="2:21" x14ac:dyDescent="0.2"/>
    <row r="45" spans="2:21" x14ac:dyDescent="0.2"/>
    <row r="46" spans="2:21" x14ac:dyDescent="0.2"/>
    <row r="47" spans="2:21" x14ac:dyDescent="0.2"/>
    <row r="48" spans="2:21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1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39.42578125" style="16" bestFit="1" customWidth="1"/>
    <col min="3" max="36" width="9.140625" style="16" customWidth="1"/>
    <col min="37" max="16384" width="9.140625" style="16" hidden="1"/>
  </cols>
  <sheetData>
    <row r="1" spans="1:36" ht="113.25" customHeight="1" x14ac:dyDescent="0.2">
      <c r="A1" s="94" t="s">
        <v>29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/>
    <row r="30" spans="2:2" x14ac:dyDescent="0.2"/>
    <row r="31" spans="2:2" x14ac:dyDescent="0.2">
      <c r="B31" s="19" t="s">
        <v>122</v>
      </c>
    </row>
    <row r="32" spans="2:2" x14ac:dyDescent="0.2"/>
    <row r="33" spans="2:21" x14ac:dyDescent="0.2"/>
    <row r="34" spans="2:21" x14ac:dyDescent="0.2">
      <c r="B34" s="36"/>
      <c r="C34" s="20" t="s">
        <v>149</v>
      </c>
      <c r="D34" s="20" t="s">
        <v>150</v>
      </c>
      <c r="E34" s="20" t="s">
        <v>151</v>
      </c>
      <c r="F34" s="20" t="s">
        <v>152</v>
      </c>
      <c r="G34" s="20" t="s">
        <v>153</v>
      </c>
      <c r="H34" s="20" t="s">
        <v>154</v>
      </c>
      <c r="I34" s="20" t="s">
        <v>155</v>
      </c>
      <c r="J34" s="20" t="s">
        <v>156</v>
      </c>
      <c r="K34" s="20" t="s">
        <v>199</v>
      </c>
      <c r="L34" s="20" t="s">
        <v>200</v>
      </c>
      <c r="M34" s="20" t="s">
        <v>201</v>
      </c>
      <c r="N34" s="20" t="s">
        <v>202</v>
      </c>
      <c r="O34" s="20" t="s">
        <v>203</v>
      </c>
      <c r="P34" s="20" t="s">
        <v>204</v>
      </c>
      <c r="Q34" s="20" t="s">
        <v>205</v>
      </c>
      <c r="R34" s="20" t="s">
        <v>206</v>
      </c>
      <c r="S34" s="20" t="s">
        <v>207</v>
      </c>
      <c r="T34" s="20" t="s">
        <v>208</v>
      </c>
      <c r="U34" s="21" t="s">
        <v>209</v>
      </c>
    </row>
    <row r="35" spans="2:21" x14ac:dyDescent="0.2">
      <c r="B35" s="6" t="s">
        <v>194</v>
      </c>
      <c r="C35" s="63">
        <v>4.9000000000000002E-2</v>
      </c>
      <c r="D35" s="63">
        <v>6.2E-2</v>
      </c>
      <c r="E35" s="63">
        <v>3.9E-2</v>
      </c>
      <c r="F35" s="63">
        <v>4.2999999999999997E-2</v>
      </c>
      <c r="G35" s="63">
        <v>4.2999999999999997E-2</v>
      </c>
      <c r="H35" s="63">
        <v>0.04</v>
      </c>
      <c r="I35" s="63">
        <v>6.7000000000000004E-2</v>
      </c>
      <c r="J35" s="63">
        <v>5.0999999999999997E-2</v>
      </c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4"/>
    </row>
    <row r="36" spans="2:21" x14ac:dyDescent="0.2">
      <c r="B36" s="6" t="s">
        <v>198</v>
      </c>
      <c r="C36" s="63"/>
      <c r="D36" s="63"/>
      <c r="E36" s="63"/>
      <c r="F36" s="63"/>
      <c r="G36" s="63"/>
      <c r="H36" s="63"/>
      <c r="I36" s="63"/>
      <c r="J36" s="63">
        <v>5.0999999999999997E-2</v>
      </c>
      <c r="K36" s="63">
        <v>1.6E-2</v>
      </c>
      <c r="L36" s="63">
        <v>0.04</v>
      </c>
      <c r="M36" s="63">
        <v>3.5000000000000003E-2</v>
      </c>
      <c r="N36" s="63">
        <v>6.6000000000000003E-2</v>
      </c>
      <c r="O36" s="63">
        <v>4.0999999999999995E-2</v>
      </c>
      <c r="P36" s="63">
        <v>3.7000000000000005E-2</v>
      </c>
      <c r="Q36" s="63">
        <v>2.6000000000000002E-2</v>
      </c>
      <c r="R36" s="63">
        <v>1.7000000000000001E-2</v>
      </c>
      <c r="S36" s="63">
        <v>2.1000000000000001E-2</v>
      </c>
      <c r="T36" s="63">
        <v>2.4E-2</v>
      </c>
      <c r="U36" s="64">
        <v>2.5000000000000001E-2</v>
      </c>
    </row>
    <row r="37" spans="2:21" x14ac:dyDescent="0.2">
      <c r="B37" s="6" t="s">
        <v>196</v>
      </c>
      <c r="C37" s="63"/>
      <c r="D37" s="63"/>
      <c r="E37" s="63"/>
      <c r="F37" s="63"/>
      <c r="G37" s="63"/>
      <c r="H37" s="63"/>
      <c r="I37" s="63"/>
      <c r="J37" s="63">
        <v>5.0999999999999997E-2</v>
      </c>
      <c r="K37" s="63">
        <v>6.0000000000000001E-3</v>
      </c>
      <c r="L37" s="63">
        <v>3.1E-2</v>
      </c>
      <c r="M37" s="63">
        <v>0.03</v>
      </c>
      <c r="N37" s="63">
        <v>5.7999999999999996E-2</v>
      </c>
      <c r="O37" s="63">
        <v>3.2000000000000001E-2</v>
      </c>
      <c r="P37" s="63">
        <v>1.8000000000000002E-2</v>
      </c>
      <c r="Q37" s="63">
        <v>1.2E-2</v>
      </c>
      <c r="R37" s="63">
        <v>9.0000000000000011E-3</v>
      </c>
      <c r="S37" s="63">
        <v>1.3000000000000001E-2</v>
      </c>
      <c r="T37" s="63">
        <v>0.02</v>
      </c>
      <c r="U37" s="64">
        <v>1.3999999999999999E-2</v>
      </c>
    </row>
    <row r="38" spans="2:21" x14ac:dyDescent="0.2">
      <c r="B38" s="6" t="s">
        <v>195</v>
      </c>
      <c r="C38" s="63"/>
      <c r="D38" s="63"/>
      <c r="E38" s="63"/>
      <c r="F38" s="63"/>
      <c r="G38" s="63"/>
      <c r="H38" s="63"/>
      <c r="I38" s="63"/>
      <c r="J38" s="63">
        <v>5.0999999999999997E-2</v>
      </c>
      <c r="K38" s="63">
        <v>2.6000000000000002E-2</v>
      </c>
      <c r="L38" s="63">
        <v>4.9000000000000002E-2</v>
      </c>
      <c r="M38" s="63">
        <v>4.8000000000000001E-2</v>
      </c>
      <c r="N38" s="63">
        <v>7.6999999999999999E-2</v>
      </c>
      <c r="O38" s="63">
        <v>0.06</v>
      </c>
      <c r="P38" s="63">
        <v>0.04</v>
      </c>
      <c r="Q38" s="63">
        <v>3.7000000000000005E-2</v>
      </c>
      <c r="R38" s="63">
        <v>4.4999999999999998E-2</v>
      </c>
      <c r="S38" s="63">
        <v>4.7E-2</v>
      </c>
      <c r="T38" s="63">
        <v>4.0999999999999995E-2</v>
      </c>
      <c r="U38" s="64">
        <v>3.3000000000000002E-2</v>
      </c>
    </row>
    <row r="39" spans="2:21" x14ac:dyDescent="0.2">
      <c r="B39" s="9" t="s">
        <v>210</v>
      </c>
      <c r="C39" s="47"/>
      <c r="D39" s="47"/>
      <c r="E39" s="47"/>
      <c r="F39" s="47"/>
      <c r="G39" s="47"/>
      <c r="H39" s="47"/>
      <c r="I39" s="47"/>
      <c r="J39" s="47"/>
      <c r="K39" s="47">
        <v>3.3112998335949939E-2</v>
      </c>
      <c r="L39" s="47">
        <v>3.3112998335949939E-2</v>
      </c>
      <c r="M39" s="47">
        <v>3.3112998335949939E-2</v>
      </c>
      <c r="N39" s="47">
        <v>3.3112998335949939E-2</v>
      </c>
      <c r="O39" s="47">
        <v>3.3112998335949939E-2</v>
      </c>
      <c r="P39" s="47">
        <v>3.3112998335949939E-2</v>
      </c>
      <c r="Q39" s="47">
        <v>3.3112998335949939E-2</v>
      </c>
      <c r="R39" s="47">
        <v>3.3112998335949939E-2</v>
      </c>
      <c r="S39" s="47">
        <v>3.3112998335949939E-2</v>
      </c>
      <c r="T39" s="47">
        <v>3.3112998335949939E-2</v>
      </c>
      <c r="U39" s="48">
        <v>3.3112998335949939E-2</v>
      </c>
    </row>
    <row r="40" spans="2:21" x14ac:dyDescent="0.2"/>
    <row r="41" spans="2:21" x14ac:dyDescent="0.2"/>
    <row r="42" spans="2:21" x14ac:dyDescent="0.2"/>
    <row r="43" spans="2:21" x14ac:dyDescent="0.2"/>
    <row r="44" spans="2:21" x14ac:dyDescent="0.2"/>
    <row r="45" spans="2:21" x14ac:dyDescent="0.2"/>
    <row r="46" spans="2:21" x14ac:dyDescent="0.2"/>
    <row r="47" spans="2:21" x14ac:dyDescent="0.2"/>
    <row r="48" spans="2:21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1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22.85546875" style="16" customWidth="1"/>
    <col min="3" max="6" width="12.42578125" style="16" customWidth="1"/>
    <col min="7" max="7" width="10.7109375" style="16" customWidth="1"/>
    <col min="8" max="36" width="9.140625" style="16" customWidth="1"/>
    <col min="37" max="16384" width="9.140625" style="16" hidden="1"/>
  </cols>
  <sheetData>
    <row r="1" spans="1:36" ht="113.25" customHeight="1" x14ac:dyDescent="0.2">
      <c r="A1" s="94" t="s">
        <v>30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s="46" customFormat="1" x14ac:dyDescent="0.2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</row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/>
    <row r="30" spans="2:2" x14ac:dyDescent="0.2">
      <c r="B30" s="19" t="s">
        <v>211</v>
      </c>
    </row>
    <row r="31" spans="2:2" x14ac:dyDescent="0.2"/>
    <row r="32" spans="2:2" x14ac:dyDescent="0.2"/>
    <row r="33" spans="2:7" x14ac:dyDescent="0.2"/>
    <row r="34" spans="2:7" ht="25.5" x14ac:dyDescent="0.2">
      <c r="B34" s="4"/>
      <c r="C34" s="65" t="s">
        <v>215</v>
      </c>
      <c r="D34" s="65" t="s">
        <v>216</v>
      </c>
      <c r="E34" s="65" t="s">
        <v>217</v>
      </c>
      <c r="F34" s="66" t="s">
        <v>218</v>
      </c>
      <c r="G34" s="46"/>
    </row>
    <row r="35" spans="2:7" x14ac:dyDescent="0.2">
      <c r="B35" s="6" t="s">
        <v>114</v>
      </c>
      <c r="C35" s="63">
        <v>3.3000000000000002E-2</v>
      </c>
      <c r="D35" s="63">
        <v>6.7000000000000004E-2</v>
      </c>
      <c r="E35" s="63">
        <v>0.104</v>
      </c>
      <c r="F35" s="64">
        <v>0.14299999999999999</v>
      </c>
    </row>
    <row r="36" spans="2:7" x14ac:dyDescent="0.2">
      <c r="B36" s="6" t="s">
        <v>212</v>
      </c>
      <c r="C36" s="63">
        <v>2.5000000000000001E-2</v>
      </c>
      <c r="D36" s="63">
        <v>5.5749999999999966E-2</v>
      </c>
      <c r="E36" s="63">
        <v>8.7422499999999959E-2</v>
      </c>
      <c r="F36" s="64">
        <v>0.120045175</v>
      </c>
    </row>
    <row r="37" spans="2:7" x14ac:dyDescent="0.2">
      <c r="B37" s="6" t="s">
        <v>213</v>
      </c>
      <c r="C37" s="63">
        <v>2.3E-2</v>
      </c>
      <c r="D37" s="63">
        <v>5.1644000000000023E-2</v>
      </c>
      <c r="E37" s="63">
        <v>9.4761403999999994E-2</v>
      </c>
      <c r="F37" s="64">
        <v>0.13198329173599999</v>
      </c>
    </row>
    <row r="38" spans="2:7" x14ac:dyDescent="0.2">
      <c r="B38" s="9" t="s">
        <v>214</v>
      </c>
      <c r="C38" s="47">
        <v>2.8000000000000001E-2</v>
      </c>
      <c r="D38" s="47">
        <v>5.8840000000000003E-2</v>
      </c>
      <c r="E38" s="47"/>
      <c r="F38" s="48"/>
    </row>
    <row r="39" spans="2:7" x14ac:dyDescent="0.2"/>
    <row r="40" spans="2:7" x14ac:dyDescent="0.2"/>
    <row r="41" spans="2:7" x14ac:dyDescent="0.2"/>
    <row r="42" spans="2:7" x14ac:dyDescent="0.2"/>
    <row r="43" spans="2:7" x14ac:dyDescent="0.2"/>
    <row r="44" spans="2:7" x14ac:dyDescent="0.2"/>
    <row r="45" spans="2:7" x14ac:dyDescent="0.2"/>
    <row r="46" spans="2:7" x14ac:dyDescent="0.2"/>
    <row r="47" spans="2:7" x14ac:dyDescent="0.2"/>
    <row r="48" spans="2:7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1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15.85546875" style="16" customWidth="1"/>
    <col min="3" max="6" width="12.42578125" style="16" customWidth="1"/>
    <col min="7" max="36" width="9.140625" style="16" customWidth="1"/>
    <col min="37" max="16384" width="9.140625" style="16" hidden="1"/>
  </cols>
  <sheetData>
    <row r="1" spans="1:36" ht="113.25" customHeight="1" x14ac:dyDescent="0.2">
      <c r="A1" s="94" t="s">
        <v>31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6" x14ac:dyDescent="0.2"/>
    <row r="18" spans="2:6" x14ac:dyDescent="0.2"/>
    <row r="19" spans="2:6" x14ac:dyDescent="0.2"/>
    <row r="20" spans="2:6" x14ac:dyDescent="0.2"/>
    <row r="21" spans="2:6" x14ac:dyDescent="0.2"/>
    <row r="22" spans="2:6" x14ac:dyDescent="0.2"/>
    <row r="23" spans="2:6" x14ac:dyDescent="0.2"/>
    <row r="24" spans="2:6" x14ac:dyDescent="0.2"/>
    <row r="25" spans="2:6" x14ac:dyDescent="0.2"/>
    <row r="26" spans="2:6" x14ac:dyDescent="0.2"/>
    <row r="27" spans="2:6" x14ac:dyDescent="0.2"/>
    <row r="28" spans="2:6" x14ac:dyDescent="0.2"/>
    <row r="29" spans="2:6" x14ac:dyDescent="0.2">
      <c r="B29" s="19" t="s">
        <v>219</v>
      </c>
    </row>
    <row r="30" spans="2:6" x14ac:dyDescent="0.2"/>
    <row r="31" spans="2:6" s="46" customFormat="1" x14ac:dyDescent="0.2"/>
    <row r="32" spans="2:6" ht="25.5" x14ac:dyDescent="0.2">
      <c r="B32" s="4"/>
      <c r="C32" s="65" t="s">
        <v>215</v>
      </c>
      <c r="D32" s="65" t="s">
        <v>216</v>
      </c>
      <c r="E32" s="65" t="s">
        <v>217</v>
      </c>
      <c r="F32" s="66" t="s">
        <v>218</v>
      </c>
    </row>
    <row r="33" spans="2:6" x14ac:dyDescent="0.2">
      <c r="B33" s="6" t="s">
        <v>114</v>
      </c>
      <c r="C33" s="63">
        <v>1.6E-2</v>
      </c>
      <c r="D33" s="63">
        <v>5.6640000000000024E-2</v>
      </c>
      <c r="E33" s="63">
        <v>9.3622399999999883E-2</v>
      </c>
      <c r="F33" s="64">
        <v>0.16580147839999992</v>
      </c>
    </row>
    <row r="34" spans="2:6" x14ac:dyDescent="0.2">
      <c r="B34" s="9" t="s">
        <v>220</v>
      </c>
      <c r="C34" s="47">
        <v>3.2500000000000001E-2</v>
      </c>
      <c r="D34" s="47">
        <v>5.8312499999999989E-2</v>
      </c>
      <c r="E34" s="47">
        <v>9.7999218750000061E-2</v>
      </c>
      <c r="F34" s="48">
        <v>0.1391741894531251</v>
      </c>
    </row>
    <row r="35" spans="2:6" x14ac:dyDescent="0.2"/>
    <row r="36" spans="2:6" x14ac:dyDescent="0.2"/>
    <row r="37" spans="2:6" x14ac:dyDescent="0.2"/>
    <row r="38" spans="2:6" x14ac:dyDescent="0.2"/>
    <row r="39" spans="2:6" x14ac:dyDescent="0.2"/>
    <row r="40" spans="2:6" x14ac:dyDescent="0.2"/>
    <row r="41" spans="2:6" x14ac:dyDescent="0.2"/>
    <row r="42" spans="2:6" x14ac:dyDescent="0.2"/>
    <row r="43" spans="2:6" x14ac:dyDescent="0.2"/>
    <row r="44" spans="2:6" x14ac:dyDescent="0.2"/>
    <row r="45" spans="2:6" x14ac:dyDescent="0.2"/>
    <row r="46" spans="2:6" x14ac:dyDescent="0.2"/>
    <row r="47" spans="2:6" x14ac:dyDescent="0.2"/>
    <row r="48" spans="2:6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14.5703125" style="16" customWidth="1"/>
    <col min="3" max="36" width="9.140625" style="16" customWidth="1"/>
    <col min="37" max="16384" width="9.140625" style="16" hidden="1"/>
  </cols>
  <sheetData>
    <row r="1" spans="1:36" ht="113.25" customHeight="1" x14ac:dyDescent="0.2">
      <c r="A1" s="94" t="s">
        <v>32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14.5703125" style="16" customWidth="1"/>
    <col min="3" max="36" width="9.140625" style="16" customWidth="1"/>
    <col min="37" max="16384" width="9.140625" style="16" hidden="1"/>
  </cols>
  <sheetData>
    <row r="1" spans="1:36" ht="113.25" customHeight="1" x14ac:dyDescent="0.2">
      <c r="A1" s="94" t="s">
        <v>33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14.5703125" style="16" customWidth="1"/>
    <col min="3" max="36" width="9.140625" style="16" customWidth="1"/>
    <col min="37" max="16384" width="9.140625" style="16" hidden="1"/>
  </cols>
  <sheetData>
    <row r="1" spans="1:36" ht="113.25" customHeight="1" x14ac:dyDescent="0.2">
      <c r="A1" s="94" t="s">
        <v>34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2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14.5703125" style="16" customWidth="1"/>
    <col min="3" max="36" width="9.140625" style="16" customWidth="1"/>
    <col min="37" max="16384" width="9.140625" style="16" hidden="1"/>
  </cols>
  <sheetData>
    <row r="1" spans="1:36" ht="113.25" customHeight="1" x14ac:dyDescent="0.2">
      <c r="A1" s="94" t="s">
        <v>35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/>
    <row r="30" spans="2:2" x14ac:dyDescent="0.2">
      <c r="B30" s="19" t="s">
        <v>122</v>
      </c>
    </row>
    <row r="31" spans="2:2" x14ac:dyDescent="0.2"/>
    <row r="32" spans="2:2" x14ac:dyDescent="0.2"/>
    <row r="33" spans="2:12" x14ac:dyDescent="0.2">
      <c r="B33" s="4"/>
      <c r="C33" s="20">
        <v>2014</v>
      </c>
      <c r="D33" s="20">
        <v>2015</v>
      </c>
      <c r="E33" s="20">
        <v>2016</v>
      </c>
      <c r="F33" s="20">
        <v>2017</v>
      </c>
      <c r="G33" s="20">
        <v>2018</v>
      </c>
      <c r="H33" s="20">
        <v>2019</v>
      </c>
      <c r="I33" s="20">
        <v>2020</v>
      </c>
      <c r="J33" s="20">
        <v>2021</v>
      </c>
      <c r="K33" s="20">
        <v>2022</v>
      </c>
      <c r="L33" s="21">
        <v>2023</v>
      </c>
    </row>
    <row r="34" spans="2:12" s="46" customFormat="1" x14ac:dyDescent="0.2">
      <c r="B34" s="6" t="s">
        <v>221</v>
      </c>
      <c r="C34" s="71">
        <v>6.1178702288638478</v>
      </c>
      <c r="D34" s="71">
        <v>6.2972461742315424</v>
      </c>
      <c r="E34" s="71">
        <v>6.4354996323310152</v>
      </c>
      <c r="F34" s="71">
        <v>6.6337219471438003</v>
      </c>
      <c r="G34" s="71">
        <v>6.8881898567551474</v>
      </c>
      <c r="H34" s="71">
        <v>7.0580279915397046</v>
      </c>
      <c r="I34" s="71">
        <v>7.0084312962974282</v>
      </c>
      <c r="J34" s="71">
        <v>7.2345143762738511</v>
      </c>
      <c r="K34" s="71">
        <v>7.3303540111643697</v>
      </c>
      <c r="L34" s="72">
        <v>7.4888748729068464</v>
      </c>
    </row>
    <row r="35" spans="2:12" s="46" customFormat="1" x14ac:dyDescent="0.2">
      <c r="B35" s="6" t="s">
        <v>222</v>
      </c>
      <c r="C35" s="71">
        <v>6.1869977856038663</v>
      </c>
      <c r="D35" s="71">
        <v>6.4143201506011485</v>
      </c>
      <c r="E35" s="71">
        <v>6.5814893479430241</v>
      </c>
      <c r="F35" s="71">
        <v>6.8186120211374597</v>
      </c>
      <c r="G35" s="71">
        <v>7.1222704353687956</v>
      </c>
      <c r="H35" s="71">
        <v>7.3117501929266977</v>
      </c>
      <c r="I35" s="71">
        <v>7.349585891555682</v>
      </c>
      <c r="J35" s="71">
        <v>7.6192873576173223</v>
      </c>
      <c r="K35" s="71">
        <v>7.7239540223126317</v>
      </c>
      <c r="L35" s="72">
        <v>7.9022558047897036</v>
      </c>
    </row>
    <row r="36" spans="2:12" x14ac:dyDescent="0.2">
      <c r="B36" s="9" t="s">
        <v>223</v>
      </c>
      <c r="C36" s="73">
        <v>6.3061058853508563</v>
      </c>
      <c r="D36" s="73">
        <v>6.5959779186234817</v>
      </c>
      <c r="E36" s="73">
        <v>6.7850952693813706</v>
      </c>
      <c r="F36" s="73">
        <v>7.0521013629113316</v>
      </c>
      <c r="G36" s="73">
        <v>7.389266324132084</v>
      </c>
      <c r="H36" s="73">
        <v>7.6908116146921586</v>
      </c>
      <c r="I36" s="73">
        <v>7.7222988315951699</v>
      </c>
      <c r="J36" s="73">
        <v>8.0846747229689129</v>
      </c>
      <c r="K36" s="73">
        <v>8.2013003306432601</v>
      </c>
      <c r="L36" s="74">
        <v>8.4071208338310619</v>
      </c>
    </row>
    <row r="37" spans="2:12" x14ac:dyDescent="0.2"/>
    <row r="38" spans="2:12" x14ac:dyDescent="0.2"/>
    <row r="39" spans="2:12" x14ac:dyDescent="0.2"/>
    <row r="40" spans="2:12" x14ac:dyDescent="0.2"/>
    <row r="41" spans="2:12" x14ac:dyDescent="0.2"/>
    <row r="42" spans="2:12" x14ac:dyDescent="0.2"/>
    <row r="43" spans="2:12" x14ac:dyDescent="0.2"/>
    <row r="44" spans="2:12" x14ac:dyDescent="0.2"/>
    <row r="45" spans="2:12" x14ac:dyDescent="0.2"/>
    <row r="46" spans="2:12" x14ac:dyDescent="0.2"/>
    <row r="47" spans="2:12" x14ac:dyDescent="0.2"/>
    <row r="48" spans="2:12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35.42578125" style="16" bestFit="1" customWidth="1"/>
    <col min="3" max="36" width="9.140625" style="16" customWidth="1"/>
    <col min="37" max="16384" width="9.140625" style="16" hidden="1"/>
  </cols>
  <sheetData>
    <row r="1" spans="1:36" ht="113.25" customHeight="1" x14ac:dyDescent="0.2">
      <c r="A1" s="94" t="s">
        <v>36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/>
    <row r="30" spans="2:2" x14ac:dyDescent="0.2">
      <c r="B30" s="19" t="s">
        <v>122</v>
      </c>
    </row>
    <row r="31" spans="2:2" x14ac:dyDescent="0.2"/>
    <row r="32" spans="2:2" x14ac:dyDescent="0.2"/>
    <row r="33" spans="2:12" x14ac:dyDescent="0.2">
      <c r="B33" s="4"/>
      <c r="C33" s="44">
        <v>2014</v>
      </c>
      <c r="D33" s="44">
        <v>2015</v>
      </c>
      <c r="E33" s="44">
        <v>2016</v>
      </c>
      <c r="F33" s="44">
        <v>2017</v>
      </c>
      <c r="G33" s="44">
        <v>2018</v>
      </c>
      <c r="H33" s="44">
        <v>2019</v>
      </c>
      <c r="I33" s="44">
        <v>2020</v>
      </c>
      <c r="J33" s="44">
        <v>2021</v>
      </c>
      <c r="K33" s="44">
        <v>2022</v>
      </c>
      <c r="L33" s="45">
        <v>2023</v>
      </c>
    </row>
    <row r="34" spans="2:12" x14ac:dyDescent="0.2">
      <c r="B34" s="6" t="s">
        <v>225</v>
      </c>
      <c r="C34" s="49">
        <v>6.1869977856038663</v>
      </c>
      <c r="D34" s="49">
        <v>6.4143201506011485</v>
      </c>
      <c r="E34" s="49">
        <v>6.5814893479430241</v>
      </c>
      <c r="F34" s="49">
        <v>6.8186120211374597</v>
      </c>
      <c r="G34" s="49">
        <v>7.1222704353687956</v>
      </c>
      <c r="H34" s="49">
        <v>7.3117501929266977</v>
      </c>
      <c r="I34" s="49">
        <v>7.349585891555682</v>
      </c>
      <c r="J34" s="49">
        <v>7.6192873576173223</v>
      </c>
      <c r="K34" s="49">
        <v>7.7239540223126317</v>
      </c>
      <c r="L34" s="50">
        <v>7.9022558047897036</v>
      </c>
    </row>
    <row r="35" spans="2:12" x14ac:dyDescent="0.2">
      <c r="B35" s="9" t="s">
        <v>224</v>
      </c>
      <c r="C35" s="51">
        <v>4.6380082621755951</v>
      </c>
      <c r="D35" s="51">
        <v>4.0783728123753189</v>
      </c>
      <c r="E35" s="51">
        <v>5.5836022719559208</v>
      </c>
      <c r="F35" s="51">
        <v>6.2696987996866156</v>
      </c>
      <c r="G35" s="51">
        <v>7.1741369363906857</v>
      </c>
      <c r="H35" s="51">
        <v>8.4392376496145118</v>
      </c>
      <c r="I35" s="51">
        <v>9.2744337417321514</v>
      </c>
      <c r="J35" s="51">
        <v>7.0912531788005486</v>
      </c>
      <c r="K35" s="51">
        <v>7.185991240367728</v>
      </c>
      <c r="L35" s="52"/>
    </row>
    <row r="36" spans="2:12" x14ac:dyDescent="0.2"/>
    <row r="37" spans="2:12" x14ac:dyDescent="0.2"/>
    <row r="38" spans="2:12" x14ac:dyDescent="0.2"/>
    <row r="39" spans="2:12" x14ac:dyDescent="0.2"/>
    <row r="40" spans="2:12" x14ac:dyDescent="0.2"/>
    <row r="41" spans="2:12" x14ac:dyDescent="0.2"/>
    <row r="42" spans="2:12" x14ac:dyDescent="0.2"/>
    <row r="43" spans="2:12" x14ac:dyDescent="0.2"/>
    <row r="44" spans="2:12" x14ac:dyDescent="0.2"/>
    <row r="45" spans="2:12" x14ac:dyDescent="0.2"/>
    <row r="46" spans="2:12" x14ac:dyDescent="0.2"/>
    <row r="47" spans="2:12" x14ac:dyDescent="0.2"/>
    <row r="48" spans="2:12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0"/>
  <sheetViews>
    <sheetView workbookViewId="0">
      <pane ySplit="1" topLeftCell="A2" activePane="bottomLeft" state="frozen"/>
      <selection pane="bottomLeft" sqref="A1:AF1"/>
    </sheetView>
  </sheetViews>
  <sheetFormatPr defaultColWidth="0" defaultRowHeight="12.75" customHeight="1" zeroHeight="1" x14ac:dyDescent="0.2"/>
  <cols>
    <col min="1" max="1" width="9.140625" style="16" customWidth="1"/>
    <col min="2" max="2" width="39.5703125" style="16" bestFit="1" customWidth="1"/>
    <col min="3" max="39" width="9.140625" style="16" customWidth="1"/>
    <col min="40" max="16384" width="9.140625" style="16" hidden="1"/>
  </cols>
  <sheetData>
    <row r="1" spans="1:32" ht="113.25" customHeight="1" x14ac:dyDescent="0.2">
      <c r="A1" s="94" t="s">
        <v>37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</row>
    <row r="2" spans="1:32" x14ac:dyDescent="0.2"/>
    <row r="3" spans="1:32" x14ac:dyDescent="0.2"/>
    <row r="4" spans="1:32" x14ac:dyDescent="0.2"/>
    <row r="5" spans="1:32" x14ac:dyDescent="0.2"/>
    <row r="6" spans="1:32" x14ac:dyDescent="0.2"/>
    <row r="7" spans="1:32" x14ac:dyDescent="0.2"/>
    <row r="8" spans="1:32" x14ac:dyDescent="0.2"/>
    <row r="9" spans="1:32" x14ac:dyDescent="0.2"/>
    <row r="10" spans="1:32" x14ac:dyDescent="0.2"/>
    <row r="11" spans="1:32" x14ac:dyDescent="0.2"/>
    <row r="12" spans="1:32" x14ac:dyDescent="0.2"/>
    <row r="13" spans="1:32" x14ac:dyDescent="0.2"/>
    <row r="14" spans="1:32" x14ac:dyDescent="0.2"/>
    <row r="15" spans="1:32" x14ac:dyDescent="0.2"/>
    <row r="16" spans="1:32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/>
    <row r="30" spans="2:2" x14ac:dyDescent="0.2">
      <c r="B30" s="19" t="s">
        <v>229</v>
      </c>
    </row>
    <row r="31" spans="2:2" x14ac:dyDescent="0.2"/>
    <row r="32" spans="2:2" x14ac:dyDescent="0.2"/>
    <row r="33" spans="2:36" x14ac:dyDescent="0.2">
      <c r="B33" s="4"/>
      <c r="C33" s="44">
        <v>1990</v>
      </c>
      <c r="D33" s="44">
        <v>1991</v>
      </c>
      <c r="E33" s="44">
        <v>1992</v>
      </c>
      <c r="F33" s="44">
        <v>1993</v>
      </c>
      <c r="G33" s="44">
        <v>1994</v>
      </c>
      <c r="H33" s="44">
        <v>1995</v>
      </c>
      <c r="I33" s="44">
        <v>1996</v>
      </c>
      <c r="J33" s="44">
        <v>1997</v>
      </c>
      <c r="K33" s="44">
        <v>1998</v>
      </c>
      <c r="L33" s="44">
        <v>1999</v>
      </c>
      <c r="M33" s="44">
        <v>2000</v>
      </c>
      <c r="N33" s="44">
        <v>2001</v>
      </c>
      <c r="O33" s="44">
        <v>2002</v>
      </c>
      <c r="P33" s="44">
        <v>2003</v>
      </c>
      <c r="Q33" s="44">
        <v>2004</v>
      </c>
      <c r="R33" s="44">
        <v>2005</v>
      </c>
      <c r="S33" s="44">
        <v>2006</v>
      </c>
      <c r="T33" s="44">
        <v>2007</v>
      </c>
      <c r="U33" s="44">
        <v>2008</v>
      </c>
      <c r="V33" s="44">
        <v>2009</v>
      </c>
      <c r="W33" s="44">
        <v>2010</v>
      </c>
      <c r="X33" s="44">
        <v>2011</v>
      </c>
      <c r="Y33" s="44">
        <v>2012</v>
      </c>
      <c r="Z33" s="44">
        <v>2013</v>
      </c>
      <c r="AA33" s="44">
        <v>2014</v>
      </c>
      <c r="AB33" s="44">
        <v>2015</v>
      </c>
      <c r="AC33" s="44">
        <v>2016</v>
      </c>
      <c r="AD33" s="44">
        <v>2017</v>
      </c>
      <c r="AE33" s="44">
        <v>2018</v>
      </c>
      <c r="AF33" s="44">
        <v>2019</v>
      </c>
      <c r="AG33" s="44">
        <v>2020</v>
      </c>
      <c r="AH33" s="44">
        <v>2021</v>
      </c>
      <c r="AI33" s="44">
        <v>2022</v>
      </c>
      <c r="AJ33" s="45">
        <v>2023</v>
      </c>
    </row>
    <row r="34" spans="2:36" x14ac:dyDescent="0.2">
      <c r="B34" s="6" t="s">
        <v>226</v>
      </c>
      <c r="C34" s="49">
        <v>2.031932555851657</v>
      </c>
      <c r="D34" s="49">
        <v>2.0431520740725184</v>
      </c>
      <c r="E34" s="49">
        <v>1.8790403418561417</v>
      </c>
      <c r="F34" s="49">
        <v>1.7956343733568711</v>
      </c>
      <c r="G34" s="49">
        <v>1.7370945066980166</v>
      </c>
      <c r="H34" s="49">
        <v>1.4079818950405401</v>
      </c>
      <c r="I34" s="49">
        <v>1.5408067264073455</v>
      </c>
      <c r="J34" s="49">
        <v>1.5139764170913335</v>
      </c>
      <c r="K34" s="49">
        <v>1.3821611996099163</v>
      </c>
      <c r="L34" s="49">
        <v>1.4881653587707608</v>
      </c>
      <c r="M34" s="49">
        <v>1.3200301069568003</v>
      </c>
      <c r="N34" s="49">
        <v>1.1362648749561317</v>
      </c>
      <c r="O34" s="49">
        <v>1.2002127204816682</v>
      </c>
      <c r="P34" s="49">
        <v>1.4610899797972252</v>
      </c>
      <c r="Q34" s="49">
        <v>1.6425216397556575</v>
      </c>
      <c r="R34" s="49">
        <v>1.7908031982485628</v>
      </c>
      <c r="S34" s="49">
        <v>1.9198334787047957</v>
      </c>
      <c r="T34" s="49">
        <v>2.4100045086825115</v>
      </c>
      <c r="U34" s="49">
        <v>3.141392393800277</v>
      </c>
      <c r="V34" s="49">
        <v>2.5878490353437322</v>
      </c>
      <c r="W34" s="49">
        <v>3.6491960256474627</v>
      </c>
      <c r="X34" s="49">
        <v>4.3433593651626614</v>
      </c>
      <c r="Y34" s="49">
        <f>Y35</f>
        <v>4.0782147796266015</v>
      </c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50"/>
    </row>
    <row r="35" spans="2:36" x14ac:dyDescent="0.2">
      <c r="B35" s="6" t="s">
        <v>227</v>
      </c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>
        <v>4.0782147796266015</v>
      </c>
      <c r="Z35" s="49">
        <f>Z36</f>
        <v>4.33</v>
      </c>
      <c r="AA35" s="49"/>
      <c r="AB35" s="49"/>
      <c r="AC35" s="49"/>
      <c r="AD35" s="49"/>
      <c r="AE35" s="49"/>
      <c r="AF35" s="49"/>
      <c r="AG35" s="49"/>
      <c r="AH35" s="49"/>
      <c r="AI35" s="49"/>
      <c r="AJ35" s="50"/>
    </row>
    <row r="36" spans="2:36" x14ac:dyDescent="0.2">
      <c r="B36" s="9" t="s">
        <v>228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>
        <v>4.33</v>
      </c>
      <c r="AA36" s="51">
        <v>6.1869977856038663</v>
      </c>
      <c r="AB36" s="51">
        <v>6.4143201506011485</v>
      </c>
      <c r="AC36" s="51">
        <v>6.5814893479430241</v>
      </c>
      <c r="AD36" s="51">
        <v>6.8186120211374597</v>
      </c>
      <c r="AE36" s="51">
        <v>7.1222704353687956</v>
      </c>
      <c r="AF36" s="51">
        <v>7.3117501929266977</v>
      </c>
      <c r="AG36" s="51">
        <v>7.349585891555682</v>
      </c>
      <c r="AH36" s="51">
        <v>7.6192873576173223</v>
      </c>
      <c r="AI36" s="51">
        <v>7.7239540223126317</v>
      </c>
      <c r="AJ36" s="52">
        <v>7.9022558047897036</v>
      </c>
    </row>
    <row r="37" spans="2:36" x14ac:dyDescent="0.2"/>
    <row r="38" spans="2:36" x14ac:dyDescent="0.2"/>
    <row r="39" spans="2:36" x14ac:dyDescent="0.2"/>
    <row r="40" spans="2:36" x14ac:dyDescent="0.2"/>
    <row r="41" spans="2:36" x14ac:dyDescent="0.2"/>
    <row r="42" spans="2:36" x14ac:dyDescent="0.2"/>
    <row r="43" spans="2:36" x14ac:dyDescent="0.2"/>
    <row r="44" spans="2:36" x14ac:dyDescent="0.2"/>
    <row r="45" spans="2:36" x14ac:dyDescent="0.2"/>
    <row r="46" spans="2:36" x14ac:dyDescent="0.2"/>
    <row r="47" spans="2:36" x14ac:dyDescent="0.2"/>
    <row r="48" spans="2:36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F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1"/>
  <sheetViews>
    <sheetView workbookViewId="0">
      <pane ySplit="1" topLeftCell="A2" activePane="bottomLeft" state="frozen"/>
      <selection pane="bottomLeft" sqref="A1:AK1"/>
    </sheetView>
  </sheetViews>
  <sheetFormatPr defaultColWidth="0" defaultRowHeight="12.75" customHeight="1" zeroHeight="1" x14ac:dyDescent="0.2"/>
  <cols>
    <col min="1" max="1" width="9.140625" style="1" customWidth="1"/>
    <col min="2" max="2" width="35.7109375" style="1" bestFit="1" customWidth="1"/>
    <col min="3" max="3" width="8" style="16" customWidth="1"/>
    <col min="4" max="37" width="9.140625" style="1" customWidth="1"/>
    <col min="38" max="16384" width="9.140625" style="1" hidden="1"/>
  </cols>
  <sheetData>
    <row r="1" spans="1:37" ht="113.25" customHeight="1" x14ac:dyDescent="0.2">
      <c r="A1" s="94" t="s">
        <v>11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</row>
    <row r="2" spans="1:37" s="16" customFormat="1" x14ac:dyDescent="0.2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</row>
    <row r="3" spans="1:37" x14ac:dyDescent="0.2"/>
    <row r="4" spans="1:37" x14ac:dyDescent="0.2"/>
    <row r="5" spans="1:37" x14ac:dyDescent="0.2"/>
    <row r="6" spans="1:37" x14ac:dyDescent="0.2"/>
    <row r="7" spans="1:37" x14ac:dyDescent="0.2"/>
    <row r="8" spans="1:37" x14ac:dyDescent="0.2"/>
    <row r="9" spans="1:37" x14ac:dyDescent="0.2"/>
    <row r="10" spans="1:37" x14ac:dyDescent="0.2"/>
    <row r="11" spans="1:37" x14ac:dyDescent="0.2"/>
    <row r="12" spans="1:37" x14ac:dyDescent="0.2"/>
    <row r="13" spans="1:37" x14ac:dyDescent="0.2"/>
    <row r="14" spans="1:37" x14ac:dyDescent="0.2"/>
    <row r="15" spans="1:37" x14ac:dyDescent="0.2"/>
    <row r="16" spans="1:37" x14ac:dyDescent="0.2"/>
    <row r="17" spans="2:13" x14ac:dyDescent="0.2"/>
    <row r="18" spans="2:13" x14ac:dyDescent="0.2"/>
    <row r="19" spans="2:13" x14ac:dyDescent="0.2"/>
    <row r="20" spans="2:13" x14ac:dyDescent="0.2"/>
    <row r="21" spans="2:13" x14ac:dyDescent="0.2"/>
    <row r="22" spans="2:13" x14ac:dyDescent="0.2"/>
    <row r="23" spans="2:13" x14ac:dyDescent="0.2"/>
    <row r="24" spans="2:13" x14ac:dyDescent="0.2"/>
    <row r="25" spans="2:13" x14ac:dyDescent="0.2"/>
    <row r="26" spans="2:13" x14ac:dyDescent="0.2"/>
    <row r="27" spans="2:13" x14ac:dyDescent="0.2"/>
    <row r="28" spans="2:13" x14ac:dyDescent="0.2"/>
    <row r="29" spans="2:13" x14ac:dyDescent="0.2">
      <c r="B29" s="19" t="s">
        <v>122</v>
      </c>
      <c r="C29" s="19"/>
    </row>
    <row r="30" spans="2:13" x14ac:dyDescent="0.2"/>
    <row r="31" spans="2:13" x14ac:dyDescent="0.2"/>
    <row r="32" spans="2:13" x14ac:dyDescent="0.2">
      <c r="B32" s="4"/>
      <c r="C32" s="5"/>
      <c r="D32" s="20">
        <v>2014</v>
      </c>
      <c r="E32" s="20">
        <v>2015</v>
      </c>
      <c r="F32" s="20">
        <v>2016</v>
      </c>
      <c r="G32" s="20">
        <v>2017</v>
      </c>
      <c r="H32" s="20">
        <v>2018</v>
      </c>
      <c r="I32" s="20">
        <v>2019</v>
      </c>
      <c r="J32" s="20">
        <v>2020</v>
      </c>
      <c r="K32" s="20">
        <v>2021</v>
      </c>
      <c r="L32" s="20">
        <v>2022</v>
      </c>
      <c r="M32" s="21">
        <v>2023</v>
      </c>
    </row>
    <row r="33" spans="2:13" x14ac:dyDescent="0.2">
      <c r="B33" s="6" t="s">
        <v>126</v>
      </c>
      <c r="C33" s="7" t="s">
        <v>123</v>
      </c>
      <c r="D33" s="2">
        <v>1142.0600700611749</v>
      </c>
      <c r="E33" s="2">
        <v>1140.8701312746095</v>
      </c>
      <c r="F33" s="2">
        <v>1246.0419988855981</v>
      </c>
      <c r="G33" s="2">
        <v>1234.4357497298045</v>
      </c>
      <c r="H33" s="2">
        <v>1335.1937265637644</v>
      </c>
      <c r="I33" s="2">
        <v>1330.8204559204728</v>
      </c>
      <c r="J33" s="2">
        <v>1418.9743866517551</v>
      </c>
      <c r="K33" s="2">
        <v>1323.7985229543644</v>
      </c>
      <c r="L33" s="2">
        <v>1324.737351219972</v>
      </c>
      <c r="M33" s="8">
        <v>1324.1052705240336</v>
      </c>
    </row>
    <row r="34" spans="2:13" x14ac:dyDescent="0.2">
      <c r="B34" s="6" t="s">
        <v>125</v>
      </c>
      <c r="C34" s="7" t="s">
        <v>123</v>
      </c>
      <c r="D34" s="2">
        <v>1104.8352544654149</v>
      </c>
      <c r="E34" s="2">
        <v>1104.4663115800108</v>
      </c>
      <c r="F34" s="2">
        <v>1111.1733814599324</v>
      </c>
      <c r="G34" s="2">
        <v>1088.3022366002529</v>
      </c>
      <c r="H34" s="2">
        <v>1193.0440803535316</v>
      </c>
      <c r="I34" s="2">
        <v>1193.5409940817574</v>
      </c>
      <c r="J34" s="2">
        <v>1278.2400137619229</v>
      </c>
      <c r="K34" s="2">
        <v>1020.0197290886812</v>
      </c>
      <c r="L34" s="2">
        <v>1022.3573695030648</v>
      </c>
      <c r="M34" s="8">
        <v>1025.6084676560761</v>
      </c>
    </row>
    <row r="35" spans="2:13" x14ac:dyDescent="0.2">
      <c r="B35" s="6" t="s">
        <v>124</v>
      </c>
      <c r="C35" s="7" t="s">
        <v>123</v>
      </c>
      <c r="D35" s="2">
        <v>1482.6</v>
      </c>
      <c r="E35" s="2">
        <v>1482.6</v>
      </c>
      <c r="F35" s="2">
        <v>1632.6</v>
      </c>
      <c r="G35" s="2">
        <v>1632.6</v>
      </c>
      <c r="H35" s="2">
        <v>1832.6</v>
      </c>
      <c r="I35" s="2">
        <v>1832.6</v>
      </c>
      <c r="J35" s="2">
        <v>1982.6</v>
      </c>
      <c r="K35" s="2">
        <v>1982.6</v>
      </c>
      <c r="L35" s="2">
        <v>1982.6</v>
      </c>
      <c r="M35" s="8">
        <v>1982.6</v>
      </c>
    </row>
    <row r="36" spans="2:13" x14ac:dyDescent="0.2">
      <c r="B36" s="9" t="s">
        <v>127</v>
      </c>
      <c r="C36" s="10" t="s">
        <v>123</v>
      </c>
      <c r="D36" s="3">
        <v>976.1887589971592</v>
      </c>
      <c r="E36" s="3">
        <v>1005.0085878142227</v>
      </c>
      <c r="F36" s="3">
        <v>992.02037747626957</v>
      </c>
      <c r="G36" s="3">
        <v>991.38529719910969</v>
      </c>
      <c r="H36" s="3">
        <v>998.408992185187</v>
      </c>
      <c r="I36" s="3">
        <v>1011.9054372931141</v>
      </c>
      <c r="J36" s="3">
        <v>1011.8888487944831</v>
      </c>
      <c r="K36" s="3">
        <v>1008.8493091238412</v>
      </c>
      <c r="L36" s="3">
        <v>1007.6437630121583</v>
      </c>
      <c r="M36" s="11">
        <v>1011.9621851195928</v>
      </c>
    </row>
    <row r="37" spans="2:13" x14ac:dyDescent="0.2"/>
    <row r="38" spans="2:13" x14ac:dyDescent="0.2"/>
    <row r="39" spans="2:13" x14ac:dyDescent="0.2"/>
    <row r="40" spans="2:13" x14ac:dyDescent="0.2"/>
    <row r="41" spans="2:13" x14ac:dyDescent="0.2"/>
    <row r="42" spans="2:13" x14ac:dyDescent="0.2"/>
    <row r="43" spans="2:13" x14ac:dyDescent="0.2"/>
    <row r="44" spans="2:13" x14ac:dyDescent="0.2"/>
    <row r="45" spans="2:13" x14ac:dyDescent="0.2"/>
    <row r="46" spans="2:13" x14ac:dyDescent="0.2"/>
    <row r="47" spans="2:13" x14ac:dyDescent="0.2"/>
    <row r="48" spans="2:13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</sheetData>
  <mergeCells count="1">
    <mergeCell ref="A1:AK1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41.42578125" style="16" bestFit="1" customWidth="1"/>
    <col min="3" max="3" width="7" style="16" bestFit="1" customWidth="1"/>
    <col min="4" max="36" width="9.140625" style="16" customWidth="1"/>
    <col min="37" max="16384" width="9.140625" style="16" hidden="1"/>
  </cols>
  <sheetData>
    <row r="1" spans="1:36" ht="113.25" customHeight="1" x14ac:dyDescent="0.2">
      <c r="A1" s="94" t="s">
        <v>38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/>
    <row r="30" spans="2:2" x14ac:dyDescent="0.2">
      <c r="B30" s="19" t="s">
        <v>405</v>
      </c>
    </row>
    <row r="31" spans="2:2" x14ac:dyDescent="0.2"/>
    <row r="32" spans="2:2" x14ac:dyDescent="0.2"/>
    <row r="33" spans="2:27" x14ac:dyDescent="0.2">
      <c r="B33" s="4"/>
      <c r="C33" s="5"/>
      <c r="D33" s="20" t="s">
        <v>174</v>
      </c>
      <c r="E33" s="20" t="s">
        <v>175</v>
      </c>
      <c r="F33" s="20" t="s">
        <v>176</v>
      </c>
      <c r="G33" s="20" t="s">
        <v>177</v>
      </c>
      <c r="H33" s="20" t="s">
        <v>178</v>
      </c>
      <c r="I33" s="20" t="s">
        <v>179</v>
      </c>
      <c r="J33" s="20" t="s">
        <v>180</v>
      </c>
      <c r="K33" s="20" t="s">
        <v>181</v>
      </c>
      <c r="L33" s="20" t="s">
        <v>182</v>
      </c>
      <c r="M33" s="20" t="s">
        <v>183</v>
      </c>
      <c r="N33" s="20" t="s">
        <v>184</v>
      </c>
      <c r="O33" s="20" t="s">
        <v>185</v>
      </c>
      <c r="P33" s="20" t="s">
        <v>186</v>
      </c>
      <c r="Q33" s="20" t="s">
        <v>162</v>
      </c>
      <c r="R33" s="20" t="s">
        <v>147</v>
      </c>
      <c r="S33" s="20" t="s">
        <v>148</v>
      </c>
      <c r="T33" s="20" t="s">
        <v>149</v>
      </c>
      <c r="U33" s="20" t="s">
        <v>150</v>
      </c>
      <c r="V33" s="20" t="s">
        <v>151</v>
      </c>
      <c r="W33" s="20" t="s">
        <v>152</v>
      </c>
      <c r="X33" s="20" t="s">
        <v>153</v>
      </c>
      <c r="Y33" s="20" t="s">
        <v>154</v>
      </c>
      <c r="Z33" s="20" t="s">
        <v>155</v>
      </c>
      <c r="AA33" s="21" t="s">
        <v>156</v>
      </c>
    </row>
    <row r="34" spans="2:27" x14ac:dyDescent="0.2">
      <c r="B34" s="6" t="s">
        <v>230</v>
      </c>
      <c r="C34" s="7" t="s">
        <v>123</v>
      </c>
      <c r="D34" s="2">
        <v>394.78774232876714</v>
      </c>
      <c r="E34" s="2">
        <v>370.77757260273967</v>
      </c>
      <c r="F34" s="2">
        <v>386.69413041095885</v>
      </c>
      <c r="G34" s="2">
        <v>406.33650150684923</v>
      </c>
      <c r="H34" s="2">
        <v>457.29948753424657</v>
      </c>
      <c r="I34" s="2">
        <v>550.58692452054788</v>
      </c>
      <c r="J34" s="2">
        <v>647.37855287671232</v>
      </c>
      <c r="K34" s="2">
        <v>707.23155328767109</v>
      </c>
      <c r="L34" s="2">
        <v>706.10733506849306</v>
      </c>
      <c r="M34" s="2">
        <v>660.73076041095874</v>
      </c>
      <c r="N34" s="2">
        <v>671.66256931506848</v>
      </c>
      <c r="O34" s="2">
        <v>782.34701904109579</v>
      </c>
      <c r="P34" s="2">
        <v>773.0076046575341</v>
      </c>
      <c r="Q34" s="2">
        <v>833.14501986301377</v>
      </c>
      <c r="R34" s="2">
        <v>827.03389808219185</v>
      </c>
      <c r="S34" s="2">
        <v>784.1723217808219</v>
      </c>
      <c r="T34" s="2">
        <v>791.41740904109588</v>
      </c>
      <c r="U34" s="2">
        <v>894.17374506849308</v>
      </c>
      <c r="V34" s="2">
        <v>939.74608575342472</v>
      </c>
      <c r="W34" s="2">
        <v>882.18194726027389</v>
      </c>
      <c r="X34" s="2">
        <v>960.05650328767103</v>
      </c>
      <c r="Y34" s="2">
        <v>909.2865130136986</v>
      </c>
      <c r="Z34" s="2">
        <v>934.73876424657533</v>
      </c>
      <c r="AA34" s="8">
        <v>894.07504123287663</v>
      </c>
    </row>
    <row r="35" spans="2:27" x14ac:dyDescent="0.2">
      <c r="B35" s="9" t="s">
        <v>231</v>
      </c>
      <c r="C35" s="10" t="s">
        <v>123</v>
      </c>
      <c r="D35" s="3">
        <v>332.20293628602741</v>
      </c>
      <c r="E35" s="3">
        <v>589.76673500375341</v>
      </c>
      <c r="F35" s="3">
        <v>700.65357542465745</v>
      </c>
      <c r="G35" s="3">
        <v>811.52299366504121</v>
      </c>
      <c r="H35" s="3">
        <v>945.13437854950678</v>
      </c>
      <c r="I35" s="3">
        <v>1135.6711198047944</v>
      </c>
      <c r="J35" s="3">
        <v>1211.191750184548</v>
      </c>
      <c r="K35" s="3">
        <v>1181.5656431488767</v>
      </c>
      <c r="L35" s="3">
        <v>1210.4123858572602</v>
      </c>
      <c r="M35" s="3">
        <v>1249.8088600205756</v>
      </c>
      <c r="N35" s="3">
        <v>1255.280703542466</v>
      </c>
      <c r="O35" s="3">
        <v>1369.8567823758906</v>
      </c>
      <c r="P35" s="3">
        <v>1231.2637285970959</v>
      </c>
      <c r="Q35" s="3">
        <v>1287.8490957233425</v>
      </c>
      <c r="R35" s="3">
        <v>1291.3958951333427</v>
      </c>
      <c r="S35" s="3">
        <v>1676.1989478356163</v>
      </c>
      <c r="T35" s="3">
        <v>1773.7350944657535</v>
      </c>
      <c r="U35" s="3">
        <v>1854.4070052876712</v>
      </c>
      <c r="V35" s="3">
        <v>1844.8410021917809</v>
      </c>
      <c r="W35" s="3">
        <v>2120.5732090958904</v>
      </c>
      <c r="X35" s="3">
        <v>2386.8372126849313</v>
      </c>
      <c r="Y35" s="3">
        <v>2583.1663242465752</v>
      </c>
      <c r="Z35" s="3">
        <v>2333.8276053972604</v>
      </c>
      <c r="AA35" s="11">
        <v>3007.6342298082191</v>
      </c>
    </row>
    <row r="36" spans="2:27" x14ac:dyDescent="0.2"/>
    <row r="37" spans="2:27" x14ac:dyDescent="0.2"/>
    <row r="38" spans="2:27" x14ac:dyDescent="0.2"/>
    <row r="39" spans="2:27" x14ac:dyDescent="0.2"/>
    <row r="40" spans="2:27" x14ac:dyDescent="0.2"/>
    <row r="41" spans="2:27" x14ac:dyDescent="0.2"/>
    <row r="42" spans="2:27" x14ac:dyDescent="0.2"/>
    <row r="43" spans="2:27" x14ac:dyDescent="0.2"/>
    <row r="44" spans="2:27" x14ac:dyDescent="0.2"/>
    <row r="45" spans="2:27" x14ac:dyDescent="0.2"/>
    <row r="46" spans="2:27" x14ac:dyDescent="0.2"/>
    <row r="47" spans="2:27" x14ac:dyDescent="0.2"/>
    <row r="48" spans="2:27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1"/>
  <sheetViews>
    <sheetView workbookViewId="0">
      <pane ySplit="1" topLeftCell="A2" activePane="bottomLeft" state="frozen"/>
      <selection pane="bottomLeft" sqref="A1:AK1"/>
    </sheetView>
  </sheetViews>
  <sheetFormatPr defaultColWidth="0" defaultRowHeight="12.75" customHeight="1" zeroHeight="1" x14ac:dyDescent="0.2"/>
  <cols>
    <col min="1" max="1" width="9.140625" style="16" customWidth="1"/>
    <col min="2" max="2" width="14.5703125" style="16" customWidth="1"/>
    <col min="3" max="3" width="4.42578125" style="46" customWidth="1"/>
    <col min="4" max="37" width="9.140625" style="16" customWidth="1"/>
    <col min="38" max="16384" width="9.140625" style="16" hidden="1"/>
  </cols>
  <sheetData>
    <row r="1" spans="1:37" ht="113.25" customHeight="1" x14ac:dyDescent="0.2">
      <c r="A1" s="94" t="s">
        <v>39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</row>
    <row r="2" spans="1:37" x14ac:dyDescent="0.2"/>
    <row r="3" spans="1:37" x14ac:dyDescent="0.2"/>
    <row r="4" spans="1:37" x14ac:dyDescent="0.2"/>
    <row r="5" spans="1:37" x14ac:dyDescent="0.2"/>
    <row r="6" spans="1:37" x14ac:dyDescent="0.2"/>
    <row r="7" spans="1:37" x14ac:dyDescent="0.2"/>
    <row r="8" spans="1:37" x14ac:dyDescent="0.2"/>
    <row r="9" spans="1:37" x14ac:dyDescent="0.2"/>
    <row r="10" spans="1:37" x14ac:dyDescent="0.2"/>
    <row r="11" spans="1:37" x14ac:dyDescent="0.2"/>
    <row r="12" spans="1:37" x14ac:dyDescent="0.2"/>
    <row r="13" spans="1:37" x14ac:dyDescent="0.2"/>
    <row r="14" spans="1:37" x14ac:dyDescent="0.2"/>
    <row r="15" spans="1:37" x14ac:dyDescent="0.2"/>
    <row r="16" spans="1:37" x14ac:dyDescent="0.2"/>
    <row r="17" spans="2:3" x14ac:dyDescent="0.2"/>
    <row r="18" spans="2:3" x14ac:dyDescent="0.2"/>
    <row r="19" spans="2:3" x14ac:dyDescent="0.2"/>
    <row r="20" spans="2:3" x14ac:dyDescent="0.2"/>
    <row r="21" spans="2:3" x14ac:dyDescent="0.2"/>
    <row r="22" spans="2:3" x14ac:dyDescent="0.2"/>
    <row r="23" spans="2:3" x14ac:dyDescent="0.2"/>
    <row r="24" spans="2:3" x14ac:dyDescent="0.2"/>
    <row r="25" spans="2:3" x14ac:dyDescent="0.2"/>
    <row r="26" spans="2:3" x14ac:dyDescent="0.2"/>
    <row r="27" spans="2:3" x14ac:dyDescent="0.2"/>
    <row r="28" spans="2:3" x14ac:dyDescent="0.2"/>
    <row r="29" spans="2:3" x14ac:dyDescent="0.2"/>
    <row r="30" spans="2:3" x14ac:dyDescent="0.2"/>
    <row r="31" spans="2:3" x14ac:dyDescent="0.2">
      <c r="B31" s="19" t="s">
        <v>404</v>
      </c>
      <c r="C31" s="19"/>
    </row>
    <row r="32" spans="2:3" s="46" customFormat="1" x14ac:dyDescent="0.2">
      <c r="B32" s="19"/>
      <c r="C32" s="19"/>
    </row>
    <row r="33" spans="2:14" x14ac:dyDescent="0.2"/>
    <row r="34" spans="2:14" x14ac:dyDescent="0.2">
      <c r="B34" s="4"/>
      <c r="C34" s="5"/>
      <c r="D34" s="20" t="s">
        <v>186</v>
      </c>
      <c r="E34" s="20" t="s">
        <v>162</v>
      </c>
      <c r="F34" s="20" t="s">
        <v>147</v>
      </c>
      <c r="G34" s="20" t="s">
        <v>148</v>
      </c>
      <c r="H34" s="20" t="s">
        <v>149</v>
      </c>
      <c r="I34" s="20" t="s">
        <v>150</v>
      </c>
      <c r="J34" s="20" t="s">
        <v>151</v>
      </c>
      <c r="K34" s="20" t="s">
        <v>152</v>
      </c>
      <c r="L34" s="20" t="s">
        <v>153</v>
      </c>
      <c r="M34" s="20" t="s">
        <v>154</v>
      </c>
      <c r="N34" s="21" t="s">
        <v>155</v>
      </c>
    </row>
    <row r="35" spans="2:14" x14ac:dyDescent="0.2">
      <c r="B35" s="6" t="s">
        <v>232</v>
      </c>
      <c r="C35" s="7" t="s">
        <v>139</v>
      </c>
      <c r="D35" s="42">
        <v>0.2</v>
      </c>
      <c r="E35" s="42">
        <v>0.2</v>
      </c>
      <c r="F35" s="42">
        <v>0.25</v>
      </c>
      <c r="G35" s="42">
        <v>0.26</v>
      </c>
      <c r="H35" s="42">
        <v>0.31</v>
      </c>
      <c r="I35" s="42">
        <v>0.32</v>
      </c>
      <c r="J35" s="42">
        <v>0.32</v>
      </c>
      <c r="K35" s="42">
        <v>0.3</v>
      </c>
      <c r="L35" s="42">
        <v>0.33</v>
      </c>
      <c r="M35" s="42">
        <v>0.36</v>
      </c>
      <c r="N35" s="43">
        <v>0.37</v>
      </c>
    </row>
    <row r="36" spans="2:14" x14ac:dyDescent="0.2">
      <c r="B36" s="6" t="s">
        <v>233</v>
      </c>
      <c r="C36" s="7" t="s">
        <v>139</v>
      </c>
      <c r="D36" s="42">
        <v>0.44</v>
      </c>
      <c r="E36" s="42">
        <v>0.44</v>
      </c>
      <c r="F36" s="42">
        <v>0.44</v>
      </c>
      <c r="G36" s="42">
        <v>0.44</v>
      </c>
      <c r="H36" s="42">
        <v>0.38</v>
      </c>
      <c r="I36" s="42">
        <v>0.38</v>
      </c>
      <c r="J36" s="42">
        <v>0.39</v>
      </c>
      <c r="K36" s="42">
        <v>0.37</v>
      </c>
      <c r="L36" s="42">
        <v>0.35</v>
      </c>
      <c r="M36" s="42">
        <v>0.34</v>
      </c>
      <c r="N36" s="43">
        <v>0.32</v>
      </c>
    </row>
    <row r="37" spans="2:14" x14ac:dyDescent="0.2">
      <c r="B37" s="6" t="s">
        <v>234</v>
      </c>
      <c r="C37" s="7" t="s">
        <v>139</v>
      </c>
      <c r="D37" s="42">
        <v>0.3</v>
      </c>
      <c r="E37" s="42">
        <v>0.28999999999999998</v>
      </c>
      <c r="F37" s="42">
        <v>0.24</v>
      </c>
      <c r="G37" s="42">
        <v>0.25</v>
      </c>
      <c r="H37" s="42">
        <v>0.24</v>
      </c>
      <c r="I37" s="42">
        <v>0.24</v>
      </c>
      <c r="J37" s="42">
        <v>0.24</v>
      </c>
      <c r="K37" s="42">
        <v>0.28000000000000003</v>
      </c>
      <c r="L37" s="42">
        <v>0.25</v>
      </c>
      <c r="M37" s="42">
        <v>0.23</v>
      </c>
      <c r="N37" s="43">
        <v>0.25</v>
      </c>
    </row>
    <row r="38" spans="2:14" x14ac:dyDescent="0.2">
      <c r="B38" s="6" t="s">
        <v>235</v>
      </c>
      <c r="C38" s="7" t="s">
        <v>139</v>
      </c>
      <c r="D38" s="42">
        <v>0.04</v>
      </c>
      <c r="E38" s="42">
        <v>0.05</v>
      </c>
      <c r="F38" s="42">
        <v>0.05</v>
      </c>
      <c r="G38" s="42">
        <v>0.03</v>
      </c>
      <c r="H38" s="42">
        <v>0.05</v>
      </c>
      <c r="I38" s="42">
        <v>0.04</v>
      </c>
      <c r="J38" s="42">
        <v>0.03</v>
      </c>
      <c r="K38" s="42">
        <v>0.03</v>
      </c>
      <c r="L38" s="42">
        <v>0.05</v>
      </c>
      <c r="M38" s="42">
        <v>0.05</v>
      </c>
      <c r="N38" s="43">
        <v>0.05</v>
      </c>
    </row>
    <row r="39" spans="2:14" x14ac:dyDescent="0.2">
      <c r="B39" s="9" t="s">
        <v>236</v>
      </c>
      <c r="C39" s="10" t="s">
        <v>139</v>
      </c>
      <c r="D39" s="35">
        <v>1.9E-2</v>
      </c>
      <c r="E39" s="35">
        <v>1.9E-2</v>
      </c>
      <c r="F39" s="35">
        <v>1.7000000000000001E-2</v>
      </c>
      <c r="G39" s="35">
        <v>1.6E-2</v>
      </c>
      <c r="H39" s="35">
        <v>1.6E-2</v>
      </c>
      <c r="I39" s="35">
        <v>1.6E-2</v>
      </c>
      <c r="J39" s="35">
        <v>1.4999999999999999E-2</v>
      </c>
      <c r="K39" s="35">
        <v>1.4999999999999999E-2</v>
      </c>
      <c r="L39" s="35">
        <v>1.6E-2</v>
      </c>
      <c r="M39" s="35">
        <v>1.4999999999999999E-2</v>
      </c>
      <c r="N39" s="37">
        <v>0.02</v>
      </c>
    </row>
    <row r="40" spans="2:14" x14ac:dyDescent="0.2"/>
    <row r="41" spans="2:14" x14ac:dyDescent="0.2"/>
    <row r="42" spans="2:14" x14ac:dyDescent="0.2"/>
    <row r="43" spans="2:14" x14ac:dyDescent="0.2"/>
    <row r="44" spans="2:14" x14ac:dyDescent="0.2"/>
    <row r="45" spans="2:14" x14ac:dyDescent="0.2"/>
    <row r="46" spans="2:14" x14ac:dyDescent="0.2"/>
    <row r="47" spans="2:14" x14ac:dyDescent="0.2"/>
    <row r="48" spans="2:14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</sheetData>
  <mergeCells count="1">
    <mergeCell ref="A1:AK1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1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53.7109375" style="16" bestFit="1" customWidth="1"/>
    <col min="3" max="36" width="9.140625" style="16" customWidth="1"/>
    <col min="37" max="16384" width="9.140625" style="16" hidden="1"/>
  </cols>
  <sheetData>
    <row r="1" spans="1:36" ht="113.25" customHeight="1" x14ac:dyDescent="0.2">
      <c r="A1" s="94" t="s">
        <v>40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3" x14ac:dyDescent="0.2"/>
    <row r="18" spans="2:3" x14ac:dyDescent="0.2"/>
    <row r="19" spans="2:3" x14ac:dyDescent="0.2"/>
    <row r="20" spans="2:3" x14ac:dyDescent="0.2"/>
    <row r="21" spans="2:3" x14ac:dyDescent="0.2"/>
    <row r="22" spans="2:3" x14ac:dyDescent="0.2"/>
    <row r="23" spans="2:3" x14ac:dyDescent="0.2"/>
    <row r="24" spans="2:3" x14ac:dyDescent="0.2"/>
    <row r="25" spans="2:3" x14ac:dyDescent="0.2"/>
    <row r="26" spans="2:3" x14ac:dyDescent="0.2"/>
    <row r="27" spans="2:3" x14ac:dyDescent="0.2"/>
    <row r="28" spans="2:3" x14ac:dyDescent="0.2"/>
    <row r="29" spans="2:3" x14ac:dyDescent="0.2">
      <c r="B29" s="19" t="s">
        <v>190</v>
      </c>
    </row>
    <row r="30" spans="2:3" s="46" customFormat="1" x14ac:dyDescent="0.2">
      <c r="B30" s="19"/>
    </row>
    <row r="31" spans="2:3" x14ac:dyDescent="0.2"/>
    <row r="32" spans="2:3" x14ac:dyDescent="0.2">
      <c r="B32" s="4"/>
      <c r="C32" s="21" t="s">
        <v>242</v>
      </c>
    </row>
    <row r="33" spans="2:3" x14ac:dyDescent="0.2">
      <c r="B33" s="6" t="s">
        <v>237</v>
      </c>
      <c r="C33" s="43">
        <v>0.30753257575706144</v>
      </c>
    </row>
    <row r="34" spans="2:3" x14ac:dyDescent="0.2">
      <c r="B34" s="6" t="s">
        <v>238</v>
      </c>
      <c r="C34" s="43">
        <v>7.1911421990772204E-2</v>
      </c>
    </row>
    <row r="35" spans="2:3" x14ac:dyDescent="0.2">
      <c r="B35" s="6" t="s">
        <v>239</v>
      </c>
      <c r="C35" s="43">
        <v>0.12560601903449348</v>
      </c>
    </row>
    <row r="36" spans="2:3" x14ac:dyDescent="0.2">
      <c r="B36" s="6" t="s">
        <v>240</v>
      </c>
      <c r="C36" s="43">
        <v>5.7453429892422747E-2</v>
      </c>
    </row>
    <row r="37" spans="2:3" x14ac:dyDescent="0.2">
      <c r="B37" s="6" t="s">
        <v>241</v>
      </c>
      <c r="C37" s="43">
        <v>0.24935134432229772</v>
      </c>
    </row>
    <row r="38" spans="2:3" x14ac:dyDescent="0.2">
      <c r="B38" s="9" t="s">
        <v>232</v>
      </c>
      <c r="C38" s="37">
        <v>0.18814520900295234</v>
      </c>
    </row>
    <row r="39" spans="2:3" x14ac:dyDescent="0.2"/>
    <row r="40" spans="2:3" x14ac:dyDescent="0.2"/>
    <row r="41" spans="2:3" x14ac:dyDescent="0.2"/>
    <row r="42" spans="2:3" x14ac:dyDescent="0.2"/>
    <row r="43" spans="2:3" x14ac:dyDescent="0.2"/>
    <row r="44" spans="2:3" x14ac:dyDescent="0.2"/>
    <row r="45" spans="2:3" x14ac:dyDescent="0.2"/>
    <row r="46" spans="2:3" x14ac:dyDescent="0.2"/>
    <row r="47" spans="2:3" x14ac:dyDescent="0.2"/>
    <row r="48" spans="2:3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36.42578125" style="16" customWidth="1"/>
    <col min="3" max="3" width="10.140625" style="16" customWidth="1"/>
    <col min="4" max="36" width="9.140625" style="16" customWidth="1"/>
    <col min="37" max="16384" width="9.140625" style="16" hidden="1"/>
  </cols>
  <sheetData>
    <row r="1" spans="1:36" ht="113.25" customHeight="1" x14ac:dyDescent="0.2">
      <c r="A1" s="94" t="s">
        <v>41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/>
    <row r="30" spans="2:2" x14ac:dyDescent="0.2"/>
    <row r="31" spans="2:2" x14ac:dyDescent="0.2">
      <c r="B31" s="19" t="s">
        <v>405</v>
      </c>
    </row>
    <row r="32" spans="2:2" x14ac:dyDescent="0.2"/>
    <row r="33" spans="2:26" x14ac:dyDescent="0.2"/>
    <row r="34" spans="2:26" x14ac:dyDescent="0.2">
      <c r="B34" s="4"/>
      <c r="C34" s="5"/>
      <c r="D34" s="20" t="s">
        <v>175</v>
      </c>
      <c r="E34" s="20" t="s">
        <v>176</v>
      </c>
      <c r="F34" s="20" t="s">
        <v>177</v>
      </c>
      <c r="G34" s="20" t="s">
        <v>178</v>
      </c>
      <c r="H34" s="20" t="s">
        <v>179</v>
      </c>
      <c r="I34" s="20" t="s">
        <v>180</v>
      </c>
      <c r="J34" s="20" t="s">
        <v>181</v>
      </c>
      <c r="K34" s="20" t="s">
        <v>182</v>
      </c>
      <c r="L34" s="20" t="s">
        <v>183</v>
      </c>
      <c r="M34" s="20" t="s">
        <v>184</v>
      </c>
      <c r="N34" s="20" t="s">
        <v>185</v>
      </c>
      <c r="O34" s="20" t="s">
        <v>186</v>
      </c>
      <c r="P34" s="20" t="s">
        <v>162</v>
      </c>
      <c r="Q34" s="20" t="s">
        <v>147</v>
      </c>
      <c r="R34" s="20" t="s">
        <v>148</v>
      </c>
      <c r="S34" s="20" t="s">
        <v>149</v>
      </c>
      <c r="T34" s="20" t="s">
        <v>150</v>
      </c>
      <c r="U34" s="20" t="s">
        <v>151</v>
      </c>
      <c r="V34" s="20" t="s">
        <v>152</v>
      </c>
      <c r="W34" s="20" t="s">
        <v>153</v>
      </c>
      <c r="X34" s="20" t="s">
        <v>154</v>
      </c>
      <c r="Y34" s="20" t="s">
        <v>155</v>
      </c>
      <c r="Z34" s="21" t="s">
        <v>156</v>
      </c>
    </row>
    <row r="35" spans="2:26" x14ac:dyDescent="0.2">
      <c r="B35" s="6" t="s">
        <v>243</v>
      </c>
      <c r="C35" s="7" t="s">
        <v>245</v>
      </c>
      <c r="D35" s="49">
        <v>2.7599596059462272</v>
      </c>
      <c r="E35" s="49">
        <v>2.4372090102333659</v>
      </c>
      <c r="F35" s="49">
        <v>2.7029865046465043</v>
      </c>
      <c r="G35" s="49">
        <v>2.4392395956375053</v>
      </c>
      <c r="H35" s="49">
        <v>2.1844663793249635</v>
      </c>
      <c r="I35" s="49">
        <v>1.8955806435595235</v>
      </c>
      <c r="J35" s="49">
        <v>2.039957261380569</v>
      </c>
      <c r="K35" s="49">
        <v>2.1304176820129865</v>
      </c>
      <c r="L35" s="49">
        <v>2.2455318524514891</v>
      </c>
      <c r="M35" s="49">
        <v>2.3252368232378751</v>
      </c>
      <c r="N35" s="49">
        <v>2.1742332019062007</v>
      </c>
      <c r="O35" s="49">
        <v>2.2455825080773977</v>
      </c>
      <c r="P35" s="49">
        <v>2.1438774876925852</v>
      </c>
      <c r="Q35" s="49">
        <v>2.2646224260049941</v>
      </c>
      <c r="R35" s="49">
        <v>2.3355853616102262</v>
      </c>
      <c r="S35" s="49">
        <v>2.3979435233088742</v>
      </c>
      <c r="T35" s="49">
        <v>2.7748392819616861</v>
      </c>
      <c r="U35" s="49">
        <v>2.9438167256646253</v>
      </c>
      <c r="V35" s="49">
        <v>3.7690364582605209</v>
      </c>
      <c r="W35" s="49">
        <v>3.7124067770144062</v>
      </c>
      <c r="X35" s="49">
        <v>4.1073667845981889</v>
      </c>
      <c r="Y35" s="49">
        <v>4.1988099419106186</v>
      </c>
      <c r="Z35" s="50">
        <v>4.3296888624893262</v>
      </c>
    </row>
    <row r="36" spans="2:26" x14ac:dyDescent="0.2">
      <c r="B36" s="9" t="s">
        <v>244</v>
      </c>
      <c r="C36" s="10" t="s">
        <v>131</v>
      </c>
      <c r="D36" s="32">
        <v>137.40380228136883</v>
      </c>
      <c r="E36" s="32">
        <v>143.30220532319393</v>
      </c>
      <c r="F36" s="32">
        <v>150.58133079847909</v>
      </c>
      <c r="G36" s="32">
        <v>169.46733840304182</v>
      </c>
      <c r="H36" s="32">
        <v>204.03806083650193</v>
      </c>
      <c r="I36" s="32">
        <v>239.90737642585549</v>
      </c>
      <c r="J36" s="32">
        <v>262.08787072243348</v>
      </c>
      <c r="K36" s="32">
        <v>261.67125475285172</v>
      </c>
      <c r="L36" s="32">
        <v>244.85547528517108</v>
      </c>
      <c r="M36" s="32">
        <v>248.90661596958176</v>
      </c>
      <c r="N36" s="32">
        <v>289.92437262357419</v>
      </c>
      <c r="O36" s="32">
        <v>286.46334600760457</v>
      </c>
      <c r="P36" s="32">
        <v>308.74923954372628</v>
      </c>
      <c r="Q36" s="32">
        <v>306.48456273764259</v>
      </c>
      <c r="R36" s="32">
        <v>290.60079847908747</v>
      </c>
      <c r="S36" s="32">
        <v>293.28570342205325</v>
      </c>
      <c r="T36" s="32">
        <v>331.36543726235737</v>
      </c>
      <c r="U36" s="32">
        <v>348.25376425855512</v>
      </c>
      <c r="V36" s="32">
        <v>326.92148288973385</v>
      </c>
      <c r="W36" s="32">
        <v>355.78045627376423</v>
      </c>
      <c r="X36" s="32">
        <v>336.96596958174905</v>
      </c>
      <c r="Y36" s="32">
        <v>346.39813688212928</v>
      </c>
      <c r="Z36" s="33">
        <v>331.32885931558934</v>
      </c>
    </row>
    <row r="37" spans="2:26" x14ac:dyDescent="0.2"/>
    <row r="38" spans="2:26" x14ac:dyDescent="0.2"/>
    <row r="39" spans="2:26" x14ac:dyDescent="0.2"/>
    <row r="40" spans="2:26" x14ac:dyDescent="0.2"/>
    <row r="41" spans="2:26" x14ac:dyDescent="0.2"/>
    <row r="42" spans="2:26" x14ac:dyDescent="0.2"/>
    <row r="43" spans="2:26" x14ac:dyDescent="0.2"/>
    <row r="44" spans="2:26" x14ac:dyDescent="0.2"/>
    <row r="45" spans="2:26" x14ac:dyDescent="0.2"/>
    <row r="46" spans="2:26" x14ac:dyDescent="0.2"/>
    <row r="47" spans="2:26" x14ac:dyDescent="0.2"/>
    <row r="48" spans="2:26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50.85546875" style="16" customWidth="1"/>
    <col min="3" max="3" width="5.85546875" style="46" customWidth="1"/>
    <col min="4" max="36" width="9.140625" style="16" customWidth="1"/>
    <col min="37" max="37" width="0" style="16" hidden="1" customWidth="1"/>
    <col min="38" max="16384" width="9.140625" style="16" hidden="1"/>
  </cols>
  <sheetData>
    <row r="1" spans="1:36" ht="113.25" customHeight="1" x14ac:dyDescent="0.2">
      <c r="A1" s="94" t="s">
        <v>42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>
      <c r="B4" s="91" t="s">
        <v>402</v>
      </c>
    </row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"/>
  <sheetViews>
    <sheetView workbookViewId="0">
      <pane ySplit="1" topLeftCell="A2" activePane="bottomLeft" state="frozen"/>
      <selection pane="bottomLeft" sqref="A1:AK1"/>
    </sheetView>
  </sheetViews>
  <sheetFormatPr defaultColWidth="0" defaultRowHeight="12.75" customHeight="1" zeroHeight="1" x14ac:dyDescent="0.2"/>
  <cols>
    <col min="1" max="1" width="9.140625" style="16" customWidth="1"/>
    <col min="2" max="2" width="14.5703125" style="16" customWidth="1"/>
    <col min="3" max="3" width="5.42578125" style="46" bestFit="1" customWidth="1"/>
    <col min="4" max="37" width="9.140625" style="16" customWidth="1"/>
    <col min="38" max="16384" width="9.140625" style="16" hidden="1"/>
  </cols>
  <sheetData>
    <row r="1" spans="1:37" ht="113.25" customHeight="1" x14ac:dyDescent="0.2">
      <c r="A1" s="94" t="s">
        <v>43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</row>
    <row r="2" spans="1:37" x14ac:dyDescent="0.2"/>
    <row r="3" spans="1:37" x14ac:dyDescent="0.2"/>
    <row r="4" spans="1:37" x14ac:dyDescent="0.2"/>
    <row r="5" spans="1:37" x14ac:dyDescent="0.2"/>
    <row r="6" spans="1:37" x14ac:dyDescent="0.2"/>
    <row r="7" spans="1:37" x14ac:dyDescent="0.2"/>
    <row r="8" spans="1:37" x14ac:dyDescent="0.2"/>
    <row r="9" spans="1:37" x14ac:dyDescent="0.2"/>
    <row r="10" spans="1:37" x14ac:dyDescent="0.2"/>
    <row r="11" spans="1:37" x14ac:dyDescent="0.2"/>
    <row r="12" spans="1:37" x14ac:dyDescent="0.2"/>
    <row r="13" spans="1:37" x14ac:dyDescent="0.2"/>
    <row r="14" spans="1:37" x14ac:dyDescent="0.2"/>
    <row r="15" spans="1:37" x14ac:dyDescent="0.2"/>
    <row r="16" spans="1:37" x14ac:dyDescent="0.2"/>
    <row r="17" spans="2:9" x14ac:dyDescent="0.2"/>
    <row r="18" spans="2:9" x14ac:dyDescent="0.2"/>
    <row r="19" spans="2:9" x14ac:dyDescent="0.2"/>
    <row r="20" spans="2:9" x14ac:dyDescent="0.2"/>
    <row r="21" spans="2:9" x14ac:dyDescent="0.2"/>
    <row r="22" spans="2:9" x14ac:dyDescent="0.2"/>
    <row r="23" spans="2:9" x14ac:dyDescent="0.2"/>
    <row r="24" spans="2:9" x14ac:dyDescent="0.2"/>
    <row r="25" spans="2:9" x14ac:dyDescent="0.2"/>
    <row r="26" spans="2:9" x14ac:dyDescent="0.2"/>
    <row r="27" spans="2:9" x14ac:dyDescent="0.2"/>
    <row r="28" spans="2:9" x14ac:dyDescent="0.2"/>
    <row r="29" spans="2:9" x14ac:dyDescent="0.2">
      <c r="B29" s="19" t="s">
        <v>190</v>
      </c>
      <c r="C29" s="19"/>
    </row>
    <row r="30" spans="2:9" x14ac:dyDescent="0.2"/>
    <row r="31" spans="2:9" x14ac:dyDescent="0.2"/>
    <row r="32" spans="2:9" x14ac:dyDescent="0.2">
      <c r="B32" s="4"/>
      <c r="C32" s="5"/>
      <c r="D32" s="20">
        <v>2007</v>
      </c>
      <c r="E32" s="20">
        <v>2008</v>
      </c>
      <c r="F32" s="20">
        <v>2009</v>
      </c>
      <c r="G32" s="20">
        <v>2010</v>
      </c>
      <c r="H32" s="20">
        <v>2011</v>
      </c>
      <c r="I32" s="21">
        <v>2012</v>
      </c>
    </row>
    <row r="33" spans="2:9" x14ac:dyDescent="0.2">
      <c r="B33" s="6" t="s">
        <v>158</v>
      </c>
      <c r="C33" s="7" t="s">
        <v>107</v>
      </c>
      <c r="D33" s="2">
        <v>6815.6615510000029</v>
      </c>
      <c r="E33" s="2">
        <v>7121.3351689999818</v>
      </c>
      <c r="F33" s="2">
        <v>7835.6693260140173</v>
      </c>
      <c r="G33" s="2">
        <v>8588.7571336650344</v>
      </c>
      <c r="H33" s="2">
        <v>8343.225060871011</v>
      </c>
      <c r="I33" s="8">
        <v>8719.6589724240112</v>
      </c>
    </row>
    <row r="34" spans="2:9" x14ac:dyDescent="0.2">
      <c r="B34" s="6" t="s">
        <v>246</v>
      </c>
      <c r="C34" s="7" t="s">
        <v>107</v>
      </c>
      <c r="D34" s="2">
        <v>11.102651999999996</v>
      </c>
      <c r="E34" s="2">
        <v>6.3333149999999785</v>
      </c>
      <c r="F34" s="2">
        <v>1.6251950000000002</v>
      </c>
      <c r="G34" s="2">
        <v>0.75471030000000006</v>
      </c>
      <c r="H34" s="2">
        <v>5.7420583000000027</v>
      </c>
      <c r="I34" s="8">
        <v>5.7582676000000017</v>
      </c>
    </row>
    <row r="35" spans="2:9" x14ac:dyDescent="0.2">
      <c r="B35" s="6" t="s">
        <v>247</v>
      </c>
      <c r="C35" s="7" t="s">
        <v>107</v>
      </c>
      <c r="D35" s="2">
        <v>6872.9965251090007</v>
      </c>
      <c r="E35" s="2">
        <v>6598.5861389999991</v>
      </c>
      <c r="F35" s="2">
        <v>7592.5815170740107</v>
      </c>
      <c r="G35" s="2">
        <v>7685.889434837979</v>
      </c>
      <c r="H35" s="2">
        <v>7444.2627427830084</v>
      </c>
      <c r="I35" s="8">
        <v>6640.8653018610803</v>
      </c>
    </row>
    <row r="36" spans="2:9" x14ac:dyDescent="0.2">
      <c r="B36" s="6" t="s">
        <v>248</v>
      </c>
      <c r="C36" s="7" t="s">
        <v>107</v>
      </c>
      <c r="D36" s="2">
        <v>1843.6402819999976</v>
      </c>
      <c r="E36" s="2">
        <v>2030.6859110000016</v>
      </c>
      <c r="F36" s="2">
        <v>957.94708399999911</v>
      </c>
      <c r="G36" s="2">
        <v>794.05672499999923</v>
      </c>
      <c r="H36" s="2">
        <v>641.91226399999982</v>
      </c>
      <c r="I36" s="8">
        <v>631.88965900000255</v>
      </c>
    </row>
    <row r="37" spans="2:9" x14ac:dyDescent="0.2">
      <c r="B37" s="6" t="s">
        <v>249</v>
      </c>
      <c r="C37" s="7" t="s">
        <v>107</v>
      </c>
      <c r="D37" s="2">
        <v>0</v>
      </c>
      <c r="E37" s="2">
        <v>0</v>
      </c>
      <c r="F37" s="2">
        <v>0</v>
      </c>
      <c r="G37" s="2">
        <v>11.766527932000006</v>
      </c>
      <c r="H37" s="2">
        <v>24.823152034999822</v>
      </c>
      <c r="I37" s="8">
        <v>423.47800145799954</v>
      </c>
    </row>
    <row r="38" spans="2:9" x14ac:dyDescent="0.2">
      <c r="B38" s="9" t="s">
        <v>250</v>
      </c>
      <c r="C38" s="10" t="s">
        <v>107</v>
      </c>
      <c r="D38" s="3">
        <v>826.03928910599893</v>
      </c>
      <c r="E38" s="3">
        <v>758.21157100000028</v>
      </c>
      <c r="F38" s="3">
        <v>793.8655395280008</v>
      </c>
      <c r="G38" s="3">
        <v>800.38149263199932</v>
      </c>
      <c r="H38" s="3">
        <v>1275.9343313510053</v>
      </c>
      <c r="I38" s="11">
        <v>1443.2979238900048</v>
      </c>
    </row>
    <row r="39" spans="2:9" x14ac:dyDescent="0.2"/>
    <row r="40" spans="2:9" x14ac:dyDescent="0.2"/>
    <row r="41" spans="2:9" x14ac:dyDescent="0.2"/>
    <row r="42" spans="2:9" x14ac:dyDescent="0.2"/>
    <row r="43" spans="2:9" x14ac:dyDescent="0.2"/>
    <row r="44" spans="2:9" x14ac:dyDescent="0.2"/>
    <row r="45" spans="2:9" x14ac:dyDescent="0.2"/>
    <row r="46" spans="2:9" x14ac:dyDescent="0.2"/>
    <row r="47" spans="2:9" x14ac:dyDescent="0.2"/>
    <row r="48" spans="2:9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K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"/>
  <sheetViews>
    <sheetView workbookViewId="0">
      <pane ySplit="1" topLeftCell="A2" activePane="bottomLeft" state="frozen"/>
      <selection pane="bottomLeft" sqref="A1:AK1"/>
    </sheetView>
  </sheetViews>
  <sheetFormatPr defaultColWidth="0" defaultRowHeight="12.75" customHeight="1" zeroHeight="1" x14ac:dyDescent="0.2"/>
  <cols>
    <col min="1" max="1" width="9.140625" style="16" customWidth="1"/>
    <col min="2" max="2" width="14.5703125" style="16" customWidth="1"/>
    <col min="3" max="3" width="5.42578125" style="46" bestFit="1" customWidth="1"/>
    <col min="4" max="37" width="9.140625" style="16" customWidth="1"/>
    <col min="38" max="16384" width="9.140625" style="16" hidden="1"/>
  </cols>
  <sheetData>
    <row r="1" spans="1:37" ht="113.25" customHeight="1" x14ac:dyDescent="0.2">
      <c r="A1" s="94" t="s">
        <v>44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</row>
    <row r="2" spans="1:37" x14ac:dyDescent="0.2"/>
    <row r="3" spans="1:37" x14ac:dyDescent="0.2"/>
    <row r="4" spans="1:37" x14ac:dyDescent="0.2"/>
    <row r="5" spans="1:37" x14ac:dyDescent="0.2"/>
    <row r="6" spans="1:37" x14ac:dyDescent="0.2"/>
    <row r="7" spans="1:37" x14ac:dyDescent="0.2"/>
    <row r="8" spans="1:37" x14ac:dyDescent="0.2"/>
    <row r="9" spans="1:37" x14ac:dyDescent="0.2"/>
    <row r="10" spans="1:37" x14ac:dyDescent="0.2"/>
    <row r="11" spans="1:37" x14ac:dyDescent="0.2"/>
    <row r="12" spans="1:37" x14ac:dyDescent="0.2"/>
    <row r="13" spans="1:37" x14ac:dyDescent="0.2"/>
    <row r="14" spans="1:37" x14ac:dyDescent="0.2"/>
    <row r="15" spans="1:37" x14ac:dyDescent="0.2"/>
    <row r="16" spans="1:37" x14ac:dyDescent="0.2"/>
    <row r="17" spans="2:3" x14ac:dyDescent="0.2"/>
    <row r="18" spans="2:3" x14ac:dyDescent="0.2"/>
    <row r="19" spans="2:3" x14ac:dyDescent="0.2"/>
    <row r="20" spans="2:3" x14ac:dyDescent="0.2"/>
    <row r="21" spans="2:3" x14ac:dyDescent="0.2"/>
    <row r="22" spans="2:3" x14ac:dyDescent="0.2"/>
    <row r="23" spans="2:3" x14ac:dyDescent="0.2"/>
    <row r="24" spans="2:3" x14ac:dyDescent="0.2"/>
    <row r="25" spans="2:3" x14ac:dyDescent="0.2"/>
    <row r="26" spans="2:3" x14ac:dyDescent="0.2"/>
    <row r="27" spans="2:3" x14ac:dyDescent="0.2"/>
    <row r="28" spans="2:3" x14ac:dyDescent="0.2"/>
    <row r="29" spans="2:3" x14ac:dyDescent="0.2"/>
    <row r="30" spans="2:3" x14ac:dyDescent="0.2">
      <c r="B30" s="19" t="s">
        <v>122</v>
      </c>
      <c r="C30" s="19"/>
    </row>
    <row r="31" spans="2:3" x14ac:dyDescent="0.2"/>
    <row r="32" spans="2:3" x14ac:dyDescent="0.2"/>
    <row r="33" spans="2:20" x14ac:dyDescent="0.2">
      <c r="B33" s="4"/>
      <c r="C33" s="5"/>
      <c r="D33" s="20" t="s">
        <v>151</v>
      </c>
      <c r="E33" s="20" t="s">
        <v>152</v>
      </c>
      <c r="F33" s="20" t="s">
        <v>153</v>
      </c>
      <c r="G33" s="20" t="s">
        <v>154</v>
      </c>
      <c r="H33" s="20" t="s">
        <v>155</v>
      </c>
      <c r="I33" s="20" t="s">
        <v>156</v>
      </c>
      <c r="J33" s="20" t="s">
        <v>199</v>
      </c>
      <c r="K33" s="20" t="s">
        <v>200</v>
      </c>
      <c r="L33" s="20" t="s">
        <v>201</v>
      </c>
      <c r="M33" s="20" t="s">
        <v>202</v>
      </c>
      <c r="N33" s="20" t="s">
        <v>203</v>
      </c>
      <c r="O33" s="20" t="s">
        <v>204</v>
      </c>
      <c r="P33" s="20" t="s">
        <v>205</v>
      </c>
      <c r="Q33" s="20" t="s">
        <v>206</v>
      </c>
      <c r="R33" s="20" t="s">
        <v>207</v>
      </c>
      <c r="S33" s="20" t="s">
        <v>208</v>
      </c>
      <c r="T33" s="21" t="s">
        <v>209</v>
      </c>
    </row>
    <row r="34" spans="2:20" x14ac:dyDescent="0.2">
      <c r="B34" s="6" t="s">
        <v>251</v>
      </c>
      <c r="C34" s="7" t="s">
        <v>107</v>
      </c>
      <c r="D34" s="2">
        <v>16519.388999999999</v>
      </c>
      <c r="E34" s="2">
        <v>16690.182000000001</v>
      </c>
      <c r="F34" s="2">
        <v>17499.727999999999</v>
      </c>
      <c r="G34" s="2">
        <v>17861.260999999999</v>
      </c>
      <c r="H34" s="2">
        <v>17914.317999999999</v>
      </c>
      <c r="I34" s="2">
        <v>17899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8">
        <v>0</v>
      </c>
    </row>
    <row r="35" spans="2:20" x14ac:dyDescent="0.2">
      <c r="B35" s="6" t="s">
        <v>252</v>
      </c>
      <c r="C35" s="7" t="s">
        <v>107</v>
      </c>
      <c r="D35" s="2"/>
      <c r="E35" s="2"/>
      <c r="F35" s="2"/>
      <c r="G35" s="2"/>
      <c r="H35" s="2"/>
      <c r="I35" s="2">
        <v>17898.516049999998</v>
      </c>
      <c r="J35" s="2">
        <v>18892.156481352027</v>
      </c>
      <c r="K35" s="2">
        <v>19311.271661233863</v>
      </c>
      <c r="L35" s="2">
        <v>19866.124681878133</v>
      </c>
      <c r="M35" s="2">
        <v>20693.240328823304</v>
      </c>
      <c r="N35" s="2">
        <v>22234.429730797947</v>
      </c>
      <c r="O35" s="2">
        <v>22754.57890652509</v>
      </c>
      <c r="P35" s="2">
        <v>24577.918482946214</v>
      </c>
      <c r="Q35" s="2">
        <v>25243.440512612455</v>
      </c>
      <c r="R35" s="2">
        <v>25741.175226723153</v>
      </c>
      <c r="S35" s="2">
        <v>26684.658910124173</v>
      </c>
      <c r="T35" s="8">
        <v>27734.360793554217</v>
      </c>
    </row>
    <row r="36" spans="2:20" x14ac:dyDescent="0.2">
      <c r="B36" s="6" t="s">
        <v>198</v>
      </c>
      <c r="C36" s="7" t="s">
        <v>107</v>
      </c>
      <c r="D36" s="2"/>
      <c r="E36" s="2"/>
      <c r="F36" s="2"/>
      <c r="G36" s="2"/>
      <c r="H36" s="2"/>
      <c r="I36" s="2">
        <v>17898.516049999998</v>
      </c>
      <c r="J36" s="2">
        <v>18290.159942509777</v>
      </c>
      <c r="K36" s="2">
        <v>18455.866025665673</v>
      </c>
      <c r="L36" s="2">
        <v>18458.724418522521</v>
      </c>
      <c r="M36" s="2">
        <v>19024.578806218531</v>
      </c>
      <c r="N36" s="2">
        <v>19650.368408525941</v>
      </c>
      <c r="O36" s="2">
        <v>20205.308349061437</v>
      </c>
      <c r="P36" s="2">
        <v>20609.103812323658</v>
      </c>
      <c r="Q36" s="2">
        <v>20946.185547505793</v>
      </c>
      <c r="R36" s="2">
        <v>21214.560328479231</v>
      </c>
      <c r="S36" s="2">
        <v>21624.147280991772</v>
      </c>
      <c r="T36" s="8">
        <v>22054.860380093189</v>
      </c>
    </row>
    <row r="37" spans="2:20" x14ac:dyDescent="0.2">
      <c r="B37" s="9" t="s">
        <v>196</v>
      </c>
      <c r="C37" s="10" t="s">
        <v>107</v>
      </c>
      <c r="D37" s="3"/>
      <c r="E37" s="3"/>
      <c r="F37" s="3"/>
      <c r="G37" s="3"/>
      <c r="H37" s="3"/>
      <c r="I37" s="3">
        <v>17898.516049999998</v>
      </c>
      <c r="J37" s="3">
        <v>17736.986834290572</v>
      </c>
      <c r="K37" s="3">
        <v>17801.461510382367</v>
      </c>
      <c r="L37" s="3">
        <v>17508.040632674511</v>
      </c>
      <c r="M37" s="3">
        <v>17795.05635194452</v>
      </c>
      <c r="N37" s="3">
        <v>18248.078976369969</v>
      </c>
      <c r="O37" s="3">
        <v>18572.61479315456</v>
      </c>
      <c r="P37" s="3">
        <v>18725.468873910668</v>
      </c>
      <c r="Q37" s="3">
        <v>18770.524491358447</v>
      </c>
      <c r="R37" s="3">
        <v>18658.374593372369</v>
      </c>
      <c r="S37" s="3">
        <v>18886.123306740912</v>
      </c>
      <c r="T37" s="11">
        <v>19093.526436000851</v>
      </c>
    </row>
    <row r="38" spans="2:20" x14ac:dyDescent="0.2"/>
    <row r="39" spans="2:20" x14ac:dyDescent="0.2"/>
    <row r="40" spans="2:20" x14ac:dyDescent="0.2"/>
    <row r="41" spans="2:20" x14ac:dyDescent="0.2"/>
    <row r="42" spans="2:20" x14ac:dyDescent="0.2"/>
    <row r="43" spans="2:20" x14ac:dyDescent="0.2"/>
    <row r="44" spans="2:20" x14ac:dyDescent="0.2"/>
    <row r="45" spans="2:20" x14ac:dyDescent="0.2"/>
    <row r="46" spans="2:20" x14ac:dyDescent="0.2"/>
    <row r="47" spans="2:20" x14ac:dyDescent="0.2"/>
    <row r="48" spans="2:20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K1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1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30.42578125" style="16" customWidth="1"/>
    <col min="3" max="3" width="7.140625" style="16" customWidth="1"/>
    <col min="4" max="36" width="9.140625" style="16" customWidth="1"/>
    <col min="37" max="16384" width="9.140625" style="16" hidden="1"/>
  </cols>
  <sheetData>
    <row r="1" spans="1:36" ht="113.25" customHeight="1" x14ac:dyDescent="0.2">
      <c r="A1" s="94" t="s">
        <v>45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/>
    <row r="30" spans="2:2" x14ac:dyDescent="0.2">
      <c r="B30" s="19" t="s">
        <v>122</v>
      </c>
    </row>
    <row r="31" spans="2:2" s="46" customFormat="1" x14ac:dyDescent="0.2">
      <c r="B31" s="19"/>
    </row>
    <row r="32" spans="2:2" x14ac:dyDescent="0.2"/>
    <row r="33" spans="2:13" x14ac:dyDescent="0.2">
      <c r="B33" s="4"/>
      <c r="C33" s="5"/>
      <c r="D33" s="20">
        <v>2014</v>
      </c>
      <c r="E33" s="20">
        <v>2015</v>
      </c>
      <c r="F33" s="20">
        <v>2016</v>
      </c>
      <c r="G33" s="20">
        <v>2017</v>
      </c>
      <c r="H33" s="20">
        <v>2018</v>
      </c>
      <c r="I33" s="20">
        <v>2019</v>
      </c>
      <c r="J33" s="20">
        <v>2020</v>
      </c>
      <c r="K33" s="20">
        <v>2021</v>
      </c>
      <c r="L33" s="20">
        <v>2022</v>
      </c>
      <c r="M33" s="21">
        <v>2023</v>
      </c>
    </row>
    <row r="34" spans="2:13" x14ac:dyDescent="0.2">
      <c r="B34" s="6" t="s">
        <v>253</v>
      </c>
      <c r="C34" s="7" t="s">
        <v>123</v>
      </c>
      <c r="D34" s="2">
        <v>966.10074712937046</v>
      </c>
      <c r="E34" s="2">
        <v>999.66336751457425</v>
      </c>
      <c r="F34" s="2">
        <v>991.69874419884957</v>
      </c>
      <c r="G34" s="2">
        <v>991.2375348535686</v>
      </c>
      <c r="H34" s="2">
        <v>999.01945097269311</v>
      </c>
      <c r="I34" s="2">
        <v>1015.8986125735079</v>
      </c>
      <c r="J34" s="2">
        <v>1018.4620767074298</v>
      </c>
      <c r="K34" s="2">
        <v>1022.6292009975787</v>
      </c>
      <c r="L34" s="2">
        <v>1027.0925773996146</v>
      </c>
      <c r="M34" s="8">
        <v>1038.2014289034935</v>
      </c>
    </row>
    <row r="35" spans="2:13" x14ac:dyDescent="0.2">
      <c r="B35" s="6" t="s">
        <v>254</v>
      </c>
      <c r="C35" s="7" t="s">
        <v>123</v>
      </c>
      <c r="D35" s="2">
        <v>986.4593745879921</v>
      </c>
      <c r="E35" s="2">
        <v>1023.0393577221793</v>
      </c>
      <c r="F35" s="2">
        <v>1018.3456330107682</v>
      </c>
      <c r="G35" s="2">
        <v>1027.8326994817314</v>
      </c>
      <c r="H35" s="2">
        <v>1047.3648387103719</v>
      </c>
      <c r="I35" s="2">
        <v>1075.2850509055381</v>
      </c>
      <c r="J35" s="2">
        <v>1084.3555014281483</v>
      </c>
      <c r="K35" s="2">
        <v>1090.7083548554635</v>
      </c>
      <c r="L35" s="2">
        <v>1098.0412222544176</v>
      </c>
      <c r="M35" s="8">
        <v>1111.3517837707486</v>
      </c>
    </row>
    <row r="36" spans="2:13" x14ac:dyDescent="0.2">
      <c r="B36" s="6" t="s">
        <v>255</v>
      </c>
      <c r="C36" s="7" t="s">
        <v>123</v>
      </c>
      <c r="D36" s="2">
        <v>995.73467144150186</v>
      </c>
      <c r="E36" s="2">
        <v>1035.5733533390435</v>
      </c>
      <c r="F36" s="2">
        <v>1035.3058461928283</v>
      </c>
      <c r="G36" s="2">
        <v>1048.1451482432847</v>
      </c>
      <c r="H36" s="2">
        <v>1071.7757391645482</v>
      </c>
      <c r="I36" s="2">
        <v>1104.8433907393044</v>
      </c>
      <c r="J36" s="2">
        <v>1116.2010185340339</v>
      </c>
      <c r="K36" s="2">
        <v>1128.17364736075</v>
      </c>
      <c r="L36" s="2">
        <v>1144.7589046546386</v>
      </c>
      <c r="M36" s="8">
        <v>1161.1471792075856</v>
      </c>
    </row>
    <row r="37" spans="2:13" x14ac:dyDescent="0.2">
      <c r="B37" s="6" t="s">
        <v>221</v>
      </c>
      <c r="C37" s="7" t="s">
        <v>123</v>
      </c>
      <c r="D37" s="2">
        <v>956.89046159904638</v>
      </c>
      <c r="E37" s="2">
        <v>983.6858325725193</v>
      </c>
      <c r="F37" s="2">
        <v>968.5998342769409</v>
      </c>
      <c r="G37" s="2">
        <v>959.71971672870143</v>
      </c>
      <c r="H37" s="2">
        <v>957.29962746306126</v>
      </c>
      <c r="I37" s="2">
        <v>962.4584822750403</v>
      </c>
      <c r="J37" s="2">
        <v>958.34253789854358</v>
      </c>
      <c r="K37" s="2">
        <v>955.43182928924045</v>
      </c>
      <c r="L37" s="2">
        <v>953.42645748796679</v>
      </c>
      <c r="M37" s="8">
        <v>957.54958646339207</v>
      </c>
    </row>
    <row r="38" spans="2:13" x14ac:dyDescent="0.2">
      <c r="B38" s="6" t="s">
        <v>222</v>
      </c>
      <c r="C38" s="7" t="s">
        <v>123</v>
      </c>
      <c r="D38" s="2">
        <v>976.1887589971592</v>
      </c>
      <c r="E38" s="2">
        <v>1005.0085878142227</v>
      </c>
      <c r="F38" s="2">
        <v>992.02037747626957</v>
      </c>
      <c r="G38" s="2">
        <v>991.38529719910969</v>
      </c>
      <c r="H38" s="2">
        <v>998.408992185187</v>
      </c>
      <c r="I38" s="2">
        <v>1011.9054372931141</v>
      </c>
      <c r="J38" s="2">
        <v>1011.8888487944831</v>
      </c>
      <c r="K38" s="2">
        <v>1008.8493091238412</v>
      </c>
      <c r="L38" s="2">
        <v>1007.6437630121583</v>
      </c>
      <c r="M38" s="8">
        <v>1011.9621851195928</v>
      </c>
    </row>
    <row r="39" spans="2:13" x14ac:dyDescent="0.2">
      <c r="B39" s="9" t="s">
        <v>223</v>
      </c>
      <c r="C39" s="10" t="s">
        <v>123</v>
      </c>
      <c r="D39" s="3">
        <v>983.7747829818685</v>
      </c>
      <c r="E39" s="3">
        <v>1014.4725323243059</v>
      </c>
      <c r="F39" s="3">
        <v>1004.4161775626895</v>
      </c>
      <c r="G39" s="3">
        <v>1005.4017980641454</v>
      </c>
      <c r="H39" s="3">
        <v>1014.4562683445517</v>
      </c>
      <c r="I39" s="3">
        <v>1030.1561210153814</v>
      </c>
      <c r="J39" s="3">
        <v>1030.6876414481692</v>
      </c>
      <c r="K39" s="3">
        <v>1030.8009263943104</v>
      </c>
      <c r="L39" s="3">
        <v>1036.3160632655492</v>
      </c>
      <c r="M39" s="11">
        <v>1041.6194697335816</v>
      </c>
    </row>
    <row r="40" spans="2:13" x14ac:dyDescent="0.2"/>
    <row r="41" spans="2:13" x14ac:dyDescent="0.2"/>
    <row r="42" spans="2:13" x14ac:dyDescent="0.2"/>
    <row r="43" spans="2:13" x14ac:dyDescent="0.2"/>
    <row r="44" spans="2:13" x14ac:dyDescent="0.2"/>
    <row r="45" spans="2:13" x14ac:dyDescent="0.2"/>
    <row r="46" spans="2:13" x14ac:dyDescent="0.2"/>
    <row r="47" spans="2:13" x14ac:dyDescent="0.2"/>
    <row r="48" spans="2:13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1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29.140625" style="16" bestFit="1" customWidth="1"/>
    <col min="3" max="3" width="10.140625" style="16" bestFit="1" customWidth="1"/>
    <col min="4" max="36" width="9.140625" style="16" customWidth="1"/>
    <col min="37" max="16384" width="9.140625" style="16" hidden="1"/>
  </cols>
  <sheetData>
    <row r="1" spans="1:36" ht="113.25" customHeight="1" x14ac:dyDescent="0.2">
      <c r="A1" s="94" t="s">
        <v>46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/>
    <row r="30" spans="2:2" x14ac:dyDescent="0.2"/>
    <row r="31" spans="2:2" x14ac:dyDescent="0.2">
      <c r="B31" s="19" t="s">
        <v>122</v>
      </c>
    </row>
    <row r="32" spans="2:2" s="46" customFormat="1" x14ac:dyDescent="0.2">
      <c r="B32" s="19"/>
    </row>
    <row r="33" spans="2:13" x14ac:dyDescent="0.2"/>
    <row r="34" spans="2:13" x14ac:dyDescent="0.2">
      <c r="B34" s="4"/>
      <c r="C34" s="5"/>
      <c r="D34" s="20">
        <v>2014</v>
      </c>
      <c r="E34" s="20">
        <v>2015</v>
      </c>
      <c r="F34" s="20">
        <v>2016</v>
      </c>
      <c r="G34" s="20">
        <v>2017</v>
      </c>
      <c r="H34" s="20">
        <v>2018</v>
      </c>
      <c r="I34" s="20">
        <v>2019</v>
      </c>
      <c r="J34" s="20">
        <v>2020</v>
      </c>
      <c r="K34" s="20">
        <v>2021</v>
      </c>
      <c r="L34" s="20">
        <v>2022</v>
      </c>
      <c r="M34" s="21">
        <v>2023</v>
      </c>
    </row>
    <row r="35" spans="2:13" x14ac:dyDescent="0.2">
      <c r="B35" s="6" t="s">
        <v>128</v>
      </c>
      <c r="C35" s="7" t="s">
        <v>131</v>
      </c>
      <c r="D35" s="71">
        <v>5.3807191084706468E-2</v>
      </c>
      <c r="E35" s="71">
        <v>9.2067144830629999E-2</v>
      </c>
      <c r="F35" s="71">
        <v>0.13424163130365838</v>
      </c>
      <c r="G35" s="71">
        <v>0.18457689421963858</v>
      </c>
      <c r="H35" s="71">
        <v>0.2476959119310497</v>
      </c>
      <c r="I35" s="71">
        <v>0.32777972959023521</v>
      </c>
      <c r="J35" s="71">
        <v>0.37320406456359873</v>
      </c>
      <c r="K35" s="71">
        <v>0.41632135408051235</v>
      </c>
      <c r="L35" s="71">
        <v>0.4534194588672818</v>
      </c>
      <c r="M35" s="72">
        <v>0.49406912488617083</v>
      </c>
    </row>
    <row r="36" spans="2:13" x14ac:dyDescent="0.2">
      <c r="B36" s="6" t="s">
        <v>116</v>
      </c>
      <c r="C36" s="7" t="s">
        <v>131</v>
      </c>
      <c r="D36" s="71">
        <v>2.5389993255119045</v>
      </c>
      <c r="E36" s="71">
        <v>4.5028937138019822</v>
      </c>
      <c r="F36" s="71">
        <v>6.5776913618179016</v>
      </c>
      <c r="G36" s="71">
        <v>9.1311757513259497</v>
      </c>
      <c r="H36" s="71">
        <v>12.269217455917921</v>
      </c>
      <c r="I36" s="71">
        <v>15.749066157893548</v>
      </c>
      <c r="J36" s="71">
        <v>18.036934574015014</v>
      </c>
      <c r="K36" s="71">
        <v>20.474518379910332</v>
      </c>
      <c r="L36" s="71">
        <v>22.730349273775065</v>
      </c>
      <c r="M36" s="72">
        <v>25.076029959451013</v>
      </c>
    </row>
    <row r="37" spans="2:13" x14ac:dyDescent="0.2">
      <c r="B37" s="9" t="s">
        <v>129</v>
      </c>
      <c r="C37" s="10" t="s">
        <v>245</v>
      </c>
      <c r="D37" s="51">
        <v>6.1869977856038663</v>
      </c>
      <c r="E37" s="51">
        <v>6.4143201506011485</v>
      </c>
      <c r="F37" s="51">
        <v>6.5814893479430241</v>
      </c>
      <c r="G37" s="51">
        <v>6.8186120211374597</v>
      </c>
      <c r="H37" s="51">
        <v>7.1222704353687956</v>
      </c>
      <c r="I37" s="51">
        <v>7.3117501929266977</v>
      </c>
      <c r="J37" s="51">
        <v>7.349585891555682</v>
      </c>
      <c r="K37" s="51">
        <v>7.6192873576173223</v>
      </c>
      <c r="L37" s="51">
        <v>7.7239540223126317</v>
      </c>
      <c r="M37" s="52">
        <v>7.9022558047897036</v>
      </c>
    </row>
    <row r="38" spans="2:13" x14ac:dyDescent="0.2"/>
    <row r="39" spans="2:13" x14ac:dyDescent="0.2"/>
    <row r="40" spans="2:13" x14ac:dyDescent="0.2"/>
    <row r="41" spans="2:13" x14ac:dyDescent="0.2"/>
    <row r="42" spans="2:13" x14ac:dyDescent="0.2"/>
    <row r="43" spans="2:13" x14ac:dyDescent="0.2"/>
    <row r="44" spans="2:13" x14ac:dyDescent="0.2"/>
    <row r="45" spans="2:13" x14ac:dyDescent="0.2"/>
    <row r="46" spans="2:13" x14ac:dyDescent="0.2"/>
    <row r="47" spans="2:13" x14ac:dyDescent="0.2"/>
    <row r="48" spans="2:13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50" style="16" customWidth="1"/>
    <col min="3" max="3" width="10.140625" style="46" bestFit="1" customWidth="1"/>
    <col min="4" max="36" width="9.140625" style="16" customWidth="1"/>
    <col min="37" max="37" width="0" style="16" hidden="1" customWidth="1"/>
    <col min="38" max="16384" width="9.140625" style="16" hidden="1"/>
  </cols>
  <sheetData>
    <row r="1" spans="1:36" ht="113.25" customHeight="1" x14ac:dyDescent="0.2">
      <c r="A1" s="94" t="s">
        <v>47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>
      <c r="B4" s="91" t="s">
        <v>407</v>
      </c>
    </row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"/>
  <sheetViews>
    <sheetView workbookViewId="0">
      <pane ySplit="1" topLeftCell="A2" activePane="bottomLeft" state="frozen"/>
      <selection pane="bottomLeft" sqref="A1:AK1"/>
    </sheetView>
  </sheetViews>
  <sheetFormatPr defaultColWidth="0" defaultRowHeight="12.75" customHeight="1" zeroHeight="1" x14ac:dyDescent="0.2"/>
  <cols>
    <col min="1" max="1" width="9.140625" style="16" customWidth="1"/>
    <col min="2" max="2" width="29.140625" style="16" bestFit="1" customWidth="1"/>
    <col min="3" max="3" width="10.140625" style="16" bestFit="1" customWidth="1"/>
    <col min="4" max="37" width="9.140625" style="16" customWidth="1"/>
    <col min="38" max="16384" width="9.140625" style="16" hidden="1"/>
  </cols>
  <sheetData>
    <row r="1" spans="1:37" ht="113.25" customHeight="1" x14ac:dyDescent="0.2">
      <c r="A1" s="94" t="s">
        <v>12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</row>
    <row r="2" spans="1:37" x14ac:dyDescent="0.2"/>
    <row r="3" spans="1:37" x14ac:dyDescent="0.2"/>
    <row r="4" spans="1:37" x14ac:dyDescent="0.2"/>
    <row r="5" spans="1:37" x14ac:dyDescent="0.2"/>
    <row r="6" spans="1:37" x14ac:dyDescent="0.2"/>
    <row r="7" spans="1:37" x14ac:dyDescent="0.2"/>
    <row r="8" spans="1:37" x14ac:dyDescent="0.2"/>
    <row r="9" spans="1:37" x14ac:dyDescent="0.2"/>
    <row r="10" spans="1:37" x14ac:dyDescent="0.2"/>
    <row r="11" spans="1:37" x14ac:dyDescent="0.2"/>
    <row r="12" spans="1:37" x14ac:dyDescent="0.2"/>
    <row r="13" spans="1:37" x14ac:dyDescent="0.2"/>
    <row r="14" spans="1:37" x14ac:dyDescent="0.2"/>
    <row r="15" spans="1:37" x14ac:dyDescent="0.2"/>
    <row r="16" spans="1:37" x14ac:dyDescent="0.2"/>
    <row r="17" spans="2:3" x14ac:dyDescent="0.2"/>
    <row r="18" spans="2:3" x14ac:dyDescent="0.2"/>
    <row r="19" spans="2:3" x14ac:dyDescent="0.2"/>
    <row r="20" spans="2:3" x14ac:dyDescent="0.2"/>
    <row r="21" spans="2:3" x14ac:dyDescent="0.2"/>
    <row r="22" spans="2:3" x14ac:dyDescent="0.2"/>
    <row r="23" spans="2:3" x14ac:dyDescent="0.2"/>
    <row r="24" spans="2:3" x14ac:dyDescent="0.2"/>
    <row r="25" spans="2:3" x14ac:dyDescent="0.2"/>
    <row r="26" spans="2:3" x14ac:dyDescent="0.2"/>
    <row r="27" spans="2:3" x14ac:dyDescent="0.2"/>
    <row r="28" spans="2:3" x14ac:dyDescent="0.2"/>
    <row r="29" spans="2:3" x14ac:dyDescent="0.2"/>
    <row r="30" spans="2:3" x14ac:dyDescent="0.2"/>
    <row r="31" spans="2:3" x14ac:dyDescent="0.2">
      <c r="B31" s="19" t="s">
        <v>122</v>
      </c>
      <c r="C31" s="19"/>
    </row>
    <row r="32" spans="2:3" x14ac:dyDescent="0.2"/>
    <row r="33" spans="2:13" x14ac:dyDescent="0.2"/>
    <row r="34" spans="2:13" x14ac:dyDescent="0.2">
      <c r="B34" s="4"/>
      <c r="C34" s="5"/>
      <c r="D34" s="20">
        <v>2014</v>
      </c>
      <c r="E34" s="20">
        <v>2015</v>
      </c>
      <c r="F34" s="20">
        <v>2016</v>
      </c>
      <c r="G34" s="20">
        <v>2017</v>
      </c>
      <c r="H34" s="20">
        <v>2018</v>
      </c>
      <c r="I34" s="20">
        <v>2019</v>
      </c>
      <c r="J34" s="20">
        <v>2020</v>
      </c>
      <c r="K34" s="20">
        <v>2021</v>
      </c>
      <c r="L34" s="20">
        <v>2022</v>
      </c>
      <c r="M34" s="21">
        <v>2023</v>
      </c>
    </row>
    <row r="35" spans="2:13" x14ac:dyDescent="0.2">
      <c r="B35" s="6" t="s">
        <v>129</v>
      </c>
      <c r="C35" s="23" t="s">
        <v>130</v>
      </c>
      <c r="D35" s="24">
        <v>6.1869977856038663</v>
      </c>
      <c r="E35" s="24">
        <v>6.4143201506011485</v>
      </c>
      <c r="F35" s="24">
        <v>6.5814893479430241</v>
      </c>
      <c r="G35" s="24">
        <v>6.8186120211374597</v>
      </c>
      <c r="H35" s="24">
        <v>7.1222704353687956</v>
      </c>
      <c r="I35" s="24">
        <v>7.3117501929266977</v>
      </c>
      <c r="J35" s="24">
        <v>7.349585891555682</v>
      </c>
      <c r="K35" s="24">
        <v>7.6192873576173223</v>
      </c>
      <c r="L35" s="24">
        <v>7.7239540223126317</v>
      </c>
      <c r="M35" s="25">
        <v>7.9022558047897036</v>
      </c>
    </row>
    <row r="36" spans="2:13" x14ac:dyDescent="0.2">
      <c r="B36" s="6" t="s">
        <v>116</v>
      </c>
      <c r="C36" s="7" t="s">
        <v>131</v>
      </c>
      <c r="D36" s="26">
        <v>2.5389993255119045</v>
      </c>
      <c r="E36" s="26">
        <v>4.5028937138019822</v>
      </c>
      <c r="F36" s="26">
        <v>6.5776913618179016</v>
      </c>
      <c r="G36" s="26">
        <v>9.1311757513259497</v>
      </c>
      <c r="H36" s="26">
        <v>12.269217455917921</v>
      </c>
      <c r="I36" s="26">
        <v>15.749066157893548</v>
      </c>
      <c r="J36" s="26">
        <v>18.036934574015014</v>
      </c>
      <c r="K36" s="26">
        <v>20.474518379910332</v>
      </c>
      <c r="L36" s="26">
        <v>22.730349273775065</v>
      </c>
      <c r="M36" s="27">
        <v>25.076029959451013</v>
      </c>
    </row>
    <row r="37" spans="2:13" x14ac:dyDescent="0.2">
      <c r="B37" s="9" t="s">
        <v>128</v>
      </c>
      <c r="C37" s="10" t="s">
        <v>131</v>
      </c>
      <c r="D37" s="28">
        <v>5.3807191084706468E-2</v>
      </c>
      <c r="E37" s="28">
        <v>9.2067144830629999E-2</v>
      </c>
      <c r="F37" s="28">
        <v>0.13424163130365838</v>
      </c>
      <c r="G37" s="28">
        <v>0.18457689421963858</v>
      </c>
      <c r="H37" s="28">
        <v>0.2476959119310497</v>
      </c>
      <c r="I37" s="28">
        <v>0.32777972959023521</v>
      </c>
      <c r="J37" s="28">
        <v>0.37320406456359873</v>
      </c>
      <c r="K37" s="28">
        <v>0.41632135408051235</v>
      </c>
      <c r="L37" s="28">
        <v>0.4534194588672818</v>
      </c>
      <c r="M37" s="29">
        <v>0.49406912488617083</v>
      </c>
    </row>
    <row r="38" spans="2:13" x14ac:dyDescent="0.2"/>
    <row r="39" spans="2:13" x14ac:dyDescent="0.2"/>
    <row r="40" spans="2:13" x14ac:dyDescent="0.2"/>
    <row r="41" spans="2:13" x14ac:dyDescent="0.2"/>
    <row r="42" spans="2:13" x14ac:dyDescent="0.2"/>
    <row r="43" spans="2:13" x14ac:dyDescent="0.2"/>
    <row r="44" spans="2:13" x14ac:dyDescent="0.2"/>
    <row r="45" spans="2:13" x14ac:dyDescent="0.2"/>
    <row r="46" spans="2:13" x14ac:dyDescent="0.2"/>
    <row r="47" spans="2:13" x14ac:dyDescent="0.2"/>
    <row r="48" spans="2:13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K1"/>
  </mergeCell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54.5703125" style="16" bestFit="1" customWidth="1"/>
    <col min="3" max="3" width="10.140625" style="16" bestFit="1" customWidth="1"/>
    <col min="4" max="36" width="9.140625" style="16" customWidth="1"/>
    <col min="37" max="16384" width="9.140625" style="16" hidden="1"/>
  </cols>
  <sheetData>
    <row r="1" spans="1:36" ht="113.25" customHeight="1" x14ac:dyDescent="0.2">
      <c r="A1" s="94" t="s">
        <v>48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>
      <c r="B4" s="91" t="s">
        <v>406</v>
      </c>
    </row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workbookViewId="0">
      <pane ySplit="1" topLeftCell="A2" activePane="bottomLeft" state="frozen"/>
      <selection pane="bottomLeft" sqref="A1:AI1"/>
    </sheetView>
  </sheetViews>
  <sheetFormatPr defaultColWidth="0" defaultRowHeight="12.75" customHeight="1" zeroHeight="1" x14ac:dyDescent="0.2"/>
  <cols>
    <col min="1" max="1" width="9.140625" style="16" customWidth="1"/>
    <col min="2" max="2" width="29.7109375" style="16" bestFit="1" customWidth="1"/>
    <col min="3" max="35" width="9.140625" style="16" customWidth="1"/>
    <col min="36" max="36" width="0" style="16" hidden="1" customWidth="1"/>
    <col min="37" max="16384" width="9.140625" style="16" hidden="1"/>
  </cols>
  <sheetData>
    <row r="1" spans="1:35" ht="113.25" customHeight="1" x14ac:dyDescent="0.2">
      <c r="A1" s="94" t="s">
        <v>90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</row>
    <row r="2" spans="1:35" x14ac:dyDescent="0.2"/>
    <row r="3" spans="1:35" x14ac:dyDescent="0.2"/>
    <row r="4" spans="1:35" x14ac:dyDescent="0.2"/>
    <row r="5" spans="1:35" x14ac:dyDescent="0.2"/>
    <row r="6" spans="1:35" x14ac:dyDescent="0.2"/>
    <row r="7" spans="1:35" x14ac:dyDescent="0.2"/>
    <row r="8" spans="1:35" x14ac:dyDescent="0.2"/>
    <row r="9" spans="1:35" x14ac:dyDescent="0.2"/>
    <row r="10" spans="1:35" x14ac:dyDescent="0.2"/>
    <row r="11" spans="1:35" x14ac:dyDescent="0.2"/>
    <row r="12" spans="1:35" x14ac:dyDescent="0.2"/>
    <row r="13" spans="1:35" x14ac:dyDescent="0.2"/>
    <row r="14" spans="1:35" x14ac:dyDescent="0.2"/>
    <row r="15" spans="1:35" x14ac:dyDescent="0.2"/>
    <row r="16" spans="1:35" x14ac:dyDescent="0.2"/>
    <row r="17" spans="2:12" x14ac:dyDescent="0.2"/>
    <row r="18" spans="2:12" x14ac:dyDescent="0.2"/>
    <row r="19" spans="2:12" x14ac:dyDescent="0.2"/>
    <row r="20" spans="2:12" x14ac:dyDescent="0.2"/>
    <row r="21" spans="2:12" x14ac:dyDescent="0.2"/>
    <row r="22" spans="2:12" x14ac:dyDescent="0.2"/>
    <row r="23" spans="2:12" x14ac:dyDescent="0.2"/>
    <row r="24" spans="2:12" x14ac:dyDescent="0.2"/>
    <row r="25" spans="2:12" x14ac:dyDescent="0.2"/>
    <row r="26" spans="2:12" x14ac:dyDescent="0.2"/>
    <row r="27" spans="2:12" x14ac:dyDescent="0.2"/>
    <row r="28" spans="2:12" x14ac:dyDescent="0.2"/>
    <row r="29" spans="2:12" x14ac:dyDescent="0.2">
      <c r="B29" s="19" t="s">
        <v>122</v>
      </c>
    </row>
    <row r="30" spans="2:12" x14ac:dyDescent="0.2"/>
    <row r="31" spans="2:12" x14ac:dyDescent="0.2"/>
    <row r="32" spans="2:12" x14ac:dyDescent="0.2">
      <c r="B32" s="4"/>
      <c r="C32" s="20">
        <v>2014</v>
      </c>
      <c r="D32" s="20">
        <v>2015</v>
      </c>
      <c r="E32" s="20">
        <v>2016</v>
      </c>
      <c r="F32" s="20">
        <v>2017</v>
      </c>
      <c r="G32" s="20">
        <v>2018</v>
      </c>
      <c r="H32" s="20">
        <v>2019</v>
      </c>
      <c r="I32" s="20">
        <v>2020</v>
      </c>
      <c r="J32" s="20">
        <v>2021</v>
      </c>
      <c r="K32" s="20">
        <v>2022</v>
      </c>
      <c r="L32" s="21">
        <v>2023</v>
      </c>
    </row>
    <row r="33" spans="2:12" x14ac:dyDescent="0.2">
      <c r="B33" s="6" t="s">
        <v>258</v>
      </c>
      <c r="C33" s="30">
        <v>254.52552793053582</v>
      </c>
      <c r="D33" s="30">
        <v>264.78879325213819</v>
      </c>
      <c r="E33" s="30">
        <v>261.78152503322457</v>
      </c>
      <c r="F33" s="30">
        <v>262.31049418120961</v>
      </c>
      <c r="G33" s="30">
        <v>264.47730027557424</v>
      </c>
      <c r="H33" s="30">
        <v>265.57669221621592</v>
      </c>
      <c r="I33" s="30">
        <v>266.10141854623618</v>
      </c>
      <c r="J33" s="30">
        <v>266.45124495174861</v>
      </c>
      <c r="K33" s="30">
        <v>267.69525830511293</v>
      </c>
      <c r="L33" s="31">
        <v>268.83301048064129</v>
      </c>
    </row>
    <row r="34" spans="2:12" x14ac:dyDescent="0.2">
      <c r="B34" s="6" t="s">
        <v>257</v>
      </c>
      <c r="C34" s="30">
        <v>254.02491098548381</v>
      </c>
      <c r="D34" s="30">
        <v>264.19439047730503</v>
      </c>
      <c r="E34" s="30">
        <v>260.91430114252472</v>
      </c>
      <c r="F34" s="30">
        <v>261.44418702500218</v>
      </c>
      <c r="G34" s="30">
        <v>263.38872365352341</v>
      </c>
      <c r="H34" s="30">
        <v>264.68025498937891</v>
      </c>
      <c r="I34" s="30">
        <v>265.11465399048222</v>
      </c>
      <c r="J34" s="30">
        <v>265.61323588684189</v>
      </c>
      <c r="K34" s="30">
        <v>266.70631615204684</v>
      </c>
      <c r="L34" s="31">
        <v>268.75621865631172</v>
      </c>
    </row>
    <row r="35" spans="2:12" x14ac:dyDescent="0.2">
      <c r="B35" s="9" t="s">
        <v>256</v>
      </c>
      <c r="C35" s="32">
        <v>252.9573423801186</v>
      </c>
      <c r="D35" s="32">
        <v>261.7885307048337</v>
      </c>
      <c r="E35" s="32">
        <v>258.21267676871435</v>
      </c>
      <c r="F35" s="32">
        <v>255.33220575310551</v>
      </c>
      <c r="G35" s="32">
        <v>255.34667582013975</v>
      </c>
      <c r="H35" s="32">
        <v>256.27571874356084</v>
      </c>
      <c r="I35" s="32">
        <v>254.46587195913673</v>
      </c>
      <c r="J35" s="32">
        <v>254.43315730035567</v>
      </c>
      <c r="K35" s="32">
        <v>255.43983356411204</v>
      </c>
      <c r="L35" s="33">
        <v>257.25593492212249</v>
      </c>
    </row>
    <row r="36" spans="2:12" x14ac:dyDescent="0.2"/>
    <row r="37" spans="2:12" x14ac:dyDescent="0.2"/>
    <row r="38" spans="2:12" x14ac:dyDescent="0.2"/>
    <row r="39" spans="2:12" x14ac:dyDescent="0.2"/>
    <row r="40" spans="2:12" x14ac:dyDescent="0.2"/>
    <row r="41" spans="2:12" x14ac:dyDescent="0.2"/>
    <row r="42" spans="2:12" x14ac:dyDescent="0.2"/>
    <row r="43" spans="2:12" x14ac:dyDescent="0.2"/>
    <row r="44" spans="2:12" x14ac:dyDescent="0.2"/>
    <row r="45" spans="2:12" x14ac:dyDescent="0.2"/>
    <row r="46" spans="2:12" x14ac:dyDescent="0.2"/>
    <row r="47" spans="2:12" x14ac:dyDescent="0.2"/>
    <row r="48" spans="2:12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I1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2"/>
  <sheetViews>
    <sheetView workbookViewId="0">
      <pane ySplit="1" topLeftCell="A2" activePane="bottomLeft" state="frozen"/>
      <selection pane="bottomLeft" sqref="A1:AK1"/>
    </sheetView>
  </sheetViews>
  <sheetFormatPr defaultColWidth="0" defaultRowHeight="12.75" customHeight="1" zeroHeight="1" x14ac:dyDescent="0.2"/>
  <cols>
    <col min="1" max="1" width="9.140625" style="16" customWidth="1"/>
    <col min="2" max="2" width="33.7109375" style="16" customWidth="1"/>
    <col min="3" max="3" width="10.42578125" style="46" customWidth="1"/>
    <col min="4" max="37" width="9.140625" style="16" customWidth="1"/>
    <col min="38" max="16384" width="9.140625" style="16" hidden="1"/>
  </cols>
  <sheetData>
    <row r="1" spans="1:37" ht="113.25" customHeight="1" x14ac:dyDescent="0.2">
      <c r="A1" s="94" t="s">
        <v>49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</row>
    <row r="2" spans="1:37" x14ac:dyDescent="0.2">
      <c r="A2" s="46"/>
      <c r="B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</row>
    <row r="3" spans="1:37" x14ac:dyDescent="0.2">
      <c r="A3" s="46"/>
      <c r="B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</row>
    <row r="4" spans="1:37" x14ac:dyDescent="0.2">
      <c r="A4" s="46"/>
      <c r="B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</row>
    <row r="5" spans="1:37" x14ac:dyDescent="0.2">
      <c r="A5" s="46"/>
      <c r="B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</row>
    <row r="6" spans="1:37" x14ac:dyDescent="0.2">
      <c r="A6" s="46"/>
      <c r="B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</row>
    <row r="7" spans="1:37" x14ac:dyDescent="0.2">
      <c r="A7" s="46"/>
      <c r="B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</row>
    <row r="8" spans="1:37" x14ac:dyDescent="0.2">
      <c r="A8" s="46"/>
      <c r="B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</row>
    <row r="9" spans="1:37" x14ac:dyDescent="0.2">
      <c r="A9" s="46"/>
      <c r="B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</row>
    <row r="10" spans="1:37" x14ac:dyDescent="0.2">
      <c r="A10" s="46"/>
      <c r="B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</row>
    <row r="11" spans="1:37" x14ac:dyDescent="0.2">
      <c r="A11" s="46"/>
      <c r="B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</row>
    <row r="12" spans="1:37" x14ac:dyDescent="0.2">
      <c r="A12" s="46"/>
      <c r="B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</row>
    <row r="13" spans="1:37" x14ac:dyDescent="0.2">
      <c r="A13" s="46"/>
      <c r="B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</row>
    <row r="14" spans="1:37" x14ac:dyDescent="0.2">
      <c r="A14" s="46"/>
      <c r="B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</row>
    <row r="15" spans="1:37" x14ac:dyDescent="0.2">
      <c r="A15" s="46"/>
      <c r="B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</row>
    <row r="16" spans="1:37" x14ac:dyDescent="0.2">
      <c r="A16" s="46"/>
      <c r="B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</row>
    <row r="17" spans="1:15" x14ac:dyDescent="0.2">
      <c r="A17" s="46"/>
      <c r="B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</row>
    <row r="18" spans="1:15" x14ac:dyDescent="0.2">
      <c r="A18" s="46"/>
      <c r="B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</row>
    <row r="19" spans="1:15" x14ac:dyDescent="0.2">
      <c r="A19" s="46"/>
      <c r="B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</row>
    <row r="20" spans="1:15" x14ac:dyDescent="0.2">
      <c r="A20" s="46"/>
      <c r="B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</row>
    <row r="21" spans="1:15" x14ac:dyDescent="0.2">
      <c r="A21" s="46"/>
      <c r="B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</row>
    <row r="22" spans="1:15" x14ac:dyDescent="0.2">
      <c r="A22" s="46"/>
      <c r="B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</row>
    <row r="23" spans="1:15" x14ac:dyDescent="0.2">
      <c r="A23" s="46"/>
      <c r="B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</row>
    <row r="24" spans="1:15" x14ac:dyDescent="0.2">
      <c r="A24" s="46"/>
      <c r="B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</row>
    <row r="25" spans="1:15" x14ac:dyDescent="0.2">
      <c r="A25" s="46"/>
      <c r="B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</row>
    <row r="26" spans="1:15" x14ac:dyDescent="0.2">
      <c r="A26" s="46"/>
      <c r="B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</row>
    <row r="27" spans="1:15" x14ac:dyDescent="0.2">
      <c r="A27" s="46"/>
      <c r="B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</row>
    <row r="28" spans="1:15" x14ac:dyDescent="0.2">
      <c r="A28" s="46"/>
      <c r="B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</row>
    <row r="29" spans="1:15" x14ac:dyDescent="0.2">
      <c r="A29" s="46"/>
      <c r="B29" s="19" t="s">
        <v>122</v>
      </c>
      <c r="C29" s="19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</row>
    <row r="30" spans="1:15" x14ac:dyDescent="0.2">
      <c r="A30" s="46"/>
      <c r="B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</row>
    <row r="31" spans="1:15" x14ac:dyDescent="0.2">
      <c r="A31" s="46"/>
      <c r="B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</row>
    <row r="32" spans="1:15" x14ac:dyDescent="0.2">
      <c r="A32" s="46"/>
      <c r="B32" s="4"/>
      <c r="C32" s="5"/>
      <c r="D32" s="20">
        <v>2014</v>
      </c>
      <c r="E32" s="20">
        <v>2015</v>
      </c>
      <c r="F32" s="20">
        <v>2016</v>
      </c>
      <c r="G32" s="20">
        <v>2017</v>
      </c>
      <c r="H32" s="20">
        <v>2018</v>
      </c>
      <c r="I32" s="20">
        <v>2019</v>
      </c>
      <c r="J32" s="20">
        <v>2020</v>
      </c>
      <c r="K32" s="20">
        <v>2021</v>
      </c>
      <c r="L32" s="20">
        <v>2022</v>
      </c>
      <c r="M32" s="21">
        <v>2023</v>
      </c>
      <c r="N32" s="46"/>
      <c r="O32" s="46"/>
    </row>
    <row r="33" spans="1:15" s="92" customFormat="1" x14ac:dyDescent="0.2">
      <c r="B33" s="6" t="s">
        <v>261</v>
      </c>
      <c r="C33" s="7" t="s">
        <v>131</v>
      </c>
      <c r="D33" s="30">
        <v>96.307676103533382</v>
      </c>
      <c r="E33" s="30">
        <v>97.256798184135803</v>
      </c>
      <c r="F33" s="30">
        <v>95.326262742369053</v>
      </c>
      <c r="G33" s="30">
        <v>94.965490852870488</v>
      </c>
      <c r="H33" s="30">
        <v>94.067688203877623</v>
      </c>
      <c r="I33" s="30">
        <v>95.021627286828846</v>
      </c>
      <c r="J33" s="30">
        <v>95.329154373831699</v>
      </c>
      <c r="K33" s="30">
        <v>94.299460390217078</v>
      </c>
      <c r="L33" s="30">
        <v>92.560823418995838</v>
      </c>
      <c r="M33" s="31">
        <v>92.249664137015657</v>
      </c>
    </row>
    <row r="34" spans="1:15" s="92" customFormat="1" x14ac:dyDescent="0.2">
      <c r="B34" s="6" t="s">
        <v>260</v>
      </c>
      <c r="C34" s="7" t="s">
        <v>131</v>
      </c>
      <c r="D34" s="30">
        <v>102.28398604847925</v>
      </c>
      <c r="E34" s="30">
        <v>102.63374407488624</v>
      </c>
      <c r="F34" s="30">
        <v>101.1731366363137</v>
      </c>
      <c r="G34" s="30">
        <v>100.41144645267285</v>
      </c>
      <c r="H34" s="30">
        <v>101.03055849406987</v>
      </c>
      <c r="I34" s="30">
        <v>104.66522962260768</v>
      </c>
      <c r="J34" s="30">
        <v>104.2247758195042</v>
      </c>
      <c r="K34" s="30">
        <v>102.61676194336026</v>
      </c>
      <c r="L34" s="30">
        <v>101.08365734739097</v>
      </c>
      <c r="M34" s="31">
        <v>100.60997891233966</v>
      </c>
    </row>
    <row r="35" spans="1:15" x14ac:dyDescent="0.2">
      <c r="A35" s="46"/>
      <c r="B35" s="9" t="s">
        <v>259</v>
      </c>
      <c r="C35" s="10" t="s">
        <v>131</v>
      </c>
      <c r="D35" s="32">
        <v>104.5522678578462</v>
      </c>
      <c r="E35" s="32">
        <v>105.49368104623353</v>
      </c>
      <c r="F35" s="32">
        <v>104.83037977715703</v>
      </c>
      <c r="G35" s="32">
        <v>104.66116211220351</v>
      </c>
      <c r="H35" s="32">
        <v>105.79923767018713</v>
      </c>
      <c r="I35" s="32">
        <v>110.43029195439817</v>
      </c>
      <c r="J35" s="32">
        <v>110.09957058234562</v>
      </c>
      <c r="K35" s="32">
        <v>109.79109318217475</v>
      </c>
      <c r="L35" s="32">
        <v>110.56010478681253</v>
      </c>
      <c r="M35" s="33">
        <v>111.35809597211592</v>
      </c>
      <c r="N35" s="46"/>
      <c r="O35" s="46"/>
    </row>
    <row r="36" spans="1:15" x14ac:dyDescent="0.2">
      <c r="A36" s="46"/>
      <c r="C36" s="16"/>
      <c r="N36" s="46"/>
      <c r="O36" s="46"/>
    </row>
    <row r="37" spans="1:15" x14ac:dyDescent="0.2">
      <c r="A37" s="46"/>
      <c r="C37" s="16"/>
      <c r="N37" s="46"/>
      <c r="O37" s="46"/>
    </row>
    <row r="38" spans="1:15" x14ac:dyDescent="0.2">
      <c r="A38" s="46"/>
      <c r="B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</row>
    <row r="39" spans="1:15" x14ac:dyDescent="0.2">
      <c r="A39" s="46"/>
      <c r="B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</row>
    <row r="40" spans="1:15" x14ac:dyDescent="0.2">
      <c r="A40" s="46"/>
      <c r="B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</row>
    <row r="41" spans="1:15" x14ac:dyDescent="0.2">
      <c r="A41" s="46"/>
      <c r="B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</row>
    <row r="42" spans="1:15" x14ac:dyDescent="0.2">
      <c r="A42" s="46"/>
      <c r="B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</row>
    <row r="43" spans="1:15" x14ac:dyDescent="0.2"/>
    <row r="44" spans="1:15" x14ac:dyDescent="0.2"/>
    <row r="45" spans="1:15" x14ac:dyDescent="0.2"/>
    <row r="46" spans="1:15" x14ac:dyDescent="0.2"/>
    <row r="47" spans="1:15" x14ac:dyDescent="0.2"/>
    <row r="48" spans="1:15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</sheetData>
  <mergeCells count="1">
    <mergeCell ref="A1:AK1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1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28.28515625" style="16" bestFit="1" customWidth="1"/>
    <col min="3" max="3" width="7.5703125" style="16" customWidth="1"/>
    <col min="4" max="36" width="9.140625" style="16" customWidth="1"/>
    <col min="37" max="16384" width="9.140625" style="16" hidden="1"/>
  </cols>
  <sheetData>
    <row r="1" spans="1:36" ht="113.25" customHeight="1" x14ac:dyDescent="0.2">
      <c r="A1" s="94" t="s">
        <v>50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/>
    <row r="30" spans="2:2" x14ac:dyDescent="0.2"/>
    <row r="31" spans="2:2" x14ac:dyDescent="0.2">
      <c r="B31" s="19" t="s">
        <v>122</v>
      </c>
    </row>
    <row r="32" spans="2:2" x14ac:dyDescent="0.2"/>
    <row r="33" spans="2:14" s="46" customFormat="1" x14ac:dyDescent="0.2"/>
    <row r="34" spans="2:14" x14ac:dyDescent="0.2">
      <c r="B34" s="4"/>
      <c r="C34" s="5"/>
      <c r="D34" s="44">
        <v>2013</v>
      </c>
      <c r="E34" s="44">
        <v>2014</v>
      </c>
      <c r="F34" s="44">
        <v>2015</v>
      </c>
      <c r="G34" s="44">
        <v>2016</v>
      </c>
      <c r="H34" s="44">
        <v>2017</v>
      </c>
      <c r="I34" s="44">
        <v>2018</v>
      </c>
      <c r="J34" s="44">
        <v>2019</v>
      </c>
      <c r="K34" s="44">
        <v>2020</v>
      </c>
      <c r="L34" s="44">
        <v>2021</v>
      </c>
      <c r="M34" s="44">
        <v>2022</v>
      </c>
      <c r="N34" s="45">
        <v>2023</v>
      </c>
    </row>
    <row r="35" spans="2:14" x14ac:dyDescent="0.2">
      <c r="B35" s="6" t="s">
        <v>262</v>
      </c>
      <c r="C35" s="7" t="s">
        <v>123</v>
      </c>
      <c r="D35" s="30">
        <v>947.09434254704081</v>
      </c>
      <c r="E35" s="30">
        <v>956.89046159904638</v>
      </c>
      <c r="F35" s="30">
        <v>983.6858325725193</v>
      </c>
      <c r="G35" s="30">
        <v>968.5998342769409</v>
      </c>
      <c r="H35" s="30">
        <v>959.71971672870143</v>
      </c>
      <c r="I35" s="30">
        <v>957.29962746306126</v>
      </c>
      <c r="J35" s="30">
        <v>962.4584822750403</v>
      </c>
      <c r="K35" s="30">
        <v>958.34253789854358</v>
      </c>
      <c r="L35" s="30">
        <v>955.43182928924045</v>
      </c>
      <c r="M35" s="30">
        <v>953.42645748796679</v>
      </c>
      <c r="N35" s="31">
        <v>957.54958646339207</v>
      </c>
    </row>
    <row r="36" spans="2:14" x14ac:dyDescent="0.2">
      <c r="B36" s="6" t="s">
        <v>263</v>
      </c>
      <c r="C36" s="7" t="s">
        <v>123</v>
      </c>
      <c r="D36" s="30">
        <v>947.09434254704081</v>
      </c>
      <c r="E36" s="30">
        <v>976.1887589971592</v>
      </c>
      <c r="F36" s="30">
        <v>1005.0085878142227</v>
      </c>
      <c r="G36" s="30">
        <v>992.02037747626957</v>
      </c>
      <c r="H36" s="30">
        <v>991.38529719910969</v>
      </c>
      <c r="I36" s="30">
        <v>998.408992185187</v>
      </c>
      <c r="J36" s="30">
        <v>1011.9054372931141</v>
      </c>
      <c r="K36" s="30">
        <v>1011.8888487944831</v>
      </c>
      <c r="L36" s="30">
        <v>1008.8493091238412</v>
      </c>
      <c r="M36" s="30">
        <v>1007.6437630121583</v>
      </c>
      <c r="N36" s="31">
        <v>1011.9621851195928</v>
      </c>
    </row>
    <row r="37" spans="2:14" x14ac:dyDescent="0.2">
      <c r="B37" s="6" t="s">
        <v>264</v>
      </c>
      <c r="C37" s="7" t="s">
        <v>123</v>
      </c>
      <c r="D37" s="30">
        <v>947.0943425470407</v>
      </c>
      <c r="E37" s="30">
        <v>983.7747829818685</v>
      </c>
      <c r="F37" s="30">
        <v>1014.4725323243059</v>
      </c>
      <c r="G37" s="30">
        <v>1004.4161775626895</v>
      </c>
      <c r="H37" s="30">
        <v>1005.4017980641454</v>
      </c>
      <c r="I37" s="30">
        <v>1014.4562683445517</v>
      </c>
      <c r="J37" s="30">
        <v>1030.1561210153814</v>
      </c>
      <c r="K37" s="30">
        <v>1030.6876414481692</v>
      </c>
      <c r="L37" s="30">
        <v>1030.8009263943104</v>
      </c>
      <c r="M37" s="30">
        <v>1036.3160632655492</v>
      </c>
      <c r="N37" s="31">
        <v>1041.6194697335816</v>
      </c>
    </row>
    <row r="38" spans="2:14" x14ac:dyDescent="0.2">
      <c r="B38" s="6" t="s">
        <v>265</v>
      </c>
      <c r="C38" s="7" t="s">
        <v>123</v>
      </c>
      <c r="D38" s="30">
        <v>947.0943425470407</v>
      </c>
      <c r="E38" s="30">
        <v>962.63491694638401</v>
      </c>
      <c r="F38" s="30">
        <v>978.79563089300541</v>
      </c>
      <c r="G38" s="30">
        <v>979.99668570741744</v>
      </c>
      <c r="H38" s="30">
        <v>978.16083443207049</v>
      </c>
      <c r="I38" s="30">
        <v>986.82689943276591</v>
      </c>
      <c r="J38" s="30">
        <v>1006.3609193733064</v>
      </c>
      <c r="K38" s="30">
        <v>1009.9044131754453</v>
      </c>
      <c r="L38" s="30">
        <v>1004.6730428667928</v>
      </c>
      <c r="M38" s="30">
        <v>999.37126287758872</v>
      </c>
      <c r="N38" s="68"/>
    </row>
    <row r="39" spans="2:14" x14ac:dyDescent="0.2">
      <c r="B39" s="6" t="s">
        <v>266</v>
      </c>
      <c r="C39" s="7" t="s">
        <v>123</v>
      </c>
      <c r="D39" s="30">
        <f>D38</f>
        <v>947.0943425470407</v>
      </c>
      <c r="E39" s="30">
        <v>966.05806913650838</v>
      </c>
      <c r="F39" s="30">
        <v>990.82721797950785</v>
      </c>
      <c r="G39" s="30">
        <v>996.16412484652119</v>
      </c>
      <c r="H39" s="30">
        <v>997.85343379602295</v>
      </c>
      <c r="I39" s="30">
        <v>1010.4607886129558</v>
      </c>
      <c r="J39" s="30">
        <v>1031.4983671087962</v>
      </c>
      <c r="K39" s="30">
        <v>1037.9232431384535</v>
      </c>
      <c r="L39" s="30">
        <v>1050.2706040299906</v>
      </c>
      <c r="M39" s="30">
        <v>1051.9402042410602</v>
      </c>
      <c r="N39" s="31"/>
    </row>
    <row r="40" spans="2:14" x14ac:dyDescent="0.2">
      <c r="B40" s="9" t="s">
        <v>267</v>
      </c>
      <c r="C40" s="10" t="s">
        <v>123</v>
      </c>
      <c r="D40" s="32">
        <f>D39</f>
        <v>947.0943425470407</v>
      </c>
      <c r="E40" s="32">
        <v>980.21664371474117</v>
      </c>
      <c r="F40" s="32">
        <v>1013.8690472942956</v>
      </c>
      <c r="G40" s="32">
        <v>1024.0251075632843</v>
      </c>
      <c r="H40" s="32">
        <v>1032.4407230969728</v>
      </c>
      <c r="I40" s="32">
        <v>1049.5776495667021</v>
      </c>
      <c r="J40" s="32">
        <v>1080.6158347640746</v>
      </c>
      <c r="K40" s="32">
        <v>1091.3347136833627</v>
      </c>
      <c r="L40" s="32">
        <v>1133.2944602468574</v>
      </c>
      <c r="M40" s="32">
        <v>1147.5404799203552</v>
      </c>
      <c r="N40" s="33"/>
    </row>
    <row r="41" spans="2:14" x14ac:dyDescent="0.2"/>
    <row r="42" spans="2:14" x14ac:dyDescent="0.2"/>
    <row r="43" spans="2:14" x14ac:dyDescent="0.2"/>
    <row r="44" spans="2:14" x14ac:dyDescent="0.2"/>
    <row r="45" spans="2:14" x14ac:dyDescent="0.2"/>
    <row r="46" spans="2:14" x14ac:dyDescent="0.2"/>
    <row r="47" spans="2:14" x14ac:dyDescent="0.2"/>
    <row r="48" spans="2:14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"/>
  <sheetViews>
    <sheetView workbookViewId="0">
      <pane ySplit="1" topLeftCell="A2" activePane="bottomLeft" state="frozen"/>
      <selection pane="bottomLeft" sqref="A1:AK1"/>
    </sheetView>
  </sheetViews>
  <sheetFormatPr defaultColWidth="0" defaultRowHeight="12.75" customHeight="1" zeroHeight="1" x14ac:dyDescent="0.2"/>
  <cols>
    <col min="1" max="1" width="9.140625" style="16" customWidth="1"/>
    <col min="2" max="2" width="47.5703125" style="16" bestFit="1" customWidth="1"/>
    <col min="3" max="3" width="9.7109375" style="46" customWidth="1"/>
    <col min="4" max="37" width="9.140625" style="16" customWidth="1"/>
    <col min="38" max="16384" width="9.140625" style="16" hidden="1"/>
  </cols>
  <sheetData>
    <row r="1" spans="1:37" ht="113.25" customHeight="1" x14ac:dyDescent="0.2">
      <c r="A1" s="94" t="s">
        <v>51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</row>
    <row r="2" spans="1:37" x14ac:dyDescent="0.2">
      <c r="A2" s="46"/>
      <c r="B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37" x14ac:dyDescent="0.2">
      <c r="A3" s="46"/>
      <c r="B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</row>
    <row r="4" spans="1:37" x14ac:dyDescent="0.2">
      <c r="A4" s="46"/>
      <c r="B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37" x14ac:dyDescent="0.2">
      <c r="A5" s="46"/>
      <c r="B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37" x14ac:dyDescent="0.2">
      <c r="A6" s="46"/>
      <c r="B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</row>
    <row r="7" spans="1:37" x14ac:dyDescent="0.2">
      <c r="A7" s="46"/>
      <c r="B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37" x14ac:dyDescent="0.2">
      <c r="A8" s="46"/>
      <c r="B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</row>
    <row r="9" spans="1:37" x14ac:dyDescent="0.2">
      <c r="A9" s="46"/>
      <c r="B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</row>
    <row r="10" spans="1:37" x14ac:dyDescent="0.2">
      <c r="A10" s="46"/>
      <c r="B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</row>
    <row r="11" spans="1:37" x14ac:dyDescent="0.2">
      <c r="A11" s="46"/>
      <c r="B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</row>
    <row r="12" spans="1:37" x14ac:dyDescent="0.2">
      <c r="A12" s="46"/>
      <c r="B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37" x14ac:dyDescent="0.2">
      <c r="A13" s="46"/>
      <c r="B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</row>
    <row r="14" spans="1:37" x14ac:dyDescent="0.2">
      <c r="A14" s="46"/>
      <c r="B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37" x14ac:dyDescent="0.2">
      <c r="A15" s="46"/>
      <c r="B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37" x14ac:dyDescent="0.2">
      <c r="A16" s="46"/>
      <c r="B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</row>
    <row r="17" spans="1:14" x14ac:dyDescent="0.2">
      <c r="A17" s="46"/>
      <c r="B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</row>
    <row r="18" spans="1:14" x14ac:dyDescent="0.2">
      <c r="A18" s="46"/>
      <c r="B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spans="1:14" x14ac:dyDescent="0.2">
      <c r="A19" s="46"/>
      <c r="B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 x14ac:dyDescent="0.2">
      <c r="A20" s="46"/>
      <c r="B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</row>
    <row r="21" spans="1:14" x14ac:dyDescent="0.2">
      <c r="A21" s="46"/>
      <c r="B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</row>
    <row r="22" spans="1:14" x14ac:dyDescent="0.2">
      <c r="A22" s="46"/>
      <c r="B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</row>
    <row r="23" spans="1:14" x14ac:dyDescent="0.2">
      <c r="A23" s="46"/>
      <c r="B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</row>
    <row r="24" spans="1:14" x14ac:dyDescent="0.2">
      <c r="A24" s="46"/>
      <c r="B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</row>
    <row r="25" spans="1:14" x14ac:dyDescent="0.2">
      <c r="A25" s="46"/>
      <c r="B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</row>
    <row r="26" spans="1:14" x14ac:dyDescent="0.2">
      <c r="A26" s="46"/>
      <c r="B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</row>
    <row r="27" spans="1:14" x14ac:dyDescent="0.2">
      <c r="A27" s="46"/>
      <c r="B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</row>
    <row r="28" spans="1:14" x14ac:dyDescent="0.2">
      <c r="A28" s="46"/>
      <c r="B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</row>
    <row r="29" spans="1:14" x14ac:dyDescent="0.2">
      <c r="A29" s="46"/>
      <c r="B29" s="19" t="s">
        <v>122</v>
      </c>
      <c r="C29" s="19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</row>
    <row r="30" spans="1:14" x14ac:dyDescent="0.2">
      <c r="A30" s="46"/>
      <c r="B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</row>
    <row r="31" spans="1:14" x14ac:dyDescent="0.2">
      <c r="A31" s="46"/>
      <c r="B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</row>
    <row r="32" spans="1:14" x14ac:dyDescent="0.2">
      <c r="A32" s="46"/>
      <c r="B32" s="4"/>
      <c r="C32" s="5"/>
      <c r="D32" s="20">
        <v>2014</v>
      </c>
      <c r="E32" s="20">
        <v>2015</v>
      </c>
      <c r="F32" s="20">
        <v>2016</v>
      </c>
      <c r="G32" s="20">
        <v>2017</v>
      </c>
      <c r="H32" s="20">
        <v>2018</v>
      </c>
      <c r="I32" s="20">
        <v>2019</v>
      </c>
      <c r="J32" s="20">
        <v>2020</v>
      </c>
      <c r="K32" s="20">
        <v>2021</v>
      </c>
      <c r="L32" s="20">
        <v>2022</v>
      </c>
      <c r="M32" s="21">
        <v>2023</v>
      </c>
      <c r="N32" s="46"/>
    </row>
    <row r="33" spans="1:14" x14ac:dyDescent="0.2">
      <c r="A33" s="46"/>
      <c r="B33" s="6" t="s">
        <v>134</v>
      </c>
      <c r="C33" s="7" t="s">
        <v>131</v>
      </c>
      <c r="D33" s="30">
        <v>1592.3</v>
      </c>
      <c r="E33" s="30">
        <v>2537.4</v>
      </c>
      <c r="F33" s="30">
        <v>2800.1</v>
      </c>
      <c r="G33" s="30">
        <v>3282.4</v>
      </c>
      <c r="H33" s="30">
        <v>3285.7</v>
      </c>
      <c r="I33" s="30">
        <v>3746.4</v>
      </c>
      <c r="J33" s="30">
        <v>4013</v>
      </c>
      <c r="K33" s="30">
        <v>4144.7</v>
      </c>
      <c r="L33" s="30">
        <v>4146.7</v>
      </c>
      <c r="M33" s="31">
        <v>4148.7</v>
      </c>
      <c r="N33" s="46"/>
    </row>
    <row r="34" spans="1:14" x14ac:dyDescent="0.2">
      <c r="A34" s="46"/>
      <c r="B34" s="6" t="s">
        <v>136</v>
      </c>
      <c r="C34" s="7" t="s">
        <v>131</v>
      </c>
      <c r="D34" s="30">
        <v>1589.5</v>
      </c>
      <c r="E34" s="30">
        <v>2533.9</v>
      </c>
      <c r="F34" s="30">
        <v>2795.6</v>
      </c>
      <c r="G34" s="30">
        <v>3277.3</v>
      </c>
      <c r="H34" s="30">
        <v>3279.8</v>
      </c>
      <c r="I34" s="30">
        <v>3284.7</v>
      </c>
      <c r="J34" s="30">
        <v>3596</v>
      </c>
      <c r="K34" s="30">
        <v>3594.9</v>
      </c>
      <c r="L34" s="30">
        <v>3594.5</v>
      </c>
      <c r="M34" s="31">
        <v>3596.1</v>
      </c>
      <c r="N34" s="46"/>
    </row>
    <row r="35" spans="1:14" x14ac:dyDescent="0.2">
      <c r="A35" s="46"/>
      <c r="B35" s="9" t="s">
        <v>135</v>
      </c>
      <c r="C35" s="10" t="s">
        <v>131</v>
      </c>
      <c r="D35" s="32">
        <v>1582.5</v>
      </c>
      <c r="E35" s="32">
        <v>1592.3</v>
      </c>
      <c r="F35" s="32">
        <v>2520.6</v>
      </c>
      <c r="G35" s="32">
        <v>2783.8</v>
      </c>
      <c r="H35" s="32">
        <v>3264.8</v>
      </c>
      <c r="I35" s="32">
        <v>3266.7</v>
      </c>
      <c r="J35" s="32">
        <v>3265.2</v>
      </c>
      <c r="K35" s="32">
        <v>3264.1</v>
      </c>
      <c r="L35" s="32">
        <v>3263.4</v>
      </c>
      <c r="M35" s="33">
        <v>3264.9</v>
      </c>
      <c r="N35" s="46"/>
    </row>
    <row r="36" spans="1:14" x14ac:dyDescent="0.2">
      <c r="A36" s="46"/>
      <c r="B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</row>
    <row r="37" spans="1:14" x14ac:dyDescent="0.2">
      <c r="A37" s="46"/>
      <c r="B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</row>
    <row r="38" spans="1:14" x14ac:dyDescent="0.2"/>
    <row r="39" spans="1:14" x14ac:dyDescent="0.2"/>
    <row r="40" spans="1:14" x14ac:dyDescent="0.2"/>
    <row r="41" spans="1:14" x14ac:dyDescent="0.2"/>
    <row r="42" spans="1:14" x14ac:dyDescent="0.2"/>
    <row r="43" spans="1:14" x14ac:dyDescent="0.2"/>
    <row r="44" spans="1:14" x14ac:dyDescent="0.2"/>
    <row r="45" spans="1:14" x14ac:dyDescent="0.2"/>
    <row r="46" spans="1:14" x14ac:dyDescent="0.2"/>
    <row r="47" spans="1:14" x14ac:dyDescent="0.2"/>
    <row r="48" spans="1:14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K1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1"/>
  <sheetViews>
    <sheetView workbookViewId="0">
      <pane ySplit="1" topLeftCell="A2" activePane="bottomLeft" state="frozen"/>
      <selection pane="bottomLeft" sqref="A1:AK1"/>
    </sheetView>
  </sheetViews>
  <sheetFormatPr defaultColWidth="0" defaultRowHeight="12.75" customHeight="1" zeroHeight="1" x14ac:dyDescent="0.2"/>
  <cols>
    <col min="1" max="1" width="9.140625" style="16" customWidth="1"/>
    <col min="2" max="2" width="52.5703125" style="16" customWidth="1"/>
    <col min="3" max="3" width="10.28515625" style="46" customWidth="1"/>
    <col min="4" max="37" width="9.140625" style="16" customWidth="1"/>
    <col min="38" max="16384" width="9.140625" style="16" hidden="1"/>
  </cols>
  <sheetData>
    <row r="1" spans="1:37" ht="113.25" customHeight="1" x14ac:dyDescent="0.2">
      <c r="A1" s="94" t="s">
        <v>52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</row>
    <row r="2" spans="1:37" x14ac:dyDescent="0.2"/>
    <row r="3" spans="1:37" x14ac:dyDescent="0.2"/>
    <row r="4" spans="1:37" x14ac:dyDescent="0.2">
      <c r="B4" s="91" t="s">
        <v>408</v>
      </c>
    </row>
    <row r="5" spans="1:37" x14ac:dyDescent="0.2"/>
    <row r="6" spans="1:37" x14ac:dyDescent="0.2"/>
    <row r="7" spans="1:37" x14ac:dyDescent="0.2"/>
    <row r="8" spans="1:37" x14ac:dyDescent="0.2"/>
    <row r="9" spans="1:37" x14ac:dyDescent="0.2"/>
    <row r="10" spans="1:37" x14ac:dyDescent="0.2"/>
    <row r="11" spans="1:37" x14ac:dyDescent="0.2"/>
    <row r="12" spans="1:37" x14ac:dyDescent="0.2"/>
    <row r="13" spans="1:37" x14ac:dyDescent="0.2"/>
    <row r="14" spans="1:37" x14ac:dyDescent="0.2"/>
    <row r="15" spans="1:37" x14ac:dyDescent="0.2"/>
    <row r="16" spans="1:37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</sheetData>
  <mergeCells count="1">
    <mergeCell ref="A1:AK1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51.5703125" style="16" customWidth="1"/>
    <col min="3" max="3" width="10.140625" style="16" bestFit="1" customWidth="1"/>
    <col min="4" max="36" width="9.140625" style="16" customWidth="1"/>
    <col min="37" max="16384" width="9.140625" style="16" hidden="1"/>
  </cols>
  <sheetData>
    <row r="1" spans="1:36" ht="113.25" customHeight="1" x14ac:dyDescent="0.2">
      <c r="A1" s="94" t="s">
        <v>53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>
      <c r="B4" s="91" t="s">
        <v>409</v>
      </c>
    </row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1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52" style="16" bestFit="1" customWidth="1"/>
    <col min="3" max="36" width="9.140625" style="16" customWidth="1"/>
    <col min="37" max="16384" width="9.140625" style="16" hidden="1"/>
  </cols>
  <sheetData>
    <row r="1" spans="1:36" ht="113.25" customHeight="1" x14ac:dyDescent="0.2">
      <c r="A1" s="94" t="s">
        <v>54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/>
    <row r="30" spans="2:2" x14ac:dyDescent="0.2"/>
    <row r="31" spans="2:2" x14ac:dyDescent="0.2">
      <c r="B31" s="19" t="s">
        <v>417</v>
      </c>
    </row>
    <row r="32" spans="2:2" s="46" customFormat="1" x14ac:dyDescent="0.2">
      <c r="B32" s="19"/>
    </row>
    <row r="33" spans="2:11" x14ac:dyDescent="0.2"/>
    <row r="34" spans="2:11" x14ac:dyDescent="0.2">
      <c r="B34" s="4"/>
      <c r="C34" s="5"/>
      <c r="D34" s="20" t="s">
        <v>154</v>
      </c>
      <c r="E34" s="20" t="s">
        <v>155</v>
      </c>
      <c r="F34" s="20" t="s">
        <v>156</v>
      </c>
      <c r="G34" s="20" t="s">
        <v>199</v>
      </c>
      <c r="H34" s="20" t="s">
        <v>200</v>
      </c>
      <c r="I34" s="20" t="s">
        <v>201</v>
      </c>
      <c r="J34" s="20" t="s">
        <v>202</v>
      </c>
      <c r="K34" s="21" t="s">
        <v>203</v>
      </c>
    </row>
    <row r="35" spans="2:11" x14ac:dyDescent="0.2">
      <c r="B35" s="6" t="s">
        <v>268</v>
      </c>
      <c r="C35" s="7" t="s">
        <v>271</v>
      </c>
      <c r="D35" s="76">
        <v>20</v>
      </c>
      <c r="E35" s="76">
        <v>19.3</v>
      </c>
      <c r="F35" s="76">
        <v>24.33</v>
      </c>
      <c r="G35" s="76">
        <v>24.3</v>
      </c>
      <c r="H35" s="76">
        <v>31.1</v>
      </c>
      <c r="I35" s="76">
        <v>57</v>
      </c>
      <c r="J35" s="76">
        <v>69.599999999999994</v>
      </c>
      <c r="K35" s="77">
        <v>83</v>
      </c>
    </row>
    <row r="36" spans="2:11" x14ac:dyDescent="0.2">
      <c r="B36" s="6" t="s">
        <v>269</v>
      </c>
      <c r="C36" s="7" t="s">
        <v>272</v>
      </c>
      <c r="D36" s="49">
        <v>521.85</v>
      </c>
      <c r="E36" s="49">
        <v>619.11917098445599</v>
      </c>
      <c r="F36" s="49">
        <v>588.32716810521993</v>
      </c>
      <c r="G36" s="49">
        <v>732.55144032921805</v>
      </c>
      <c r="H36" s="49">
        <v>780.73954983922829</v>
      </c>
      <c r="I36" s="49">
        <v>810.38596491228066</v>
      </c>
      <c r="J36" s="49">
        <v>802.54310344827593</v>
      </c>
      <c r="K36" s="50">
        <v>798.40963855421683</v>
      </c>
    </row>
    <row r="37" spans="2:11" x14ac:dyDescent="0.2">
      <c r="B37" s="9" t="s">
        <v>270</v>
      </c>
      <c r="C37" s="10" t="s">
        <v>272</v>
      </c>
      <c r="D37" s="51">
        <v>521.85</v>
      </c>
      <c r="E37" s="51">
        <v>619.11917098445599</v>
      </c>
      <c r="F37" s="51">
        <v>626.26387176325534</v>
      </c>
      <c r="G37" s="51">
        <v>710.93502377179084</v>
      </c>
      <c r="H37" s="51">
        <v>709.09365558912384</v>
      </c>
      <c r="I37" s="51">
        <v>694.14012738853501</v>
      </c>
      <c r="J37" s="51">
        <v>692.85913528591345</v>
      </c>
      <c r="K37" s="52">
        <v>693.43572241183153</v>
      </c>
    </row>
    <row r="38" spans="2:11" x14ac:dyDescent="0.2"/>
    <row r="39" spans="2:11" x14ac:dyDescent="0.2"/>
    <row r="40" spans="2:11" x14ac:dyDescent="0.2"/>
    <row r="41" spans="2:11" x14ac:dyDescent="0.2"/>
    <row r="42" spans="2:11" x14ac:dyDescent="0.2"/>
    <row r="43" spans="2:11" x14ac:dyDescent="0.2"/>
    <row r="44" spans="2:11" x14ac:dyDescent="0.2"/>
    <row r="45" spans="2:11" x14ac:dyDescent="0.2"/>
    <row r="46" spans="2:11" x14ac:dyDescent="0.2"/>
    <row r="47" spans="2:11" x14ac:dyDescent="0.2"/>
    <row r="48" spans="2:11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29.42578125" style="16" customWidth="1"/>
    <col min="3" max="3" width="5.5703125" style="46" customWidth="1"/>
    <col min="4" max="36" width="9.140625" style="16" customWidth="1"/>
    <col min="37" max="37" width="0" style="16" hidden="1" customWidth="1"/>
    <col min="38" max="16384" width="9.140625" style="16" hidden="1"/>
  </cols>
  <sheetData>
    <row r="1" spans="1:36" ht="113.25" customHeight="1" x14ac:dyDescent="0.2">
      <c r="A1" s="94" t="s">
        <v>55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3" x14ac:dyDescent="0.2"/>
    <row r="18" spans="2:3" x14ac:dyDescent="0.2"/>
    <row r="19" spans="2:3" x14ac:dyDescent="0.2"/>
    <row r="20" spans="2:3" x14ac:dyDescent="0.2"/>
    <row r="21" spans="2:3" x14ac:dyDescent="0.2"/>
    <row r="22" spans="2:3" x14ac:dyDescent="0.2"/>
    <row r="23" spans="2:3" x14ac:dyDescent="0.2"/>
    <row r="24" spans="2:3" x14ac:dyDescent="0.2"/>
    <row r="25" spans="2:3" x14ac:dyDescent="0.2"/>
    <row r="26" spans="2:3" x14ac:dyDescent="0.2"/>
    <row r="27" spans="2:3" x14ac:dyDescent="0.2"/>
    <row r="28" spans="2:3" x14ac:dyDescent="0.2"/>
    <row r="29" spans="2:3" x14ac:dyDescent="0.2"/>
    <row r="30" spans="2:3" x14ac:dyDescent="0.2"/>
    <row r="31" spans="2:3" x14ac:dyDescent="0.2">
      <c r="B31" s="19" t="s">
        <v>273</v>
      </c>
      <c r="C31" s="19"/>
    </row>
    <row r="32" spans="2:3" x14ac:dyDescent="0.2"/>
    <row r="33" spans="2:13" x14ac:dyDescent="0.2">
      <c r="B33" s="4"/>
      <c r="C33" s="5"/>
      <c r="D33" s="20">
        <v>2014</v>
      </c>
      <c r="E33" s="20">
        <v>2015</v>
      </c>
      <c r="F33" s="20">
        <v>2016</v>
      </c>
      <c r="G33" s="20">
        <v>2017</v>
      </c>
      <c r="H33" s="20">
        <v>2018</v>
      </c>
      <c r="I33" s="20">
        <v>2019</v>
      </c>
      <c r="J33" s="20">
        <v>2020</v>
      </c>
      <c r="K33" s="20">
        <v>2021</v>
      </c>
      <c r="L33" s="20">
        <v>2022</v>
      </c>
      <c r="M33" s="21">
        <v>2023</v>
      </c>
    </row>
    <row r="34" spans="2:13" x14ac:dyDescent="0.2">
      <c r="B34" s="6" t="s">
        <v>120</v>
      </c>
      <c r="C34" s="7" t="s">
        <v>157</v>
      </c>
      <c r="D34" s="42">
        <v>0.7202797202797202</v>
      </c>
      <c r="E34" s="42">
        <v>0.63732394366197187</v>
      </c>
      <c r="F34" s="42">
        <v>0.55044008124576838</v>
      </c>
      <c r="G34" s="42">
        <v>0.56562137049941941</v>
      </c>
      <c r="H34" s="42">
        <v>0.56562137049941941</v>
      </c>
      <c r="I34" s="42">
        <v>0.56562137049941941</v>
      </c>
      <c r="J34" s="42">
        <v>0.5656213704994193</v>
      </c>
      <c r="K34" s="42">
        <v>0.5656213704994193</v>
      </c>
      <c r="L34" s="42">
        <v>0.5656213704994193</v>
      </c>
      <c r="M34" s="43">
        <v>0.5656213704994193</v>
      </c>
    </row>
    <row r="35" spans="2:13" x14ac:dyDescent="0.2">
      <c r="B35" s="6" t="s">
        <v>140</v>
      </c>
      <c r="C35" s="7" t="s">
        <v>157</v>
      </c>
      <c r="D35" s="42">
        <v>0.15034965034965034</v>
      </c>
      <c r="E35" s="42">
        <v>0.29753521126760563</v>
      </c>
      <c r="F35" s="42">
        <v>0.34258632362897762</v>
      </c>
      <c r="G35" s="42">
        <v>0.29384436701509881</v>
      </c>
      <c r="H35" s="42">
        <v>0.29384436701509881</v>
      </c>
      <c r="I35" s="42">
        <v>0.29384436701509881</v>
      </c>
      <c r="J35" s="42">
        <v>0.29384436701509875</v>
      </c>
      <c r="K35" s="42">
        <v>0.29384436701509875</v>
      </c>
      <c r="L35" s="42">
        <v>0.29384436701509875</v>
      </c>
      <c r="M35" s="43">
        <v>0.29384436701509875</v>
      </c>
    </row>
    <row r="36" spans="2:13" x14ac:dyDescent="0.2">
      <c r="B36" s="6" t="s">
        <v>144</v>
      </c>
      <c r="C36" s="7" t="s">
        <v>157</v>
      </c>
      <c r="D36" s="42">
        <v>0.12937062937062938</v>
      </c>
      <c r="E36" s="42">
        <v>6.5140845070422546E-2</v>
      </c>
      <c r="F36" s="42">
        <v>0.1069735951252539</v>
      </c>
      <c r="G36" s="42">
        <v>0.14053426248548204</v>
      </c>
      <c r="H36" s="42">
        <v>0.14053426248548204</v>
      </c>
      <c r="I36" s="42">
        <v>0.14053426248548204</v>
      </c>
      <c r="J36" s="42">
        <v>0.14053426248548201</v>
      </c>
      <c r="K36" s="42">
        <v>0.14053426248548201</v>
      </c>
      <c r="L36" s="42">
        <v>0.14053426248548201</v>
      </c>
      <c r="M36" s="43">
        <v>0.14053426248548201</v>
      </c>
    </row>
    <row r="37" spans="2:13" x14ac:dyDescent="0.2">
      <c r="B37" s="9" t="s">
        <v>274</v>
      </c>
      <c r="C37" s="10" t="s">
        <v>271</v>
      </c>
      <c r="D37" s="69">
        <v>28.6</v>
      </c>
      <c r="E37" s="69">
        <v>56.8</v>
      </c>
      <c r="F37" s="69">
        <v>73.850000000000009</v>
      </c>
      <c r="G37" s="69">
        <v>86.09999999999998</v>
      </c>
      <c r="H37" s="69">
        <v>86.09999999999998</v>
      </c>
      <c r="I37" s="69">
        <v>86.09999999999998</v>
      </c>
      <c r="J37" s="69">
        <v>86.09999999999998</v>
      </c>
      <c r="K37" s="69">
        <v>86.09999999999998</v>
      </c>
      <c r="L37" s="69">
        <v>86.09999999999998</v>
      </c>
      <c r="M37" s="70">
        <v>86.09999999999998</v>
      </c>
    </row>
    <row r="38" spans="2:13" x14ac:dyDescent="0.2"/>
    <row r="39" spans="2:13" x14ac:dyDescent="0.2"/>
    <row r="40" spans="2:13" x14ac:dyDescent="0.2"/>
    <row r="41" spans="2:13" x14ac:dyDescent="0.2"/>
    <row r="42" spans="2:13" x14ac:dyDescent="0.2"/>
    <row r="43" spans="2:13" x14ac:dyDescent="0.2"/>
    <row r="44" spans="2:13" x14ac:dyDescent="0.2"/>
    <row r="45" spans="2:13" x14ac:dyDescent="0.2"/>
    <row r="46" spans="2:13" x14ac:dyDescent="0.2"/>
    <row r="47" spans="2:13" x14ac:dyDescent="0.2"/>
    <row r="48" spans="2:13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2"/>
  <sheetViews>
    <sheetView workbookViewId="0">
      <pane ySplit="1" topLeftCell="A2" activePane="bottomLeft" state="frozen"/>
      <selection pane="bottomLeft" sqref="A1:AI1"/>
    </sheetView>
  </sheetViews>
  <sheetFormatPr defaultColWidth="0" defaultRowHeight="12.75" customHeight="1" zeroHeight="1" x14ac:dyDescent="0.2"/>
  <cols>
    <col min="1" max="1" width="9.140625" style="16" customWidth="1"/>
    <col min="2" max="2" width="29.85546875" style="16" customWidth="1"/>
    <col min="3" max="35" width="9.140625" style="16" customWidth="1"/>
    <col min="36" max="36" width="0" style="16" hidden="1" customWidth="1"/>
    <col min="37" max="16384" width="9.140625" style="16" hidden="1"/>
  </cols>
  <sheetData>
    <row r="1" spans="1:35" ht="113.25" customHeight="1" x14ac:dyDescent="0.2">
      <c r="A1" s="94" t="s">
        <v>56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</row>
    <row r="2" spans="1:35" x14ac:dyDescent="0.2"/>
    <row r="3" spans="1:35" s="46" customFormat="1" x14ac:dyDescent="0.2"/>
    <row r="4" spans="1:35" s="46" customFormat="1" x14ac:dyDescent="0.2"/>
    <row r="5" spans="1:35" x14ac:dyDescent="0.2"/>
    <row r="6" spans="1:35" x14ac:dyDescent="0.2"/>
    <row r="7" spans="1:35" x14ac:dyDescent="0.2"/>
    <row r="8" spans="1:35" x14ac:dyDescent="0.2"/>
    <row r="9" spans="1:35" x14ac:dyDescent="0.2"/>
    <row r="10" spans="1:35" x14ac:dyDescent="0.2"/>
    <row r="11" spans="1:35" x14ac:dyDescent="0.2"/>
    <row r="12" spans="1:35" x14ac:dyDescent="0.2"/>
    <row r="13" spans="1:35" x14ac:dyDescent="0.2"/>
    <row r="14" spans="1:35" x14ac:dyDescent="0.2"/>
    <row r="15" spans="1:35" x14ac:dyDescent="0.2"/>
    <row r="16" spans="1:35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spans="2:12" x14ac:dyDescent="0.2">
      <c r="B33" s="19" t="s">
        <v>273</v>
      </c>
    </row>
    <row r="34" spans="2:12" x14ac:dyDescent="0.2"/>
    <row r="35" spans="2:12" x14ac:dyDescent="0.2"/>
    <row r="36" spans="2:12" x14ac:dyDescent="0.2">
      <c r="B36" s="4"/>
      <c r="C36" s="20">
        <v>2014</v>
      </c>
      <c r="D36" s="20">
        <v>2015</v>
      </c>
      <c r="E36" s="20">
        <v>2016</v>
      </c>
      <c r="F36" s="20">
        <v>2017</v>
      </c>
      <c r="G36" s="20">
        <v>2018</v>
      </c>
      <c r="H36" s="20">
        <v>2019</v>
      </c>
      <c r="I36" s="20">
        <v>2020</v>
      </c>
      <c r="J36" s="20">
        <v>2021</v>
      </c>
      <c r="K36" s="20">
        <v>2022</v>
      </c>
      <c r="L36" s="21">
        <v>2023</v>
      </c>
    </row>
    <row r="37" spans="2:12" x14ac:dyDescent="0.2">
      <c r="B37" s="6" t="s">
        <v>291</v>
      </c>
      <c r="C37" s="76">
        <v>28.6</v>
      </c>
      <c r="D37" s="76">
        <v>56.8</v>
      </c>
      <c r="E37" s="76">
        <v>73.850000000000009</v>
      </c>
      <c r="F37" s="76">
        <v>86.09999999999998</v>
      </c>
      <c r="G37" s="76">
        <v>86.09999999999998</v>
      </c>
      <c r="H37" s="76">
        <v>86.09999999999998</v>
      </c>
      <c r="I37" s="76">
        <v>86.1</v>
      </c>
      <c r="J37" s="76">
        <v>86.1</v>
      </c>
      <c r="K37" s="76">
        <v>86.1</v>
      </c>
      <c r="L37" s="77">
        <v>86.1</v>
      </c>
    </row>
    <row r="38" spans="2:12" x14ac:dyDescent="0.2">
      <c r="B38" s="6" t="s">
        <v>121</v>
      </c>
      <c r="C38" s="76">
        <v>16.3</v>
      </c>
      <c r="D38" s="76">
        <v>16.3</v>
      </c>
      <c r="E38" s="76">
        <v>16.3</v>
      </c>
      <c r="F38" s="76">
        <v>16.3</v>
      </c>
      <c r="G38" s="76">
        <v>16.3</v>
      </c>
      <c r="H38" s="76">
        <v>16.3</v>
      </c>
      <c r="I38" s="76">
        <v>16.3</v>
      </c>
      <c r="J38" s="76">
        <v>16.3</v>
      </c>
      <c r="K38" s="76">
        <v>16.3</v>
      </c>
      <c r="L38" s="77">
        <v>16.3</v>
      </c>
    </row>
    <row r="39" spans="2:12" x14ac:dyDescent="0.2">
      <c r="B39" s="6" t="s">
        <v>275</v>
      </c>
      <c r="C39" s="76">
        <v>4.3</v>
      </c>
      <c r="D39" s="76">
        <v>4.3</v>
      </c>
      <c r="E39" s="76">
        <v>4.3</v>
      </c>
      <c r="F39" s="76">
        <v>4.3</v>
      </c>
      <c r="G39" s="76">
        <v>4.3</v>
      </c>
      <c r="H39" s="76">
        <v>4.3</v>
      </c>
      <c r="I39" s="76">
        <v>4.3</v>
      </c>
      <c r="J39" s="76">
        <v>4.3</v>
      </c>
      <c r="K39" s="76">
        <v>4.3</v>
      </c>
      <c r="L39" s="77">
        <v>4.3</v>
      </c>
    </row>
    <row r="40" spans="2:12" x14ac:dyDescent="0.2">
      <c r="B40" s="6" t="s">
        <v>276</v>
      </c>
      <c r="C40" s="76">
        <v>3.7</v>
      </c>
      <c r="D40" s="76">
        <v>3.7</v>
      </c>
      <c r="E40" s="76">
        <v>3.7</v>
      </c>
      <c r="F40" s="76">
        <v>3.7</v>
      </c>
      <c r="G40" s="76">
        <v>3.7</v>
      </c>
      <c r="H40" s="76">
        <v>3.7</v>
      </c>
      <c r="I40" s="76">
        <v>3.7</v>
      </c>
      <c r="J40" s="76">
        <v>3.7</v>
      </c>
      <c r="K40" s="76">
        <v>3.7</v>
      </c>
      <c r="L40" s="77">
        <v>3.7</v>
      </c>
    </row>
    <row r="41" spans="2:12" x14ac:dyDescent="0.2">
      <c r="B41" s="6" t="s">
        <v>277</v>
      </c>
      <c r="C41" s="76">
        <v>0</v>
      </c>
      <c r="D41" s="76">
        <v>15.6</v>
      </c>
      <c r="E41" s="76">
        <v>15.6</v>
      </c>
      <c r="F41" s="76">
        <v>15.6</v>
      </c>
      <c r="G41" s="76">
        <v>15.6</v>
      </c>
      <c r="H41" s="76">
        <v>15.6</v>
      </c>
      <c r="I41" s="76">
        <v>15.6</v>
      </c>
      <c r="J41" s="76">
        <v>15.6</v>
      </c>
      <c r="K41" s="76">
        <v>15.6</v>
      </c>
      <c r="L41" s="77">
        <v>15.6</v>
      </c>
    </row>
    <row r="42" spans="2:12" x14ac:dyDescent="0.2">
      <c r="B42" s="6" t="s">
        <v>279</v>
      </c>
      <c r="C42" s="76">
        <v>0</v>
      </c>
      <c r="D42" s="76">
        <v>0</v>
      </c>
      <c r="E42" s="76">
        <v>4.45</v>
      </c>
      <c r="F42" s="76">
        <v>8.9</v>
      </c>
      <c r="G42" s="76">
        <v>8.9</v>
      </c>
      <c r="H42" s="76">
        <v>8.9</v>
      </c>
      <c r="I42" s="76">
        <v>8.9</v>
      </c>
      <c r="J42" s="76">
        <v>8.9</v>
      </c>
      <c r="K42" s="76">
        <v>8.9</v>
      </c>
      <c r="L42" s="77">
        <v>8.9</v>
      </c>
    </row>
    <row r="43" spans="2:12" x14ac:dyDescent="0.2">
      <c r="B43" s="6" t="s">
        <v>280</v>
      </c>
      <c r="C43" s="76">
        <v>0</v>
      </c>
      <c r="D43" s="76">
        <v>0</v>
      </c>
      <c r="E43" s="76">
        <v>4.2</v>
      </c>
      <c r="F43" s="76">
        <v>8.4</v>
      </c>
      <c r="G43" s="76">
        <v>8.4</v>
      </c>
      <c r="H43" s="76">
        <v>8.4</v>
      </c>
      <c r="I43" s="76">
        <v>8.4</v>
      </c>
      <c r="J43" s="76">
        <v>8.4</v>
      </c>
      <c r="K43" s="76">
        <v>8.4</v>
      </c>
      <c r="L43" s="77">
        <v>8.4</v>
      </c>
    </row>
    <row r="44" spans="2:12" x14ac:dyDescent="0.2">
      <c r="B44" s="6" t="s">
        <v>281</v>
      </c>
      <c r="C44" s="76">
        <v>0</v>
      </c>
      <c r="D44" s="76">
        <v>4.5</v>
      </c>
      <c r="E44" s="76">
        <v>9</v>
      </c>
      <c r="F44" s="76">
        <v>9</v>
      </c>
      <c r="G44" s="76">
        <v>9</v>
      </c>
      <c r="H44" s="76">
        <v>9</v>
      </c>
      <c r="I44" s="76">
        <v>9</v>
      </c>
      <c r="J44" s="76">
        <v>9</v>
      </c>
      <c r="K44" s="76">
        <v>9</v>
      </c>
      <c r="L44" s="77">
        <v>9</v>
      </c>
    </row>
    <row r="45" spans="2:12" x14ac:dyDescent="0.2">
      <c r="B45" s="6" t="s">
        <v>282</v>
      </c>
      <c r="C45" s="76">
        <v>0</v>
      </c>
      <c r="D45" s="76">
        <v>3.9</v>
      </c>
      <c r="E45" s="76">
        <v>7.8</v>
      </c>
      <c r="F45" s="76">
        <v>7.8</v>
      </c>
      <c r="G45" s="76">
        <v>7.8</v>
      </c>
      <c r="H45" s="76">
        <v>7.8</v>
      </c>
      <c r="I45" s="76">
        <v>7.8</v>
      </c>
      <c r="J45" s="76">
        <v>7.8</v>
      </c>
      <c r="K45" s="76">
        <v>7.8</v>
      </c>
      <c r="L45" s="77">
        <v>7.8</v>
      </c>
    </row>
    <row r="46" spans="2:12" x14ac:dyDescent="0.2">
      <c r="B46" s="6" t="s">
        <v>283</v>
      </c>
      <c r="C46" s="76">
        <v>4.3</v>
      </c>
      <c r="D46" s="76">
        <v>8.5</v>
      </c>
      <c r="E46" s="76">
        <v>8.5</v>
      </c>
      <c r="F46" s="76">
        <v>8.5</v>
      </c>
      <c r="G46" s="76">
        <v>8.5</v>
      </c>
      <c r="H46" s="76">
        <v>8.5</v>
      </c>
      <c r="I46" s="76">
        <v>8.5</v>
      </c>
      <c r="J46" s="76">
        <v>8.5</v>
      </c>
      <c r="K46" s="76">
        <v>8.5</v>
      </c>
      <c r="L46" s="77">
        <v>8.5</v>
      </c>
    </row>
    <row r="47" spans="2:12" x14ac:dyDescent="0.2">
      <c r="B47" s="6" t="s">
        <v>284</v>
      </c>
      <c r="C47" s="76">
        <v>0</v>
      </c>
      <c r="D47" s="76">
        <v>0</v>
      </c>
      <c r="E47" s="76">
        <v>0</v>
      </c>
      <c r="F47" s="76">
        <v>3.6</v>
      </c>
      <c r="G47" s="76">
        <v>3.6</v>
      </c>
      <c r="H47" s="76">
        <v>3.6</v>
      </c>
      <c r="I47" s="76">
        <v>3.6</v>
      </c>
      <c r="J47" s="76">
        <v>3.6</v>
      </c>
      <c r="K47" s="76">
        <v>3.6</v>
      </c>
      <c r="L47" s="77">
        <v>3.6</v>
      </c>
    </row>
    <row r="48" spans="2:12" x14ac:dyDescent="0.2">
      <c r="B48" s="6" t="s">
        <v>278</v>
      </c>
      <c r="C48" s="76">
        <v>0</v>
      </c>
      <c r="D48" s="76">
        <v>0</v>
      </c>
      <c r="E48" s="76">
        <v>0</v>
      </c>
      <c r="F48" s="76">
        <v>0</v>
      </c>
      <c r="G48" s="76">
        <v>0</v>
      </c>
      <c r="H48" s="76">
        <v>0</v>
      </c>
      <c r="I48" s="76">
        <v>5.2</v>
      </c>
      <c r="J48" s="76">
        <v>5.2</v>
      </c>
      <c r="K48" s="76">
        <v>5.2</v>
      </c>
      <c r="L48" s="77">
        <v>5.2</v>
      </c>
    </row>
    <row r="49" spans="2:12" ht="12.75" customHeight="1" x14ac:dyDescent="0.2">
      <c r="B49" s="6" t="s">
        <v>285</v>
      </c>
      <c r="C49" s="67">
        <v>0</v>
      </c>
      <c r="D49" s="67">
        <v>0</v>
      </c>
      <c r="E49" s="67">
        <v>0</v>
      </c>
      <c r="F49" s="67">
        <v>4</v>
      </c>
      <c r="G49" s="67">
        <v>8</v>
      </c>
      <c r="H49" s="67">
        <v>8</v>
      </c>
      <c r="I49" s="67">
        <v>8</v>
      </c>
      <c r="J49" s="67">
        <v>8</v>
      </c>
      <c r="K49" s="67">
        <v>8</v>
      </c>
      <c r="L49" s="68">
        <v>8</v>
      </c>
    </row>
    <row r="50" spans="2:12" ht="12.75" customHeight="1" x14ac:dyDescent="0.2">
      <c r="B50" s="6" t="s">
        <v>286</v>
      </c>
      <c r="C50" s="67">
        <v>0</v>
      </c>
      <c r="D50" s="67">
        <v>0</v>
      </c>
      <c r="E50" s="67">
        <v>0</v>
      </c>
      <c r="F50" s="67">
        <v>1.5</v>
      </c>
      <c r="G50" s="67">
        <v>3</v>
      </c>
      <c r="H50" s="67">
        <v>3</v>
      </c>
      <c r="I50" s="67">
        <v>3</v>
      </c>
      <c r="J50" s="67">
        <v>3</v>
      </c>
      <c r="K50" s="67">
        <v>3</v>
      </c>
      <c r="L50" s="68">
        <v>3</v>
      </c>
    </row>
    <row r="51" spans="2:12" ht="12.75" customHeight="1" x14ac:dyDescent="0.2">
      <c r="B51" s="6" t="s">
        <v>287</v>
      </c>
      <c r="C51" s="67">
        <v>0</v>
      </c>
      <c r="D51" s="67">
        <v>0</v>
      </c>
      <c r="E51" s="67">
        <v>0</v>
      </c>
      <c r="F51" s="67">
        <v>0</v>
      </c>
      <c r="G51" s="67">
        <v>0</v>
      </c>
      <c r="H51" s="67">
        <v>0</v>
      </c>
      <c r="I51" s="67">
        <v>0</v>
      </c>
      <c r="J51" s="67">
        <v>12</v>
      </c>
      <c r="K51" s="67">
        <v>12</v>
      </c>
      <c r="L51" s="68">
        <v>12</v>
      </c>
    </row>
    <row r="52" spans="2:12" ht="12.75" customHeight="1" x14ac:dyDescent="0.2">
      <c r="B52" s="6" t="s">
        <v>288</v>
      </c>
      <c r="C52" s="67">
        <v>0</v>
      </c>
      <c r="D52" s="67">
        <v>0</v>
      </c>
      <c r="E52" s="67">
        <v>0</v>
      </c>
      <c r="F52" s="67">
        <v>0</v>
      </c>
      <c r="G52" s="67">
        <v>0</v>
      </c>
      <c r="H52" s="67">
        <v>0</v>
      </c>
      <c r="I52" s="67">
        <v>6</v>
      </c>
      <c r="J52" s="67">
        <v>6</v>
      </c>
      <c r="K52" s="67">
        <v>6</v>
      </c>
      <c r="L52" s="68">
        <v>6</v>
      </c>
    </row>
    <row r="53" spans="2:12" ht="12.75" customHeight="1" x14ac:dyDescent="0.2">
      <c r="B53" s="6" t="s">
        <v>289</v>
      </c>
      <c r="C53" s="67">
        <v>0</v>
      </c>
      <c r="D53" s="67">
        <v>0</v>
      </c>
      <c r="E53" s="67">
        <v>0</v>
      </c>
      <c r="F53" s="67">
        <v>0</v>
      </c>
      <c r="G53" s="67">
        <v>0</v>
      </c>
      <c r="H53" s="67">
        <v>2</v>
      </c>
      <c r="I53" s="67">
        <v>2</v>
      </c>
      <c r="J53" s="67">
        <v>2</v>
      </c>
      <c r="K53" s="67">
        <v>2</v>
      </c>
      <c r="L53" s="68">
        <v>2</v>
      </c>
    </row>
    <row r="54" spans="2:12" ht="12.75" customHeight="1" x14ac:dyDescent="0.2">
      <c r="B54" s="9" t="s">
        <v>290</v>
      </c>
      <c r="C54" s="69">
        <v>0</v>
      </c>
      <c r="D54" s="69">
        <v>0</v>
      </c>
      <c r="E54" s="69">
        <v>0</v>
      </c>
      <c r="F54" s="69">
        <v>0</v>
      </c>
      <c r="G54" s="69">
        <v>0</v>
      </c>
      <c r="H54" s="69">
        <v>2</v>
      </c>
      <c r="I54" s="69">
        <v>2</v>
      </c>
      <c r="J54" s="69">
        <v>2</v>
      </c>
      <c r="K54" s="69">
        <v>2</v>
      </c>
      <c r="L54" s="70">
        <v>2</v>
      </c>
    </row>
    <row r="55" spans="2:12" ht="12.75" customHeight="1" x14ac:dyDescent="0.2"/>
    <row r="56" spans="2:12" ht="12.75" customHeight="1" x14ac:dyDescent="0.2"/>
    <row r="57" spans="2:12" ht="12.75" customHeight="1" x14ac:dyDescent="0.2"/>
    <row r="58" spans="2:12" ht="12.75" customHeight="1" x14ac:dyDescent="0.2"/>
    <row r="59" spans="2:12" ht="12.75" customHeight="1" x14ac:dyDescent="0.2"/>
    <row r="60" spans="2:12" ht="12.75" customHeight="1" x14ac:dyDescent="0.2"/>
    <row r="61" spans="2:12" ht="12.75" customHeight="1" x14ac:dyDescent="0.2"/>
    <row r="62" spans="2:12" ht="12.75" customHeight="1" x14ac:dyDescent="0.2"/>
    <row r="63" spans="2:12" ht="12.75" customHeight="1" x14ac:dyDescent="0.2"/>
    <row r="64" spans="2:12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</sheetData>
  <mergeCells count="1">
    <mergeCell ref="A1:AI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24.85546875" style="16" bestFit="1" customWidth="1"/>
    <col min="3" max="3" width="10.140625" style="16" bestFit="1" customWidth="1"/>
    <col min="4" max="36" width="9.140625" style="16" customWidth="1"/>
    <col min="37" max="16384" width="9.140625" style="16" hidden="1"/>
  </cols>
  <sheetData>
    <row r="1" spans="1:36" ht="113.25" customHeight="1" x14ac:dyDescent="0.2">
      <c r="A1" s="94" t="s">
        <v>13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/>
    <row r="30" spans="2:2" x14ac:dyDescent="0.2">
      <c r="B30" s="19" t="s">
        <v>122</v>
      </c>
    </row>
    <row r="31" spans="2:2" x14ac:dyDescent="0.2"/>
    <row r="32" spans="2:2" x14ac:dyDescent="0.2"/>
    <row r="33" spans="2:13" x14ac:dyDescent="0.2">
      <c r="B33" s="4"/>
      <c r="C33" s="5"/>
      <c r="D33" s="20">
        <v>2014</v>
      </c>
      <c r="E33" s="20">
        <v>2015</v>
      </c>
      <c r="F33" s="20">
        <v>2016</v>
      </c>
      <c r="G33" s="20">
        <v>2017</v>
      </c>
      <c r="H33" s="20">
        <v>2018</v>
      </c>
      <c r="I33" s="20">
        <v>2019</v>
      </c>
      <c r="J33" s="20">
        <v>2020</v>
      </c>
      <c r="K33" s="20">
        <v>2021</v>
      </c>
      <c r="L33" s="20">
        <v>2022</v>
      </c>
      <c r="M33" s="21">
        <v>2023</v>
      </c>
    </row>
    <row r="34" spans="2:13" x14ac:dyDescent="0.2">
      <c r="B34" s="6" t="s">
        <v>133</v>
      </c>
      <c r="C34" s="7" t="s">
        <v>131</v>
      </c>
      <c r="D34" s="30">
        <v>254.15854252893183</v>
      </c>
      <c r="E34" s="30">
        <v>264.43138488329458</v>
      </c>
      <c r="F34" s="30">
        <v>261.26049542472566</v>
      </c>
      <c r="G34" s="30">
        <v>261.92477522244042</v>
      </c>
      <c r="H34" s="30">
        <v>264.03447194067701</v>
      </c>
      <c r="I34" s="30">
        <v>265.50915320821542</v>
      </c>
      <c r="J34" s="30">
        <v>266.06396633648302</v>
      </c>
      <c r="K34" s="30">
        <v>266.6908421173635</v>
      </c>
      <c r="L34" s="30">
        <v>267.90265032435082</v>
      </c>
      <c r="M34" s="31">
        <v>270.07600970680915</v>
      </c>
    </row>
    <row r="35" spans="2:13" x14ac:dyDescent="0.2">
      <c r="B35" s="9" t="s">
        <v>132</v>
      </c>
      <c r="C35" s="10" t="s">
        <v>131</v>
      </c>
      <c r="D35" s="32">
        <v>103.30632267908868</v>
      </c>
      <c r="E35" s="32">
        <v>104.3830198266682</v>
      </c>
      <c r="F35" s="32">
        <v>103.72372763108321</v>
      </c>
      <c r="G35" s="32">
        <v>103.91840744284599</v>
      </c>
      <c r="H35" s="32">
        <v>105.7367808207598</v>
      </c>
      <c r="I35" s="32">
        <v>110.89304448482216</v>
      </c>
      <c r="J35" s="32">
        <v>111.31565304621257</v>
      </c>
      <c r="K35" s="32">
        <v>110.52686767088998</v>
      </c>
      <c r="L35" s="32">
        <v>109.6986270658693</v>
      </c>
      <c r="M35" s="33">
        <v>109.9972922851769</v>
      </c>
    </row>
    <row r="36" spans="2:13" x14ac:dyDescent="0.2">
      <c r="C36" s="14"/>
    </row>
    <row r="37" spans="2:13" x14ac:dyDescent="0.2"/>
    <row r="38" spans="2:13" x14ac:dyDescent="0.2"/>
    <row r="39" spans="2:13" x14ac:dyDescent="0.2"/>
    <row r="40" spans="2:13" x14ac:dyDescent="0.2"/>
    <row r="41" spans="2:13" x14ac:dyDescent="0.2"/>
    <row r="42" spans="2:13" x14ac:dyDescent="0.2"/>
    <row r="43" spans="2:13" x14ac:dyDescent="0.2"/>
    <row r="44" spans="2:13" x14ac:dyDescent="0.2"/>
    <row r="45" spans="2:13" x14ac:dyDescent="0.2"/>
    <row r="46" spans="2:13" x14ac:dyDescent="0.2"/>
    <row r="47" spans="2:13" x14ac:dyDescent="0.2"/>
    <row r="48" spans="2:13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1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25" style="16" bestFit="1" customWidth="1"/>
    <col min="3" max="3" width="3.7109375" style="16" customWidth="1"/>
    <col min="4" max="36" width="9.140625" style="16" customWidth="1"/>
    <col min="37" max="16384" width="9.140625" style="16" hidden="1"/>
  </cols>
  <sheetData>
    <row r="1" spans="1:36" ht="113.25" customHeight="1" x14ac:dyDescent="0.2">
      <c r="A1" s="94" t="s">
        <v>57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/>
    <row r="30" spans="2:2" x14ac:dyDescent="0.2"/>
    <row r="31" spans="2:2" x14ac:dyDescent="0.2">
      <c r="B31" s="19" t="s">
        <v>405</v>
      </c>
    </row>
    <row r="32" spans="2:2" x14ac:dyDescent="0.2"/>
    <row r="33" spans="2:27" s="46" customFormat="1" x14ac:dyDescent="0.2"/>
    <row r="34" spans="2:27" x14ac:dyDescent="0.2">
      <c r="B34" s="4"/>
      <c r="C34" s="5"/>
      <c r="D34" s="44" t="s">
        <v>174</v>
      </c>
      <c r="E34" s="44" t="s">
        <v>175</v>
      </c>
      <c r="F34" s="44" t="s">
        <v>176</v>
      </c>
      <c r="G34" s="44" t="s">
        <v>177</v>
      </c>
      <c r="H34" s="44" t="s">
        <v>178</v>
      </c>
      <c r="I34" s="44" t="s">
        <v>179</v>
      </c>
      <c r="J34" s="44" t="s">
        <v>180</v>
      </c>
      <c r="K34" s="44" t="s">
        <v>181</v>
      </c>
      <c r="L34" s="44" t="s">
        <v>182</v>
      </c>
      <c r="M34" s="44" t="s">
        <v>183</v>
      </c>
      <c r="N34" s="44" t="s">
        <v>184</v>
      </c>
      <c r="O34" s="44" t="s">
        <v>185</v>
      </c>
      <c r="P34" s="44" t="s">
        <v>186</v>
      </c>
      <c r="Q34" s="44" t="s">
        <v>162</v>
      </c>
      <c r="R34" s="44" t="s">
        <v>147</v>
      </c>
      <c r="S34" s="44" t="s">
        <v>148</v>
      </c>
      <c r="T34" s="44" t="s">
        <v>149</v>
      </c>
      <c r="U34" s="44" t="s">
        <v>150</v>
      </c>
      <c r="V34" s="44" t="s">
        <v>151</v>
      </c>
      <c r="W34" s="44" t="s">
        <v>152</v>
      </c>
      <c r="X34" s="44" t="s">
        <v>153</v>
      </c>
      <c r="Y34" s="44" t="s">
        <v>154</v>
      </c>
      <c r="Z34" s="44" t="s">
        <v>155</v>
      </c>
      <c r="AA34" s="45" t="s">
        <v>156</v>
      </c>
    </row>
    <row r="35" spans="2:27" x14ac:dyDescent="0.2">
      <c r="B35" s="6" t="s">
        <v>292</v>
      </c>
      <c r="C35" s="7" t="s">
        <v>139</v>
      </c>
      <c r="D35" s="75">
        <v>121.25407174440001</v>
      </c>
      <c r="E35" s="75">
        <v>215.26485827637001</v>
      </c>
      <c r="F35" s="75">
        <v>255.73855502999999</v>
      </c>
      <c r="G35" s="75">
        <v>296.20589268774006</v>
      </c>
      <c r="H35" s="75">
        <v>344.97404817056997</v>
      </c>
      <c r="I35" s="75">
        <v>414.51995872875</v>
      </c>
      <c r="J35" s="75">
        <v>442.08498881736</v>
      </c>
      <c r="K35" s="75">
        <v>431.27145974934001</v>
      </c>
      <c r="L35" s="75">
        <v>441.80052083790002</v>
      </c>
      <c r="M35" s="75">
        <v>456.18023390751006</v>
      </c>
      <c r="N35" s="75">
        <v>458.17745679300003</v>
      </c>
      <c r="O35" s="75">
        <v>499.99772556720006</v>
      </c>
      <c r="P35" s="75">
        <v>449.41126093794003</v>
      </c>
      <c r="Q35" s="75">
        <v>470.06491993902</v>
      </c>
      <c r="R35" s="75">
        <v>471.35950172367006</v>
      </c>
      <c r="S35" s="75">
        <v>611.81261596000002</v>
      </c>
      <c r="T35" s="75">
        <v>647.41330948000007</v>
      </c>
      <c r="U35" s="75">
        <v>676.85855692999996</v>
      </c>
      <c r="V35" s="75">
        <v>673.3669658</v>
      </c>
      <c r="W35" s="75">
        <v>774.00922132000005</v>
      </c>
      <c r="X35" s="75">
        <v>871.19558262999999</v>
      </c>
      <c r="Y35" s="75">
        <v>942.85570834999999</v>
      </c>
      <c r="Z35" s="75">
        <v>851.84707596999999</v>
      </c>
      <c r="AA35" s="78">
        <v>1097.7864938799999</v>
      </c>
    </row>
    <row r="36" spans="2:27" x14ac:dyDescent="0.2">
      <c r="B36" s="9" t="s">
        <v>293</v>
      </c>
      <c r="C36" s="10" t="s">
        <v>157</v>
      </c>
      <c r="D36" s="47">
        <v>0</v>
      </c>
      <c r="E36" s="47">
        <v>0.77532065669631245</v>
      </c>
      <c r="F36" s="47">
        <v>0.18801813299998749</v>
      </c>
      <c r="G36" s="47">
        <v>0.15823714047728532</v>
      </c>
      <c r="H36" s="47">
        <v>0.16464275926556682</v>
      </c>
      <c r="I36" s="47">
        <v>0.20159751415211824</v>
      </c>
      <c r="J36" s="47">
        <v>6.6498679998778565E-2</v>
      </c>
      <c r="K36" s="47">
        <v>-2.4460294607486444E-2</v>
      </c>
      <c r="L36" s="47">
        <v>2.4413999235376238E-2</v>
      </c>
      <c r="M36" s="47">
        <v>3.2547976725645578E-2</v>
      </c>
      <c r="N36" s="47">
        <v>4.3781442882395716E-3</v>
      </c>
      <c r="O36" s="47">
        <v>9.127526497466687E-2</v>
      </c>
      <c r="P36" s="47">
        <v>-0.10117338948267107</v>
      </c>
      <c r="Q36" s="47">
        <v>4.5957146151555994E-2</v>
      </c>
      <c r="R36" s="47">
        <v>2.7540489190684969E-3</v>
      </c>
      <c r="S36" s="47">
        <v>0.29797450507037659</v>
      </c>
      <c r="T36" s="47">
        <v>5.818888429448088E-2</v>
      </c>
      <c r="U36" s="47">
        <v>4.5481374909716044E-2</v>
      </c>
      <c r="V36" s="47">
        <v>-5.158524028767042E-3</v>
      </c>
      <c r="W36" s="47">
        <v>0.14946123084673602</v>
      </c>
      <c r="X36" s="47">
        <v>0.12556227837215905</v>
      </c>
      <c r="Y36" s="47">
        <v>8.2254923175424599E-2</v>
      </c>
      <c r="Z36" s="47">
        <v>-9.6524453926534859E-2</v>
      </c>
      <c r="AA36" s="48">
        <v>0.28871310925138549</v>
      </c>
    </row>
    <row r="37" spans="2:27" x14ac:dyDescent="0.2"/>
    <row r="38" spans="2:27" x14ac:dyDescent="0.2"/>
    <row r="39" spans="2:27" x14ac:dyDescent="0.2"/>
    <row r="40" spans="2:27" x14ac:dyDescent="0.2"/>
    <row r="41" spans="2:27" x14ac:dyDescent="0.2"/>
    <row r="42" spans="2:27" x14ac:dyDescent="0.2"/>
    <row r="43" spans="2:27" x14ac:dyDescent="0.2"/>
    <row r="44" spans="2:27" x14ac:dyDescent="0.2"/>
    <row r="45" spans="2:27" x14ac:dyDescent="0.2"/>
    <row r="46" spans="2:27" x14ac:dyDescent="0.2"/>
    <row r="47" spans="2:27" x14ac:dyDescent="0.2"/>
    <row r="48" spans="2:27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"/>
  <sheetViews>
    <sheetView workbookViewId="0">
      <pane ySplit="1" topLeftCell="A2" activePane="bottomLeft" state="frozen"/>
      <selection pane="bottomLeft" sqref="A1:AK1"/>
    </sheetView>
  </sheetViews>
  <sheetFormatPr defaultColWidth="0" defaultRowHeight="12.75" customHeight="1" zeroHeight="1" x14ac:dyDescent="0.2"/>
  <cols>
    <col min="1" max="1" width="9.140625" style="16" customWidth="1"/>
    <col min="2" max="2" width="24" style="16" customWidth="1"/>
    <col min="3" max="3" width="9" style="46" bestFit="1" customWidth="1"/>
    <col min="4" max="37" width="9.140625" style="16" customWidth="1"/>
    <col min="38" max="16384" width="9.140625" style="16" hidden="1"/>
  </cols>
  <sheetData>
    <row r="1" spans="1:37" ht="113.25" customHeight="1" x14ac:dyDescent="0.2">
      <c r="A1" s="94" t="s">
        <v>58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</row>
    <row r="2" spans="1:37" x14ac:dyDescent="0.2"/>
    <row r="3" spans="1:37" x14ac:dyDescent="0.2"/>
    <row r="4" spans="1:37" x14ac:dyDescent="0.2"/>
    <row r="5" spans="1:37" x14ac:dyDescent="0.2"/>
    <row r="6" spans="1:37" x14ac:dyDescent="0.2"/>
    <row r="7" spans="1:37" x14ac:dyDescent="0.2"/>
    <row r="8" spans="1:37" x14ac:dyDescent="0.2"/>
    <row r="9" spans="1:37" x14ac:dyDescent="0.2"/>
    <row r="10" spans="1:37" x14ac:dyDescent="0.2"/>
    <row r="11" spans="1:37" x14ac:dyDescent="0.2"/>
    <row r="12" spans="1:37" x14ac:dyDescent="0.2"/>
    <row r="13" spans="1:37" x14ac:dyDescent="0.2"/>
    <row r="14" spans="1:37" x14ac:dyDescent="0.2"/>
    <row r="15" spans="1:37" x14ac:dyDescent="0.2"/>
    <row r="16" spans="1:37" x14ac:dyDescent="0.2"/>
    <row r="17" spans="2:27" x14ac:dyDescent="0.2"/>
    <row r="18" spans="2:27" x14ac:dyDescent="0.2"/>
    <row r="19" spans="2:27" x14ac:dyDescent="0.2"/>
    <row r="20" spans="2:27" x14ac:dyDescent="0.2"/>
    <row r="21" spans="2:27" x14ac:dyDescent="0.2"/>
    <row r="22" spans="2:27" x14ac:dyDescent="0.2"/>
    <row r="23" spans="2:27" x14ac:dyDescent="0.2"/>
    <row r="24" spans="2:27" x14ac:dyDescent="0.2"/>
    <row r="25" spans="2:27" x14ac:dyDescent="0.2"/>
    <row r="26" spans="2:27" x14ac:dyDescent="0.2"/>
    <row r="27" spans="2:27" x14ac:dyDescent="0.2"/>
    <row r="28" spans="2:27" x14ac:dyDescent="0.2"/>
    <row r="29" spans="2:27" x14ac:dyDescent="0.2">
      <c r="B29" s="19" t="s">
        <v>405</v>
      </c>
    </row>
    <row r="30" spans="2:27" x14ac:dyDescent="0.2"/>
    <row r="31" spans="2:27" x14ac:dyDescent="0.2"/>
    <row r="32" spans="2:27" x14ac:dyDescent="0.2">
      <c r="B32" s="4"/>
      <c r="C32" s="5"/>
      <c r="D32" s="20" t="s">
        <v>174</v>
      </c>
      <c r="E32" s="20" t="s">
        <v>175</v>
      </c>
      <c r="F32" s="20" t="s">
        <v>176</v>
      </c>
      <c r="G32" s="20" t="s">
        <v>177</v>
      </c>
      <c r="H32" s="20" t="s">
        <v>178</v>
      </c>
      <c r="I32" s="20" t="s">
        <v>179</v>
      </c>
      <c r="J32" s="20" t="s">
        <v>180</v>
      </c>
      <c r="K32" s="20" t="s">
        <v>181</v>
      </c>
      <c r="L32" s="20" t="s">
        <v>182</v>
      </c>
      <c r="M32" s="20" t="s">
        <v>183</v>
      </c>
      <c r="N32" s="20" t="s">
        <v>184</v>
      </c>
      <c r="O32" s="20" t="s">
        <v>185</v>
      </c>
      <c r="P32" s="20" t="s">
        <v>186</v>
      </c>
      <c r="Q32" s="20" t="s">
        <v>162</v>
      </c>
      <c r="R32" s="20" t="s">
        <v>147</v>
      </c>
      <c r="S32" s="20" t="s">
        <v>148</v>
      </c>
      <c r="T32" s="20" t="s">
        <v>149</v>
      </c>
      <c r="U32" s="20" t="s">
        <v>150</v>
      </c>
      <c r="V32" s="20" t="s">
        <v>151</v>
      </c>
      <c r="W32" s="20" t="s">
        <v>152</v>
      </c>
      <c r="X32" s="20" t="s">
        <v>153</v>
      </c>
      <c r="Y32" s="20" t="s">
        <v>154</v>
      </c>
      <c r="Z32" s="20" t="s">
        <v>155</v>
      </c>
      <c r="AA32" s="21" t="s">
        <v>156</v>
      </c>
    </row>
    <row r="33" spans="2:27" x14ac:dyDescent="0.2">
      <c r="B33" s="9" t="s">
        <v>294</v>
      </c>
      <c r="C33" s="10" t="s">
        <v>272</v>
      </c>
      <c r="D33" s="51">
        <v>153.64050186067576</v>
      </c>
      <c r="E33" s="51">
        <v>215.37047249086083</v>
      </c>
      <c r="F33" s="51">
        <v>183.43857008258627</v>
      </c>
      <c r="G33" s="51">
        <v>191.82217888473406</v>
      </c>
      <c r="H33" s="51">
        <v>163.19807473483718</v>
      </c>
      <c r="I33" s="51">
        <v>168.82437423905469</v>
      </c>
      <c r="J33" s="51">
        <v>169.38201503006908</v>
      </c>
      <c r="K33" s="51">
        <v>196.48823090181236</v>
      </c>
      <c r="L33" s="51">
        <v>199.73032809842766</v>
      </c>
      <c r="M33" s="51">
        <v>174.29484966946316</v>
      </c>
      <c r="N33" s="51">
        <v>238.45756210373901</v>
      </c>
      <c r="O33" s="51">
        <v>298.82760826186751</v>
      </c>
      <c r="P33" s="51">
        <v>366.39202004483877</v>
      </c>
      <c r="Q33" s="51">
        <v>369.18687411518181</v>
      </c>
      <c r="R33" s="51">
        <v>326.43260725390684</v>
      </c>
      <c r="S33" s="51">
        <v>358.14966833285439</v>
      </c>
      <c r="T33" s="51">
        <v>396</v>
      </c>
      <c r="U33" s="51">
        <v>367.02727924689623</v>
      </c>
      <c r="V33" s="51">
        <v>420.31060218668659</v>
      </c>
      <c r="W33" s="51">
        <v>610.47079572487746</v>
      </c>
      <c r="X33" s="51">
        <v>440.44909906700542</v>
      </c>
      <c r="Y33" s="51">
        <v>509.00416741541096</v>
      </c>
      <c r="Z33" s="51">
        <v>647.97904978766189</v>
      </c>
      <c r="AA33" s="52">
        <v>811.31184524534422</v>
      </c>
    </row>
    <row r="34" spans="2:27" x14ac:dyDescent="0.2"/>
    <row r="35" spans="2:27" x14ac:dyDescent="0.2"/>
    <row r="36" spans="2:27" x14ac:dyDescent="0.2"/>
    <row r="37" spans="2:27" x14ac:dyDescent="0.2"/>
    <row r="38" spans="2:27" x14ac:dyDescent="0.2"/>
    <row r="39" spans="2:27" x14ac:dyDescent="0.2"/>
    <row r="40" spans="2:27" x14ac:dyDescent="0.2"/>
    <row r="41" spans="2:27" x14ac:dyDescent="0.2"/>
    <row r="42" spans="2:27" x14ac:dyDescent="0.2"/>
    <row r="43" spans="2:27" x14ac:dyDescent="0.2"/>
    <row r="44" spans="2:27" x14ac:dyDescent="0.2"/>
    <row r="45" spans="2:27" x14ac:dyDescent="0.2"/>
    <row r="46" spans="2:27" x14ac:dyDescent="0.2"/>
    <row r="47" spans="2:27" x14ac:dyDescent="0.2"/>
    <row r="48" spans="2:27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K1"/>
  </mergeCells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1"/>
  <sheetViews>
    <sheetView workbookViewId="0">
      <pane ySplit="1" topLeftCell="A2" activePane="bottomLeft" state="frozen"/>
      <selection pane="bottomLeft" sqref="A1:AI1"/>
    </sheetView>
  </sheetViews>
  <sheetFormatPr defaultColWidth="0" defaultRowHeight="12.75" customHeight="1" zeroHeight="1" x14ac:dyDescent="0.2"/>
  <cols>
    <col min="1" max="1" width="9.140625" style="16" customWidth="1"/>
    <col min="2" max="2" width="52.7109375" style="16" customWidth="1"/>
    <col min="3" max="3" width="5.42578125" style="16" bestFit="1" customWidth="1"/>
    <col min="4" max="35" width="9.140625" style="16" customWidth="1"/>
    <col min="36" max="36" width="0" style="16" hidden="1" customWidth="1"/>
    <col min="37" max="16384" width="9.140625" style="16" hidden="1"/>
  </cols>
  <sheetData>
    <row r="1" spans="1:35" ht="113.25" customHeight="1" x14ac:dyDescent="0.2">
      <c r="A1" s="94" t="s">
        <v>59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</row>
    <row r="2" spans="1:35" x14ac:dyDescent="0.2"/>
    <row r="3" spans="1:35" x14ac:dyDescent="0.2"/>
    <row r="4" spans="1:35" x14ac:dyDescent="0.2">
      <c r="B4" s="91" t="s">
        <v>410</v>
      </c>
    </row>
    <row r="5" spans="1:35" x14ac:dyDescent="0.2"/>
    <row r="6" spans="1:35" x14ac:dyDescent="0.2"/>
    <row r="7" spans="1:35" x14ac:dyDescent="0.2"/>
    <row r="8" spans="1:35" x14ac:dyDescent="0.2"/>
    <row r="9" spans="1:35" x14ac:dyDescent="0.2"/>
    <row r="10" spans="1:35" x14ac:dyDescent="0.2"/>
    <row r="11" spans="1:35" x14ac:dyDescent="0.2"/>
    <row r="12" spans="1:35" x14ac:dyDescent="0.2"/>
    <row r="13" spans="1:35" x14ac:dyDescent="0.2"/>
    <row r="14" spans="1:35" ht="12.75" customHeight="1" x14ac:dyDescent="0.2"/>
    <row r="15" spans="1:35" ht="12.75" customHeight="1" x14ac:dyDescent="0.2"/>
    <row r="16" spans="1:3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</sheetData>
  <mergeCells count="1">
    <mergeCell ref="A1:AI1"/>
  </mergeCell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1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55.42578125" style="16" customWidth="1"/>
    <col min="3" max="3" width="5.42578125" style="16" bestFit="1" customWidth="1"/>
    <col min="4" max="36" width="9.140625" style="16" customWidth="1"/>
    <col min="37" max="16384" width="9.140625" style="16" hidden="1"/>
  </cols>
  <sheetData>
    <row r="1" spans="1:36" ht="113.25" customHeight="1" x14ac:dyDescent="0.2">
      <c r="A1" s="94" t="s">
        <v>60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>
      <c r="B4" s="91" t="s">
        <v>411</v>
      </c>
    </row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2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14.5703125" style="16" customWidth="1"/>
    <col min="3" max="36" width="9.140625" style="16" customWidth="1"/>
    <col min="37" max="16384" width="9.140625" style="16" hidden="1"/>
  </cols>
  <sheetData>
    <row r="1" spans="1:36" ht="113.25" customHeight="1" x14ac:dyDescent="0.2">
      <c r="A1" s="94" t="s">
        <v>61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3" x14ac:dyDescent="0.2"/>
    <row r="18" spans="2:3" x14ac:dyDescent="0.2"/>
    <row r="19" spans="2:3" x14ac:dyDescent="0.2"/>
    <row r="20" spans="2:3" x14ac:dyDescent="0.2"/>
    <row r="21" spans="2:3" x14ac:dyDescent="0.2"/>
    <row r="22" spans="2:3" x14ac:dyDescent="0.2"/>
    <row r="23" spans="2:3" x14ac:dyDescent="0.2"/>
    <row r="24" spans="2:3" x14ac:dyDescent="0.2"/>
    <row r="25" spans="2:3" x14ac:dyDescent="0.2"/>
    <row r="26" spans="2:3" x14ac:dyDescent="0.2"/>
    <row r="27" spans="2:3" x14ac:dyDescent="0.2">
      <c r="B27" s="19" t="s">
        <v>297</v>
      </c>
    </row>
    <row r="28" spans="2:3" s="46" customFormat="1" x14ac:dyDescent="0.2">
      <c r="B28" s="19"/>
    </row>
    <row r="29" spans="2:3" s="46" customFormat="1" x14ac:dyDescent="0.2">
      <c r="B29" s="19"/>
    </row>
    <row r="30" spans="2:3" x14ac:dyDescent="0.2"/>
    <row r="31" spans="2:3" x14ac:dyDescent="0.2">
      <c r="B31" s="4"/>
      <c r="C31" s="21" t="s">
        <v>242</v>
      </c>
    </row>
    <row r="32" spans="2:3" x14ac:dyDescent="0.2">
      <c r="B32" s="6" t="s">
        <v>298</v>
      </c>
      <c r="C32" s="39">
        <v>0.75570388349514561</v>
      </c>
    </row>
    <row r="33" spans="2:3" x14ac:dyDescent="0.2">
      <c r="B33" s="6" t="s">
        <v>299</v>
      </c>
      <c r="C33" s="39">
        <v>2.4271844660194174E-2</v>
      </c>
    </row>
    <row r="34" spans="2:3" x14ac:dyDescent="0.2">
      <c r="B34" s="6" t="s">
        <v>300</v>
      </c>
      <c r="C34" s="39">
        <v>0.16019417475728157</v>
      </c>
    </row>
    <row r="35" spans="2:3" x14ac:dyDescent="0.2">
      <c r="B35" s="6" t="s">
        <v>301</v>
      </c>
      <c r="C35" s="39">
        <v>5.8252427184466021E-3</v>
      </c>
    </row>
    <row r="36" spans="2:3" x14ac:dyDescent="0.2">
      <c r="B36" s="9" t="s">
        <v>302</v>
      </c>
      <c r="C36" s="41">
        <v>5.4004854368932036E-2</v>
      </c>
    </row>
    <row r="37" spans="2:3" x14ac:dyDescent="0.2"/>
    <row r="38" spans="2:3" x14ac:dyDescent="0.2"/>
    <row r="39" spans="2:3" x14ac:dyDescent="0.2"/>
    <row r="40" spans="2:3" x14ac:dyDescent="0.2"/>
    <row r="41" spans="2:3" x14ac:dyDescent="0.2"/>
    <row r="42" spans="2:3" x14ac:dyDescent="0.2"/>
    <row r="43" spans="2:3" x14ac:dyDescent="0.2"/>
    <row r="44" spans="2:3" x14ac:dyDescent="0.2"/>
    <row r="45" spans="2:3" x14ac:dyDescent="0.2"/>
    <row r="46" spans="2:3" x14ac:dyDescent="0.2"/>
    <row r="47" spans="2:3" x14ac:dyDescent="0.2"/>
    <row r="48" spans="2:3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1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24.85546875" style="16" customWidth="1"/>
    <col min="3" max="3" width="6.5703125" style="16" customWidth="1"/>
    <col min="4" max="36" width="9.140625" style="16" customWidth="1"/>
    <col min="37" max="16384" width="9.140625" style="16" hidden="1"/>
  </cols>
  <sheetData>
    <row r="1" spans="1:36" ht="113.25" customHeight="1" x14ac:dyDescent="0.2">
      <c r="A1" s="94" t="s">
        <v>62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/>
    <row r="30" spans="2:2" x14ac:dyDescent="0.2"/>
    <row r="31" spans="2:2" x14ac:dyDescent="0.2">
      <c r="B31" s="19" t="s">
        <v>303</v>
      </c>
    </row>
    <row r="32" spans="2:2" x14ac:dyDescent="0.2"/>
    <row r="33" spans="2:13" s="53" customFormat="1" x14ac:dyDescent="0.2"/>
    <row r="34" spans="2:13" x14ac:dyDescent="0.2"/>
    <row r="35" spans="2:13" x14ac:dyDescent="0.2">
      <c r="B35" s="4"/>
      <c r="C35" s="5"/>
      <c r="D35" s="20">
        <v>2014</v>
      </c>
      <c r="E35" s="20">
        <v>2015</v>
      </c>
      <c r="F35" s="20">
        <v>2016</v>
      </c>
      <c r="G35" s="20">
        <v>2017</v>
      </c>
      <c r="H35" s="20">
        <v>2018</v>
      </c>
      <c r="I35" s="20">
        <v>2019</v>
      </c>
      <c r="J35" s="20">
        <v>2020</v>
      </c>
      <c r="K35" s="20">
        <v>2021</v>
      </c>
      <c r="L35" s="20">
        <v>2022</v>
      </c>
      <c r="M35" s="21">
        <v>2023</v>
      </c>
    </row>
    <row r="36" spans="2:13" x14ac:dyDescent="0.2">
      <c r="B36" s="6" t="s">
        <v>306</v>
      </c>
      <c r="C36" s="7" t="s">
        <v>271</v>
      </c>
      <c r="D36" s="67">
        <v>20.6</v>
      </c>
      <c r="E36" s="67">
        <v>36.200000000000003</v>
      </c>
      <c r="F36" s="67">
        <v>40.650000000000006</v>
      </c>
      <c r="G36" s="67">
        <v>48.7</v>
      </c>
      <c r="H36" s="67">
        <v>48.7</v>
      </c>
      <c r="I36" s="67">
        <v>48.7</v>
      </c>
      <c r="J36" s="67">
        <v>48.7</v>
      </c>
      <c r="K36" s="67">
        <v>48.7</v>
      </c>
      <c r="L36" s="67">
        <v>48.7</v>
      </c>
      <c r="M36" s="68">
        <v>48.7</v>
      </c>
    </row>
    <row r="37" spans="2:13" x14ac:dyDescent="0.2">
      <c r="B37" s="6" t="s">
        <v>121</v>
      </c>
      <c r="C37" s="7" t="s">
        <v>271</v>
      </c>
      <c r="D37" s="67">
        <v>16.3</v>
      </c>
      <c r="E37" s="67">
        <v>16.3</v>
      </c>
      <c r="F37" s="67">
        <v>16.3</v>
      </c>
      <c r="G37" s="67">
        <v>16.3</v>
      </c>
      <c r="H37" s="67">
        <v>16.3</v>
      </c>
      <c r="I37" s="67">
        <v>16.3</v>
      </c>
      <c r="J37" s="67">
        <v>16.3</v>
      </c>
      <c r="K37" s="67">
        <v>16.3</v>
      </c>
      <c r="L37" s="67">
        <v>16.3</v>
      </c>
      <c r="M37" s="68">
        <v>16.3</v>
      </c>
    </row>
    <row r="38" spans="2:13" x14ac:dyDescent="0.2">
      <c r="B38" s="6" t="s">
        <v>275</v>
      </c>
      <c r="C38" s="7" t="s">
        <v>271</v>
      </c>
      <c r="D38" s="67">
        <v>4.3</v>
      </c>
      <c r="E38" s="67">
        <v>4.3</v>
      </c>
      <c r="F38" s="67">
        <v>4.3</v>
      </c>
      <c r="G38" s="67">
        <v>4.3</v>
      </c>
      <c r="H38" s="67">
        <v>4.3</v>
      </c>
      <c r="I38" s="67">
        <v>4.3</v>
      </c>
      <c r="J38" s="67">
        <v>4.3</v>
      </c>
      <c r="K38" s="67">
        <v>4.3</v>
      </c>
      <c r="L38" s="67">
        <v>4.3</v>
      </c>
      <c r="M38" s="68">
        <v>4.3</v>
      </c>
    </row>
    <row r="39" spans="2:13" x14ac:dyDescent="0.2">
      <c r="B39" s="6" t="s">
        <v>277</v>
      </c>
      <c r="C39" s="7" t="s">
        <v>271</v>
      </c>
      <c r="D39" s="67">
        <v>0</v>
      </c>
      <c r="E39" s="67">
        <v>15.6</v>
      </c>
      <c r="F39" s="67">
        <v>15.6</v>
      </c>
      <c r="G39" s="67">
        <v>15.6</v>
      </c>
      <c r="H39" s="67">
        <v>15.6</v>
      </c>
      <c r="I39" s="67">
        <v>15.6</v>
      </c>
      <c r="J39" s="67">
        <v>15.6</v>
      </c>
      <c r="K39" s="67">
        <v>15.6</v>
      </c>
      <c r="L39" s="67">
        <v>15.6</v>
      </c>
      <c r="M39" s="68">
        <v>15.6</v>
      </c>
    </row>
    <row r="40" spans="2:13" x14ac:dyDescent="0.2">
      <c r="B40" s="6" t="s">
        <v>279</v>
      </c>
      <c r="C40" s="7" t="s">
        <v>271</v>
      </c>
      <c r="D40" s="67">
        <v>0</v>
      </c>
      <c r="E40" s="67">
        <v>0</v>
      </c>
      <c r="F40" s="67">
        <v>4.45</v>
      </c>
      <c r="G40" s="67">
        <v>8.9</v>
      </c>
      <c r="H40" s="67">
        <v>8.9</v>
      </c>
      <c r="I40" s="67">
        <v>8.9</v>
      </c>
      <c r="J40" s="67">
        <v>8.9</v>
      </c>
      <c r="K40" s="67">
        <v>8.9</v>
      </c>
      <c r="L40" s="67">
        <v>8.9</v>
      </c>
      <c r="M40" s="68">
        <v>8.9</v>
      </c>
    </row>
    <row r="41" spans="2:13" x14ac:dyDescent="0.2">
      <c r="B41" s="6" t="s">
        <v>284</v>
      </c>
      <c r="C41" s="7" t="s">
        <v>271</v>
      </c>
      <c r="D41" s="67">
        <v>0</v>
      </c>
      <c r="E41" s="67">
        <v>0</v>
      </c>
      <c r="F41" s="67">
        <v>0</v>
      </c>
      <c r="G41" s="67">
        <v>3.6</v>
      </c>
      <c r="H41" s="67">
        <v>3.6</v>
      </c>
      <c r="I41" s="67">
        <v>3.6</v>
      </c>
      <c r="J41" s="67">
        <v>3.6</v>
      </c>
      <c r="K41" s="67">
        <v>3.6</v>
      </c>
      <c r="L41" s="67">
        <v>3.6</v>
      </c>
      <c r="M41" s="68">
        <v>3.6</v>
      </c>
    </row>
    <row r="42" spans="2:13" x14ac:dyDescent="0.2">
      <c r="B42" s="6" t="s">
        <v>278</v>
      </c>
      <c r="C42" s="7" t="s">
        <v>271</v>
      </c>
      <c r="D42" s="67">
        <v>0</v>
      </c>
      <c r="E42" s="67">
        <v>0</v>
      </c>
      <c r="F42" s="67">
        <v>0</v>
      </c>
      <c r="G42" s="67">
        <v>0</v>
      </c>
      <c r="H42" s="67">
        <v>0</v>
      </c>
      <c r="I42" s="67">
        <v>0</v>
      </c>
      <c r="J42" s="67">
        <v>5.2</v>
      </c>
      <c r="K42" s="67">
        <v>5.2</v>
      </c>
      <c r="L42" s="67">
        <v>5.2</v>
      </c>
      <c r="M42" s="68">
        <v>5.2</v>
      </c>
    </row>
    <row r="43" spans="2:13" x14ac:dyDescent="0.2">
      <c r="B43" s="6" t="s">
        <v>287</v>
      </c>
      <c r="C43" s="7" t="s">
        <v>271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12</v>
      </c>
      <c r="L43" s="67">
        <v>12</v>
      </c>
      <c r="M43" s="68">
        <v>12</v>
      </c>
    </row>
    <row r="44" spans="2:13" x14ac:dyDescent="0.2">
      <c r="B44" s="6" t="s">
        <v>288</v>
      </c>
      <c r="C44" s="7" t="s">
        <v>271</v>
      </c>
      <c r="D44" s="67">
        <v>0</v>
      </c>
      <c r="E44" s="67">
        <v>0</v>
      </c>
      <c r="F44" s="67">
        <v>0</v>
      </c>
      <c r="G44" s="67">
        <v>0</v>
      </c>
      <c r="H44" s="67">
        <v>0</v>
      </c>
      <c r="I44" s="67">
        <v>0</v>
      </c>
      <c r="J44" s="67">
        <v>6</v>
      </c>
      <c r="K44" s="67">
        <v>6</v>
      </c>
      <c r="L44" s="67">
        <v>6</v>
      </c>
      <c r="M44" s="68">
        <v>6</v>
      </c>
    </row>
    <row r="45" spans="2:13" x14ac:dyDescent="0.2">
      <c r="B45" s="9" t="s">
        <v>289</v>
      </c>
      <c r="C45" s="10" t="s">
        <v>271</v>
      </c>
      <c r="D45" s="69">
        <v>0</v>
      </c>
      <c r="E45" s="69">
        <v>0</v>
      </c>
      <c r="F45" s="69">
        <v>0</v>
      </c>
      <c r="G45" s="69">
        <v>0</v>
      </c>
      <c r="H45" s="69">
        <v>0</v>
      </c>
      <c r="I45" s="69">
        <v>2</v>
      </c>
      <c r="J45" s="69">
        <v>2</v>
      </c>
      <c r="K45" s="69">
        <v>2</v>
      </c>
      <c r="L45" s="69">
        <v>2</v>
      </c>
      <c r="M45" s="70">
        <v>2</v>
      </c>
    </row>
    <row r="46" spans="2:13" x14ac:dyDescent="0.2"/>
    <row r="47" spans="2:13" x14ac:dyDescent="0.2"/>
    <row r="48" spans="2:13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2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9.85546875" style="16" customWidth="1"/>
    <col min="3" max="3" width="7.85546875" style="16" customWidth="1"/>
    <col min="4" max="36" width="9.140625" style="16" customWidth="1"/>
    <col min="37" max="16384" width="9.140625" style="16" hidden="1"/>
  </cols>
  <sheetData>
    <row r="1" spans="1:36" ht="113.25" customHeight="1" x14ac:dyDescent="0.2">
      <c r="A1" s="94" t="s">
        <v>63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20" x14ac:dyDescent="0.2"/>
    <row r="18" spans="2:20" x14ac:dyDescent="0.2"/>
    <row r="19" spans="2:20" x14ac:dyDescent="0.2"/>
    <row r="20" spans="2:20" x14ac:dyDescent="0.2"/>
    <row r="21" spans="2:20" x14ac:dyDescent="0.2"/>
    <row r="22" spans="2:20" x14ac:dyDescent="0.2"/>
    <row r="23" spans="2:20" x14ac:dyDescent="0.2"/>
    <row r="24" spans="2:20" x14ac:dyDescent="0.2"/>
    <row r="25" spans="2:20" x14ac:dyDescent="0.2"/>
    <row r="26" spans="2:20" x14ac:dyDescent="0.2"/>
    <row r="27" spans="2:20" x14ac:dyDescent="0.2"/>
    <row r="28" spans="2:20" x14ac:dyDescent="0.2"/>
    <row r="29" spans="2:20" x14ac:dyDescent="0.2">
      <c r="B29" s="19" t="s">
        <v>397</v>
      </c>
    </row>
    <row r="30" spans="2:20" s="53" customFormat="1" x14ac:dyDescent="0.2">
      <c r="B30" s="19"/>
    </row>
    <row r="31" spans="2:20" x14ac:dyDescent="0.2"/>
    <row r="32" spans="2:20" x14ac:dyDescent="0.2">
      <c r="B32" s="4"/>
      <c r="C32" s="5"/>
      <c r="D32" s="20">
        <v>1996</v>
      </c>
      <c r="E32" s="20">
        <v>1997</v>
      </c>
      <c r="F32" s="20">
        <v>1998</v>
      </c>
      <c r="G32" s="20">
        <v>1999</v>
      </c>
      <c r="H32" s="20">
        <v>2000</v>
      </c>
      <c r="I32" s="20">
        <v>2001</v>
      </c>
      <c r="J32" s="20">
        <v>2002</v>
      </c>
      <c r="K32" s="20">
        <v>2003</v>
      </c>
      <c r="L32" s="20">
        <v>2004</v>
      </c>
      <c r="M32" s="20">
        <v>2005</v>
      </c>
      <c r="N32" s="20">
        <v>2006</v>
      </c>
      <c r="O32" s="20">
        <v>2007</v>
      </c>
      <c r="P32" s="20">
        <v>2008</v>
      </c>
      <c r="Q32" s="20">
        <v>2009</v>
      </c>
      <c r="R32" s="20">
        <v>2010</v>
      </c>
      <c r="S32" s="20">
        <v>2011</v>
      </c>
      <c r="T32" s="21">
        <v>2012</v>
      </c>
    </row>
    <row r="33" spans="2:20" x14ac:dyDescent="0.2">
      <c r="B33" s="6" t="s">
        <v>298</v>
      </c>
      <c r="C33" s="7" t="s">
        <v>311</v>
      </c>
      <c r="D33" s="49">
        <v>3.4722732644973129</v>
      </c>
      <c r="E33" s="49">
        <v>3.7026678858011985</v>
      </c>
      <c r="F33" s="49">
        <v>2.8906669567501249</v>
      </c>
      <c r="G33" s="49">
        <v>2.9738301355552159</v>
      </c>
      <c r="H33" s="49">
        <v>4.4770149285179484</v>
      </c>
      <c r="I33" s="49">
        <v>4.3958883364889711</v>
      </c>
      <c r="J33" s="49">
        <v>4.0506179708662131</v>
      </c>
      <c r="K33" s="49">
        <v>4.5205488849427091</v>
      </c>
      <c r="L33" s="49">
        <v>4.9118797996072106</v>
      </c>
      <c r="M33" s="49">
        <v>5.7324252055084495</v>
      </c>
      <c r="N33" s="49">
        <v>6.7661690902355556</v>
      </c>
      <c r="O33" s="49">
        <v>7.3271185892535842</v>
      </c>
      <c r="P33" s="49">
        <v>11.89408021493616</v>
      </c>
      <c r="Q33" s="49">
        <v>8.5859129690825924</v>
      </c>
      <c r="R33" s="49">
        <v>10.340654510601766</v>
      </c>
      <c r="S33" s="49">
        <v>13.961430170247631</v>
      </c>
      <c r="T33" s="50">
        <v>15.875040792986253</v>
      </c>
    </row>
    <row r="34" spans="2:20" x14ac:dyDescent="0.2">
      <c r="B34" s="6" t="s">
        <v>307</v>
      </c>
      <c r="C34" s="7" t="s">
        <v>311</v>
      </c>
      <c r="D34" s="49">
        <v>2.3321956514901694</v>
      </c>
      <c r="E34" s="49">
        <v>2.5034072071993352</v>
      </c>
      <c r="F34" s="49">
        <v>2.1995803044002713</v>
      </c>
      <c r="G34" s="49">
        <v>1.7810127294249631</v>
      </c>
      <c r="H34" s="49">
        <v>2.7403795938794389</v>
      </c>
      <c r="I34" s="49">
        <v>3.4689936519935016</v>
      </c>
      <c r="J34" s="49">
        <v>3.0606611490744231</v>
      </c>
      <c r="K34" s="49">
        <v>3.848565845659123</v>
      </c>
      <c r="L34" s="49">
        <v>4.0901247903987601</v>
      </c>
      <c r="M34" s="49">
        <v>5.5707455717965484</v>
      </c>
      <c r="N34" s="49">
        <v>7.4419317554525666</v>
      </c>
      <c r="O34" s="49">
        <v>7.6069589363591543</v>
      </c>
      <c r="P34" s="49">
        <v>10.959023061785857</v>
      </c>
      <c r="Q34" s="49">
        <v>8.0780868810251665</v>
      </c>
      <c r="R34" s="49">
        <v>7.5945984862800024</v>
      </c>
      <c r="S34" s="49">
        <v>9.9358299977445341</v>
      </c>
      <c r="T34" s="50">
        <v>10.45397877922589</v>
      </c>
    </row>
    <row r="35" spans="2:20" x14ac:dyDescent="0.2">
      <c r="B35" s="6" t="s">
        <v>308</v>
      </c>
      <c r="C35" s="7" t="s">
        <v>311</v>
      </c>
      <c r="D35" s="49">
        <v>1.7686930708401021</v>
      </c>
      <c r="E35" s="49">
        <v>1.8548982039866277</v>
      </c>
      <c r="F35" s="49">
        <v>1.7676420812274474</v>
      </c>
      <c r="G35" s="49">
        <v>1.4967465478370867</v>
      </c>
      <c r="H35" s="49">
        <v>2.5695127977130814</v>
      </c>
      <c r="I35" s="49">
        <v>3.0091420489731413</v>
      </c>
      <c r="J35" s="49">
        <v>2.248912597306854</v>
      </c>
      <c r="K35" s="49">
        <v>3.1577953400895415</v>
      </c>
      <c r="L35" s="49">
        <v>4.224867965369258</v>
      </c>
      <c r="M35" s="49">
        <v>6.9981751184834176</v>
      </c>
      <c r="N35" s="49">
        <v>7.4617135996389088</v>
      </c>
      <c r="O35" s="49">
        <v>5.6932537828255532</v>
      </c>
      <c r="P35" s="49">
        <v>10.230004371017939</v>
      </c>
      <c r="Q35" s="49">
        <v>4.5971563981042651</v>
      </c>
      <c r="R35" s="49">
        <v>6.2143578585841901</v>
      </c>
      <c r="S35" s="49">
        <v>8.5710711655746774</v>
      </c>
      <c r="T35" s="50">
        <v>8.9710711272439134</v>
      </c>
    </row>
    <row r="36" spans="2:20" x14ac:dyDescent="0.2">
      <c r="B36" s="6" t="s">
        <v>309</v>
      </c>
      <c r="C36" s="7" t="s">
        <v>311</v>
      </c>
      <c r="D36" s="49">
        <v>2.6129541864139019</v>
      </c>
      <c r="E36" s="49">
        <v>2.3933649289099526</v>
      </c>
      <c r="F36" s="49">
        <v>1.9755134281200633</v>
      </c>
      <c r="G36" s="49">
        <v>2.1477093206951028</v>
      </c>
      <c r="H36" s="49">
        <v>4.005529225908373</v>
      </c>
      <c r="I36" s="49">
        <v>3.8562401263823065</v>
      </c>
      <c r="J36" s="49">
        <v>3.1571879936808842</v>
      </c>
      <c r="K36" s="49">
        <v>5.3317535545023702</v>
      </c>
      <c r="L36" s="49">
        <v>5.5442338072669823</v>
      </c>
      <c r="M36" s="49">
        <v>8.32780410742496</v>
      </c>
      <c r="N36" s="49">
        <v>6.4115323854660353</v>
      </c>
      <c r="O36" s="49">
        <v>6.5876777251184837</v>
      </c>
      <c r="P36" s="49">
        <v>8.3878357030015778</v>
      </c>
      <c r="Q36" s="49">
        <v>3.6903633491311219</v>
      </c>
      <c r="R36" s="49">
        <v>4.1600468503640657</v>
      </c>
      <c r="S36" s="49">
        <v>3.8000308689798623</v>
      </c>
      <c r="T36" s="50">
        <v>2.6117266088118019</v>
      </c>
    </row>
    <row r="37" spans="2:20" x14ac:dyDescent="0.2">
      <c r="B37" s="9" t="s">
        <v>310</v>
      </c>
      <c r="C37" s="10" t="s">
        <v>311</v>
      </c>
      <c r="D37" s="51">
        <v>1.0624012638230649</v>
      </c>
      <c r="E37" s="51">
        <v>1.2875197472353872</v>
      </c>
      <c r="F37" s="51">
        <v>1.3483412322274884</v>
      </c>
      <c r="G37" s="51">
        <v>1.8917851500789891</v>
      </c>
      <c r="H37" s="51">
        <v>3.5521327014218014</v>
      </c>
      <c r="I37" s="51">
        <v>3.4233807266982628</v>
      </c>
      <c r="J37" s="51">
        <v>2.4375987361769353</v>
      </c>
      <c r="K37" s="51">
        <v>4.5774091627172204</v>
      </c>
      <c r="L37" s="51">
        <v>4.7693522906793051</v>
      </c>
      <c r="M37" s="51">
        <v>6.8720379146919433</v>
      </c>
      <c r="N37" s="51">
        <v>5.5292259083728279</v>
      </c>
      <c r="O37" s="51">
        <v>5.8459715639810437</v>
      </c>
      <c r="P37" s="51">
        <v>7.5734597156398111</v>
      </c>
      <c r="Q37" s="51">
        <v>3.2061611374407581</v>
      </c>
      <c r="R37" s="51">
        <v>3.4937488370128205</v>
      </c>
      <c r="S37" s="51">
        <v>3.2934356169775993</v>
      </c>
      <c r="T37" s="52">
        <v>2.1501976905731954</v>
      </c>
    </row>
    <row r="38" spans="2:20" x14ac:dyDescent="0.2"/>
    <row r="39" spans="2:20" x14ac:dyDescent="0.2"/>
    <row r="40" spans="2:20" x14ac:dyDescent="0.2"/>
    <row r="41" spans="2:20" x14ac:dyDescent="0.2"/>
    <row r="42" spans="2:20" x14ac:dyDescent="0.2"/>
    <row r="43" spans="2:20" x14ac:dyDescent="0.2"/>
    <row r="44" spans="2:20" x14ac:dyDescent="0.2"/>
    <row r="45" spans="2:20" x14ac:dyDescent="0.2"/>
    <row r="46" spans="2:20" x14ac:dyDescent="0.2"/>
    <row r="47" spans="2:20" x14ac:dyDescent="0.2"/>
    <row r="48" spans="2:20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1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32.85546875" style="16" customWidth="1"/>
    <col min="3" max="3" width="4" style="16" customWidth="1"/>
    <col min="4" max="36" width="9.140625" style="16" customWidth="1"/>
    <col min="37" max="16384" width="9.140625" style="16" hidden="1"/>
  </cols>
  <sheetData>
    <row r="1" spans="1:36" ht="113.25" customHeight="1" x14ac:dyDescent="0.2">
      <c r="A1" s="94" t="s">
        <v>64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/>
    <row r="30" spans="2:2" x14ac:dyDescent="0.2">
      <c r="B30" s="19" t="s">
        <v>312</v>
      </c>
    </row>
    <row r="31" spans="2:2" s="53" customFormat="1" x14ac:dyDescent="0.2">
      <c r="B31" s="19"/>
    </row>
    <row r="32" spans="2:2" x14ac:dyDescent="0.2"/>
    <row r="33" spans="2:26" x14ac:dyDescent="0.2">
      <c r="B33" s="4"/>
      <c r="C33" s="5"/>
      <c r="D33" s="20">
        <v>1990</v>
      </c>
      <c r="E33" s="20">
        <v>1991</v>
      </c>
      <c r="F33" s="20">
        <v>1992</v>
      </c>
      <c r="G33" s="20">
        <v>1993</v>
      </c>
      <c r="H33" s="20">
        <v>1994</v>
      </c>
      <c r="I33" s="20">
        <v>1995</v>
      </c>
      <c r="J33" s="20">
        <v>1996</v>
      </c>
      <c r="K33" s="20">
        <v>1997</v>
      </c>
      <c r="L33" s="20">
        <v>1998</v>
      </c>
      <c r="M33" s="20">
        <v>1999</v>
      </c>
      <c r="N33" s="20">
        <v>2000</v>
      </c>
      <c r="O33" s="20">
        <v>2001</v>
      </c>
      <c r="P33" s="20">
        <v>2002</v>
      </c>
      <c r="Q33" s="20">
        <v>2003</v>
      </c>
      <c r="R33" s="20">
        <v>2004</v>
      </c>
      <c r="S33" s="20">
        <v>2005</v>
      </c>
      <c r="T33" s="20">
        <v>2006</v>
      </c>
      <c r="U33" s="20">
        <v>2007</v>
      </c>
      <c r="V33" s="20">
        <v>2008</v>
      </c>
      <c r="W33" s="20">
        <v>2009</v>
      </c>
      <c r="X33" s="20">
        <v>2010</v>
      </c>
      <c r="Y33" s="20">
        <v>2011</v>
      </c>
      <c r="Z33" s="21">
        <v>2012</v>
      </c>
    </row>
    <row r="34" spans="2:26" x14ac:dyDescent="0.2">
      <c r="B34" s="6" t="s">
        <v>314</v>
      </c>
      <c r="C34" s="7" t="s">
        <v>139</v>
      </c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0.80242000000000002</v>
      </c>
      <c r="J34" s="30">
        <v>1.6525399999999999</v>
      </c>
      <c r="K34" s="30">
        <v>0.38478000000000001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1">
        <v>0</v>
      </c>
    </row>
    <row r="35" spans="2:26" x14ac:dyDescent="0.2">
      <c r="B35" s="6" t="s">
        <v>315</v>
      </c>
      <c r="C35" s="7" t="s">
        <v>139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1.07484</v>
      </c>
      <c r="U35" s="30">
        <v>2.46238</v>
      </c>
      <c r="V35" s="30">
        <v>1.17872</v>
      </c>
      <c r="W35" s="30">
        <v>8.1619999999999998E-2</v>
      </c>
      <c r="X35" s="30">
        <v>0</v>
      </c>
      <c r="Y35" s="30">
        <v>0</v>
      </c>
      <c r="Z35" s="31">
        <v>0</v>
      </c>
    </row>
    <row r="36" spans="2:26" x14ac:dyDescent="0.2">
      <c r="B36" s="6" t="s">
        <v>316</v>
      </c>
      <c r="C36" s="7" t="s">
        <v>139</v>
      </c>
      <c r="D36" s="30">
        <v>4.8155799999999997</v>
      </c>
      <c r="E36" s="30">
        <v>2.7772000000000001</v>
      </c>
      <c r="F36" s="30">
        <v>2.4761599999999997</v>
      </c>
      <c r="G36" s="30">
        <v>3.4661999999999997</v>
      </c>
      <c r="H36" s="30">
        <v>4.2601399999999998</v>
      </c>
      <c r="I36" s="30">
        <v>0.8427</v>
      </c>
      <c r="J36" s="30">
        <v>2.2938399999999999</v>
      </c>
      <c r="K36" s="30">
        <v>3.4683199999999998</v>
      </c>
      <c r="L36" s="30">
        <v>1.63452</v>
      </c>
      <c r="M36" s="30">
        <v>3.18106</v>
      </c>
      <c r="N36" s="30">
        <v>2.7570600000000001</v>
      </c>
      <c r="O36" s="30">
        <v>2.2440199999999999</v>
      </c>
      <c r="P36" s="30">
        <v>1.4521999999999999</v>
      </c>
      <c r="Q36" s="30">
        <v>1.43736</v>
      </c>
      <c r="R36" s="30">
        <v>1.98326</v>
      </c>
      <c r="S36" s="30">
        <v>5.9190399999999999</v>
      </c>
      <c r="T36" s="30">
        <v>6.1692</v>
      </c>
      <c r="U36" s="30">
        <v>5.3296799999999998</v>
      </c>
      <c r="V36" s="30">
        <v>4.5558800000000002</v>
      </c>
      <c r="W36" s="30">
        <v>2.6680199999999998</v>
      </c>
      <c r="X36" s="30">
        <v>1.39496</v>
      </c>
      <c r="Y36" s="30">
        <v>1.4627999999999999</v>
      </c>
      <c r="Z36" s="31">
        <v>0.65613999999999995</v>
      </c>
    </row>
    <row r="37" spans="2:26" x14ac:dyDescent="0.2">
      <c r="B37" s="6" t="s">
        <v>317</v>
      </c>
      <c r="C37" s="7" t="s">
        <v>139</v>
      </c>
      <c r="D37" s="30">
        <v>0</v>
      </c>
      <c r="E37" s="30">
        <v>2.3913599999999997</v>
      </c>
      <c r="F37" s="30">
        <v>12.161379999999999</v>
      </c>
      <c r="G37" s="30">
        <v>9.8124199999999995</v>
      </c>
      <c r="H37" s="30">
        <v>14.835759999999999</v>
      </c>
      <c r="I37" s="30">
        <v>18.124939999999999</v>
      </c>
      <c r="J37" s="30">
        <v>18.986719999999998</v>
      </c>
      <c r="K37" s="30">
        <v>18.842559999999999</v>
      </c>
      <c r="L37" s="30">
        <v>10.03608</v>
      </c>
      <c r="M37" s="30">
        <v>16.238139999999998</v>
      </c>
      <c r="N37" s="30">
        <v>12.458179999999999</v>
      </c>
      <c r="O37" s="30">
        <v>9.8664799999999993</v>
      </c>
      <c r="P37" s="30">
        <v>6.7924799999999994</v>
      </c>
      <c r="Q37" s="30">
        <v>7.3797199999999998</v>
      </c>
      <c r="R37" s="30">
        <v>3.3178000000000001</v>
      </c>
      <c r="S37" s="30">
        <v>2.6574200000000001</v>
      </c>
      <c r="T37" s="30">
        <v>3.97818</v>
      </c>
      <c r="U37" s="30">
        <v>3.7142399999999998</v>
      </c>
      <c r="V37" s="30">
        <v>4.5283199999999999</v>
      </c>
      <c r="W37" s="30">
        <v>3.3654999999999999</v>
      </c>
      <c r="X37" s="30">
        <v>1.8974</v>
      </c>
      <c r="Y37" s="30">
        <v>3.286</v>
      </c>
      <c r="Z37" s="31">
        <v>5.1017799999999998</v>
      </c>
    </row>
    <row r="38" spans="2:26" x14ac:dyDescent="0.2">
      <c r="B38" s="6" t="s">
        <v>318</v>
      </c>
      <c r="C38" s="7" t="s">
        <v>139</v>
      </c>
      <c r="D38" s="30">
        <v>0</v>
      </c>
      <c r="E38" s="30">
        <v>0</v>
      </c>
      <c r="F38" s="30">
        <v>6.9069599999999998</v>
      </c>
      <c r="G38" s="30">
        <v>11.499939999999999</v>
      </c>
      <c r="H38" s="30">
        <v>16.664259999999999</v>
      </c>
      <c r="I38" s="30">
        <v>18.91358</v>
      </c>
      <c r="J38" s="30">
        <v>25.92548</v>
      </c>
      <c r="K38" s="30">
        <v>36.895420000000001</v>
      </c>
      <c r="L38" s="30">
        <v>43.304179999999995</v>
      </c>
      <c r="M38" s="30">
        <v>52.038579999999996</v>
      </c>
      <c r="N38" s="30">
        <v>71.959159999999997</v>
      </c>
      <c r="O38" s="30">
        <v>84.410979999999995</v>
      </c>
      <c r="P38" s="30">
        <v>75.104179999999999</v>
      </c>
      <c r="Q38" s="30">
        <v>70.614019999999996</v>
      </c>
      <c r="R38" s="30">
        <v>74.167140000000003</v>
      </c>
      <c r="S38" s="30">
        <v>72.446759999999998</v>
      </c>
      <c r="T38" s="30">
        <v>114.98985999999999</v>
      </c>
      <c r="U38" s="30">
        <v>105.26754</v>
      </c>
      <c r="V38" s="30">
        <v>70.227119999999999</v>
      </c>
      <c r="W38" s="30">
        <v>114.33159999999999</v>
      </c>
      <c r="X38" s="30">
        <v>126.1771</v>
      </c>
      <c r="Y38" s="30">
        <v>124.22987999999999</v>
      </c>
      <c r="Z38" s="31">
        <v>148.52931999999998</v>
      </c>
    </row>
    <row r="39" spans="2:26" x14ac:dyDescent="0.2">
      <c r="B39" s="9" t="s">
        <v>319</v>
      </c>
      <c r="C39" s="10" t="s">
        <v>139</v>
      </c>
      <c r="D39" s="32">
        <v>128.88115999999999</v>
      </c>
      <c r="E39" s="32">
        <v>131.37428</v>
      </c>
      <c r="F39" s="32">
        <v>120.59407999999999</v>
      </c>
      <c r="G39" s="32">
        <v>131.12412</v>
      </c>
      <c r="H39" s="32">
        <v>147.07818</v>
      </c>
      <c r="I39" s="32">
        <v>131.92123999999998</v>
      </c>
      <c r="J39" s="32">
        <v>136.41775999999999</v>
      </c>
      <c r="K39" s="32">
        <v>143.74977999999999</v>
      </c>
      <c r="L39" s="32">
        <v>158.47742</v>
      </c>
      <c r="M39" s="32">
        <v>165.90484000000001</v>
      </c>
      <c r="N39" s="32">
        <v>149.53208000000001</v>
      </c>
      <c r="O39" s="32">
        <v>179.83323999999999</v>
      </c>
      <c r="P39" s="32">
        <v>179.17074</v>
      </c>
      <c r="Q39" s="32">
        <v>202.75997999999998</v>
      </c>
      <c r="R39" s="32">
        <v>188.66092</v>
      </c>
      <c r="S39" s="32">
        <v>197.21194</v>
      </c>
      <c r="T39" s="32">
        <v>186.63314</v>
      </c>
      <c r="U39" s="32">
        <v>215.89761999999999</v>
      </c>
      <c r="V39" s="32">
        <v>225.49274</v>
      </c>
      <c r="W39" s="32">
        <v>213.24974</v>
      </c>
      <c r="X39" s="32">
        <v>182.29667999999998</v>
      </c>
      <c r="Y39" s="32">
        <v>200.99083999999999</v>
      </c>
      <c r="Z39" s="33">
        <v>192.36562000000001</v>
      </c>
    </row>
    <row r="40" spans="2:26" x14ac:dyDescent="0.2"/>
    <row r="41" spans="2:26" x14ac:dyDescent="0.2"/>
    <row r="42" spans="2:26" x14ac:dyDescent="0.2"/>
    <row r="43" spans="2:26" x14ac:dyDescent="0.2"/>
    <row r="44" spans="2:26" x14ac:dyDescent="0.2"/>
    <row r="45" spans="2:26" x14ac:dyDescent="0.2"/>
    <row r="46" spans="2:26" x14ac:dyDescent="0.2"/>
    <row r="47" spans="2:26" x14ac:dyDescent="0.2"/>
    <row r="48" spans="2:26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29" style="16" customWidth="1"/>
    <col min="3" max="3" width="7.28515625" style="16" customWidth="1"/>
    <col min="4" max="36" width="9.140625" style="16" customWidth="1"/>
    <col min="37" max="16384" width="9.140625" style="16" hidden="1"/>
  </cols>
  <sheetData>
    <row r="1" spans="1:36" ht="113.25" customHeight="1" x14ac:dyDescent="0.2">
      <c r="A1" s="94" t="s">
        <v>65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/>
    <row r="30" spans="2:2" x14ac:dyDescent="0.2"/>
    <row r="31" spans="2:2" x14ac:dyDescent="0.2">
      <c r="B31" s="19" t="s">
        <v>398</v>
      </c>
    </row>
    <row r="32" spans="2:2" x14ac:dyDescent="0.2"/>
    <row r="33" spans="2:23" x14ac:dyDescent="0.2"/>
    <row r="34" spans="2:23" x14ac:dyDescent="0.2">
      <c r="B34" s="4"/>
      <c r="C34" s="5"/>
      <c r="D34" s="20" t="s">
        <v>324</v>
      </c>
      <c r="E34" s="20" t="s">
        <v>325</v>
      </c>
      <c r="F34" s="20" t="s">
        <v>326</v>
      </c>
      <c r="G34" s="20" t="s">
        <v>327</v>
      </c>
      <c r="H34" s="20" t="s">
        <v>328</v>
      </c>
      <c r="I34" s="20" t="s">
        <v>329</v>
      </c>
      <c r="J34" s="20" t="s">
        <v>330</v>
      </c>
      <c r="K34" s="20" t="s">
        <v>331</v>
      </c>
      <c r="L34" s="20" t="s">
        <v>332</v>
      </c>
      <c r="M34" s="20" t="s">
        <v>333</v>
      </c>
      <c r="N34" s="20" t="s">
        <v>334</v>
      </c>
      <c r="O34" s="20" t="s">
        <v>335</v>
      </c>
      <c r="P34" s="20" t="s">
        <v>336</v>
      </c>
      <c r="Q34" s="20" t="s">
        <v>337</v>
      </c>
      <c r="R34" s="20" t="s">
        <v>338</v>
      </c>
      <c r="S34" s="20" t="s">
        <v>339</v>
      </c>
      <c r="T34" s="20" t="s">
        <v>340</v>
      </c>
      <c r="U34" s="20" t="s">
        <v>341</v>
      </c>
      <c r="V34" s="20" t="s">
        <v>342</v>
      </c>
      <c r="W34" s="21" t="s">
        <v>343</v>
      </c>
    </row>
    <row r="35" spans="2:23" x14ac:dyDescent="0.2">
      <c r="B35" s="6" t="s">
        <v>320</v>
      </c>
      <c r="C35" s="7" t="s">
        <v>123</v>
      </c>
      <c r="D35" s="30">
        <v>652</v>
      </c>
      <c r="E35" s="30">
        <v>626</v>
      </c>
      <c r="F35" s="30">
        <v>604</v>
      </c>
      <c r="G35" s="30">
        <v>560</v>
      </c>
      <c r="H35" s="30">
        <v>583</v>
      </c>
      <c r="I35" s="30">
        <v>576</v>
      </c>
      <c r="J35" s="30">
        <v>596</v>
      </c>
      <c r="K35" s="30">
        <v>565</v>
      </c>
      <c r="L35" s="30">
        <v>583</v>
      </c>
      <c r="M35" s="30">
        <v>554</v>
      </c>
      <c r="N35" s="30">
        <v>597</v>
      </c>
      <c r="O35" s="30">
        <v>565</v>
      </c>
      <c r="P35" s="30">
        <v>506</v>
      </c>
      <c r="Q35" s="30">
        <v>517</v>
      </c>
      <c r="R35" s="30">
        <v>526</v>
      </c>
      <c r="S35" s="30">
        <v>510</v>
      </c>
      <c r="T35" s="30">
        <v>504</v>
      </c>
      <c r="U35" s="30">
        <v>514</v>
      </c>
      <c r="V35" s="30">
        <v>567</v>
      </c>
      <c r="W35" s="31">
        <v>443.60760869565252</v>
      </c>
    </row>
    <row r="36" spans="2:23" x14ac:dyDescent="0.2">
      <c r="B36" s="6" t="s">
        <v>321</v>
      </c>
      <c r="C36" s="7" t="s">
        <v>123</v>
      </c>
      <c r="D36" s="30">
        <v>247.22800666666672</v>
      </c>
      <c r="E36" s="30">
        <v>276.22764549450551</v>
      </c>
      <c r="F36" s="30">
        <v>385.60907043478261</v>
      </c>
      <c r="G36" s="30">
        <v>344.32767913043483</v>
      </c>
      <c r="H36" s="30">
        <v>357.5094177777778</v>
      </c>
      <c r="I36" s="30">
        <v>342.80834747252749</v>
      </c>
      <c r="J36" s="30">
        <v>343.69800869565216</v>
      </c>
      <c r="K36" s="30">
        <v>324.82093565217394</v>
      </c>
      <c r="L36" s="30">
        <v>308.34176444444444</v>
      </c>
      <c r="M36" s="30">
        <v>313.4338430769231</v>
      </c>
      <c r="N36" s="30">
        <v>327.38398956521741</v>
      </c>
      <c r="O36" s="30">
        <v>333.85325586956526</v>
      </c>
      <c r="P36" s="30">
        <v>423.35277555555558</v>
      </c>
      <c r="Q36" s="30">
        <v>411.73851692307693</v>
      </c>
      <c r="R36" s="30">
        <v>409.75775913043481</v>
      </c>
      <c r="S36" s="30">
        <v>336.30485782608696</v>
      </c>
      <c r="T36" s="30">
        <v>410.59203333333335</v>
      </c>
      <c r="U36" s="30">
        <v>395.07299032967035</v>
      </c>
      <c r="V36" s="30">
        <v>402.04337304347831</v>
      </c>
      <c r="W36" s="31">
        <v>406.8326086956522</v>
      </c>
    </row>
    <row r="37" spans="2:23" x14ac:dyDescent="0.2">
      <c r="B37" s="6" t="s">
        <v>322</v>
      </c>
      <c r="C37" s="7" t="s">
        <v>123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130.68</v>
      </c>
      <c r="W37" s="31">
        <v>164.52065217391294</v>
      </c>
    </row>
    <row r="38" spans="2:23" x14ac:dyDescent="0.2">
      <c r="B38" s="6" t="s">
        <v>161</v>
      </c>
      <c r="C38" s="7" t="s">
        <v>123</v>
      </c>
      <c r="D38" s="30">
        <v>30.376262626262623</v>
      </c>
      <c r="E38" s="30">
        <v>41.219640633782276</v>
      </c>
      <c r="F38" s="30">
        <v>31.772509729425913</v>
      </c>
      <c r="G38" s="30">
        <v>24.661561119293076</v>
      </c>
      <c r="H38" s="30">
        <v>30.997832522574789</v>
      </c>
      <c r="I38" s="30">
        <v>29.846827536724444</v>
      </c>
      <c r="J38" s="30">
        <v>31.495138204093827</v>
      </c>
      <c r="K38" s="30">
        <v>35.579871365250121</v>
      </c>
      <c r="L38" s="30">
        <v>35.71803714612993</v>
      </c>
      <c r="M38" s="30">
        <v>34.462699847689535</v>
      </c>
      <c r="N38" s="30">
        <v>31.429947521575492</v>
      </c>
      <c r="O38" s="30">
        <v>35.423987036918454</v>
      </c>
      <c r="P38" s="30">
        <v>43.281444727094211</v>
      </c>
      <c r="Q38" s="30">
        <v>41.758241758241752</v>
      </c>
      <c r="R38" s="30">
        <v>40.358695652173914</v>
      </c>
      <c r="S38" s="30">
        <v>38</v>
      </c>
      <c r="T38" s="30">
        <v>32.88636363636364</v>
      </c>
      <c r="U38" s="30">
        <v>32.824175824175825</v>
      </c>
      <c r="V38" s="30">
        <v>35.41477754017393</v>
      </c>
      <c r="W38" s="31">
        <v>19.898913043478267</v>
      </c>
    </row>
    <row r="39" spans="2:23" x14ac:dyDescent="0.2">
      <c r="B39" s="9" t="s">
        <v>323</v>
      </c>
      <c r="C39" s="10" t="s">
        <v>123</v>
      </c>
      <c r="D39" s="32">
        <v>1055.5999999999999</v>
      </c>
      <c r="E39" s="32">
        <v>1055.5999999999999</v>
      </c>
      <c r="F39" s="32">
        <v>1055.5999999999999</v>
      </c>
      <c r="G39" s="32">
        <v>1055.5999999999999</v>
      </c>
      <c r="H39" s="32">
        <v>1055.5999999999999</v>
      </c>
      <c r="I39" s="32">
        <v>1055.5999999999999</v>
      </c>
      <c r="J39" s="32">
        <v>1055.5999999999999</v>
      </c>
      <c r="K39" s="32">
        <v>1055.5999999999999</v>
      </c>
      <c r="L39" s="32">
        <v>1055.5999999999999</v>
      </c>
      <c r="M39" s="32">
        <v>1055.5999999999999</v>
      </c>
      <c r="N39" s="32">
        <v>1055.5999999999999</v>
      </c>
      <c r="O39" s="32">
        <v>1275.5999999999999</v>
      </c>
      <c r="P39" s="32">
        <v>1275.5999999999999</v>
      </c>
      <c r="Q39" s="32">
        <v>1275.5999999999999</v>
      </c>
      <c r="R39" s="32">
        <v>1275.5999999999999</v>
      </c>
      <c r="S39" s="32">
        <v>1275.5999999999999</v>
      </c>
      <c r="T39" s="32">
        <v>1275.5999999999999</v>
      </c>
      <c r="U39" s="32">
        <v>1275.5999999999999</v>
      </c>
      <c r="V39" s="32">
        <v>1475.6</v>
      </c>
      <c r="W39" s="33">
        <v>1454.0326086956522</v>
      </c>
    </row>
    <row r="40" spans="2:23" x14ac:dyDescent="0.2"/>
    <row r="41" spans="2:23" x14ac:dyDescent="0.2"/>
    <row r="42" spans="2:23" x14ac:dyDescent="0.2"/>
    <row r="43" spans="2:23" x14ac:dyDescent="0.2"/>
    <row r="44" spans="2:23" x14ac:dyDescent="0.2"/>
    <row r="45" spans="2:23" x14ac:dyDescent="0.2"/>
    <row r="46" spans="2:23" x14ac:dyDescent="0.2"/>
    <row r="47" spans="2:23" x14ac:dyDescent="0.2"/>
    <row r="48" spans="2:23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1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20.85546875" style="16" customWidth="1"/>
    <col min="3" max="36" width="9.140625" style="16" customWidth="1"/>
    <col min="37" max="16384" width="9.140625" style="16" hidden="1"/>
  </cols>
  <sheetData>
    <row r="1" spans="1:36" ht="113.25" customHeight="1" x14ac:dyDescent="0.2">
      <c r="A1" s="94" t="s">
        <v>66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/>
    <row r="30" spans="2:2" x14ac:dyDescent="0.2">
      <c r="B30" s="19" t="s">
        <v>190</v>
      </c>
    </row>
    <row r="31" spans="2:2" s="53" customFormat="1" x14ac:dyDescent="0.2">
      <c r="B31" s="19"/>
    </row>
    <row r="32" spans="2:2" x14ac:dyDescent="0.2"/>
    <row r="33" spans="2:3" x14ac:dyDescent="0.2">
      <c r="B33" s="4"/>
      <c r="C33" s="21" t="s">
        <v>242</v>
      </c>
    </row>
    <row r="34" spans="2:3" x14ac:dyDescent="0.2">
      <c r="B34" s="6" t="s">
        <v>344</v>
      </c>
      <c r="C34" s="64">
        <v>0.19488237491149005</v>
      </c>
    </row>
    <row r="35" spans="2:3" x14ac:dyDescent="0.2">
      <c r="B35" s="6" t="s">
        <v>345</v>
      </c>
      <c r="C35" s="64">
        <v>5.7359673314340536E-3</v>
      </c>
    </row>
    <row r="36" spans="2:3" x14ac:dyDescent="0.2">
      <c r="B36" s="6" t="s">
        <v>322</v>
      </c>
      <c r="C36" s="64">
        <v>0.15517360793225704</v>
      </c>
    </row>
    <row r="37" spans="2:3" x14ac:dyDescent="0.2">
      <c r="B37" s="6" t="s">
        <v>346</v>
      </c>
      <c r="C37" s="64">
        <v>5.7359673314340536E-3</v>
      </c>
    </row>
    <row r="38" spans="2:3" x14ac:dyDescent="0.2">
      <c r="B38" s="6" t="s">
        <v>347</v>
      </c>
      <c r="C38" s="64">
        <v>1.7728261381746038E-3</v>
      </c>
    </row>
    <row r="39" spans="2:3" x14ac:dyDescent="0.2">
      <c r="B39" s="6" t="s">
        <v>348</v>
      </c>
      <c r="C39" s="64">
        <v>9.9707251599586953E-3</v>
      </c>
    </row>
    <row r="40" spans="2:3" x14ac:dyDescent="0.2">
      <c r="B40" s="6" t="s">
        <v>349</v>
      </c>
      <c r="C40" s="64">
        <v>0.43886138540746089</v>
      </c>
    </row>
    <row r="41" spans="2:3" x14ac:dyDescent="0.2">
      <c r="B41" s="6" t="s">
        <v>350</v>
      </c>
      <c r="C41" s="64">
        <v>6.7558387415118113E-3</v>
      </c>
    </row>
    <row r="42" spans="2:3" x14ac:dyDescent="0.2">
      <c r="B42" s="9" t="s">
        <v>351</v>
      </c>
      <c r="C42" s="48">
        <v>0.1811113070462789</v>
      </c>
    </row>
    <row r="43" spans="2:3" x14ac:dyDescent="0.2"/>
    <row r="44" spans="2:3" x14ac:dyDescent="0.2"/>
    <row r="45" spans="2:3" x14ac:dyDescent="0.2"/>
    <row r="46" spans="2:3" x14ac:dyDescent="0.2"/>
    <row r="47" spans="2:3" x14ac:dyDescent="0.2"/>
    <row r="48" spans="2:3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2"/>
  <sheetViews>
    <sheetView workbookViewId="0">
      <pane ySplit="1" topLeftCell="A2" activePane="bottomLeft" state="frozen"/>
      <selection pane="bottomLeft" sqref="A1:AK1"/>
    </sheetView>
  </sheetViews>
  <sheetFormatPr defaultColWidth="0" defaultRowHeight="12.75" customHeight="1" zeroHeight="1" x14ac:dyDescent="0.2"/>
  <cols>
    <col min="1" max="1" width="9.140625" style="16" customWidth="1"/>
    <col min="2" max="2" width="47.85546875" style="16" bestFit="1" customWidth="1"/>
    <col min="3" max="3" width="10.140625" style="16" bestFit="1" customWidth="1"/>
    <col min="4" max="37" width="9.140625" style="16" customWidth="1"/>
    <col min="38" max="16384" width="9.140625" style="16" hidden="1"/>
  </cols>
  <sheetData>
    <row r="1" spans="1:37" ht="113.25" customHeight="1" x14ac:dyDescent="0.2">
      <c r="A1" s="94" t="s">
        <v>14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</row>
    <row r="2" spans="1:37" x14ac:dyDescent="0.2"/>
    <row r="3" spans="1:37" x14ac:dyDescent="0.2"/>
    <row r="4" spans="1:37" x14ac:dyDescent="0.2"/>
    <row r="5" spans="1:37" x14ac:dyDescent="0.2"/>
    <row r="6" spans="1:37" x14ac:dyDescent="0.2"/>
    <row r="7" spans="1:37" x14ac:dyDescent="0.2"/>
    <row r="8" spans="1:37" x14ac:dyDescent="0.2"/>
    <row r="9" spans="1:37" x14ac:dyDescent="0.2"/>
    <row r="10" spans="1:37" x14ac:dyDescent="0.2"/>
    <row r="11" spans="1:37" x14ac:dyDescent="0.2"/>
    <row r="12" spans="1:37" x14ac:dyDescent="0.2"/>
    <row r="13" spans="1:37" x14ac:dyDescent="0.2"/>
    <row r="14" spans="1:37" x14ac:dyDescent="0.2"/>
    <row r="15" spans="1:37" x14ac:dyDescent="0.2"/>
    <row r="16" spans="1:37" x14ac:dyDescent="0.2"/>
    <row r="17" spans="2:3" x14ac:dyDescent="0.2"/>
    <row r="18" spans="2:3" x14ac:dyDescent="0.2"/>
    <row r="19" spans="2:3" x14ac:dyDescent="0.2"/>
    <row r="20" spans="2:3" x14ac:dyDescent="0.2"/>
    <row r="21" spans="2:3" x14ac:dyDescent="0.2"/>
    <row r="22" spans="2:3" x14ac:dyDescent="0.2"/>
    <row r="23" spans="2:3" x14ac:dyDescent="0.2"/>
    <row r="24" spans="2:3" x14ac:dyDescent="0.2"/>
    <row r="25" spans="2:3" x14ac:dyDescent="0.2"/>
    <row r="26" spans="2:3" x14ac:dyDescent="0.2"/>
    <row r="27" spans="2:3" x14ac:dyDescent="0.2"/>
    <row r="28" spans="2:3" x14ac:dyDescent="0.2"/>
    <row r="29" spans="2:3" x14ac:dyDescent="0.2"/>
    <row r="30" spans="2:3" x14ac:dyDescent="0.2">
      <c r="B30" s="19" t="s">
        <v>122</v>
      </c>
      <c r="C30" s="19"/>
    </row>
    <row r="31" spans="2:3" x14ac:dyDescent="0.2">
      <c r="B31" s="19"/>
      <c r="C31" s="19"/>
    </row>
    <row r="32" spans="2:3" x14ac:dyDescent="0.2">
      <c r="B32" s="19"/>
      <c r="C32" s="19"/>
    </row>
    <row r="33" spans="2:13" x14ac:dyDescent="0.2"/>
    <row r="34" spans="2:13" x14ac:dyDescent="0.2">
      <c r="B34" s="4"/>
      <c r="C34" s="5"/>
      <c r="D34" s="20">
        <v>2014</v>
      </c>
      <c r="E34" s="20">
        <v>2015</v>
      </c>
      <c r="F34" s="20">
        <v>2016</v>
      </c>
      <c r="G34" s="20">
        <v>2017</v>
      </c>
      <c r="H34" s="20">
        <v>2018</v>
      </c>
      <c r="I34" s="20">
        <v>2019</v>
      </c>
      <c r="J34" s="20">
        <v>2020</v>
      </c>
      <c r="K34" s="20">
        <v>2021</v>
      </c>
      <c r="L34" s="20">
        <v>2022</v>
      </c>
      <c r="M34" s="21">
        <v>2023</v>
      </c>
    </row>
    <row r="35" spans="2:13" x14ac:dyDescent="0.2">
      <c r="B35" s="6" t="s">
        <v>134</v>
      </c>
      <c r="C35" s="7" t="s">
        <v>131</v>
      </c>
      <c r="D35" s="2">
        <v>1592.2844357883821</v>
      </c>
      <c r="E35" s="2">
        <v>2537.3737542983718</v>
      </c>
      <c r="F35" s="2">
        <v>2800.0997648103821</v>
      </c>
      <c r="G35" s="2">
        <v>3282.3679362934135</v>
      </c>
      <c r="H35" s="2">
        <v>3285.6728179457618</v>
      </c>
      <c r="I35" s="2">
        <v>3746.3727041706143</v>
      </c>
      <c r="J35" s="2">
        <v>4012.9632891285819</v>
      </c>
      <c r="K35" s="2">
        <v>4144.7063181339236</v>
      </c>
      <c r="L35" s="2">
        <v>4146.719343091926</v>
      </c>
      <c r="M35" s="8">
        <v>4148.655086452758</v>
      </c>
    </row>
    <row r="36" spans="2:13" x14ac:dyDescent="0.2">
      <c r="B36" s="6" t="s">
        <v>136</v>
      </c>
      <c r="C36" s="7" t="s">
        <v>131</v>
      </c>
      <c r="D36" s="2">
        <v>1589.515537033963</v>
      </c>
      <c r="E36" s="2">
        <v>2533.9194145521915</v>
      </c>
      <c r="F36" s="2">
        <v>2795.5752977788384</v>
      </c>
      <c r="G36" s="2">
        <v>3277.2519134776753</v>
      </c>
      <c r="H36" s="2">
        <v>3279.8155621475935</v>
      </c>
      <c r="I36" s="2">
        <v>3284.741764611987</v>
      </c>
      <c r="J36" s="2">
        <v>3596.0305898099869</v>
      </c>
      <c r="K36" s="2">
        <v>3594.9211578302024</v>
      </c>
      <c r="L36" s="2">
        <v>3594.4811334994383</v>
      </c>
      <c r="M36" s="8">
        <v>3596.0573575686517</v>
      </c>
    </row>
    <row r="37" spans="2:13" x14ac:dyDescent="0.2">
      <c r="B37" s="9" t="s">
        <v>135</v>
      </c>
      <c r="C37" s="10" t="s">
        <v>131</v>
      </c>
      <c r="D37" s="3">
        <v>1582.4716584836519</v>
      </c>
      <c r="E37" s="3">
        <v>1592.2519688889697</v>
      </c>
      <c r="F37" s="3">
        <v>2520.6302195110834</v>
      </c>
      <c r="G37" s="3">
        <v>2783.7855566059761</v>
      </c>
      <c r="H37" s="3">
        <v>3264.8106440240176</v>
      </c>
      <c r="I37" s="3">
        <v>3266.6936260303901</v>
      </c>
      <c r="J37" s="3">
        <v>3265.1913063329689</v>
      </c>
      <c r="K37" s="3">
        <v>3264.128897690573</v>
      </c>
      <c r="L37" s="3">
        <v>3263.3969369831084</v>
      </c>
      <c r="M37" s="11">
        <v>3264.9018790591385</v>
      </c>
    </row>
    <row r="38" spans="2:13" x14ac:dyDescent="0.2"/>
    <row r="39" spans="2:13" x14ac:dyDescent="0.2"/>
    <row r="40" spans="2:13" x14ac:dyDescent="0.2"/>
    <row r="41" spans="2:13" x14ac:dyDescent="0.2"/>
    <row r="42" spans="2:13" x14ac:dyDescent="0.2"/>
    <row r="43" spans="2:13" x14ac:dyDescent="0.2"/>
    <row r="44" spans="2:13" x14ac:dyDescent="0.2"/>
    <row r="45" spans="2:13" x14ac:dyDescent="0.2"/>
    <row r="46" spans="2:13" x14ac:dyDescent="0.2"/>
    <row r="47" spans="2:13" x14ac:dyDescent="0.2"/>
    <row r="48" spans="2:13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</sheetData>
  <mergeCells count="1">
    <mergeCell ref="A1:AK1"/>
  </mergeCells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13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52.140625" style="16" bestFit="1" customWidth="1"/>
    <col min="3" max="36" width="9.140625" style="16" customWidth="1"/>
    <col min="37" max="16384" width="9.140625" style="16" hidden="1"/>
  </cols>
  <sheetData>
    <row r="1" spans="1:36" ht="113.25" customHeight="1" x14ac:dyDescent="0.2">
      <c r="A1" s="94" t="s">
        <v>67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>
      <c r="B4" s="91" t="s">
        <v>412</v>
      </c>
    </row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ht="12.75" customHeight="1" x14ac:dyDescent="0.2"/>
    <row r="12" spans="1:36" ht="12.75" customHeight="1" x14ac:dyDescent="0.2"/>
    <row r="13" spans="1:36" ht="12.75" customHeight="1" x14ac:dyDescent="0.2"/>
    <row r="14" spans="1:36" ht="12.75" customHeight="1" x14ac:dyDescent="0.2"/>
    <row r="15" spans="1:36" ht="12.75" customHeight="1" x14ac:dyDescent="0.2"/>
    <row r="16" spans="1:36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6"/>
  <sheetViews>
    <sheetView workbookViewId="0">
      <pane ySplit="1" topLeftCell="A2" activePane="bottomLeft" state="frozen"/>
      <selection pane="bottomLeft" sqref="A1:AK1"/>
    </sheetView>
  </sheetViews>
  <sheetFormatPr defaultColWidth="0" defaultRowHeight="12.75" customHeight="1" zeroHeight="1" x14ac:dyDescent="0.2"/>
  <cols>
    <col min="1" max="1" width="9.140625" style="16" customWidth="1"/>
    <col min="2" max="2" width="14.5703125" style="16" customWidth="1"/>
    <col min="3" max="3" width="7" style="53" customWidth="1"/>
    <col min="4" max="37" width="9.140625" style="16" customWidth="1"/>
    <col min="38" max="16384" width="9.140625" style="16" hidden="1"/>
  </cols>
  <sheetData>
    <row r="1" spans="1:37" ht="113.25" customHeight="1" x14ac:dyDescent="0.2">
      <c r="A1" s="94" t="s">
        <v>68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</row>
    <row r="2" spans="1:37" x14ac:dyDescent="0.2"/>
    <row r="3" spans="1:37" x14ac:dyDescent="0.2"/>
    <row r="4" spans="1:37" x14ac:dyDescent="0.2"/>
    <row r="5" spans="1:37" x14ac:dyDescent="0.2"/>
    <row r="6" spans="1:37" x14ac:dyDescent="0.2"/>
    <row r="7" spans="1:37" x14ac:dyDescent="0.2"/>
    <row r="8" spans="1:37" x14ac:dyDescent="0.2"/>
    <row r="9" spans="1:37" x14ac:dyDescent="0.2"/>
    <row r="10" spans="1:37" x14ac:dyDescent="0.2"/>
    <row r="11" spans="1:37" x14ac:dyDescent="0.2"/>
    <row r="12" spans="1:37" x14ac:dyDescent="0.2"/>
    <row r="13" spans="1:37" x14ac:dyDescent="0.2"/>
    <row r="14" spans="1:37" x14ac:dyDescent="0.2"/>
    <row r="15" spans="1:37" x14ac:dyDescent="0.2"/>
    <row r="16" spans="1:37" x14ac:dyDescent="0.2"/>
    <row r="17" spans="2:3" x14ac:dyDescent="0.2"/>
    <row r="18" spans="2:3" x14ac:dyDescent="0.2"/>
    <row r="19" spans="2:3" x14ac:dyDescent="0.2"/>
    <row r="20" spans="2:3" x14ac:dyDescent="0.2"/>
    <row r="21" spans="2:3" x14ac:dyDescent="0.2"/>
    <row r="22" spans="2:3" x14ac:dyDescent="0.2"/>
    <row r="23" spans="2:3" x14ac:dyDescent="0.2"/>
    <row r="24" spans="2:3" x14ac:dyDescent="0.2"/>
    <row r="25" spans="2:3" x14ac:dyDescent="0.2"/>
    <row r="26" spans="2:3" x14ac:dyDescent="0.2"/>
    <row r="27" spans="2:3" x14ac:dyDescent="0.2"/>
    <row r="28" spans="2:3" x14ac:dyDescent="0.2"/>
    <row r="29" spans="2:3" x14ac:dyDescent="0.2"/>
    <row r="30" spans="2:3" x14ac:dyDescent="0.2"/>
    <row r="31" spans="2:3" x14ac:dyDescent="0.2">
      <c r="B31" s="19" t="s">
        <v>353</v>
      </c>
      <c r="C31" s="19"/>
    </row>
    <row r="32" spans="2:3" x14ac:dyDescent="0.2"/>
    <row r="33" spans="2:23" s="53" customFormat="1" x14ac:dyDescent="0.2"/>
    <row r="34" spans="2:23" s="53" customFormat="1" x14ac:dyDescent="0.2">
      <c r="B34" s="4"/>
      <c r="C34" s="5"/>
      <c r="D34" s="20" t="s">
        <v>324</v>
      </c>
      <c r="E34" s="20" t="s">
        <v>325</v>
      </c>
      <c r="F34" s="20" t="s">
        <v>326</v>
      </c>
      <c r="G34" s="20" t="s">
        <v>327</v>
      </c>
      <c r="H34" s="20" t="s">
        <v>328</v>
      </c>
      <c r="I34" s="20" t="s">
        <v>329</v>
      </c>
      <c r="J34" s="20" t="s">
        <v>330</v>
      </c>
      <c r="K34" s="20" t="s">
        <v>331</v>
      </c>
      <c r="L34" s="20" t="s">
        <v>332</v>
      </c>
      <c r="M34" s="20" t="s">
        <v>333</v>
      </c>
      <c r="N34" s="20" t="s">
        <v>334</v>
      </c>
      <c r="O34" s="20" t="s">
        <v>335</v>
      </c>
      <c r="P34" s="20" t="s">
        <v>336</v>
      </c>
      <c r="Q34" s="20" t="s">
        <v>337</v>
      </c>
      <c r="R34" s="20" t="s">
        <v>338</v>
      </c>
      <c r="S34" s="20" t="s">
        <v>339</v>
      </c>
      <c r="T34" s="20" t="s">
        <v>340</v>
      </c>
      <c r="U34" s="20" t="s">
        <v>341</v>
      </c>
      <c r="V34" s="20" t="s">
        <v>342</v>
      </c>
      <c r="W34" s="21" t="s">
        <v>343</v>
      </c>
    </row>
    <row r="35" spans="2:23" x14ac:dyDescent="0.2">
      <c r="B35" s="6" t="s">
        <v>320</v>
      </c>
      <c r="C35" s="7" t="s">
        <v>123</v>
      </c>
      <c r="D35" s="30">
        <v>0</v>
      </c>
      <c r="E35" s="30">
        <v>4</v>
      </c>
      <c r="F35" s="30">
        <v>26</v>
      </c>
      <c r="G35" s="30">
        <v>70</v>
      </c>
      <c r="H35" s="30">
        <v>47</v>
      </c>
      <c r="I35" s="30">
        <v>54</v>
      </c>
      <c r="J35" s="30">
        <v>34</v>
      </c>
      <c r="K35" s="30">
        <v>65</v>
      </c>
      <c r="L35" s="30">
        <v>47</v>
      </c>
      <c r="M35" s="30">
        <v>76</v>
      </c>
      <c r="N35" s="30">
        <v>33</v>
      </c>
      <c r="O35" s="30">
        <v>65</v>
      </c>
      <c r="P35" s="30">
        <v>124</v>
      </c>
      <c r="Q35" s="30">
        <v>113</v>
      </c>
      <c r="R35" s="30">
        <v>104</v>
      </c>
      <c r="S35" s="30">
        <v>120</v>
      </c>
      <c r="T35" s="30">
        <v>126</v>
      </c>
      <c r="U35" s="30">
        <v>116</v>
      </c>
      <c r="V35" s="30">
        <v>63</v>
      </c>
      <c r="W35" s="31">
        <v>186.39239130434748</v>
      </c>
    </row>
    <row r="36" spans="2:23" x14ac:dyDescent="0.2">
      <c r="B36" s="6" t="s">
        <v>322</v>
      </c>
      <c r="C36" s="7" t="s">
        <v>123</v>
      </c>
      <c r="D36" s="30">
        <v>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69.319999999999993</v>
      </c>
      <c r="W36" s="31">
        <v>35.479347826087064</v>
      </c>
    </row>
    <row r="37" spans="2:23" x14ac:dyDescent="0.2">
      <c r="B37" s="6" t="s">
        <v>321</v>
      </c>
      <c r="C37" s="7" t="s">
        <v>123</v>
      </c>
      <c r="D37" s="30">
        <v>142.77199333333328</v>
      </c>
      <c r="E37" s="30">
        <v>113.77235450549449</v>
      </c>
      <c r="F37" s="30">
        <v>4.390929565217391</v>
      </c>
      <c r="G37" s="30">
        <v>45.672320869565169</v>
      </c>
      <c r="H37" s="30">
        <v>32.490582222222201</v>
      </c>
      <c r="I37" s="30">
        <v>47.191652527472513</v>
      </c>
      <c r="J37" s="30">
        <v>46.301991304347837</v>
      </c>
      <c r="K37" s="30">
        <v>65.179064347826056</v>
      </c>
      <c r="L37" s="30">
        <v>81.658235555555564</v>
      </c>
      <c r="M37" s="30">
        <v>76.566156923076903</v>
      </c>
      <c r="N37" s="30">
        <v>62.616010434782595</v>
      </c>
      <c r="O37" s="30">
        <v>276.14674413043474</v>
      </c>
      <c r="P37" s="30">
        <v>186.64722444444442</v>
      </c>
      <c r="Q37" s="30">
        <v>198.26148307692307</v>
      </c>
      <c r="R37" s="30">
        <v>200.24224086956519</v>
      </c>
      <c r="S37" s="30">
        <v>273.69514217391304</v>
      </c>
      <c r="T37" s="30">
        <v>199.40796666666665</v>
      </c>
      <c r="U37" s="30">
        <v>214.92700967032965</v>
      </c>
      <c r="V37" s="30">
        <v>207.95662695652169</v>
      </c>
      <c r="W37" s="31">
        <v>188.98739130434785</v>
      </c>
    </row>
    <row r="38" spans="2:23" x14ac:dyDescent="0.2">
      <c r="B38" s="9" t="s">
        <v>161</v>
      </c>
      <c r="C38" s="10" t="s">
        <v>123</v>
      </c>
      <c r="D38" s="32">
        <v>5.2237373737372863</v>
      </c>
      <c r="E38" s="32">
        <v>0</v>
      </c>
      <c r="F38" s="32">
        <v>3.8274902705739962</v>
      </c>
      <c r="G38" s="32">
        <v>10.938438880706833</v>
      </c>
      <c r="H38" s="32">
        <v>4.6021674774251196</v>
      </c>
      <c r="I38" s="32">
        <v>5.7531724632754653</v>
      </c>
      <c r="J38" s="32">
        <v>4.104861795906082</v>
      </c>
      <c r="K38" s="32">
        <v>2.0128634749788432E-2</v>
      </c>
      <c r="L38" s="32">
        <v>0</v>
      </c>
      <c r="M38" s="32">
        <v>1.1373001523103738</v>
      </c>
      <c r="N38" s="32">
        <v>4.1700524784244166</v>
      </c>
      <c r="O38" s="32">
        <v>0.17601296308145464</v>
      </c>
      <c r="P38" s="32">
        <v>0</v>
      </c>
      <c r="Q38" s="32">
        <v>0</v>
      </c>
      <c r="R38" s="32">
        <v>0</v>
      </c>
      <c r="S38" s="32">
        <v>0</v>
      </c>
      <c r="T38" s="32">
        <v>2.7136363636362688</v>
      </c>
      <c r="U38" s="32">
        <v>2.7758241758240843</v>
      </c>
      <c r="V38" s="32">
        <v>0.18522245982597951</v>
      </c>
      <c r="W38" s="33">
        <v>8.3136956521739265</v>
      </c>
    </row>
    <row r="39" spans="2:23" ht="12.75" customHeight="1" x14ac:dyDescent="0.2"/>
    <row r="40" spans="2:23" ht="12.75" customHeight="1" x14ac:dyDescent="0.2"/>
    <row r="41" spans="2:23" ht="12.75" customHeight="1" x14ac:dyDescent="0.2"/>
    <row r="42" spans="2:23" ht="12.75" customHeight="1" x14ac:dyDescent="0.2"/>
    <row r="43" spans="2:23" x14ac:dyDescent="0.2"/>
    <row r="44" spans="2:23" x14ac:dyDescent="0.2"/>
    <row r="45" spans="2:23" x14ac:dyDescent="0.2"/>
    <row r="46" spans="2:23" x14ac:dyDescent="0.2"/>
    <row r="47" spans="2:23" x14ac:dyDescent="0.2"/>
    <row r="48" spans="2:23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</sheetData>
  <mergeCells count="1">
    <mergeCell ref="A1:AK1"/>
  </mergeCells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00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52.140625" style="16" bestFit="1" customWidth="1"/>
    <col min="3" max="3" width="15.85546875" style="16" bestFit="1" customWidth="1"/>
    <col min="4" max="4" width="11.42578125" style="16" bestFit="1" customWidth="1"/>
    <col min="5" max="5" width="8.7109375" style="16" bestFit="1" customWidth="1"/>
    <col min="6" max="6" width="18.42578125" style="16" bestFit="1" customWidth="1"/>
    <col min="7" max="7" width="9.28515625" style="16" bestFit="1" customWidth="1"/>
    <col min="8" max="8" width="14.5703125" style="16" bestFit="1" customWidth="1"/>
    <col min="9" max="9" width="9.85546875" style="16" bestFit="1" customWidth="1"/>
    <col min="10" max="10" width="30.5703125" style="16" bestFit="1" customWidth="1"/>
    <col min="11" max="11" width="20.140625" style="16" customWidth="1"/>
    <col min="12" max="36" width="9.140625" style="16" customWidth="1"/>
    <col min="37" max="16384" width="9.140625" style="16" hidden="1"/>
  </cols>
  <sheetData>
    <row r="1" spans="1:36" ht="113.25" customHeight="1" x14ac:dyDescent="0.2">
      <c r="A1" s="94" t="s">
        <v>69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ht="12.75" customHeight="1" x14ac:dyDescent="0.2"/>
    <row r="3" spans="1:36" ht="12.75" customHeight="1" x14ac:dyDescent="0.2"/>
    <row r="4" spans="1:36" ht="12.75" customHeight="1" x14ac:dyDescent="0.2">
      <c r="B4" s="91" t="s">
        <v>399</v>
      </c>
    </row>
    <row r="5" spans="1:36" ht="12.75" customHeight="1" x14ac:dyDescent="0.2"/>
    <row r="6" spans="1:36" ht="12.75" customHeight="1" x14ac:dyDescent="0.2"/>
    <row r="7" spans="1:36" ht="12.75" customHeight="1" x14ac:dyDescent="0.2"/>
    <row r="8" spans="1:36" ht="12.75" customHeight="1" x14ac:dyDescent="0.2"/>
    <row r="9" spans="1:36" ht="12.75" customHeight="1" x14ac:dyDescent="0.2"/>
    <row r="10" spans="1:36" ht="12.75" customHeight="1" x14ac:dyDescent="0.2"/>
    <row r="11" spans="1:36" ht="12.75" customHeight="1" x14ac:dyDescent="0.2"/>
    <row r="12" spans="1:36" ht="12.75" customHeight="1" x14ac:dyDescent="0.2"/>
    <row r="13" spans="1:36" ht="12.75" customHeight="1" x14ac:dyDescent="0.2"/>
    <row r="14" spans="1:36" ht="12.75" customHeight="1" x14ac:dyDescent="0.2"/>
    <row r="15" spans="1:36" ht="12.75" customHeight="1" x14ac:dyDescent="0.2"/>
    <row r="16" spans="1:36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workbookViewId="0">
      <selection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32.85546875" style="16" customWidth="1"/>
    <col min="3" max="3" width="7.42578125" style="16" customWidth="1"/>
    <col min="4" max="36" width="9.140625" style="16" customWidth="1"/>
    <col min="37" max="16384" width="9.140625" style="16" hidden="1"/>
  </cols>
  <sheetData>
    <row r="1" spans="1:36" ht="113.25" customHeight="1" x14ac:dyDescent="0.2">
      <c r="A1" s="94" t="s">
        <v>70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/>
    <row r="30" spans="2:2" x14ac:dyDescent="0.2"/>
    <row r="31" spans="2:2" x14ac:dyDescent="0.2">
      <c r="B31" s="19" t="s">
        <v>122</v>
      </c>
    </row>
    <row r="32" spans="2:2" x14ac:dyDescent="0.2"/>
    <row r="33" spans="2:13" x14ac:dyDescent="0.2"/>
    <row r="34" spans="2:13" x14ac:dyDescent="0.2">
      <c r="B34" s="4"/>
      <c r="C34" s="5"/>
      <c r="D34" s="20">
        <v>2014</v>
      </c>
      <c r="E34" s="20">
        <v>2015</v>
      </c>
      <c r="F34" s="20">
        <v>2016</v>
      </c>
      <c r="G34" s="20">
        <v>2017</v>
      </c>
      <c r="H34" s="20">
        <v>2018</v>
      </c>
      <c r="I34" s="20">
        <v>2019</v>
      </c>
      <c r="J34" s="20">
        <v>2020</v>
      </c>
      <c r="K34" s="20">
        <v>2021</v>
      </c>
      <c r="L34" s="20">
        <v>2022</v>
      </c>
      <c r="M34" s="21">
        <v>2023</v>
      </c>
    </row>
    <row r="35" spans="2:13" x14ac:dyDescent="0.2">
      <c r="B35" s="6" t="s">
        <v>124</v>
      </c>
      <c r="C35" s="7" t="s">
        <v>123</v>
      </c>
      <c r="D35" s="2">
        <v>1482.6</v>
      </c>
      <c r="E35" s="2">
        <v>1482.6</v>
      </c>
      <c r="F35" s="2">
        <v>1632.6</v>
      </c>
      <c r="G35" s="2">
        <v>1632.6</v>
      </c>
      <c r="H35" s="2">
        <v>1832.6</v>
      </c>
      <c r="I35" s="2">
        <v>1832.6</v>
      </c>
      <c r="J35" s="2">
        <v>1982.6</v>
      </c>
      <c r="K35" s="2">
        <v>1982.6</v>
      </c>
      <c r="L35" s="2">
        <v>1982.6</v>
      </c>
      <c r="M35" s="8">
        <v>1982.6</v>
      </c>
    </row>
    <row r="36" spans="2:13" x14ac:dyDescent="0.2">
      <c r="B36" s="6" t="s">
        <v>360</v>
      </c>
      <c r="C36" s="7" t="s">
        <v>123</v>
      </c>
      <c r="D36" s="2">
        <v>1104.8352544654149</v>
      </c>
      <c r="E36" s="2">
        <v>1104.4663115800108</v>
      </c>
      <c r="F36" s="2">
        <v>1111.1733814599324</v>
      </c>
      <c r="G36" s="2">
        <v>1088.3022366002529</v>
      </c>
      <c r="H36" s="2">
        <v>1193.0440803535316</v>
      </c>
      <c r="I36" s="2">
        <v>1193.5409940817574</v>
      </c>
      <c r="J36" s="2">
        <v>1278.2400137619229</v>
      </c>
      <c r="K36" s="2">
        <v>1020.0197290886812</v>
      </c>
      <c r="L36" s="2">
        <v>1022.3573695030648</v>
      </c>
      <c r="M36" s="8">
        <v>1025.6084676560761</v>
      </c>
    </row>
    <row r="37" spans="2:13" x14ac:dyDescent="0.2">
      <c r="B37" s="9" t="s">
        <v>361</v>
      </c>
      <c r="C37" s="10" t="s">
        <v>123</v>
      </c>
      <c r="D37" s="3">
        <v>1142.0600700611749</v>
      </c>
      <c r="E37" s="3">
        <v>1140.8701312746095</v>
      </c>
      <c r="F37" s="3">
        <v>1246.0419988855981</v>
      </c>
      <c r="G37" s="3">
        <v>1234.4357497298045</v>
      </c>
      <c r="H37" s="3">
        <v>1335.1937265637644</v>
      </c>
      <c r="I37" s="3">
        <v>1330.8204559204728</v>
      </c>
      <c r="J37" s="3">
        <v>1418.9743866517551</v>
      </c>
      <c r="K37" s="3">
        <v>1323.7985229543644</v>
      </c>
      <c r="L37" s="3">
        <v>1324.737351219972</v>
      </c>
      <c r="M37" s="11">
        <v>1324.1052705240336</v>
      </c>
    </row>
    <row r="38" spans="2:13" x14ac:dyDescent="0.2"/>
    <row r="39" spans="2:13" x14ac:dyDescent="0.2"/>
    <row r="40" spans="2:13" x14ac:dyDescent="0.2"/>
    <row r="41" spans="2:13" x14ac:dyDescent="0.2"/>
    <row r="42" spans="2:13" x14ac:dyDescent="0.2"/>
    <row r="43" spans="2:13" x14ac:dyDescent="0.2"/>
    <row r="44" spans="2:13" x14ac:dyDescent="0.2"/>
    <row r="45" spans="2:13" x14ac:dyDescent="0.2"/>
    <row r="46" spans="2:13" x14ac:dyDescent="0.2"/>
    <row r="47" spans="2:13" x14ac:dyDescent="0.2"/>
    <row r="48" spans="2:13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1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46.7109375" style="16" customWidth="1"/>
    <col min="3" max="3" width="7.42578125" style="16" customWidth="1"/>
    <col min="4" max="36" width="9.140625" style="16" customWidth="1"/>
    <col min="37" max="16384" width="9.140625" style="16" hidden="1"/>
  </cols>
  <sheetData>
    <row r="1" spans="1:36" ht="113.25" customHeight="1" x14ac:dyDescent="0.2">
      <c r="A1" s="94" t="s">
        <v>71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/>
    <row r="30" spans="2:2" x14ac:dyDescent="0.2">
      <c r="B30" s="19" t="s">
        <v>122</v>
      </c>
    </row>
    <row r="31" spans="2:2" x14ac:dyDescent="0.2"/>
    <row r="32" spans="2:2" s="53" customFormat="1" x14ac:dyDescent="0.2"/>
    <row r="33" spans="2:13" x14ac:dyDescent="0.2">
      <c r="B33" s="4"/>
      <c r="C33" s="5"/>
      <c r="D33" s="20">
        <v>2014</v>
      </c>
      <c r="E33" s="20">
        <v>2015</v>
      </c>
      <c r="F33" s="20">
        <v>2016</v>
      </c>
      <c r="G33" s="20">
        <v>2017</v>
      </c>
      <c r="H33" s="20">
        <v>2018</v>
      </c>
      <c r="I33" s="20">
        <v>2019</v>
      </c>
      <c r="J33" s="20">
        <v>2020</v>
      </c>
      <c r="K33" s="20">
        <v>2021</v>
      </c>
      <c r="L33" s="20">
        <v>2022</v>
      </c>
      <c r="M33" s="21">
        <v>2023</v>
      </c>
    </row>
    <row r="34" spans="2:13" x14ac:dyDescent="0.2">
      <c r="B34" s="6" t="s">
        <v>362</v>
      </c>
      <c r="C34" s="7" t="s">
        <v>123</v>
      </c>
      <c r="D34" s="2">
        <v>1301.0479840781154</v>
      </c>
      <c r="E34" s="2">
        <v>1248.7592020015095</v>
      </c>
      <c r="F34" s="2">
        <v>1460.438766526785</v>
      </c>
      <c r="G34" s="2">
        <v>1477.982714290971</v>
      </c>
      <c r="H34" s="2">
        <v>1699.804291888654</v>
      </c>
      <c r="I34" s="2">
        <v>1746.7833673945972</v>
      </c>
      <c r="J34" s="2">
        <v>1896.0931257527131</v>
      </c>
      <c r="K34" s="2">
        <v>1851.516239735095</v>
      </c>
      <c r="L34" s="2">
        <v>1851.2681156058629</v>
      </c>
      <c r="M34" s="8"/>
    </row>
    <row r="35" spans="2:13" x14ac:dyDescent="0.2">
      <c r="B35" s="6" t="s">
        <v>363</v>
      </c>
      <c r="C35" s="7" t="s">
        <v>123</v>
      </c>
      <c r="D35" s="2">
        <v>1482.6</v>
      </c>
      <c r="E35" s="2">
        <v>1507.6</v>
      </c>
      <c r="F35" s="2">
        <v>1657.6</v>
      </c>
      <c r="G35" s="2">
        <v>1657.6</v>
      </c>
      <c r="H35" s="2">
        <v>1857.6</v>
      </c>
      <c r="I35" s="2">
        <v>1857.6</v>
      </c>
      <c r="J35" s="2">
        <v>2007.6</v>
      </c>
      <c r="K35" s="2">
        <v>2007.6</v>
      </c>
      <c r="L35" s="2">
        <v>2007.6</v>
      </c>
      <c r="M35" s="8">
        <v>2007.6</v>
      </c>
    </row>
    <row r="36" spans="2:13" x14ac:dyDescent="0.2">
      <c r="B36" s="6" t="s">
        <v>364</v>
      </c>
      <c r="C36" s="7" t="s">
        <v>123</v>
      </c>
      <c r="D36" s="2">
        <v>1104.8352544654149</v>
      </c>
      <c r="E36" s="2">
        <v>1104.4663115800108</v>
      </c>
      <c r="F36" s="2">
        <v>1111.1733814599324</v>
      </c>
      <c r="G36" s="2">
        <v>1088.3022366002529</v>
      </c>
      <c r="H36" s="2">
        <v>1193.0440803535316</v>
      </c>
      <c r="I36" s="2">
        <v>1193.5409940817574</v>
      </c>
      <c r="J36" s="2">
        <v>1278.2400137619229</v>
      </c>
      <c r="K36" s="2">
        <v>1020.0197290886812</v>
      </c>
      <c r="L36" s="2">
        <v>1022.3573695030648</v>
      </c>
      <c r="M36" s="8">
        <v>1025.6084676560761</v>
      </c>
    </row>
    <row r="37" spans="2:13" x14ac:dyDescent="0.2">
      <c r="B37" s="9" t="s">
        <v>365</v>
      </c>
      <c r="C37" s="10" t="s">
        <v>123</v>
      </c>
      <c r="D37" s="3">
        <v>1142.0600700611749</v>
      </c>
      <c r="E37" s="3">
        <v>1140.8701312746095</v>
      </c>
      <c r="F37" s="3">
        <v>1246.0419988855981</v>
      </c>
      <c r="G37" s="3">
        <v>1234.4357497298045</v>
      </c>
      <c r="H37" s="3">
        <v>1335.1937265637644</v>
      </c>
      <c r="I37" s="3">
        <v>1330.8204559204728</v>
      </c>
      <c r="J37" s="3">
        <v>1418.9743866517551</v>
      </c>
      <c r="K37" s="3">
        <v>1323.7985229543644</v>
      </c>
      <c r="L37" s="3">
        <v>1324.737351219972</v>
      </c>
      <c r="M37" s="11">
        <v>1324.1052705240336</v>
      </c>
    </row>
    <row r="38" spans="2:13" x14ac:dyDescent="0.2"/>
    <row r="39" spans="2:13" x14ac:dyDescent="0.2"/>
    <row r="40" spans="2:13" x14ac:dyDescent="0.2"/>
    <row r="41" spans="2:13" x14ac:dyDescent="0.2"/>
    <row r="42" spans="2:13" x14ac:dyDescent="0.2"/>
    <row r="43" spans="2:13" x14ac:dyDescent="0.2"/>
    <row r="44" spans="2:13" x14ac:dyDescent="0.2"/>
    <row r="45" spans="2:13" x14ac:dyDescent="0.2"/>
    <row r="46" spans="2:13" x14ac:dyDescent="0.2"/>
    <row r="47" spans="2:13" x14ac:dyDescent="0.2"/>
    <row r="48" spans="2:13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19.42578125" style="16" customWidth="1"/>
    <col min="3" max="3" width="10.42578125" style="16" customWidth="1"/>
    <col min="4" max="36" width="9.140625" style="16" customWidth="1"/>
    <col min="37" max="16384" width="9.140625" style="16" hidden="1"/>
  </cols>
  <sheetData>
    <row r="1" spans="1:36" ht="113.25" customHeight="1" x14ac:dyDescent="0.2">
      <c r="A1" s="94" t="s">
        <v>72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/>
    <row r="30" spans="2:2" x14ac:dyDescent="0.2"/>
    <row r="31" spans="2:2" x14ac:dyDescent="0.2">
      <c r="B31" s="19" t="s">
        <v>366</v>
      </c>
    </row>
    <row r="32" spans="2:2" x14ac:dyDescent="0.2"/>
    <row r="33" spans="2:12" x14ac:dyDescent="0.2"/>
    <row r="34" spans="2:12" x14ac:dyDescent="0.2">
      <c r="B34" s="4"/>
      <c r="C34" s="20">
        <v>2014</v>
      </c>
      <c r="D34" s="20">
        <v>2015</v>
      </c>
      <c r="E34" s="20">
        <v>2016</v>
      </c>
      <c r="F34" s="20">
        <v>2017</v>
      </c>
      <c r="G34" s="20">
        <v>2018</v>
      </c>
      <c r="H34" s="20">
        <v>2019</v>
      </c>
      <c r="I34" s="20">
        <v>2020</v>
      </c>
      <c r="J34" s="20">
        <v>2021</v>
      </c>
      <c r="K34" s="20">
        <v>2022</v>
      </c>
      <c r="L34" s="21">
        <v>2023</v>
      </c>
    </row>
    <row r="35" spans="2:12" x14ac:dyDescent="0.2">
      <c r="B35" s="6" t="s">
        <v>346</v>
      </c>
      <c r="C35" s="2">
        <v>10</v>
      </c>
      <c r="D35" s="2">
        <v>10</v>
      </c>
      <c r="E35" s="2">
        <v>10</v>
      </c>
      <c r="F35" s="2">
        <v>10</v>
      </c>
      <c r="G35" s="2">
        <v>10</v>
      </c>
      <c r="H35" s="2">
        <v>10</v>
      </c>
      <c r="I35" s="2">
        <v>10</v>
      </c>
      <c r="J35" s="2">
        <v>10</v>
      </c>
      <c r="K35" s="2">
        <v>10</v>
      </c>
      <c r="L35" s="8">
        <v>10</v>
      </c>
    </row>
    <row r="36" spans="2:12" x14ac:dyDescent="0.2">
      <c r="B36" s="6" t="s">
        <v>354</v>
      </c>
      <c r="C36" s="2">
        <v>19.600000000000001</v>
      </c>
      <c r="D36" s="2">
        <v>19.600000000000001</v>
      </c>
      <c r="E36" s="2">
        <v>19.600000000000001</v>
      </c>
      <c r="F36" s="2">
        <v>19.600000000000001</v>
      </c>
      <c r="G36" s="2">
        <v>19.600000000000001</v>
      </c>
      <c r="H36" s="2">
        <v>19.600000000000001</v>
      </c>
      <c r="I36" s="2">
        <v>19.600000000000001</v>
      </c>
      <c r="J36" s="2">
        <v>19.600000000000001</v>
      </c>
      <c r="K36" s="2">
        <v>19.600000000000001</v>
      </c>
      <c r="L36" s="8">
        <v>19.600000000000001</v>
      </c>
    </row>
    <row r="37" spans="2:12" x14ac:dyDescent="0.2">
      <c r="B37" s="6" t="s">
        <v>356</v>
      </c>
      <c r="C37" s="2">
        <v>7</v>
      </c>
      <c r="D37" s="2">
        <v>7</v>
      </c>
      <c r="E37" s="2">
        <v>7</v>
      </c>
      <c r="F37" s="2">
        <v>7</v>
      </c>
      <c r="G37" s="2">
        <v>7</v>
      </c>
      <c r="H37" s="2">
        <v>7</v>
      </c>
      <c r="I37" s="2">
        <v>7</v>
      </c>
      <c r="J37" s="2">
        <v>7</v>
      </c>
      <c r="K37" s="2">
        <v>7</v>
      </c>
      <c r="L37" s="8">
        <v>7</v>
      </c>
    </row>
    <row r="38" spans="2:12" x14ac:dyDescent="0.2">
      <c r="B38" s="6" t="s">
        <v>279</v>
      </c>
      <c r="C38" s="2"/>
      <c r="D38" s="2"/>
      <c r="E38" s="2"/>
      <c r="F38" s="2"/>
      <c r="G38" s="2">
        <v>200</v>
      </c>
      <c r="H38" s="2">
        <v>200</v>
      </c>
      <c r="I38" s="2">
        <v>200</v>
      </c>
      <c r="J38" s="2">
        <v>200</v>
      </c>
      <c r="K38" s="2">
        <v>200</v>
      </c>
      <c r="L38" s="8">
        <v>200</v>
      </c>
    </row>
    <row r="39" spans="2:12" x14ac:dyDescent="0.2">
      <c r="B39" s="6" t="s">
        <v>367</v>
      </c>
      <c r="C39" s="2"/>
      <c r="D39" s="2"/>
      <c r="E39" s="2">
        <v>150</v>
      </c>
      <c r="F39" s="2">
        <v>150</v>
      </c>
      <c r="G39" s="2">
        <v>150</v>
      </c>
      <c r="H39" s="2">
        <v>150</v>
      </c>
      <c r="I39" s="2">
        <v>300</v>
      </c>
      <c r="J39" s="2">
        <v>300</v>
      </c>
      <c r="K39" s="2">
        <v>300</v>
      </c>
      <c r="L39" s="8">
        <v>300</v>
      </c>
    </row>
    <row r="40" spans="2:12" x14ac:dyDescent="0.2">
      <c r="B40" s="6" t="s">
        <v>357</v>
      </c>
      <c r="C40" s="2">
        <v>200</v>
      </c>
      <c r="D40" s="2">
        <v>200</v>
      </c>
      <c r="E40" s="2">
        <v>200</v>
      </c>
      <c r="F40" s="2">
        <v>200</v>
      </c>
      <c r="G40" s="2">
        <v>200</v>
      </c>
      <c r="H40" s="2">
        <v>200</v>
      </c>
      <c r="I40" s="2">
        <v>200</v>
      </c>
      <c r="J40" s="2">
        <v>200</v>
      </c>
      <c r="K40" s="2">
        <v>200</v>
      </c>
      <c r="L40" s="8">
        <v>200</v>
      </c>
    </row>
    <row r="41" spans="2:12" x14ac:dyDescent="0.2">
      <c r="B41" s="6" t="s">
        <v>355</v>
      </c>
      <c r="C41" s="2">
        <v>220</v>
      </c>
      <c r="D41" s="2">
        <v>220</v>
      </c>
      <c r="E41" s="2">
        <v>220</v>
      </c>
      <c r="F41" s="2">
        <v>220</v>
      </c>
      <c r="G41" s="2">
        <v>220</v>
      </c>
      <c r="H41" s="2">
        <v>220</v>
      </c>
      <c r="I41" s="2">
        <v>220</v>
      </c>
      <c r="J41" s="2">
        <v>220</v>
      </c>
      <c r="K41" s="2">
        <v>220</v>
      </c>
      <c r="L41" s="8">
        <v>220</v>
      </c>
    </row>
    <row r="42" spans="2:12" x14ac:dyDescent="0.2">
      <c r="B42" s="6" t="s">
        <v>359</v>
      </c>
      <c r="C42" s="2">
        <v>390</v>
      </c>
      <c r="D42" s="2">
        <v>390</v>
      </c>
      <c r="E42" s="2">
        <v>390</v>
      </c>
      <c r="F42" s="2">
        <v>390</v>
      </c>
      <c r="G42" s="2">
        <v>390</v>
      </c>
      <c r="H42" s="2">
        <v>390</v>
      </c>
      <c r="I42" s="2">
        <v>390</v>
      </c>
      <c r="J42" s="2">
        <v>390</v>
      </c>
      <c r="K42" s="2">
        <v>390</v>
      </c>
      <c r="L42" s="8">
        <v>390</v>
      </c>
    </row>
    <row r="43" spans="2:12" x14ac:dyDescent="0.2">
      <c r="B43" s="9" t="s">
        <v>121</v>
      </c>
      <c r="C43" s="3">
        <v>630</v>
      </c>
      <c r="D43" s="3">
        <v>630</v>
      </c>
      <c r="E43" s="3">
        <v>630</v>
      </c>
      <c r="F43" s="3">
        <v>630</v>
      </c>
      <c r="G43" s="3">
        <v>630</v>
      </c>
      <c r="H43" s="3">
        <v>630</v>
      </c>
      <c r="I43" s="3">
        <v>630</v>
      </c>
      <c r="J43" s="3">
        <v>630</v>
      </c>
      <c r="K43" s="3">
        <v>630</v>
      </c>
      <c r="L43" s="11">
        <v>630</v>
      </c>
    </row>
    <row r="44" spans="2:12" x14ac:dyDescent="0.2"/>
    <row r="45" spans="2:12" x14ac:dyDescent="0.2"/>
    <row r="46" spans="2:12" x14ac:dyDescent="0.2"/>
    <row r="47" spans="2:12" x14ac:dyDescent="0.2"/>
    <row r="48" spans="2:12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1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17.85546875" style="16" customWidth="1"/>
    <col min="3" max="36" width="9.140625" style="16" customWidth="1"/>
    <col min="37" max="16384" width="9.140625" style="16" hidden="1"/>
  </cols>
  <sheetData>
    <row r="1" spans="1:36" ht="113.25" customHeight="1" x14ac:dyDescent="0.2">
      <c r="A1" s="94" t="s">
        <v>73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/>
    <row r="30" spans="2:2" x14ac:dyDescent="0.2">
      <c r="B30" s="19" t="s">
        <v>366</v>
      </c>
    </row>
    <row r="31" spans="2:2" x14ac:dyDescent="0.2"/>
    <row r="32" spans="2:2" x14ac:dyDescent="0.2"/>
    <row r="33" spans="2:12" s="53" customFormat="1" x14ac:dyDescent="0.2">
      <c r="B33" s="4"/>
      <c r="C33" s="20">
        <v>2014</v>
      </c>
      <c r="D33" s="20">
        <v>2015</v>
      </c>
      <c r="E33" s="20">
        <v>2016</v>
      </c>
      <c r="F33" s="20">
        <v>2017</v>
      </c>
      <c r="G33" s="20">
        <v>2018</v>
      </c>
      <c r="H33" s="20">
        <v>2019</v>
      </c>
      <c r="I33" s="20">
        <v>2020</v>
      </c>
      <c r="J33" s="20">
        <v>2021</v>
      </c>
      <c r="K33" s="20">
        <v>2022</v>
      </c>
      <c r="L33" s="21">
        <v>2023</v>
      </c>
    </row>
    <row r="34" spans="2:12" x14ac:dyDescent="0.2">
      <c r="B34" s="6" t="s">
        <v>358</v>
      </c>
      <c r="C34" s="42">
        <v>6.7723147771908444E-3</v>
      </c>
      <c r="D34" s="42">
        <v>6.7723147771908444E-3</v>
      </c>
      <c r="E34" s="42">
        <v>6.1477929423337024E-3</v>
      </c>
      <c r="F34" s="42">
        <v>6.1477929423337024E-3</v>
      </c>
      <c r="G34" s="42">
        <v>5.4746523595751674E-3</v>
      </c>
      <c r="H34" s="42">
        <v>5.4746523595751674E-3</v>
      </c>
      <c r="I34" s="42">
        <v>5.0591925528685622E-3</v>
      </c>
      <c r="J34" s="42">
        <v>5.0591925528685622E-3</v>
      </c>
      <c r="K34" s="42">
        <v>5.0591925528685622E-3</v>
      </c>
      <c r="L34" s="43">
        <v>5.0591925528685622E-3</v>
      </c>
    </row>
    <row r="35" spans="2:12" x14ac:dyDescent="0.2">
      <c r="B35" s="6" t="s">
        <v>354</v>
      </c>
      <c r="C35" s="42">
        <v>1.3273736963294055E-2</v>
      </c>
      <c r="D35" s="42">
        <v>1.3273736963294055E-2</v>
      </c>
      <c r="E35" s="42">
        <v>1.2049674166974058E-2</v>
      </c>
      <c r="F35" s="42">
        <v>1.2049674166974058E-2</v>
      </c>
      <c r="G35" s="42">
        <v>1.0730318624767329E-2</v>
      </c>
      <c r="H35" s="42">
        <v>1.0730318624767329E-2</v>
      </c>
      <c r="I35" s="42">
        <v>9.916017403622383E-3</v>
      </c>
      <c r="J35" s="42">
        <v>9.916017403622383E-3</v>
      </c>
      <c r="K35" s="42">
        <v>9.916017403622383E-3</v>
      </c>
      <c r="L35" s="43">
        <v>9.916017403622383E-3</v>
      </c>
    </row>
    <row r="36" spans="2:12" x14ac:dyDescent="0.2">
      <c r="B36" s="6" t="s">
        <v>368</v>
      </c>
      <c r="C36" s="42">
        <v>4.7406203440335908E-3</v>
      </c>
      <c r="D36" s="42">
        <v>4.7406203440335908E-3</v>
      </c>
      <c r="E36" s="42">
        <v>4.3034550596335918E-3</v>
      </c>
      <c r="F36" s="42">
        <v>4.3034550596335918E-3</v>
      </c>
      <c r="G36" s="42">
        <v>3.8322566517026172E-3</v>
      </c>
      <c r="H36" s="42">
        <v>3.8322566517026172E-3</v>
      </c>
      <c r="I36" s="42">
        <v>3.5414347870079935E-3</v>
      </c>
      <c r="J36" s="42">
        <v>3.5414347870079935E-3</v>
      </c>
      <c r="K36" s="42">
        <v>3.5414347870079935E-3</v>
      </c>
      <c r="L36" s="43">
        <v>3.5414347870079935E-3</v>
      </c>
    </row>
    <row r="37" spans="2:12" x14ac:dyDescent="0.2">
      <c r="B37" s="6" t="s">
        <v>279</v>
      </c>
      <c r="C37" s="42">
        <v>0</v>
      </c>
      <c r="D37" s="42">
        <v>0</v>
      </c>
      <c r="E37" s="42">
        <v>0</v>
      </c>
      <c r="F37" s="42">
        <v>0</v>
      </c>
      <c r="G37" s="42">
        <v>0.10949304719150335</v>
      </c>
      <c r="H37" s="42">
        <v>0.10949304719150335</v>
      </c>
      <c r="I37" s="42">
        <v>0.10118385105737125</v>
      </c>
      <c r="J37" s="42">
        <v>0.10118385105737125</v>
      </c>
      <c r="K37" s="42">
        <v>0.10118385105737125</v>
      </c>
      <c r="L37" s="43">
        <v>0.10118385105737125</v>
      </c>
    </row>
    <row r="38" spans="2:12" x14ac:dyDescent="0.2">
      <c r="B38" s="6" t="s">
        <v>367</v>
      </c>
      <c r="C38" s="42">
        <v>0</v>
      </c>
      <c r="D38" s="42">
        <v>0</v>
      </c>
      <c r="E38" s="42">
        <v>9.2216894135005542E-2</v>
      </c>
      <c r="F38" s="42">
        <v>9.2216894135005542E-2</v>
      </c>
      <c r="G38" s="42">
        <v>8.2119785393627506E-2</v>
      </c>
      <c r="H38" s="42">
        <v>8.2119785393627506E-2</v>
      </c>
      <c r="I38" s="42">
        <v>0.15177577658605687</v>
      </c>
      <c r="J38" s="42">
        <v>0.15177577658605687</v>
      </c>
      <c r="K38" s="42">
        <v>0.15177577658605687</v>
      </c>
      <c r="L38" s="43">
        <v>0.15177577658605687</v>
      </c>
    </row>
    <row r="39" spans="2:12" x14ac:dyDescent="0.2">
      <c r="B39" s="6" t="s">
        <v>357</v>
      </c>
      <c r="C39" s="42">
        <v>0.13444629554381701</v>
      </c>
      <c r="D39" s="42">
        <v>0.13444629554381701</v>
      </c>
      <c r="E39" s="42">
        <v>0.12295585884667405</v>
      </c>
      <c r="F39" s="42">
        <v>0.12295585884667405</v>
      </c>
      <c r="G39" s="42">
        <v>0.10949304719150335</v>
      </c>
      <c r="H39" s="42">
        <v>0.10949304719150335</v>
      </c>
      <c r="I39" s="42">
        <v>0.10118385105737125</v>
      </c>
      <c r="J39" s="42">
        <v>0.10118385105737125</v>
      </c>
      <c r="K39" s="42">
        <v>0.10118385105737125</v>
      </c>
      <c r="L39" s="43">
        <v>0.10118385105737125</v>
      </c>
    </row>
    <row r="40" spans="2:12" x14ac:dyDescent="0.2">
      <c r="B40" s="6" t="s">
        <v>355</v>
      </c>
      <c r="C40" s="42">
        <v>0.14899092509819858</v>
      </c>
      <c r="D40" s="42">
        <v>0.14899092509819858</v>
      </c>
      <c r="E40" s="42">
        <v>0.13525144473134146</v>
      </c>
      <c r="F40" s="42">
        <v>0.13525144473134146</v>
      </c>
      <c r="G40" s="42">
        <v>0.12044235191065368</v>
      </c>
      <c r="H40" s="42">
        <v>0.12044235191065368</v>
      </c>
      <c r="I40" s="42">
        <v>0.11130223616310837</v>
      </c>
      <c r="J40" s="42">
        <v>0.11130223616310837</v>
      </c>
      <c r="K40" s="42">
        <v>0.11130223616310837</v>
      </c>
      <c r="L40" s="43">
        <v>0.11130223616310837</v>
      </c>
    </row>
    <row r="41" spans="2:12" x14ac:dyDescent="0.2">
      <c r="B41" s="6" t="s">
        <v>359</v>
      </c>
      <c r="C41" s="42">
        <v>0.26412027631044294</v>
      </c>
      <c r="D41" s="42">
        <v>0.26412027631044294</v>
      </c>
      <c r="E41" s="42">
        <v>0.23976392475101441</v>
      </c>
      <c r="F41" s="42">
        <v>0.23976392475101441</v>
      </c>
      <c r="G41" s="42">
        <v>0.21351144202343153</v>
      </c>
      <c r="H41" s="42">
        <v>0.21351144202343153</v>
      </c>
      <c r="I41" s="42">
        <v>0.19730850956187393</v>
      </c>
      <c r="J41" s="42">
        <v>0.19730850956187393</v>
      </c>
      <c r="K41" s="42">
        <v>0.19730850956187393</v>
      </c>
      <c r="L41" s="43">
        <v>0.19730850956187393</v>
      </c>
    </row>
    <row r="42" spans="2:12" x14ac:dyDescent="0.2">
      <c r="B42" s="9" t="s">
        <v>121</v>
      </c>
      <c r="C42" s="35">
        <v>0.42465583096302301</v>
      </c>
      <c r="D42" s="35">
        <v>0.42465583096302301</v>
      </c>
      <c r="E42" s="35">
        <v>0.38731095536702326</v>
      </c>
      <c r="F42" s="35">
        <v>0.38731095536702326</v>
      </c>
      <c r="G42" s="35">
        <v>0.34490309865323554</v>
      </c>
      <c r="H42" s="35">
        <v>0.34490309865323554</v>
      </c>
      <c r="I42" s="35">
        <v>0.31872913083071941</v>
      </c>
      <c r="J42" s="35">
        <v>0.31872913083071941</v>
      </c>
      <c r="K42" s="35">
        <v>0.31872913083071941</v>
      </c>
      <c r="L42" s="37">
        <v>0.31872913083071941</v>
      </c>
    </row>
    <row r="43" spans="2:12" x14ac:dyDescent="0.2"/>
    <row r="44" spans="2:12" x14ac:dyDescent="0.2"/>
    <row r="45" spans="2:12" x14ac:dyDescent="0.2"/>
    <row r="46" spans="2:12" x14ac:dyDescent="0.2"/>
    <row r="47" spans="2:12" x14ac:dyDescent="0.2"/>
    <row r="48" spans="2:12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14.5703125" style="16" customWidth="1"/>
    <col min="3" max="36" width="9.140625" style="16" customWidth="1"/>
    <col min="37" max="16384" width="9.140625" style="16" hidden="1"/>
  </cols>
  <sheetData>
    <row r="1" spans="1:36" ht="113.25" customHeight="1" x14ac:dyDescent="0.2">
      <c r="A1" s="94" t="s">
        <v>74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spans="2:2" x14ac:dyDescent="0.2"/>
    <row r="34" spans="2:2" x14ac:dyDescent="0.2"/>
    <row r="35" spans="2:2" x14ac:dyDescent="0.2">
      <c r="B35" s="19" t="s">
        <v>401</v>
      </c>
    </row>
    <row r="36" spans="2:2" x14ac:dyDescent="0.2"/>
    <row r="37" spans="2:2" x14ac:dyDescent="0.2"/>
    <row r="38" spans="2:2" x14ac:dyDescent="0.2"/>
    <row r="39" spans="2:2" x14ac:dyDescent="0.2"/>
    <row r="40" spans="2:2" x14ac:dyDescent="0.2"/>
    <row r="41" spans="2:2" x14ac:dyDescent="0.2"/>
    <row r="42" spans="2:2" x14ac:dyDescent="0.2"/>
    <row r="43" spans="2:2" x14ac:dyDescent="0.2"/>
    <row r="44" spans="2:2" x14ac:dyDescent="0.2"/>
    <row r="45" spans="2:2" x14ac:dyDescent="0.2"/>
    <row r="46" spans="2:2" x14ac:dyDescent="0.2"/>
    <row r="47" spans="2:2" x14ac:dyDescent="0.2"/>
    <row r="48" spans="2:2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"/>
  <sheetViews>
    <sheetView workbookViewId="0">
      <pane ySplit="1" topLeftCell="A2" activePane="bottomLeft" state="frozen"/>
      <selection pane="bottomLeft" sqref="A1:AK1"/>
    </sheetView>
  </sheetViews>
  <sheetFormatPr defaultColWidth="0" defaultRowHeight="12.75" customHeight="1" zeroHeight="1" x14ac:dyDescent="0.2"/>
  <cols>
    <col min="1" max="1" width="9.140625" style="16" customWidth="1"/>
    <col min="2" max="2" width="52.140625" style="16" bestFit="1" customWidth="1"/>
    <col min="3" max="3" width="10.140625" style="53" bestFit="1" customWidth="1"/>
    <col min="4" max="37" width="9.140625" style="16" customWidth="1"/>
    <col min="38" max="16384" width="9.140625" style="16" hidden="1"/>
  </cols>
  <sheetData>
    <row r="1" spans="1:37" ht="113.25" customHeight="1" x14ac:dyDescent="0.2">
      <c r="A1" s="94" t="s">
        <v>75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</row>
    <row r="2" spans="1:37" x14ac:dyDescent="0.2"/>
    <row r="3" spans="1:37" x14ac:dyDescent="0.2"/>
    <row r="4" spans="1:37" x14ac:dyDescent="0.2">
      <c r="B4" s="91" t="s">
        <v>403</v>
      </c>
    </row>
    <row r="5" spans="1:37" x14ac:dyDescent="0.2"/>
    <row r="6" spans="1:37" x14ac:dyDescent="0.2"/>
    <row r="7" spans="1:37" x14ac:dyDescent="0.2"/>
    <row r="8" spans="1:37" x14ac:dyDescent="0.2"/>
    <row r="9" spans="1:37" x14ac:dyDescent="0.2"/>
    <row r="10" spans="1:37" x14ac:dyDescent="0.2"/>
    <row r="11" spans="1:37" x14ac:dyDescent="0.2"/>
    <row r="12" spans="1:37" x14ac:dyDescent="0.2"/>
    <row r="13" spans="1:37" x14ac:dyDescent="0.2"/>
    <row r="14" spans="1:37" x14ac:dyDescent="0.2"/>
    <row r="15" spans="1:37" x14ac:dyDescent="0.2"/>
    <row r="16" spans="1:37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K1"/>
  </mergeCells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"/>
  <sheetViews>
    <sheetView workbookViewId="0">
      <pane ySplit="1" topLeftCell="A2" activePane="bottomLeft" state="frozen"/>
      <selection pane="bottomLeft" sqref="A1:AK1"/>
    </sheetView>
  </sheetViews>
  <sheetFormatPr defaultColWidth="0" defaultRowHeight="12.75" customHeight="1" zeroHeight="1" x14ac:dyDescent="0.2"/>
  <cols>
    <col min="1" max="1" width="9.140625" style="16" customWidth="1"/>
    <col min="2" max="2" width="52.140625" style="16" bestFit="1" customWidth="1"/>
    <col min="3" max="3" width="7.140625" style="53" customWidth="1"/>
    <col min="4" max="37" width="9.140625" style="16" customWidth="1"/>
    <col min="38" max="16384" width="9.140625" style="16" hidden="1"/>
  </cols>
  <sheetData>
    <row r="1" spans="1:37" ht="113.25" customHeight="1" x14ac:dyDescent="0.2">
      <c r="A1" s="94" t="s">
        <v>76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</row>
    <row r="2" spans="1:37" x14ac:dyDescent="0.2"/>
    <row r="3" spans="1:37" x14ac:dyDescent="0.2"/>
    <row r="4" spans="1:37" x14ac:dyDescent="0.2">
      <c r="B4" s="91" t="s">
        <v>413</v>
      </c>
    </row>
    <row r="5" spans="1:37" x14ac:dyDescent="0.2"/>
    <row r="6" spans="1:37" x14ac:dyDescent="0.2"/>
    <row r="7" spans="1:37" x14ac:dyDescent="0.2"/>
    <row r="8" spans="1:37" x14ac:dyDescent="0.2"/>
    <row r="9" spans="1:37" x14ac:dyDescent="0.2"/>
    <row r="10" spans="1:37" x14ac:dyDescent="0.2"/>
    <row r="11" spans="1:37" x14ac:dyDescent="0.2"/>
    <row r="12" spans="1:37" x14ac:dyDescent="0.2"/>
    <row r="13" spans="1:37" x14ac:dyDescent="0.2"/>
    <row r="14" spans="1:37" x14ac:dyDescent="0.2"/>
    <row r="15" spans="1:37" x14ac:dyDescent="0.2"/>
    <row r="16" spans="1:37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K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36.28515625" style="16" bestFit="1" customWidth="1"/>
    <col min="3" max="36" width="9.140625" style="16" customWidth="1"/>
    <col min="37" max="16384" width="9.140625" style="16" hidden="1"/>
  </cols>
  <sheetData>
    <row r="1" spans="1:36" ht="113.25" customHeight="1" x14ac:dyDescent="0.2">
      <c r="A1" s="94" t="s">
        <v>15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</row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13" x14ac:dyDescent="0.2"/>
    <row r="18" spans="2:13" x14ac:dyDescent="0.2"/>
    <row r="19" spans="2:13" x14ac:dyDescent="0.2"/>
    <row r="20" spans="2:13" x14ac:dyDescent="0.2"/>
    <row r="21" spans="2:13" x14ac:dyDescent="0.2"/>
    <row r="22" spans="2:13" x14ac:dyDescent="0.2"/>
    <row r="23" spans="2:13" x14ac:dyDescent="0.2"/>
    <row r="24" spans="2:13" x14ac:dyDescent="0.2"/>
    <row r="25" spans="2:13" x14ac:dyDescent="0.2"/>
    <row r="26" spans="2:13" x14ac:dyDescent="0.2"/>
    <row r="27" spans="2:13" x14ac:dyDescent="0.2"/>
    <row r="28" spans="2:13" x14ac:dyDescent="0.2"/>
    <row r="29" spans="2:13" x14ac:dyDescent="0.2">
      <c r="B29" s="19" t="s">
        <v>122</v>
      </c>
      <c r="C29" s="19"/>
    </row>
    <row r="30" spans="2:13" x14ac:dyDescent="0.2"/>
    <row r="31" spans="2:13" x14ac:dyDescent="0.2"/>
    <row r="32" spans="2:13" x14ac:dyDescent="0.2">
      <c r="B32" s="4"/>
      <c r="C32" s="5"/>
      <c r="D32" s="20">
        <v>2014</v>
      </c>
      <c r="E32" s="20">
        <v>2015</v>
      </c>
      <c r="F32" s="20">
        <v>2016</v>
      </c>
      <c r="G32" s="20">
        <v>2017</v>
      </c>
      <c r="H32" s="20">
        <v>2018</v>
      </c>
      <c r="I32" s="20">
        <v>2019</v>
      </c>
      <c r="J32" s="20">
        <v>2020</v>
      </c>
      <c r="K32" s="20">
        <v>2021</v>
      </c>
      <c r="L32" s="20">
        <v>2022</v>
      </c>
      <c r="M32" s="21">
        <v>2023</v>
      </c>
    </row>
    <row r="33" spans="2:13" x14ac:dyDescent="0.2">
      <c r="B33" s="6" t="s">
        <v>126</v>
      </c>
      <c r="C33" s="7" t="s">
        <v>123</v>
      </c>
      <c r="D33" s="2">
        <v>1142.0600700611749</v>
      </c>
      <c r="E33" s="2">
        <v>1140.8701312746095</v>
      </c>
      <c r="F33" s="2">
        <v>1246.0419988855981</v>
      </c>
      <c r="G33" s="2">
        <v>1234.4357497298045</v>
      </c>
      <c r="H33" s="2">
        <v>1335.1937265637644</v>
      </c>
      <c r="I33" s="2">
        <v>1330.8204559204728</v>
      </c>
      <c r="J33" s="2">
        <v>1418.9743866517551</v>
      </c>
      <c r="K33" s="2">
        <v>1323.7985229543644</v>
      </c>
      <c r="L33" s="2">
        <v>1324.737351219972</v>
      </c>
      <c r="M33" s="8">
        <v>1324.1052705240336</v>
      </c>
    </row>
    <row r="34" spans="2:13" x14ac:dyDescent="0.2">
      <c r="B34" s="6" t="s">
        <v>125</v>
      </c>
      <c r="C34" s="7" t="s">
        <v>123</v>
      </c>
      <c r="D34" s="2">
        <v>1104.8352544654149</v>
      </c>
      <c r="E34" s="2">
        <v>1104.4663115800108</v>
      </c>
      <c r="F34" s="2">
        <v>1111.1733814599324</v>
      </c>
      <c r="G34" s="2">
        <v>1088.3022366002529</v>
      </c>
      <c r="H34" s="2">
        <v>1193.0440803535316</v>
      </c>
      <c r="I34" s="2">
        <v>1193.5409940817574</v>
      </c>
      <c r="J34" s="2">
        <v>1278.2400137619229</v>
      </c>
      <c r="K34" s="2">
        <v>1020.0197290886812</v>
      </c>
      <c r="L34" s="2">
        <v>1022.3573695030648</v>
      </c>
      <c r="M34" s="8">
        <v>1025.6084676560761</v>
      </c>
    </row>
    <row r="35" spans="2:13" x14ac:dyDescent="0.2">
      <c r="B35" s="9" t="s">
        <v>127</v>
      </c>
      <c r="C35" s="10" t="s">
        <v>123</v>
      </c>
      <c r="D35" s="3">
        <v>976.1887589971592</v>
      </c>
      <c r="E35" s="3">
        <v>1005.0085878142227</v>
      </c>
      <c r="F35" s="3">
        <v>992.02037747626957</v>
      </c>
      <c r="G35" s="3">
        <v>991.38529719910969</v>
      </c>
      <c r="H35" s="3">
        <v>998.408992185187</v>
      </c>
      <c r="I35" s="3">
        <v>1011.9054372931141</v>
      </c>
      <c r="J35" s="3">
        <v>1011.8888487944831</v>
      </c>
      <c r="K35" s="3">
        <v>1008.8493091238412</v>
      </c>
      <c r="L35" s="3">
        <v>1007.6437630121583</v>
      </c>
      <c r="M35" s="11">
        <v>1011.9621851195928</v>
      </c>
    </row>
    <row r="36" spans="2:13" x14ac:dyDescent="0.2"/>
    <row r="37" spans="2:13" x14ac:dyDescent="0.2"/>
    <row r="38" spans="2:13" x14ac:dyDescent="0.2"/>
    <row r="39" spans="2:13" x14ac:dyDescent="0.2"/>
    <row r="40" spans="2:13" x14ac:dyDescent="0.2"/>
    <row r="41" spans="2:13" x14ac:dyDescent="0.2"/>
    <row r="42" spans="2:13" x14ac:dyDescent="0.2"/>
    <row r="43" spans="2:13" x14ac:dyDescent="0.2"/>
    <row r="44" spans="2:13" x14ac:dyDescent="0.2"/>
    <row r="45" spans="2:13" x14ac:dyDescent="0.2"/>
    <row r="46" spans="2:13" x14ac:dyDescent="0.2"/>
    <row r="47" spans="2:13" x14ac:dyDescent="0.2"/>
    <row r="48" spans="2:13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"/>
  <sheetViews>
    <sheetView workbookViewId="0">
      <pane ySplit="1" topLeftCell="A2" activePane="bottomLeft" state="frozen"/>
      <selection pane="bottomLeft" sqref="A1:AK1"/>
    </sheetView>
  </sheetViews>
  <sheetFormatPr defaultColWidth="0" defaultRowHeight="12.75" customHeight="1" zeroHeight="1" x14ac:dyDescent="0.2"/>
  <cols>
    <col min="1" max="1" width="9.140625" style="16" customWidth="1"/>
    <col min="2" max="2" width="52.140625" style="16" bestFit="1" customWidth="1"/>
    <col min="3" max="3" width="7.42578125" style="53" customWidth="1"/>
    <col min="4" max="37" width="9.140625" style="16" customWidth="1"/>
    <col min="38" max="16384" width="9.140625" style="16" hidden="1"/>
  </cols>
  <sheetData>
    <row r="1" spans="1:37" ht="113.25" customHeight="1" x14ac:dyDescent="0.2">
      <c r="A1" s="94" t="s">
        <v>77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</row>
    <row r="2" spans="1:37" x14ac:dyDescent="0.2"/>
    <row r="3" spans="1:37" x14ac:dyDescent="0.2"/>
    <row r="4" spans="1:37" x14ac:dyDescent="0.2">
      <c r="B4" s="91" t="s">
        <v>414</v>
      </c>
    </row>
    <row r="5" spans="1:37" x14ac:dyDescent="0.2"/>
    <row r="6" spans="1:37" x14ac:dyDescent="0.2"/>
    <row r="7" spans="1:37" x14ac:dyDescent="0.2"/>
    <row r="8" spans="1:37" x14ac:dyDescent="0.2"/>
    <row r="9" spans="1:37" x14ac:dyDescent="0.2"/>
    <row r="10" spans="1:37" x14ac:dyDescent="0.2"/>
    <row r="11" spans="1:37" x14ac:dyDescent="0.2"/>
    <row r="12" spans="1:37" x14ac:dyDescent="0.2"/>
    <row r="13" spans="1:37" x14ac:dyDescent="0.2"/>
    <row r="14" spans="1:37" x14ac:dyDescent="0.2"/>
    <row r="15" spans="1:37" x14ac:dyDescent="0.2"/>
    <row r="16" spans="1:37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K1"/>
  </mergeCells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2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52.140625" style="16" bestFit="1" customWidth="1"/>
    <col min="3" max="3" width="10.7109375" style="16" customWidth="1"/>
    <col min="4" max="36" width="9.140625" style="16" customWidth="1"/>
    <col min="37" max="16384" width="9.140625" style="16" hidden="1"/>
  </cols>
  <sheetData>
    <row r="1" spans="1:36" ht="113.25" customHeight="1" x14ac:dyDescent="0.2">
      <c r="A1" s="94" t="s">
        <v>78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>
      <c r="B4" s="91" t="s">
        <v>400</v>
      </c>
    </row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01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52.140625" style="16" bestFit="1" customWidth="1"/>
    <col min="3" max="3" width="7.140625" style="16" customWidth="1"/>
    <col min="4" max="58" width="9.140625" style="16" customWidth="1"/>
    <col min="59" max="16384" width="9.140625" style="16" hidden="1"/>
  </cols>
  <sheetData>
    <row r="1" spans="1:36" ht="113.25" customHeight="1" x14ac:dyDescent="0.2">
      <c r="A1" s="94" t="s">
        <v>79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>
      <c r="B4" s="91" t="s">
        <v>415</v>
      </c>
    </row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00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52.140625" style="16" bestFit="1" customWidth="1"/>
    <col min="3" max="3" width="7.85546875" style="16" customWidth="1"/>
    <col min="4" max="56" width="9.140625" style="16" customWidth="1"/>
    <col min="57" max="16384" width="9.140625" style="16" hidden="1"/>
  </cols>
  <sheetData>
    <row r="1" spans="1:36" ht="113.25" customHeight="1" x14ac:dyDescent="0.2">
      <c r="A1" s="94" t="s">
        <v>80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>
      <c r="B4" s="91" t="s">
        <v>416</v>
      </c>
    </row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00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11" style="16" customWidth="1"/>
    <col min="3" max="3" width="7.85546875" style="16" customWidth="1"/>
    <col min="4" max="4" width="10.5703125" style="16" customWidth="1"/>
    <col min="5" max="5" width="12.28515625" style="16" customWidth="1"/>
    <col min="6" max="6" width="11.28515625" style="16" bestFit="1" customWidth="1"/>
    <col min="7" max="36" width="9.140625" style="16" customWidth="1"/>
    <col min="37" max="16384" width="9.140625" style="16" hidden="1"/>
  </cols>
  <sheetData>
    <row r="1" spans="1:36" ht="113.25" customHeight="1" x14ac:dyDescent="0.2">
      <c r="A1" s="94" t="s">
        <v>81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/>
    <row r="30" spans="2:2" x14ac:dyDescent="0.2"/>
    <row r="31" spans="2:2" x14ac:dyDescent="0.2">
      <c r="B31" s="19" t="s">
        <v>190</v>
      </c>
    </row>
    <row r="32" spans="2:2" x14ac:dyDescent="0.2"/>
    <row r="33" spans="2:5" s="53" customFormat="1" x14ac:dyDescent="0.2"/>
    <row r="34" spans="2:5" x14ac:dyDescent="0.2"/>
    <row r="35" spans="2:5" x14ac:dyDescent="0.2">
      <c r="B35" s="36" t="s">
        <v>191</v>
      </c>
      <c r="C35" s="20" t="s">
        <v>369</v>
      </c>
      <c r="D35" s="20" t="s">
        <v>370</v>
      </c>
      <c r="E35" s="21" t="s">
        <v>371</v>
      </c>
    </row>
    <row r="36" spans="2:5" x14ac:dyDescent="0.2">
      <c r="B36" s="6"/>
      <c r="C36" s="23" t="s">
        <v>123</v>
      </c>
      <c r="D36" s="23" t="s">
        <v>123</v>
      </c>
      <c r="E36" s="81" t="s">
        <v>123</v>
      </c>
    </row>
    <row r="37" spans="2:5" x14ac:dyDescent="0.2">
      <c r="B37" s="84">
        <v>41487</v>
      </c>
      <c r="C37" s="85">
        <v>234.3</v>
      </c>
      <c r="D37" s="85">
        <v>366</v>
      </c>
      <c r="E37" s="86">
        <v>315.89999999999998</v>
      </c>
    </row>
    <row r="38" spans="2:5" x14ac:dyDescent="0.2">
      <c r="B38" s="84">
        <v>41488</v>
      </c>
      <c r="C38" s="85">
        <v>237.1</v>
      </c>
      <c r="D38" s="85">
        <v>343.8</v>
      </c>
      <c r="E38" s="86">
        <v>330.2</v>
      </c>
    </row>
    <row r="39" spans="2:5" x14ac:dyDescent="0.2">
      <c r="B39" s="84">
        <v>41489</v>
      </c>
      <c r="C39" s="85">
        <v>252</v>
      </c>
      <c r="D39" s="85">
        <v>362.3</v>
      </c>
      <c r="E39" s="86">
        <v>305.89999999999998</v>
      </c>
    </row>
    <row r="40" spans="2:5" x14ac:dyDescent="0.2">
      <c r="B40" s="84">
        <v>41490</v>
      </c>
      <c r="C40" s="85">
        <v>256.10000000000002</v>
      </c>
      <c r="D40" s="85">
        <v>350.5</v>
      </c>
      <c r="E40" s="86">
        <v>299.3</v>
      </c>
    </row>
    <row r="41" spans="2:5" x14ac:dyDescent="0.2">
      <c r="B41" s="84">
        <v>41491</v>
      </c>
      <c r="C41" s="85">
        <v>233.4</v>
      </c>
      <c r="D41" s="85">
        <v>352.2</v>
      </c>
      <c r="E41" s="86">
        <v>301.8</v>
      </c>
    </row>
    <row r="42" spans="2:5" x14ac:dyDescent="0.2">
      <c r="B42" s="84">
        <v>41492</v>
      </c>
      <c r="C42" s="85">
        <v>215.2</v>
      </c>
      <c r="D42" s="85">
        <v>358.1</v>
      </c>
      <c r="E42" s="86">
        <v>305.8</v>
      </c>
    </row>
    <row r="43" spans="2:5" x14ac:dyDescent="0.2">
      <c r="B43" s="84">
        <v>41493</v>
      </c>
      <c r="C43" s="85">
        <v>235</v>
      </c>
      <c r="D43" s="85">
        <v>374.3</v>
      </c>
      <c r="E43" s="86">
        <v>310.5</v>
      </c>
    </row>
    <row r="44" spans="2:5" x14ac:dyDescent="0.2">
      <c r="B44" s="84">
        <v>41494</v>
      </c>
      <c r="C44" s="85">
        <v>240.2</v>
      </c>
      <c r="D44" s="85">
        <v>411.1</v>
      </c>
      <c r="E44" s="86">
        <v>298.8</v>
      </c>
    </row>
    <row r="45" spans="2:5" x14ac:dyDescent="0.2">
      <c r="B45" s="84">
        <v>41495</v>
      </c>
      <c r="C45" s="85">
        <v>244.4</v>
      </c>
      <c r="D45" s="85">
        <v>405.1</v>
      </c>
      <c r="E45" s="86">
        <v>298</v>
      </c>
    </row>
    <row r="46" spans="2:5" x14ac:dyDescent="0.2">
      <c r="B46" s="84">
        <v>41496</v>
      </c>
      <c r="C46" s="85">
        <v>252.7</v>
      </c>
      <c r="D46" s="85">
        <v>384.3</v>
      </c>
      <c r="E46" s="86">
        <v>310.8</v>
      </c>
    </row>
    <row r="47" spans="2:5" x14ac:dyDescent="0.2">
      <c r="B47" s="84">
        <v>41497</v>
      </c>
      <c r="C47" s="85">
        <v>247.9</v>
      </c>
      <c r="D47" s="85">
        <v>387</v>
      </c>
      <c r="E47" s="86">
        <v>317.8</v>
      </c>
    </row>
    <row r="48" spans="2:5" x14ac:dyDescent="0.2">
      <c r="B48" s="84">
        <v>41498</v>
      </c>
      <c r="C48" s="85">
        <v>260.60000000000002</v>
      </c>
      <c r="D48" s="85">
        <v>357.8</v>
      </c>
      <c r="E48" s="86">
        <v>321.39999999999998</v>
      </c>
    </row>
    <row r="49" spans="2:5" x14ac:dyDescent="0.2">
      <c r="B49" s="84">
        <v>41499</v>
      </c>
      <c r="C49" s="85">
        <v>238.1</v>
      </c>
      <c r="D49" s="85">
        <v>362.9</v>
      </c>
      <c r="E49" s="86">
        <v>317.8</v>
      </c>
    </row>
    <row r="50" spans="2:5" x14ac:dyDescent="0.2">
      <c r="B50" s="84">
        <v>41500</v>
      </c>
      <c r="C50" s="85">
        <v>256.60000000000002</v>
      </c>
      <c r="D50" s="85">
        <v>344</v>
      </c>
      <c r="E50" s="86">
        <v>310.3</v>
      </c>
    </row>
    <row r="51" spans="2:5" x14ac:dyDescent="0.2">
      <c r="B51" s="84">
        <v>41501</v>
      </c>
      <c r="C51" s="85">
        <v>251.7</v>
      </c>
      <c r="D51" s="85">
        <v>355.2</v>
      </c>
      <c r="E51" s="86">
        <v>304.7</v>
      </c>
    </row>
    <row r="52" spans="2:5" x14ac:dyDescent="0.2">
      <c r="B52" s="84">
        <v>41502</v>
      </c>
      <c r="C52" s="85">
        <v>247.2</v>
      </c>
      <c r="D52" s="85">
        <v>358.5</v>
      </c>
      <c r="E52" s="86">
        <v>320.3</v>
      </c>
    </row>
    <row r="53" spans="2:5" x14ac:dyDescent="0.2">
      <c r="B53" s="84">
        <v>41503</v>
      </c>
      <c r="C53" s="85">
        <v>257.3</v>
      </c>
      <c r="D53" s="85">
        <v>339.2</v>
      </c>
      <c r="E53" s="86">
        <v>309.60000000000002</v>
      </c>
    </row>
    <row r="54" spans="2:5" x14ac:dyDescent="0.2">
      <c r="B54" s="84">
        <v>41504</v>
      </c>
      <c r="C54" s="85">
        <v>244.7</v>
      </c>
      <c r="D54" s="85">
        <v>332.5</v>
      </c>
      <c r="E54" s="86">
        <v>309.89999999999998</v>
      </c>
    </row>
    <row r="55" spans="2:5" x14ac:dyDescent="0.2">
      <c r="B55" s="84">
        <v>41505</v>
      </c>
      <c r="C55" s="85">
        <v>249.7</v>
      </c>
      <c r="D55" s="85">
        <v>400.5</v>
      </c>
      <c r="E55" s="86">
        <v>307.7</v>
      </c>
    </row>
    <row r="56" spans="2:5" x14ac:dyDescent="0.2">
      <c r="B56" s="84">
        <v>41506</v>
      </c>
      <c r="C56" s="85">
        <v>246.9</v>
      </c>
      <c r="D56" s="85">
        <v>401.5</v>
      </c>
      <c r="E56" s="86">
        <v>314.8</v>
      </c>
    </row>
    <row r="57" spans="2:5" x14ac:dyDescent="0.2">
      <c r="B57" s="84">
        <v>41507</v>
      </c>
      <c r="C57" s="85">
        <v>274.39999999999998</v>
      </c>
      <c r="D57" s="85">
        <v>391.6</v>
      </c>
      <c r="E57" s="86">
        <v>313.39999999999998</v>
      </c>
    </row>
    <row r="58" spans="2:5" x14ac:dyDescent="0.2">
      <c r="B58" s="84">
        <v>41508</v>
      </c>
      <c r="C58" s="85">
        <v>265.2</v>
      </c>
      <c r="D58" s="85">
        <v>393</v>
      </c>
      <c r="E58" s="86">
        <v>320.60000000000002</v>
      </c>
    </row>
    <row r="59" spans="2:5" x14ac:dyDescent="0.2">
      <c r="B59" s="84">
        <v>41509</v>
      </c>
      <c r="C59" s="85">
        <v>279.39999999999998</v>
      </c>
      <c r="D59" s="85">
        <v>418</v>
      </c>
      <c r="E59" s="86">
        <v>312.5</v>
      </c>
    </row>
    <row r="60" spans="2:5" x14ac:dyDescent="0.2">
      <c r="B60" s="84">
        <v>41510</v>
      </c>
      <c r="C60" s="85">
        <v>260</v>
      </c>
      <c r="D60" s="85">
        <v>396.8</v>
      </c>
      <c r="E60" s="86">
        <v>314.89999999999998</v>
      </c>
    </row>
    <row r="61" spans="2:5" x14ac:dyDescent="0.2">
      <c r="B61" s="84">
        <v>41511</v>
      </c>
      <c r="C61" s="85">
        <v>263.89999999999998</v>
      </c>
      <c r="D61" s="85">
        <v>414.8</v>
      </c>
      <c r="E61" s="86">
        <v>330</v>
      </c>
    </row>
    <row r="62" spans="2:5" x14ac:dyDescent="0.2">
      <c r="B62" s="84">
        <v>41512</v>
      </c>
      <c r="C62" s="85">
        <v>259</v>
      </c>
      <c r="D62" s="85">
        <v>445.9</v>
      </c>
      <c r="E62" s="86">
        <v>314.2</v>
      </c>
    </row>
    <row r="63" spans="2:5" x14ac:dyDescent="0.2">
      <c r="B63" s="84">
        <v>41513</v>
      </c>
      <c r="C63" s="85">
        <v>244.9</v>
      </c>
      <c r="D63" s="85">
        <v>446.7</v>
      </c>
      <c r="E63" s="86">
        <v>322.5</v>
      </c>
    </row>
    <row r="64" spans="2:5" x14ac:dyDescent="0.2">
      <c r="B64" s="84">
        <v>41514</v>
      </c>
      <c r="C64" s="85">
        <v>236.8</v>
      </c>
      <c r="D64" s="85">
        <v>435.3</v>
      </c>
      <c r="E64" s="86">
        <v>324.60000000000002</v>
      </c>
    </row>
    <row r="65" spans="2:5" x14ac:dyDescent="0.2">
      <c r="B65" s="84">
        <v>41515</v>
      </c>
      <c r="C65" s="85">
        <v>242.5</v>
      </c>
      <c r="D65" s="85">
        <v>432.9</v>
      </c>
      <c r="E65" s="86">
        <v>332.1</v>
      </c>
    </row>
    <row r="66" spans="2:5" x14ac:dyDescent="0.2">
      <c r="B66" s="84">
        <v>41516</v>
      </c>
      <c r="C66" s="85">
        <v>240.7</v>
      </c>
      <c r="D66" s="85">
        <v>405.8</v>
      </c>
      <c r="E66" s="86">
        <v>324.60000000000002</v>
      </c>
    </row>
    <row r="67" spans="2:5" ht="12.75" customHeight="1" x14ac:dyDescent="0.2">
      <c r="B67" s="84">
        <v>41517</v>
      </c>
      <c r="C67" s="85">
        <v>242.4</v>
      </c>
      <c r="D67" s="85">
        <v>391.7</v>
      </c>
      <c r="E67" s="86">
        <v>326</v>
      </c>
    </row>
    <row r="68" spans="2:5" ht="12.75" customHeight="1" x14ac:dyDescent="0.2">
      <c r="B68" s="84">
        <v>41518</v>
      </c>
      <c r="C68" s="85">
        <v>244.9</v>
      </c>
      <c r="D68" s="85">
        <v>396.7</v>
      </c>
      <c r="E68" s="86">
        <v>329.4</v>
      </c>
    </row>
    <row r="69" spans="2:5" ht="12.75" customHeight="1" x14ac:dyDescent="0.2">
      <c r="B69" s="84">
        <v>41519</v>
      </c>
      <c r="C69" s="85">
        <v>251.5</v>
      </c>
      <c r="D69" s="85">
        <v>430.9</v>
      </c>
      <c r="E69" s="86">
        <v>339.3</v>
      </c>
    </row>
    <row r="70" spans="2:5" ht="12.75" customHeight="1" x14ac:dyDescent="0.2">
      <c r="B70" s="84">
        <v>41520</v>
      </c>
      <c r="C70" s="85">
        <v>252</v>
      </c>
      <c r="D70" s="85">
        <v>430.9</v>
      </c>
      <c r="E70" s="86">
        <v>340.9</v>
      </c>
    </row>
    <row r="71" spans="2:5" ht="12.75" customHeight="1" x14ac:dyDescent="0.2">
      <c r="B71" s="84">
        <v>41521</v>
      </c>
      <c r="C71" s="85">
        <v>255.1</v>
      </c>
      <c r="D71" s="85">
        <v>419.7</v>
      </c>
      <c r="E71" s="86">
        <v>317.89999999999998</v>
      </c>
    </row>
    <row r="72" spans="2:5" ht="12.75" customHeight="1" x14ac:dyDescent="0.2">
      <c r="B72" s="84">
        <v>41522</v>
      </c>
      <c r="C72" s="85">
        <v>260.3</v>
      </c>
      <c r="D72" s="85">
        <v>422.9</v>
      </c>
      <c r="E72" s="86">
        <v>327.5</v>
      </c>
    </row>
    <row r="73" spans="2:5" ht="12.75" customHeight="1" x14ac:dyDescent="0.2">
      <c r="B73" s="84">
        <v>41523</v>
      </c>
      <c r="C73" s="85">
        <v>253.9</v>
      </c>
      <c r="D73" s="85">
        <v>392.9</v>
      </c>
      <c r="E73" s="86">
        <v>338.3</v>
      </c>
    </row>
    <row r="74" spans="2:5" ht="12.75" customHeight="1" x14ac:dyDescent="0.2">
      <c r="B74" s="84">
        <v>41524</v>
      </c>
      <c r="C74" s="85">
        <v>250.6</v>
      </c>
      <c r="D74" s="85">
        <v>358</v>
      </c>
      <c r="E74" s="86">
        <v>324.2</v>
      </c>
    </row>
    <row r="75" spans="2:5" ht="12.75" customHeight="1" x14ac:dyDescent="0.2">
      <c r="B75" s="84">
        <v>41525</v>
      </c>
      <c r="C75" s="85">
        <v>264.10000000000002</v>
      </c>
      <c r="D75" s="85">
        <v>398.4</v>
      </c>
      <c r="E75" s="86">
        <v>323.5</v>
      </c>
    </row>
    <row r="76" spans="2:5" ht="12.75" customHeight="1" x14ac:dyDescent="0.2">
      <c r="B76" s="84">
        <v>41526</v>
      </c>
      <c r="C76" s="85">
        <v>254.4</v>
      </c>
      <c r="D76" s="85">
        <v>443.6</v>
      </c>
      <c r="E76" s="86">
        <v>322.3</v>
      </c>
    </row>
    <row r="77" spans="2:5" ht="12.75" customHeight="1" x14ac:dyDescent="0.2">
      <c r="B77" s="84">
        <v>41527</v>
      </c>
      <c r="C77" s="85">
        <v>259.8</v>
      </c>
      <c r="D77" s="85">
        <v>430.1</v>
      </c>
      <c r="E77" s="86">
        <v>329.5</v>
      </c>
    </row>
    <row r="78" spans="2:5" ht="12.75" customHeight="1" x14ac:dyDescent="0.2">
      <c r="B78" s="84">
        <v>41528</v>
      </c>
      <c r="C78" s="85">
        <v>262.3</v>
      </c>
      <c r="D78" s="85">
        <v>409.7</v>
      </c>
      <c r="E78" s="86">
        <v>341.2</v>
      </c>
    </row>
    <row r="79" spans="2:5" ht="12.75" customHeight="1" x14ac:dyDescent="0.2">
      <c r="B79" s="84">
        <v>41529</v>
      </c>
      <c r="C79" s="85">
        <v>249.9</v>
      </c>
      <c r="D79" s="85">
        <v>397.1</v>
      </c>
      <c r="E79" s="86">
        <v>341</v>
      </c>
    </row>
    <row r="80" spans="2:5" ht="12.75" customHeight="1" x14ac:dyDescent="0.2">
      <c r="B80" s="84">
        <v>41530</v>
      </c>
      <c r="C80" s="85">
        <v>244.1</v>
      </c>
      <c r="D80" s="85">
        <v>396.7</v>
      </c>
      <c r="E80" s="86">
        <v>341.1</v>
      </c>
    </row>
    <row r="81" spans="2:5" ht="12.75" customHeight="1" x14ac:dyDescent="0.2">
      <c r="B81" s="84">
        <v>41531</v>
      </c>
      <c r="C81" s="85">
        <v>249.2</v>
      </c>
      <c r="D81" s="85">
        <v>427.7</v>
      </c>
      <c r="E81" s="86">
        <v>333</v>
      </c>
    </row>
    <row r="82" spans="2:5" ht="12.75" customHeight="1" x14ac:dyDescent="0.2">
      <c r="B82" s="84">
        <v>41532</v>
      </c>
      <c r="C82" s="85">
        <v>248</v>
      </c>
      <c r="D82" s="85">
        <v>415.8</v>
      </c>
      <c r="E82" s="86">
        <v>342.5</v>
      </c>
    </row>
    <row r="83" spans="2:5" ht="12.75" customHeight="1" x14ac:dyDescent="0.2">
      <c r="B83" s="84">
        <v>41533</v>
      </c>
      <c r="C83" s="85">
        <v>257.7</v>
      </c>
      <c r="D83" s="85">
        <v>420.9</v>
      </c>
      <c r="E83" s="86">
        <v>358.6</v>
      </c>
    </row>
    <row r="84" spans="2:5" ht="12.75" customHeight="1" x14ac:dyDescent="0.2">
      <c r="B84" s="84">
        <v>41534</v>
      </c>
      <c r="C84" s="85">
        <v>265.39999999999998</v>
      </c>
      <c r="D84" s="85">
        <v>433.8</v>
      </c>
      <c r="E84" s="86">
        <v>345.6</v>
      </c>
    </row>
    <row r="85" spans="2:5" ht="12.75" customHeight="1" x14ac:dyDescent="0.2">
      <c r="B85" s="84">
        <v>41535</v>
      </c>
      <c r="C85" s="85">
        <v>269.39999999999998</v>
      </c>
      <c r="D85" s="85">
        <v>426</v>
      </c>
      <c r="E85" s="86">
        <v>328.1</v>
      </c>
    </row>
    <row r="86" spans="2:5" ht="12.75" customHeight="1" x14ac:dyDescent="0.2">
      <c r="B86" s="84">
        <v>41536</v>
      </c>
      <c r="C86" s="85">
        <v>266</v>
      </c>
      <c r="D86" s="85">
        <v>437</v>
      </c>
      <c r="E86" s="86">
        <v>329.6</v>
      </c>
    </row>
    <row r="87" spans="2:5" ht="12.75" customHeight="1" x14ac:dyDescent="0.2">
      <c r="B87" s="84">
        <v>41537</v>
      </c>
      <c r="C87" s="85">
        <v>256.10000000000002</v>
      </c>
      <c r="D87" s="85">
        <v>417.8</v>
      </c>
      <c r="E87" s="86">
        <v>302.60000000000002</v>
      </c>
    </row>
    <row r="88" spans="2:5" ht="12.75" customHeight="1" x14ac:dyDescent="0.2">
      <c r="B88" s="84">
        <v>41538</v>
      </c>
      <c r="C88" s="85">
        <v>249.3</v>
      </c>
      <c r="D88" s="85">
        <v>374.1</v>
      </c>
      <c r="E88" s="86">
        <v>319.39999999999998</v>
      </c>
    </row>
    <row r="89" spans="2:5" ht="12.75" customHeight="1" x14ac:dyDescent="0.2">
      <c r="B89" s="84">
        <v>41539</v>
      </c>
      <c r="C89" s="85">
        <v>261.60000000000002</v>
      </c>
      <c r="D89" s="85">
        <v>378.6</v>
      </c>
      <c r="E89" s="86">
        <v>343.5</v>
      </c>
    </row>
    <row r="90" spans="2:5" ht="12.75" customHeight="1" x14ac:dyDescent="0.2">
      <c r="B90" s="84">
        <v>41540</v>
      </c>
      <c r="C90" s="85">
        <v>266.5</v>
      </c>
      <c r="D90" s="85">
        <v>382.6</v>
      </c>
      <c r="E90" s="86">
        <v>332.7</v>
      </c>
    </row>
    <row r="91" spans="2:5" ht="12.75" customHeight="1" x14ac:dyDescent="0.2">
      <c r="B91" s="84">
        <v>41541</v>
      </c>
      <c r="C91" s="85">
        <v>266.5</v>
      </c>
      <c r="D91" s="85">
        <v>374.6</v>
      </c>
      <c r="E91" s="86">
        <v>335.8</v>
      </c>
    </row>
    <row r="92" spans="2:5" ht="12.75" customHeight="1" x14ac:dyDescent="0.2">
      <c r="B92" s="84">
        <v>41542</v>
      </c>
      <c r="C92" s="85">
        <v>225.3</v>
      </c>
      <c r="D92" s="85">
        <v>364.2</v>
      </c>
      <c r="E92" s="86">
        <v>332.2</v>
      </c>
    </row>
    <row r="93" spans="2:5" ht="12.75" customHeight="1" x14ac:dyDescent="0.2">
      <c r="B93" s="84">
        <v>41543</v>
      </c>
      <c r="C93" s="85">
        <v>264</v>
      </c>
      <c r="D93" s="85">
        <v>394</v>
      </c>
      <c r="E93" s="86">
        <v>329.4</v>
      </c>
    </row>
    <row r="94" spans="2:5" ht="12.75" customHeight="1" x14ac:dyDescent="0.2">
      <c r="B94" s="84">
        <v>41544</v>
      </c>
      <c r="C94" s="85">
        <v>255.1</v>
      </c>
      <c r="D94" s="85">
        <v>387.3</v>
      </c>
      <c r="E94" s="86">
        <v>326.89999999999998</v>
      </c>
    </row>
    <row r="95" spans="2:5" ht="12.75" customHeight="1" x14ac:dyDescent="0.2">
      <c r="B95" s="84">
        <v>41545</v>
      </c>
      <c r="C95" s="85">
        <v>266.5</v>
      </c>
      <c r="D95" s="85">
        <v>404.5</v>
      </c>
      <c r="E95" s="86">
        <v>313.60000000000002</v>
      </c>
    </row>
    <row r="96" spans="2:5" ht="12.75" customHeight="1" x14ac:dyDescent="0.2">
      <c r="B96" s="84">
        <v>41546</v>
      </c>
      <c r="C96" s="85">
        <v>262.8</v>
      </c>
      <c r="D96" s="85">
        <v>427.7</v>
      </c>
      <c r="E96" s="86">
        <v>316.2</v>
      </c>
    </row>
    <row r="97" spans="2:5" ht="12.75" customHeight="1" x14ac:dyDescent="0.2">
      <c r="B97" s="84">
        <v>41547</v>
      </c>
      <c r="C97" s="85">
        <v>278.7</v>
      </c>
      <c r="D97" s="85">
        <v>435.9</v>
      </c>
      <c r="E97" s="86">
        <v>327.9</v>
      </c>
    </row>
    <row r="98" spans="2:5" ht="12.75" customHeight="1" x14ac:dyDescent="0.2">
      <c r="B98" s="84">
        <v>41548</v>
      </c>
      <c r="C98" s="85">
        <v>276.5</v>
      </c>
      <c r="D98" s="85">
        <v>448.3</v>
      </c>
      <c r="E98" s="86">
        <v>329.9</v>
      </c>
    </row>
    <row r="99" spans="2:5" ht="12.75" customHeight="1" x14ac:dyDescent="0.2">
      <c r="B99" s="84">
        <v>41549</v>
      </c>
      <c r="C99" s="85">
        <v>269.39999999999998</v>
      </c>
      <c r="D99" s="85">
        <v>418</v>
      </c>
      <c r="E99" s="86">
        <v>315.60000000000002</v>
      </c>
    </row>
    <row r="100" spans="2:5" ht="12.75" customHeight="1" x14ac:dyDescent="0.2">
      <c r="B100" s="84">
        <v>41550</v>
      </c>
      <c r="C100" s="85">
        <v>273.3</v>
      </c>
      <c r="D100" s="85">
        <v>410</v>
      </c>
      <c r="E100" s="86">
        <v>305.7</v>
      </c>
    </row>
    <row r="101" spans="2:5" ht="12.75" customHeight="1" x14ac:dyDescent="0.2">
      <c r="B101" s="84">
        <v>41551</v>
      </c>
      <c r="C101" s="85">
        <v>262</v>
      </c>
      <c r="D101" s="85">
        <v>432.9</v>
      </c>
      <c r="E101" s="86">
        <v>301.89999999999998</v>
      </c>
    </row>
    <row r="102" spans="2:5" ht="12.75" customHeight="1" x14ac:dyDescent="0.2">
      <c r="B102" s="84">
        <v>41552</v>
      </c>
      <c r="C102" s="85">
        <v>259.3</v>
      </c>
      <c r="D102" s="85">
        <v>420.3</v>
      </c>
      <c r="E102" s="86">
        <v>309.8</v>
      </c>
    </row>
    <row r="103" spans="2:5" ht="12.75" customHeight="1" x14ac:dyDescent="0.2">
      <c r="B103" s="84">
        <v>41553</v>
      </c>
      <c r="C103" s="85">
        <v>262.2</v>
      </c>
      <c r="D103" s="85">
        <v>436.8</v>
      </c>
      <c r="E103" s="86">
        <v>316.7</v>
      </c>
    </row>
    <row r="104" spans="2:5" ht="12.75" customHeight="1" x14ac:dyDescent="0.2">
      <c r="B104" s="84">
        <v>41554</v>
      </c>
      <c r="C104" s="85">
        <v>210.4</v>
      </c>
      <c r="D104" s="85">
        <v>391.5</v>
      </c>
      <c r="E104" s="86">
        <v>300.39999999999998</v>
      </c>
    </row>
    <row r="105" spans="2:5" ht="12.75" customHeight="1" x14ac:dyDescent="0.2">
      <c r="B105" s="84">
        <v>41555</v>
      </c>
      <c r="C105" s="85">
        <v>249.5</v>
      </c>
      <c r="D105" s="85">
        <v>362.1</v>
      </c>
      <c r="E105" s="86">
        <v>297.2</v>
      </c>
    </row>
    <row r="106" spans="2:5" ht="12.75" customHeight="1" x14ac:dyDescent="0.2">
      <c r="B106" s="84">
        <v>41556</v>
      </c>
      <c r="C106" s="85">
        <v>244.4</v>
      </c>
      <c r="D106" s="85">
        <v>361</v>
      </c>
      <c r="E106" s="86">
        <v>299.89999999999998</v>
      </c>
    </row>
    <row r="107" spans="2:5" ht="12.75" customHeight="1" x14ac:dyDescent="0.2">
      <c r="B107" s="84">
        <v>41557</v>
      </c>
      <c r="C107" s="85">
        <v>257.60000000000002</v>
      </c>
      <c r="D107" s="85">
        <v>342.3</v>
      </c>
      <c r="E107" s="86">
        <v>312.5</v>
      </c>
    </row>
    <row r="108" spans="2:5" ht="12.75" customHeight="1" x14ac:dyDescent="0.2">
      <c r="B108" s="84">
        <v>41558</v>
      </c>
      <c r="C108" s="85">
        <v>256.3</v>
      </c>
      <c r="D108" s="85">
        <v>386.6</v>
      </c>
      <c r="E108" s="86">
        <v>310.8</v>
      </c>
    </row>
    <row r="109" spans="2:5" ht="12.75" customHeight="1" x14ac:dyDescent="0.2">
      <c r="B109" s="84">
        <v>41559</v>
      </c>
      <c r="C109" s="85">
        <v>257.60000000000002</v>
      </c>
      <c r="D109" s="85">
        <v>352</v>
      </c>
      <c r="E109" s="86">
        <v>312.7</v>
      </c>
    </row>
    <row r="110" spans="2:5" ht="12.75" customHeight="1" x14ac:dyDescent="0.2">
      <c r="B110" s="84">
        <v>41560</v>
      </c>
      <c r="C110" s="85">
        <v>264.10000000000002</v>
      </c>
      <c r="D110" s="85">
        <v>354</v>
      </c>
      <c r="E110" s="86">
        <v>307.60000000000002</v>
      </c>
    </row>
    <row r="111" spans="2:5" ht="12.75" customHeight="1" x14ac:dyDescent="0.2">
      <c r="B111" s="84">
        <v>41561</v>
      </c>
      <c r="C111" s="85">
        <v>278.89999999999998</v>
      </c>
      <c r="D111" s="85">
        <v>383.4</v>
      </c>
      <c r="E111" s="86">
        <v>309</v>
      </c>
    </row>
    <row r="112" spans="2:5" ht="12.75" customHeight="1" x14ac:dyDescent="0.2">
      <c r="B112" s="84">
        <v>41562</v>
      </c>
      <c r="C112" s="85">
        <v>285.2</v>
      </c>
      <c r="D112" s="85">
        <v>399.9</v>
      </c>
      <c r="E112" s="86">
        <v>311.60000000000002</v>
      </c>
    </row>
    <row r="113" spans="2:5" ht="12.75" customHeight="1" x14ac:dyDescent="0.2">
      <c r="B113" s="84">
        <v>41563</v>
      </c>
      <c r="C113" s="85">
        <v>287.60000000000002</v>
      </c>
      <c r="D113" s="85">
        <v>385.3</v>
      </c>
      <c r="E113" s="86">
        <v>325.8</v>
      </c>
    </row>
    <row r="114" spans="2:5" ht="12.75" customHeight="1" x14ac:dyDescent="0.2">
      <c r="B114" s="84">
        <v>41564</v>
      </c>
      <c r="C114" s="85">
        <v>289.7</v>
      </c>
      <c r="D114" s="85">
        <v>400.6</v>
      </c>
      <c r="E114" s="86">
        <v>326</v>
      </c>
    </row>
    <row r="115" spans="2:5" ht="12.75" customHeight="1" x14ac:dyDescent="0.2">
      <c r="B115" s="84">
        <v>41565</v>
      </c>
      <c r="C115" s="85">
        <v>283</v>
      </c>
      <c r="D115" s="85">
        <v>408.8</v>
      </c>
      <c r="E115" s="86">
        <v>325.39999999999998</v>
      </c>
    </row>
    <row r="116" spans="2:5" ht="12.75" customHeight="1" x14ac:dyDescent="0.2">
      <c r="B116" s="84">
        <v>41566</v>
      </c>
      <c r="C116" s="85">
        <v>271.39999999999998</v>
      </c>
      <c r="D116" s="85">
        <v>419.1</v>
      </c>
      <c r="E116" s="86">
        <v>318.60000000000002</v>
      </c>
    </row>
    <row r="117" spans="2:5" ht="12.75" customHeight="1" x14ac:dyDescent="0.2">
      <c r="B117" s="84">
        <v>41567</v>
      </c>
      <c r="C117" s="85">
        <v>288</v>
      </c>
      <c r="D117" s="85">
        <v>411.7</v>
      </c>
      <c r="E117" s="86">
        <v>315.7</v>
      </c>
    </row>
    <row r="118" spans="2:5" ht="12.75" customHeight="1" x14ac:dyDescent="0.2">
      <c r="B118" s="84">
        <v>41568</v>
      </c>
      <c r="C118" s="85">
        <v>297.5</v>
      </c>
      <c r="D118" s="85">
        <v>439.3</v>
      </c>
      <c r="E118" s="86">
        <v>324.10000000000002</v>
      </c>
    </row>
    <row r="119" spans="2:5" ht="12.75" customHeight="1" x14ac:dyDescent="0.2">
      <c r="B119" s="84">
        <v>41569</v>
      </c>
      <c r="C119" s="85">
        <v>273.89999999999998</v>
      </c>
      <c r="D119" s="85">
        <v>397.6</v>
      </c>
      <c r="E119" s="86">
        <v>323.89999999999998</v>
      </c>
    </row>
    <row r="120" spans="2:5" ht="12.75" customHeight="1" x14ac:dyDescent="0.2">
      <c r="B120" s="84">
        <v>41570</v>
      </c>
      <c r="C120" s="85">
        <v>245.1</v>
      </c>
      <c r="D120" s="85">
        <v>370.8</v>
      </c>
      <c r="E120" s="86">
        <v>311.10000000000002</v>
      </c>
    </row>
    <row r="121" spans="2:5" ht="12.75" customHeight="1" x14ac:dyDescent="0.2">
      <c r="B121" s="84">
        <v>41571</v>
      </c>
      <c r="C121" s="85">
        <v>261.60000000000002</v>
      </c>
      <c r="D121" s="85">
        <v>412.9</v>
      </c>
      <c r="E121" s="86">
        <v>321.2</v>
      </c>
    </row>
    <row r="122" spans="2:5" ht="12.75" customHeight="1" x14ac:dyDescent="0.2">
      <c r="B122" s="84">
        <v>41572</v>
      </c>
      <c r="C122" s="85">
        <v>265.39999999999998</v>
      </c>
      <c r="D122" s="85">
        <v>386.3</v>
      </c>
      <c r="E122" s="86">
        <v>332.2</v>
      </c>
    </row>
    <row r="123" spans="2:5" ht="12.75" customHeight="1" x14ac:dyDescent="0.2">
      <c r="B123" s="84">
        <v>41573</v>
      </c>
      <c r="C123" s="85">
        <v>273.89999999999998</v>
      </c>
      <c r="D123" s="85">
        <v>392.6</v>
      </c>
      <c r="E123" s="86">
        <v>325.7</v>
      </c>
    </row>
    <row r="124" spans="2:5" ht="12.75" customHeight="1" x14ac:dyDescent="0.2">
      <c r="B124" s="84">
        <v>41574</v>
      </c>
      <c r="C124" s="85">
        <v>264.89999999999998</v>
      </c>
      <c r="D124" s="85">
        <v>400</v>
      </c>
      <c r="E124" s="86">
        <v>282.39999999999998</v>
      </c>
    </row>
    <row r="125" spans="2:5" ht="12.75" customHeight="1" x14ac:dyDescent="0.2">
      <c r="B125" s="84">
        <v>41575</v>
      </c>
      <c r="C125" s="85">
        <v>275.89999999999998</v>
      </c>
      <c r="D125" s="85">
        <v>425.8</v>
      </c>
      <c r="E125" s="86">
        <v>279.3</v>
      </c>
    </row>
    <row r="126" spans="2:5" ht="12.75" customHeight="1" x14ac:dyDescent="0.2">
      <c r="B126" s="84">
        <v>41576</v>
      </c>
      <c r="C126" s="85">
        <v>286.10000000000002</v>
      </c>
      <c r="D126" s="85">
        <v>441.4</v>
      </c>
      <c r="E126" s="86">
        <v>295.7</v>
      </c>
    </row>
    <row r="127" spans="2:5" ht="12.75" customHeight="1" x14ac:dyDescent="0.2">
      <c r="B127" s="84">
        <v>41577</v>
      </c>
      <c r="C127" s="85">
        <v>280.8</v>
      </c>
      <c r="D127" s="85">
        <v>454.2</v>
      </c>
      <c r="E127" s="86">
        <v>297.89999999999998</v>
      </c>
    </row>
    <row r="128" spans="2:5" ht="12.75" customHeight="1" x14ac:dyDescent="0.2">
      <c r="B128" s="84">
        <v>41578</v>
      </c>
      <c r="C128" s="85">
        <v>291.39999999999998</v>
      </c>
      <c r="D128" s="85">
        <v>426.2</v>
      </c>
      <c r="E128" s="86">
        <v>289.3</v>
      </c>
    </row>
    <row r="129" spans="2:5" ht="12.75" customHeight="1" x14ac:dyDescent="0.2">
      <c r="B129" s="84">
        <v>41579</v>
      </c>
      <c r="C129" s="85">
        <v>290.10000000000002</v>
      </c>
      <c r="D129" s="85">
        <v>415</v>
      </c>
      <c r="E129" s="86">
        <v>310</v>
      </c>
    </row>
    <row r="130" spans="2:5" ht="12.75" customHeight="1" x14ac:dyDescent="0.2">
      <c r="B130" s="84">
        <v>41580</v>
      </c>
      <c r="C130" s="85">
        <v>288.3</v>
      </c>
      <c r="D130" s="85">
        <v>393.1</v>
      </c>
      <c r="E130" s="86">
        <v>317.39999999999998</v>
      </c>
    </row>
    <row r="131" spans="2:5" ht="12.75" customHeight="1" x14ac:dyDescent="0.2">
      <c r="B131" s="84">
        <v>41581</v>
      </c>
      <c r="C131" s="85">
        <v>303.2</v>
      </c>
      <c r="D131" s="85">
        <v>405.3</v>
      </c>
      <c r="E131" s="86">
        <v>318.60000000000002</v>
      </c>
    </row>
    <row r="132" spans="2:5" ht="12.75" customHeight="1" x14ac:dyDescent="0.2">
      <c r="B132" s="84">
        <v>41582</v>
      </c>
      <c r="C132" s="85">
        <v>286.7</v>
      </c>
      <c r="D132" s="85">
        <v>432.7</v>
      </c>
      <c r="E132" s="86">
        <v>340.9</v>
      </c>
    </row>
    <row r="133" spans="2:5" ht="12.75" customHeight="1" x14ac:dyDescent="0.2">
      <c r="B133" s="84">
        <v>41583</v>
      </c>
      <c r="C133" s="85">
        <v>264.10000000000002</v>
      </c>
      <c r="D133" s="85">
        <v>388.5</v>
      </c>
      <c r="E133" s="86">
        <v>307.7</v>
      </c>
    </row>
    <row r="134" spans="2:5" ht="12.75" customHeight="1" x14ac:dyDescent="0.2">
      <c r="B134" s="84">
        <v>41584</v>
      </c>
      <c r="C134" s="85">
        <v>257.89999999999998</v>
      </c>
      <c r="D134" s="85">
        <v>382.1</v>
      </c>
      <c r="E134" s="86">
        <v>289.5</v>
      </c>
    </row>
    <row r="135" spans="2:5" ht="12.75" customHeight="1" x14ac:dyDescent="0.2">
      <c r="B135" s="84">
        <v>41585</v>
      </c>
      <c r="C135" s="85">
        <v>277.89999999999998</v>
      </c>
      <c r="D135" s="85">
        <v>411.2</v>
      </c>
      <c r="E135" s="86">
        <v>313.39999999999998</v>
      </c>
    </row>
    <row r="136" spans="2:5" ht="12.75" customHeight="1" x14ac:dyDescent="0.2">
      <c r="B136" s="84">
        <v>41586</v>
      </c>
      <c r="C136" s="85">
        <v>262.89999999999998</v>
      </c>
      <c r="D136" s="85">
        <v>398.5</v>
      </c>
      <c r="E136" s="86">
        <v>318.60000000000002</v>
      </c>
    </row>
    <row r="137" spans="2:5" ht="12.75" customHeight="1" x14ac:dyDescent="0.2">
      <c r="B137" s="84">
        <v>41587</v>
      </c>
      <c r="C137" s="85">
        <v>264.39999999999998</v>
      </c>
      <c r="D137" s="85">
        <v>390.7</v>
      </c>
      <c r="E137" s="86">
        <v>320.7</v>
      </c>
    </row>
    <row r="138" spans="2:5" ht="12.75" customHeight="1" x14ac:dyDescent="0.2">
      <c r="B138" s="84">
        <v>41588</v>
      </c>
      <c r="C138" s="85">
        <v>275.10000000000002</v>
      </c>
      <c r="D138" s="85">
        <v>388.7</v>
      </c>
      <c r="E138" s="86">
        <v>325</v>
      </c>
    </row>
    <row r="139" spans="2:5" ht="12.75" customHeight="1" x14ac:dyDescent="0.2">
      <c r="B139" s="84">
        <v>41589</v>
      </c>
      <c r="C139" s="85">
        <v>278.39999999999998</v>
      </c>
      <c r="D139" s="85">
        <v>380.4</v>
      </c>
      <c r="E139" s="86">
        <v>350.8</v>
      </c>
    </row>
    <row r="140" spans="2:5" ht="12.75" customHeight="1" x14ac:dyDescent="0.2">
      <c r="B140" s="84">
        <v>41590</v>
      </c>
      <c r="C140" s="85">
        <v>277.3</v>
      </c>
      <c r="D140" s="85">
        <v>380.1</v>
      </c>
      <c r="E140" s="86">
        <v>336.9</v>
      </c>
    </row>
    <row r="141" spans="2:5" ht="12.75" customHeight="1" x14ac:dyDescent="0.2">
      <c r="B141" s="84">
        <v>41591</v>
      </c>
      <c r="C141" s="85">
        <v>285.5</v>
      </c>
      <c r="D141" s="85">
        <v>381.4</v>
      </c>
      <c r="E141" s="86">
        <v>318.60000000000002</v>
      </c>
    </row>
    <row r="142" spans="2:5" ht="12.75" customHeight="1" x14ac:dyDescent="0.2">
      <c r="B142" s="84">
        <v>41592</v>
      </c>
      <c r="C142" s="85">
        <v>291</v>
      </c>
      <c r="D142" s="85">
        <v>378.9</v>
      </c>
      <c r="E142" s="86">
        <v>346.4</v>
      </c>
    </row>
    <row r="143" spans="2:5" ht="12.75" customHeight="1" x14ac:dyDescent="0.2">
      <c r="B143" s="84">
        <v>41593</v>
      </c>
      <c r="C143" s="85">
        <v>290.7</v>
      </c>
      <c r="D143" s="85">
        <v>392.9</v>
      </c>
      <c r="E143" s="86">
        <v>340.1</v>
      </c>
    </row>
    <row r="144" spans="2:5" ht="12.75" customHeight="1" x14ac:dyDescent="0.2">
      <c r="B144" s="84">
        <v>41594</v>
      </c>
      <c r="C144" s="85">
        <v>283.3</v>
      </c>
      <c r="D144" s="85">
        <v>409.2</v>
      </c>
      <c r="E144" s="86">
        <v>336.7</v>
      </c>
    </row>
    <row r="145" spans="2:5" ht="12.75" customHeight="1" x14ac:dyDescent="0.2">
      <c r="B145" s="84">
        <v>41595</v>
      </c>
      <c r="C145" s="85">
        <v>270.7</v>
      </c>
      <c r="D145" s="85">
        <v>398.3</v>
      </c>
      <c r="E145" s="86">
        <v>319.7</v>
      </c>
    </row>
    <row r="146" spans="2:5" ht="12.75" customHeight="1" x14ac:dyDescent="0.2">
      <c r="B146" s="84">
        <v>41596</v>
      </c>
      <c r="C146" s="85">
        <v>276.3</v>
      </c>
      <c r="D146" s="85">
        <v>407.2</v>
      </c>
      <c r="E146" s="86">
        <v>323</v>
      </c>
    </row>
    <row r="147" spans="2:5" ht="12.75" customHeight="1" x14ac:dyDescent="0.2">
      <c r="B147" s="84">
        <v>41597</v>
      </c>
      <c r="C147" s="85">
        <v>300.3</v>
      </c>
      <c r="D147" s="85">
        <v>398.5</v>
      </c>
      <c r="E147" s="86">
        <v>319.8</v>
      </c>
    </row>
    <row r="148" spans="2:5" ht="12.75" customHeight="1" x14ac:dyDescent="0.2">
      <c r="B148" s="84">
        <v>41598</v>
      </c>
      <c r="C148" s="85">
        <v>299.10000000000002</v>
      </c>
      <c r="D148" s="85">
        <v>404.6</v>
      </c>
      <c r="E148" s="86">
        <v>315.60000000000002</v>
      </c>
    </row>
    <row r="149" spans="2:5" ht="12.75" customHeight="1" x14ac:dyDescent="0.2">
      <c r="B149" s="84">
        <v>41599</v>
      </c>
      <c r="C149" s="85">
        <v>286.8</v>
      </c>
      <c r="D149" s="85">
        <v>432.9</v>
      </c>
      <c r="E149" s="86">
        <v>314</v>
      </c>
    </row>
    <row r="150" spans="2:5" ht="12.75" customHeight="1" x14ac:dyDescent="0.2">
      <c r="B150" s="84">
        <v>41600</v>
      </c>
      <c r="C150" s="85">
        <v>281.5</v>
      </c>
      <c r="D150" s="85">
        <v>393.2</v>
      </c>
      <c r="E150" s="86">
        <v>334.6</v>
      </c>
    </row>
    <row r="151" spans="2:5" ht="12.75" customHeight="1" x14ac:dyDescent="0.2">
      <c r="B151" s="84">
        <v>41601</v>
      </c>
      <c r="C151" s="85">
        <v>284</v>
      </c>
      <c r="D151" s="85">
        <v>415.8</v>
      </c>
      <c r="E151" s="86">
        <v>318.7</v>
      </c>
    </row>
    <row r="152" spans="2:5" ht="12.75" customHeight="1" x14ac:dyDescent="0.2">
      <c r="B152" s="84">
        <v>41602</v>
      </c>
      <c r="C152" s="85">
        <v>288.8</v>
      </c>
      <c r="D152" s="85">
        <v>383.7</v>
      </c>
      <c r="E152" s="86">
        <v>330.2</v>
      </c>
    </row>
    <row r="153" spans="2:5" ht="12.75" customHeight="1" x14ac:dyDescent="0.2">
      <c r="B153" s="84">
        <v>41603</v>
      </c>
      <c r="C153" s="85">
        <v>280.3</v>
      </c>
      <c r="D153" s="85">
        <v>406</v>
      </c>
      <c r="E153" s="86">
        <v>321.7</v>
      </c>
    </row>
    <row r="154" spans="2:5" ht="12.75" customHeight="1" x14ac:dyDescent="0.2">
      <c r="B154" s="84">
        <v>41604</v>
      </c>
      <c r="C154" s="85">
        <v>278.5</v>
      </c>
      <c r="D154" s="85">
        <v>405.6</v>
      </c>
      <c r="E154" s="86">
        <v>315.5</v>
      </c>
    </row>
    <row r="155" spans="2:5" ht="12.75" customHeight="1" x14ac:dyDescent="0.2">
      <c r="B155" s="84">
        <v>41605</v>
      </c>
      <c r="C155" s="85">
        <v>293.60000000000002</v>
      </c>
      <c r="D155" s="85">
        <v>402.1</v>
      </c>
      <c r="E155" s="86">
        <v>297.8</v>
      </c>
    </row>
    <row r="156" spans="2:5" ht="12.75" customHeight="1" x14ac:dyDescent="0.2">
      <c r="B156" s="84">
        <v>41606</v>
      </c>
      <c r="C156" s="85">
        <v>279.3</v>
      </c>
      <c r="D156" s="85">
        <v>352.2</v>
      </c>
      <c r="E156" s="86">
        <v>329.6</v>
      </c>
    </row>
    <row r="157" spans="2:5" ht="12.75" customHeight="1" x14ac:dyDescent="0.2">
      <c r="B157" s="84">
        <v>41607</v>
      </c>
      <c r="C157" s="85">
        <v>280.2</v>
      </c>
      <c r="D157" s="85">
        <v>347</v>
      </c>
      <c r="E157" s="86">
        <v>320.8</v>
      </c>
    </row>
    <row r="158" spans="2:5" ht="12.75" customHeight="1" x14ac:dyDescent="0.2">
      <c r="B158" s="84">
        <v>41608</v>
      </c>
      <c r="C158" s="85">
        <v>282.2</v>
      </c>
      <c r="D158" s="85">
        <v>329.4</v>
      </c>
      <c r="E158" s="86">
        <v>322</v>
      </c>
    </row>
    <row r="159" spans="2:5" ht="12.75" customHeight="1" x14ac:dyDescent="0.2">
      <c r="B159" s="84">
        <v>41609</v>
      </c>
      <c r="C159" s="85">
        <v>296.8</v>
      </c>
      <c r="D159" s="85">
        <v>311.3</v>
      </c>
      <c r="E159" s="86">
        <v>322.60000000000002</v>
      </c>
    </row>
    <row r="160" spans="2:5" ht="12.75" customHeight="1" x14ac:dyDescent="0.2">
      <c r="B160" s="84">
        <v>41610</v>
      </c>
      <c r="C160" s="85">
        <v>291.89999999999998</v>
      </c>
      <c r="D160" s="85">
        <v>310</v>
      </c>
      <c r="E160" s="86">
        <v>334.9</v>
      </c>
    </row>
    <row r="161" spans="2:5" ht="12.75" customHeight="1" x14ac:dyDescent="0.2">
      <c r="B161" s="84">
        <v>41611</v>
      </c>
      <c r="C161" s="85">
        <v>274.2</v>
      </c>
      <c r="D161" s="85">
        <v>306.3</v>
      </c>
      <c r="E161" s="86">
        <v>344.8</v>
      </c>
    </row>
    <row r="162" spans="2:5" ht="12.75" customHeight="1" x14ac:dyDescent="0.2">
      <c r="B162" s="84">
        <v>41612</v>
      </c>
      <c r="C162" s="85">
        <v>273.2</v>
      </c>
      <c r="D162" s="85">
        <v>297.89999999999998</v>
      </c>
      <c r="E162" s="86">
        <v>339.4</v>
      </c>
    </row>
    <row r="163" spans="2:5" ht="12.75" customHeight="1" x14ac:dyDescent="0.2">
      <c r="B163" s="84">
        <v>41613</v>
      </c>
      <c r="C163" s="85">
        <v>263.5</v>
      </c>
      <c r="D163" s="85">
        <v>290.8</v>
      </c>
      <c r="E163" s="86">
        <v>331.1</v>
      </c>
    </row>
    <row r="164" spans="2:5" ht="12.75" customHeight="1" x14ac:dyDescent="0.2">
      <c r="B164" s="84">
        <v>41614</v>
      </c>
      <c r="C164" s="85">
        <v>277.10000000000002</v>
      </c>
      <c r="D164" s="85">
        <v>315.2</v>
      </c>
      <c r="E164" s="86">
        <v>349</v>
      </c>
    </row>
    <row r="165" spans="2:5" ht="12.75" customHeight="1" x14ac:dyDescent="0.2">
      <c r="B165" s="84">
        <v>41615</v>
      </c>
      <c r="C165" s="85">
        <v>274.7</v>
      </c>
      <c r="D165" s="85">
        <v>313.2</v>
      </c>
      <c r="E165" s="86">
        <v>345.5</v>
      </c>
    </row>
    <row r="166" spans="2:5" ht="12.75" customHeight="1" x14ac:dyDescent="0.2">
      <c r="B166" s="84">
        <v>41616</v>
      </c>
      <c r="C166" s="85">
        <v>284.2</v>
      </c>
      <c r="D166" s="85">
        <v>319.10000000000002</v>
      </c>
      <c r="E166" s="86">
        <v>343.4</v>
      </c>
    </row>
    <row r="167" spans="2:5" ht="12.75" customHeight="1" x14ac:dyDescent="0.2">
      <c r="B167" s="84">
        <v>41617</v>
      </c>
      <c r="C167" s="85">
        <v>291.2</v>
      </c>
      <c r="D167" s="85">
        <v>317.2</v>
      </c>
      <c r="E167" s="86">
        <v>347.4</v>
      </c>
    </row>
    <row r="168" spans="2:5" ht="12.75" customHeight="1" x14ac:dyDescent="0.2">
      <c r="B168" s="84">
        <v>41618</v>
      </c>
      <c r="C168" s="85">
        <v>280.3</v>
      </c>
      <c r="D168" s="85">
        <v>313.3</v>
      </c>
      <c r="E168" s="86">
        <v>352.7</v>
      </c>
    </row>
    <row r="169" spans="2:5" ht="12.75" customHeight="1" x14ac:dyDescent="0.2">
      <c r="B169" s="84">
        <v>41619</v>
      </c>
      <c r="C169" s="85">
        <v>284.7</v>
      </c>
      <c r="D169" s="85">
        <v>350.5</v>
      </c>
      <c r="E169" s="86">
        <v>344.8</v>
      </c>
    </row>
    <row r="170" spans="2:5" ht="12.75" customHeight="1" x14ac:dyDescent="0.2">
      <c r="B170" s="84">
        <v>41620</v>
      </c>
      <c r="C170" s="85">
        <v>297.39999999999998</v>
      </c>
      <c r="D170" s="85">
        <v>368.7</v>
      </c>
      <c r="E170" s="86">
        <v>353.6</v>
      </c>
    </row>
    <row r="171" spans="2:5" ht="12.75" customHeight="1" x14ac:dyDescent="0.2">
      <c r="B171" s="84">
        <v>41621</v>
      </c>
      <c r="C171" s="85">
        <v>282.10000000000002</v>
      </c>
      <c r="D171" s="85">
        <v>335.2</v>
      </c>
      <c r="E171" s="86">
        <v>361.9</v>
      </c>
    </row>
    <row r="172" spans="2:5" ht="12.75" customHeight="1" x14ac:dyDescent="0.2">
      <c r="B172" s="84">
        <v>41622</v>
      </c>
      <c r="C172" s="85">
        <v>291.5</v>
      </c>
      <c r="D172" s="85">
        <v>320.39999999999998</v>
      </c>
      <c r="E172" s="86">
        <v>345</v>
      </c>
    </row>
    <row r="173" spans="2:5" ht="12.75" customHeight="1" x14ac:dyDescent="0.2">
      <c r="B173" s="84">
        <v>41623</v>
      </c>
      <c r="C173" s="85">
        <v>298.5</v>
      </c>
      <c r="D173" s="85">
        <v>327.7</v>
      </c>
      <c r="E173" s="86">
        <v>347.9</v>
      </c>
    </row>
    <row r="174" spans="2:5" ht="12.75" customHeight="1" x14ac:dyDescent="0.2">
      <c r="B174" s="84">
        <v>41624</v>
      </c>
      <c r="C174" s="85">
        <v>304.10000000000002</v>
      </c>
      <c r="D174" s="85">
        <v>397.7</v>
      </c>
      <c r="E174" s="86">
        <v>354.5</v>
      </c>
    </row>
    <row r="175" spans="2:5" ht="12.75" customHeight="1" x14ac:dyDescent="0.2">
      <c r="B175" s="84">
        <v>41625</v>
      </c>
      <c r="C175" s="85">
        <v>284.8</v>
      </c>
      <c r="D175" s="85">
        <v>343.9</v>
      </c>
      <c r="E175" s="86">
        <v>323.89999999999998</v>
      </c>
    </row>
    <row r="176" spans="2:5" ht="12.75" customHeight="1" x14ac:dyDescent="0.2">
      <c r="B176" s="84">
        <v>41626</v>
      </c>
      <c r="C176" s="85">
        <v>278.39999999999998</v>
      </c>
      <c r="D176" s="85">
        <v>322.60000000000002</v>
      </c>
      <c r="E176" s="86">
        <v>299.3</v>
      </c>
    </row>
    <row r="177" spans="2:5" ht="12.75" customHeight="1" x14ac:dyDescent="0.2">
      <c r="B177" s="84">
        <v>41627</v>
      </c>
      <c r="C177" s="85">
        <v>285.60000000000002</v>
      </c>
      <c r="D177" s="85">
        <v>352.7</v>
      </c>
      <c r="E177" s="86">
        <v>305.10000000000002</v>
      </c>
    </row>
    <row r="178" spans="2:5" ht="12.75" customHeight="1" x14ac:dyDescent="0.2">
      <c r="B178" s="84">
        <v>41628</v>
      </c>
      <c r="C178" s="85">
        <v>284.2</v>
      </c>
      <c r="D178" s="85">
        <v>310.3</v>
      </c>
      <c r="E178" s="86">
        <v>322.5</v>
      </c>
    </row>
    <row r="179" spans="2:5" ht="12.75" customHeight="1" x14ac:dyDescent="0.2">
      <c r="B179" s="84">
        <v>41629</v>
      </c>
      <c r="C179" s="85">
        <v>282.60000000000002</v>
      </c>
      <c r="D179" s="85">
        <v>335.3</v>
      </c>
      <c r="E179" s="86">
        <v>323.2</v>
      </c>
    </row>
    <row r="180" spans="2:5" ht="12.75" customHeight="1" x14ac:dyDescent="0.2">
      <c r="B180" s="84">
        <v>41630</v>
      </c>
      <c r="C180" s="85">
        <v>284.5</v>
      </c>
      <c r="D180" s="85">
        <v>312.2</v>
      </c>
      <c r="E180" s="86">
        <v>334.4</v>
      </c>
    </row>
    <row r="181" spans="2:5" ht="12.75" customHeight="1" x14ac:dyDescent="0.2">
      <c r="B181" s="84">
        <v>41631</v>
      </c>
      <c r="C181" s="85">
        <v>283.60000000000002</v>
      </c>
      <c r="D181" s="85">
        <v>322.5</v>
      </c>
      <c r="E181" s="86">
        <v>333.4</v>
      </c>
    </row>
    <row r="182" spans="2:5" ht="12.75" customHeight="1" x14ac:dyDescent="0.2">
      <c r="B182" s="84">
        <v>41632</v>
      </c>
      <c r="C182" s="85">
        <v>297</v>
      </c>
      <c r="D182" s="85">
        <v>310</v>
      </c>
      <c r="E182" s="86">
        <v>324.8</v>
      </c>
    </row>
    <row r="183" spans="2:5" ht="12.75" customHeight="1" x14ac:dyDescent="0.2">
      <c r="B183" s="84">
        <v>41633</v>
      </c>
      <c r="C183" s="85">
        <v>294.5</v>
      </c>
      <c r="D183" s="85">
        <v>295.2</v>
      </c>
      <c r="E183" s="86">
        <v>323.5</v>
      </c>
    </row>
    <row r="184" spans="2:5" ht="12.75" customHeight="1" x14ac:dyDescent="0.2">
      <c r="B184" s="84">
        <v>41634</v>
      </c>
      <c r="C184" s="85">
        <v>293.60000000000002</v>
      </c>
      <c r="D184" s="85">
        <v>309.2</v>
      </c>
      <c r="E184" s="86">
        <v>328.6</v>
      </c>
    </row>
    <row r="185" spans="2:5" ht="12.75" customHeight="1" x14ac:dyDescent="0.2">
      <c r="B185" s="84">
        <v>41635</v>
      </c>
      <c r="C185" s="85">
        <v>282.2</v>
      </c>
      <c r="D185" s="85">
        <v>318.60000000000002</v>
      </c>
      <c r="E185" s="86">
        <v>317.8</v>
      </c>
    </row>
    <row r="186" spans="2:5" ht="12.75" customHeight="1" x14ac:dyDescent="0.2">
      <c r="B186" s="84">
        <v>41636</v>
      </c>
      <c r="C186" s="85">
        <v>274.8</v>
      </c>
      <c r="D186" s="85">
        <v>325.3</v>
      </c>
      <c r="E186" s="86">
        <v>324.39999999999998</v>
      </c>
    </row>
    <row r="187" spans="2:5" ht="12.75" customHeight="1" x14ac:dyDescent="0.2">
      <c r="B187" s="84">
        <v>41637</v>
      </c>
      <c r="C187" s="85">
        <v>248.9</v>
      </c>
      <c r="D187" s="85">
        <v>387.8</v>
      </c>
      <c r="E187" s="86">
        <v>322.89999999999998</v>
      </c>
    </row>
    <row r="188" spans="2:5" ht="12.75" customHeight="1" x14ac:dyDescent="0.2">
      <c r="B188" s="84">
        <v>41638</v>
      </c>
      <c r="C188" s="85">
        <v>187.7</v>
      </c>
      <c r="D188" s="85">
        <v>395.1</v>
      </c>
      <c r="E188" s="86">
        <v>314.8</v>
      </c>
    </row>
    <row r="189" spans="2:5" ht="12.75" customHeight="1" x14ac:dyDescent="0.2">
      <c r="B189" s="87">
        <v>41639</v>
      </c>
      <c r="C189" s="88">
        <v>199.8</v>
      </c>
      <c r="D189" s="88">
        <v>342.8</v>
      </c>
      <c r="E189" s="89">
        <v>319</v>
      </c>
    </row>
    <row r="190" spans="2:5" ht="12.75" customHeight="1" x14ac:dyDescent="0.2"/>
    <row r="191" spans="2:5" ht="12.75" customHeight="1" x14ac:dyDescent="0.2"/>
    <row r="192" spans="2:5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14.5703125" style="16" customWidth="1"/>
    <col min="3" max="36" width="9.140625" style="16" customWidth="1"/>
    <col min="37" max="16384" width="9.140625" style="16" hidden="1"/>
  </cols>
  <sheetData>
    <row r="1" spans="1:36" ht="113.25" customHeight="1" x14ac:dyDescent="0.2">
      <c r="A1" s="94" t="s">
        <v>82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3" x14ac:dyDescent="0.2"/>
    <row r="18" spans="2:3" x14ac:dyDescent="0.2"/>
    <row r="19" spans="2:3" x14ac:dyDescent="0.2"/>
    <row r="20" spans="2:3" x14ac:dyDescent="0.2"/>
    <row r="21" spans="2:3" x14ac:dyDescent="0.2"/>
    <row r="22" spans="2:3" x14ac:dyDescent="0.2"/>
    <row r="23" spans="2:3" x14ac:dyDescent="0.2"/>
    <row r="24" spans="2:3" x14ac:dyDescent="0.2"/>
    <row r="25" spans="2:3" x14ac:dyDescent="0.2"/>
    <row r="26" spans="2:3" x14ac:dyDescent="0.2"/>
    <row r="27" spans="2:3" x14ac:dyDescent="0.2"/>
    <row r="28" spans="2:3" x14ac:dyDescent="0.2"/>
    <row r="29" spans="2:3" x14ac:dyDescent="0.2">
      <c r="B29" s="19" t="s">
        <v>190</v>
      </c>
    </row>
    <row r="30" spans="2:3" x14ac:dyDescent="0.2"/>
    <row r="31" spans="2:3" x14ac:dyDescent="0.2"/>
    <row r="32" spans="2:3" x14ac:dyDescent="0.2">
      <c r="C32" s="79" t="s">
        <v>242</v>
      </c>
    </row>
    <row r="33" spans="2:3" x14ac:dyDescent="0.2">
      <c r="B33" s="14" t="s">
        <v>369</v>
      </c>
      <c r="C33" s="80">
        <v>0.27456615734949841</v>
      </c>
    </row>
    <row r="34" spans="2:3" x14ac:dyDescent="0.2">
      <c r="B34" s="14" t="s">
        <v>370</v>
      </c>
      <c r="C34" s="80">
        <v>0.39389666281088487</v>
      </c>
    </row>
    <row r="35" spans="2:3" x14ac:dyDescent="0.2">
      <c r="B35" s="14" t="s">
        <v>371</v>
      </c>
      <c r="C35" s="80">
        <v>0.33153717983961672</v>
      </c>
    </row>
    <row r="36" spans="2:3" x14ac:dyDescent="0.2"/>
    <row r="37" spans="2:3" x14ac:dyDescent="0.2"/>
    <row r="38" spans="2:3" x14ac:dyDescent="0.2"/>
    <row r="39" spans="2:3" x14ac:dyDescent="0.2"/>
    <row r="40" spans="2:3" x14ac:dyDescent="0.2"/>
    <row r="41" spans="2:3" x14ac:dyDescent="0.2"/>
    <row r="42" spans="2:3" x14ac:dyDescent="0.2"/>
    <row r="43" spans="2:3" x14ac:dyDescent="0.2"/>
    <row r="44" spans="2:3" x14ac:dyDescent="0.2"/>
    <row r="45" spans="2:3" x14ac:dyDescent="0.2"/>
    <row r="46" spans="2:3" x14ac:dyDescent="0.2"/>
    <row r="47" spans="2:3" x14ac:dyDescent="0.2"/>
    <row r="48" spans="2:3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00"/>
  <sheetViews>
    <sheetView workbookViewId="0">
      <pane ySplit="1" topLeftCell="A2" activePane="bottomLeft" state="frozen"/>
      <selection activeCell="A2" sqref="A2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12" style="16" bestFit="1" customWidth="1"/>
    <col min="3" max="3" width="9.140625" style="16" customWidth="1"/>
    <col min="4" max="4" width="10.42578125" style="16" bestFit="1" customWidth="1"/>
    <col min="5" max="5" width="10.140625" style="16" bestFit="1" customWidth="1"/>
    <col min="6" max="36" width="9.140625" style="16" customWidth="1"/>
    <col min="37" max="16384" width="9.140625" style="16" hidden="1"/>
  </cols>
  <sheetData>
    <row r="1" spans="1:36" ht="113.25" customHeight="1" x14ac:dyDescent="0.2">
      <c r="A1" s="94" t="s">
        <v>83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/>
    <row r="30" spans="2:2" x14ac:dyDescent="0.2"/>
    <row r="31" spans="2:2" x14ac:dyDescent="0.2">
      <c r="B31" s="19" t="s">
        <v>190</v>
      </c>
    </row>
    <row r="32" spans="2:2" x14ac:dyDescent="0.2"/>
    <row r="33" spans="2:5" x14ac:dyDescent="0.2"/>
    <row r="34" spans="2:5" x14ac:dyDescent="0.2">
      <c r="B34" s="90" t="s">
        <v>191</v>
      </c>
      <c r="C34" s="20" t="s">
        <v>372</v>
      </c>
      <c r="D34" s="20" t="s">
        <v>373</v>
      </c>
      <c r="E34" s="21" t="s">
        <v>374</v>
      </c>
    </row>
    <row r="35" spans="2:5" x14ac:dyDescent="0.2">
      <c r="B35" s="82">
        <v>41487</v>
      </c>
      <c r="C35" s="67">
        <v>29.4</v>
      </c>
      <c r="D35" s="67">
        <v>29.3</v>
      </c>
      <c r="E35" s="68">
        <v>48.7</v>
      </c>
    </row>
    <row r="36" spans="2:5" x14ac:dyDescent="0.2">
      <c r="B36" s="82">
        <v>41488</v>
      </c>
      <c r="C36" s="67">
        <v>29.3</v>
      </c>
      <c r="D36" s="67">
        <v>31.8</v>
      </c>
      <c r="E36" s="68">
        <v>46.3</v>
      </c>
    </row>
    <row r="37" spans="2:5" x14ac:dyDescent="0.2">
      <c r="B37" s="82">
        <v>41489</v>
      </c>
      <c r="C37" s="67">
        <v>29.7</v>
      </c>
      <c r="D37" s="67">
        <v>31.2</v>
      </c>
      <c r="E37" s="68">
        <v>49</v>
      </c>
    </row>
    <row r="38" spans="2:5" x14ac:dyDescent="0.2">
      <c r="B38" s="82">
        <v>41490</v>
      </c>
      <c r="C38" s="67">
        <v>30</v>
      </c>
      <c r="D38" s="67">
        <v>31.3</v>
      </c>
      <c r="E38" s="68">
        <v>50.2</v>
      </c>
    </row>
    <row r="39" spans="2:5" x14ac:dyDescent="0.2">
      <c r="B39" s="82">
        <v>41491</v>
      </c>
      <c r="C39" s="67">
        <v>30.8</v>
      </c>
      <c r="D39" s="67">
        <v>31.1</v>
      </c>
      <c r="E39" s="68">
        <v>47.9</v>
      </c>
    </row>
    <row r="40" spans="2:5" x14ac:dyDescent="0.2">
      <c r="B40" s="82">
        <v>41492</v>
      </c>
      <c r="C40" s="67">
        <v>31.7</v>
      </c>
      <c r="D40" s="67">
        <v>31.9</v>
      </c>
      <c r="E40" s="68">
        <v>46.8</v>
      </c>
    </row>
    <row r="41" spans="2:5" x14ac:dyDescent="0.2">
      <c r="B41" s="82">
        <v>41493</v>
      </c>
      <c r="C41" s="67">
        <v>33.200000000000003</v>
      </c>
      <c r="D41" s="67">
        <v>33.5</v>
      </c>
      <c r="E41" s="68">
        <v>47.5</v>
      </c>
    </row>
    <row r="42" spans="2:5" x14ac:dyDescent="0.2">
      <c r="B42" s="82">
        <v>41494</v>
      </c>
      <c r="C42" s="67">
        <v>29.8</v>
      </c>
      <c r="D42" s="67">
        <v>33.4</v>
      </c>
      <c r="E42" s="68">
        <v>49.3</v>
      </c>
    </row>
    <row r="43" spans="2:5" x14ac:dyDescent="0.2">
      <c r="B43" s="82">
        <v>41495</v>
      </c>
      <c r="C43" s="67">
        <v>29.6</v>
      </c>
      <c r="D43" s="67">
        <v>33.700000000000003</v>
      </c>
      <c r="E43" s="68">
        <v>47.3</v>
      </c>
    </row>
    <row r="44" spans="2:5" x14ac:dyDescent="0.2">
      <c r="B44" s="82">
        <v>41496</v>
      </c>
      <c r="C44" s="67">
        <v>29.7</v>
      </c>
      <c r="D44" s="67">
        <v>33.299999999999997</v>
      </c>
      <c r="E44" s="68">
        <v>43.3</v>
      </c>
    </row>
    <row r="45" spans="2:5" x14ac:dyDescent="0.2">
      <c r="B45" s="82">
        <v>41497</v>
      </c>
      <c r="C45" s="67">
        <v>29.6</v>
      </c>
      <c r="D45" s="67">
        <v>33.299999999999997</v>
      </c>
      <c r="E45" s="68">
        <v>42.5</v>
      </c>
    </row>
    <row r="46" spans="2:5" x14ac:dyDescent="0.2">
      <c r="B46" s="82">
        <v>41498</v>
      </c>
      <c r="C46" s="67">
        <v>30.4</v>
      </c>
      <c r="D46" s="67">
        <v>32.700000000000003</v>
      </c>
      <c r="E46" s="68">
        <v>47.4</v>
      </c>
    </row>
    <row r="47" spans="2:5" x14ac:dyDescent="0.2">
      <c r="B47" s="82">
        <v>41499</v>
      </c>
      <c r="C47" s="67">
        <v>35.9</v>
      </c>
      <c r="D47" s="67">
        <v>32.200000000000003</v>
      </c>
      <c r="E47" s="68">
        <v>46.9</v>
      </c>
    </row>
    <row r="48" spans="2:5" x14ac:dyDescent="0.2">
      <c r="B48" s="82">
        <v>41500</v>
      </c>
      <c r="C48" s="67">
        <v>37.799999999999997</v>
      </c>
      <c r="D48" s="67">
        <v>32.799999999999997</v>
      </c>
      <c r="E48" s="68">
        <v>45.8</v>
      </c>
    </row>
    <row r="49" spans="2:5" x14ac:dyDescent="0.2">
      <c r="B49" s="82">
        <v>41501</v>
      </c>
      <c r="C49" s="67">
        <v>32.1</v>
      </c>
      <c r="D49" s="67">
        <v>30.4</v>
      </c>
      <c r="E49" s="68">
        <v>45.9</v>
      </c>
    </row>
    <row r="50" spans="2:5" x14ac:dyDescent="0.2">
      <c r="B50" s="82">
        <v>41502</v>
      </c>
      <c r="C50" s="67">
        <v>31.5</v>
      </c>
      <c r="D50" s="67">
        <v>32.799999999999997</v>
      </c>
      <c r="E50" s="68">
        <v>46.1</v>
      </c>
    </row>
    <row r="51" spans="2:5" x14ac:dyDescent="0.2">
      <c r="B51" s="82">
        <v>41503</v>
      </c>
      <c r="C51" s="67">
        <v>32.799999999999997</v>
      </c>
      <c r="D51" s="67">
        <v>32.6</v>
      </c>
      <c r="E51" s="68">
        <v>46.4</v>
      </c>
    </row>
    <row r="52" spans="2:5" x14ac:dyDescent="0.2">
      <c r="B52" s="82">
        <v>41504</v>
      </c>
      <c r="C52" s="67">
        <v>32.5</v>
      </c>
      <c r="D52" s="67">
        <v>33.4</v>
      </c>
      <c r="E52" s="68">
        <v>45.6</v>
      </c>
    </row>
    <row r="53" spans="2:5" x14ac:dyDescent="0.2">
      <c r="B53" s="82">
        <v>41505</v>
      </c>
      <c r="C53" s="67">
        <v>33.200000000000003</v>
      </c>
      <c r="D53" s="67">
        <v>33.299999999999997</v>
      </c>
      <c r="E53" s="68">
        <v>45.2</v>
      </c>
    </row>
    <row r="54" spans="2:5" x14ac:dyDescent="0.2">
      <c r="B54" s="82">
        <v>41506</v>
      </c>
      <c r="C54" s="67">
        <v>33.6</v>
      </c>
      <c r="D54" s="67">
        <v>33.299999999999997</v>
      </c>
      <c r="E54" s="68">
        <v>43.3</v>
      </c>
    </row>
    <row r="55" spans="2:5" x14ac:dyDescent="0.2">
      <c r="B55" s="82">
        <v>41507</v>
      </c>
      <c r="C55" s="67">
        <v>35.200000000000003</v>
      </c>
      <c r="D55" s="67">
        <v>32</v>
      </c>
      <c r="E55" s="68">
        <v>44.7</v>
      </c>
    </row>
    <row r="56" spans="2:5" x14ac:dyDescent="0.2">
      <c r="B56" s="82">
        <v>41508</v>
      </c>
      <c r="C56" s="67">
        <v>27.8</v>
      </c>
      <c r="D56" s="67">
        <v>32.299999999999997</v>
      </c>
      <c r="E56" s="68">
        <v>44.5</v>
      </c>
    </row>
    <row r="57" spans="2:5" x14ac:dyDescent="0.2">
      <c r="B57" s="82">
        <v>41509</v>
      </c>
      <c r="C57" s="67">
        <v>30</v>
      </c>
      <c r="D57" s="67">
        <v>31.8</v>
      </c>
      <c r="E57" s="68">
        <v>43.5</v>
      </c>
    </row>
    <row r="58" spans="2:5" x14ac:dyDescent="0.2">
      <c r="B58" s="82">
        <v>41510</v>
      </c>
      <c r="C58" s="67">
        <v>33.5</v>
      </c>
      <c r="D58" s="67">
        <v>31.7</v>
      </c>
      <c r="E58" s="68">
        <v>46.9</v>
      </c>
    </row>
    <row r="59" spans="2:5" x14ac:dyDescent="0.2">
      <c r="B59" s="82">
        <v>41511</v>
      </c>
      <c r="C59" s="67">
        <v>35</v>
      </c>
      <c r="D59" s="67">
        <v>31.8</v>
      </c>
      <c r="E59" s="68">
        <v>46.3</v>
      </c>
    </row>
    <row r="60" spans="2:5" x14ac:dyDescent="0.2">
      <c r="B60" s="82">
        <v>41512</v>
      </c>
      <c r="C60" s="67">
        <v>40.4</v>
      </c>
      <c r="D60" s="67">
        <v>32</v>
      </c>
      <c r="E60" s="68">
        <v>48.3</v>
      </c>
    </row>
    <row r="61" spans="2:5" x14ac:dyDescent="0.2">
      <c r="B61" s="82">
        <v>41513</v>
      </c>
      <c r="C61" s="67">
        <v>39.9</v>
      </c>
      <c r="D61" s="67">
        <v>31.5</v>
      </c>
      <c r="E61" s="68">
        <v>47.4</v>
      </c>
    </row>
    <row r="62" spans="2:5" x14ac:dyDescent="0.2">
      <c r="B62" s="82">
        <v>41514</v>
      </c>
      <c r="C62" s="67">
        <v>40.6</v>
      </c>
      <c r="D62" s="67">
        <v>28.2</v>
      </c>
      <c r="E62" s="68">
        <v>47.2</v>
      </c>
    </row>
    <row r="63" spans="2:5" x14ac:dyDescent="0.2">
      <c r="B63" s="82">
        <v>41515</v>
      </c>
      <c r="C63" s="67">
        <v>38.1</v>
      </c>
      <c r="D63" s="67">
        <v>30.5</v>
      </c>
      <c r="E63" s="68">
        <v>38.299999999999997</v>
      </c>
    </row>
    <row r="64" spans="2:5" x14ac:dyDescent="0.2">
      <c r="B64" s="82">
        <v>41516</v>
      </c>
      <c r="C64" s="67">
        <v>36</v>
      </c>
      <c r="D64" s="67">
        <v>32.4</v>
      </c>
      <c r="E64" s="68">
        <v>39.6</v>
      </c>
    </row>
    <row r="65" spans="2:5" x14ac:dyDescent="0.2">
      <c r="B65" s="82">
        <v>41517</v>
      </c>
      <c r="C65" s="67">
        <v>34.700000000000003</v>
      </c>
      <c r="D65" s="67">
        <v>32</v>
      </c>
      <c r="E65" s="68">
        <v>40.5</v>
      </c>
    </row>
    <row r="66" spans="2:5" ht="12.75" customHeight="1" x14ac:dyDescent="0.2">
      <c r="B66" s="82">
        <v>41518</v>
      </c>
      <c r="C66" s="67">
        <v>35.4</v>
      </c>
      <c r="D66" s="67">
        <v>31.5</v>
      </c>
      <c r="E66" s="68">
        <v>38.799999999999997</v>
      </c>
    </row>
    <row r="67" spans="2:5" ht="12.75" customHeight="1" x14ac:dyDescent="0.2">
      <c r="B67" s="82">
        <v>41519</v>
      </c>
      <c r="C67" s="67">
        <v>35.9</v>
      </c>
      <c r="D67" s="67">
        <v>31.6</v>
      </c>
      <c r="E67" s="68">
        <v>34.700000000000003</v>
      </c>
    </row>
    <row r="68" spans="2:5" ht="12.75" customHeight="1" x14ac:dyDescent="0.2">
      <c r="B68" s="82">
        <v>41520</v>
      </c>
      <c r="C68" s="67">
        <v>36.299999999999997</v>
      </c>
      <c r="D68" s="67">
        <v>31.3</v>
      </c>
      <c r="E68" s="68">
        <v>39.9</v>
      </c>
    </row>
    <row r="69" spans="2:5" ht="12.75" customHeight="1" x14ac:dyDescent="0.2">
      <c r="B69" s="82">
        <v>41521</v>
      </c>
      <c r="C69" s="67">
        <v>37.4</v>
      </c>
      <c r="D69" s="67">
        <v>32.4</v>
      </c>
      <c r="E69" s="68">
        <v>41.4</v>
      </c>
    </row>
    <row r="70" spans="2:5" ht="12.75" customHeight="1" x14ac:dyDescent="0.2">
      <c r="B70" s="82">
        <v>41522</v>
      </c>
      <c r="C70" s="67">
        <v>36.9</v>
      </c>
      <c r="D70" s="67">
        <v>33.700000000000003</v>
      </c>
      <c r="E70" s="68">
        <v>41.3</v>
      </c>
    </row>
    <row r="71" spans="2:5" ht="12.75" customHeight="1" x14ac:dyDescent="0.2">
      <c r="B71" s="82">
        <v>41523</v>
      </c>
      <c r="C71" s="67">
        <v>36.4</v>
      </c>
      <c r="D71" s="67">
        <v>32.4</v>
      </c>
      <c r="E71" s="68">
        <v>43.3</v>
      </c>
    </row>
    <row r="72" spans="2:5" ht="12.75" customHeight="1" x14ac:dyDescent="0.2">
      <c r="B72" s="82">
        <v>41524</v>
      </c>
      <c r="C72" s="67">
        <v>41.2</v>
      </c>
      <c r="D72" s="67">
        <v>31.9</v>
      </c>
      <c r="E72" s="68">
        <v>41.1</v>
      </c>
    </row>
    <row r="73" spans="2:5" ht="12.75" customHeight="1" x14ac:dyDescent="0.2">
      <c r="B73" s="82">
        <v>41525</v>
      </c>
      <c r="C73" s="67">
        <v>37</v>
      </c>
      <c r="D73" s="67">
        <v>32.200000000000003</v>
      </c>
      <c r="E73" s="68">
        <v>40.6</v>
      </c>
    </row>
    <row r="74" spans="2:5" ht="12.75" customHeight="1" x14ac:dyDescent="0.2">
      <c r="B74" s="82">
        <v>41526</v>
      </c>
      <c r="C74" s="67">
        <v>36.4</v>
      </c>
      <c r="D74" s="67">
        <v>32.299999999999997</v>
      </c>
      <c r="E74" s="68">
        <v>36.1</v>
      </c>
    </row>
    <row r="75" spans="2:5" ht="12.75" customHeight="1" x14ac:dyDescent="0.2">
      <c r="B75" s="82">
        <v>41527</v>
      </c>
      <c r="C75" s="67">
        <v>34.1</v>
      </c>
      <c r="D75" s="67">
        <v>31.1</v>
      </c>
      <c r="E75" s="68">
        <v>41.2</v>
      </c>
    </row>
    <row r="76" spans="2:5" ht="12.75" customHeight="1" x14ac:dyDescent="0.2">
      <c r="B76" s="82">
        <v>41528</v>
      </c>
      <c r="C76" s="67">
        <v>36.200000000000003</v>
      </c>
      <c r="D76" s="67">
        <v>31.9</v>
      </c>
      <c r="E76" s="68">
        <v>37.5</v>
      </c>
    </row>
    <row r="77" spans="2:5" ht="12.75" customHeight="1" x14ac:dyDescent="0.2">
      <c r="B77" s="82">
        <v>41529</v>
      </c>
      <c r="C77" s="67">
        <v>35.6</v>
      </c>
      <c r="D77" s="67">
        <v>31.3</v>
      </c>
      <c r="E77" s="68">
        <v>43.2</v>
      </c>
    </row>
    <row r="78" spans="2:5" ht="12.75" customHeight="1" x14ac:dyDescent="0.2">
      <c r="B78" s="82">
        <v>41530</v>
      </c>
      <c r="C78" s="67">
        <v>36.4</v>
      </c>
      <c r="D78" s="67">
        <v>30.5</v>
      </c>
      <c r="E78" s="68">
        <v>43</v>
      </c>
    </row>
    <row r="79" spans="2:5" ht="12.75" customHeight="1" x14ac:dyDescent="0.2">
      <c r="B79" s="82">
        <v>41531</v>
      </c>
      <c r="C79" s="67">
        <v>36.299999999999997</v>
      </c>
      <c r="D79" s="67">
        <v>30.8</v>
      </c>
      <c r="E79" s="68">
        <v>44.8</v>
      </c>
    </row>
    <row r="80" spans="2:5" ht="12.75" customHeight="1" x14ac:dyDescent="0.2">
      <c r="B80" s="82">
        <v>41532</v>
      </c>
      <c r="C80" s="67">
        <v>36.299999999999997</v>
      </c>
      <c r="D80" s="67">
        <v>31.2</v>
      </c>
      <c r="E80" s="68">
        <v>43.2</v>
      </c>
    </row>
    <row r="81" spans="2:5" ht="12.75" customHeight="1" x14ac:dyDescent="0.2">
      <c r="B81" s="82">
        <v>41533</v>
      </c>
      <c r="C81" s="67">
        <v>37.200000000000003</v>
      </c>
      <c r="D81" s="67">
        <v>32.6</v>
      </c>
      <c r="E81" s="68">
        <v>45.3</v>
      </c>
    </row>
    <row r="82" spans="2:5" ht="12.75" customHeight="1" x14ac:dyDescent="0.2">
      <c r="B82" s="82">
        <v>41534</v>
      </c>
      <c r="C82" s="67">
        <v>36.5</v>
      </c>
      <c r="D82" s="67">
        <v>33.4</v>
      </c>
      <c r="E82" s="68">
        <v>42.1</v>
      </c>
    </row>
    <row r="83" spans="2:5" ht="12.75" customHeight="1" x14ac:dyDescent="0.2">
      <c r="B83" s="82">
        <v>41535</v>
      </c>
      <c r="C83" s="67">
        <v>36.9</v>
      </c>
      <c r="D83" s="67">
        <v>33</v>
      </c>
      <c r="E83" s="68">
        <v>40.700000000000003</v>
      </c>
    </row>
    <row r="84" spans="2:5" ht="12.75" customHeight="1" x14ac:dyDescent="0.2">
      <c r="B84" s="82">
        <v>41536</v>
      </c>
      <c r="C84" s="67">
        <v>36.299999999999997</v>
      </c>
      <c r="D84" s="67">
        <v>32.200000000000003</v>
      </c>
      <c r="E84" s="68">
        <v>41.7</v>
      </c>
    </row>
    <row r="85" spans="2:5" ht="12.75" customHeight="1" x14ac:dyDescent="0.2">
      <c r="B85" s="82">
        <v>41537</v>
      </c>
      <c r="C85" s="67">
        <v>36.9</v>
      </c>
      <c r="D85" s="67">
        <v>32</v>
      </c>
      <c r="E85" s="68">
        <v>39.6</v>
      </c>
    </row>
    <row r="86" spans="2:5" ht="12.75" customHeight="1" x14ac:dyDescent="0.2">
      <c r="B86" s="82">
        <v>41538</v>
      </c>
      <c r="C86" s="67">
        <v>36.4</v>
      </c>
      <c r="D86" s="67">
        <v>31</v>
      </c>
      <c r="E86" s="68">
        <v>39</v>
      </c>
    </row>
    <row r="87" spans="2:5" ht="12.75" customHeight="1" x14ac:dyDescent="0.2">
      <c r="B87" s="82">
        <v>41539</v>
      </c>
      <c r="C87" s="67">
        <v>37.6</v>
      </c>
      <c r="D87" s="67">
        <v>32.200000000000003</v>
      </c>
      <c r="E87" s="68">
        <v>39.700000000000003</v>
      </c>
    </row>
    <row r="88" spans="2:5" ht="12.75" customHeight="1" x14ac:dyDescent="0.2">
      <c r="B88" s="82">
        <v>41540</v>
      </c>
      <c r="C88" s="67">
        <v>36.299999999999997</v>
      </c>
      <c r="D88" s="67">
        <v>32.700000000000003</v>
      </c>
      <c r="E88" s="68">
        <v>39.9</v>
      </c>
    </row>
    <row r="89" spans="2:5" ht="12.75" customHeight="1" x14ac:dyDescent="0.2">
      <c r="B89" s="82">
        <v>41541</v>
      </c>
      <c r="C89" s="67">
        <v>36.1</v>
      </c>
      <c r="D89" s="67">
        <v>30.6</v>
      </c>
      <c r="E89" s="68">
        <v>40.200000000000003</v>
      </c>
    </row>
    <row r="90" spans="2:5" ht="12.75" customHeight="1" x14ac:dyDescent="0.2">
      <c r="B90" s="82">
        <v>41542</v>
      </c>
      <c r="C90" s="67">
        <v>37.4</v>
      </c>
      <c r="D90" s="67">
        <v>30.1</v>
      </c>
      <c r="E90" s="68">
        <v>38.200000000000003</v>
      </c>
    </row>
    <row r="91" spans="2:5" ht="12.75" customHeight="1" x14ac:dyDescent="0.2">
      <c r="B91" s="82">
        <v>41543</v>
      </c>
      <c r="C91" s="67">
        <v>35.299999999999997</v>
      </c>
      <c r="D91" s="67">
        <v>32.5</v>
      </c>
      <c r="E91" s="68">
        <v>40.4</v>
      </c>
    </row>
    <row r="92" spans="2:5" ht="12.75" customHeight="1" x14ac:dyDescent="0.2">
      <c r="B92" s="82">
        <v>41544</v>
      </c>
      <c r="C92" s="67">
        <v>37.200000000000003</v>
      </c>
      <c r="D92" s="67">
        <v>32.6</v>
      </c>
      <c r="E92" s="68">
        <v>37.6</v>
      </c>
    </row>
    <row r="93" spans="2:5" ht="12.75" customHeight="1" x14ac:dyDescent="0.2">
      <c r="B93" s="82">
        <v>41545</v>
      </c>
      <c r="C93" s="67">
        <v>37.1</v>
      </c>
      <c r="D93" s="67">
        <v>31.8</v>
      </c>
      <c r="E93" s="68">
        <v>38.299999999999997</v>
      </c>
    </row>
    <row r="94" spans="2:5" ht="12.75" customHeight="1" x14ac:dyDescent="0.2">
      <c r="B94" s="82">
        <v>41546</v>
      </c>
      <c r="C94" s="67">
        <v>37.799999999999997</v>
      </c>
      <c r="D94" s="67">
        <v>31.7</v>
      </c>
      <c r="E94" s="68">
        <v>43.1</v>
      </c>
    </row>
    <row r="95" spans="2:5" ht="12.75" customHeight="1" x14ac:dyDescent="0.2">
      <c r="B95" s="82">
        <v>41547</v>
      </c>
      <c r="C95" s="67">
        <v>38.1</v>
      </c>
      <c r="D95" s="67">
        <v>32.700000000000003</v>
      </c>
      <c r="E95" s="68">
        <v>45.9</v>
      </c>
    </row>
    <row r="96" spans="2:5" ht="12.75" customHeight="1" x14ac:dyDescent="0.2">
      <c r="B96" s="82">
        <v>41548</v>
      </c>
      <c r="C96" s="67">
        <v>37.200000000000003</v>
      </c>
      <c r="D96" s="67">
        <v>28</v>
      </c>
      <c r="E96" s="68">
        <v>47</v>
      </c>
    </row>
    <row r="97" spans="2:5" ht="12.75" customHeight="1" x14ac:dyDescent="0.2">
      <c r="B97" s="82">
        <v>41549</v>
      </c>
      <c r="C97" s="67">
        <v>36.5</v>
      </c>
      <c r="D97" s="67">
        <v>26.5</v>
      </c>
      <c r="E97" s="68">
        <v>48.5</v>
      </c>
    </row>
    <row r="98" spans="2:5" ht="12.75" customHeight="1" x14ac:dyDescent="0.2">
      <c r="B98" s="82">
        <v>41550</v>
      </c>
      <c r="C98" s="67">
        <v>36.5</v>
      </c>
      <c r="D98" s="67">
        <v>27</v>
      </c>
      <c r="E98" s="68">
        <v>46.4</v>
      </c>
    </row>
    <row r="99" spans="2:5" x14ac:dyDescent="0.2">
      <c r="B99" s="82">
        <v>41551</v>
      </c>
      <c r="C99" s="67">
        <v>36.299999999999997</v>
      </c>
      <c r="D99" s="67">
        <v>31</v>
      </c>
      <c r="E99" s="68">
        <v>48.8</v>
      </c>
    </row>
    <row r="100" spans="2:5" ht="12.75" customHeight="1" x14ac:dyDescent="0.2">
      <c r="B100" s="82">
        <v>41552</v>
      </c>
      <c r="C100" s="67">
        <v>37.6</v>
      </c>
      <c r="D100" s="67">
        <v>30.8</v>
      </c>
      <c r="E100" s="68">
        <v>46.8</v>
      </c>
    </row>
    <row r="101" spans="2:5" ht="12.75" customHeight="1" x14ac:dyDescent="0.2">
      <c r="B101" s="82">
        <v>41553</v>
      </c>
      <c r="C101" s="67">
        <v>40.6</v>
      </c>
      <c r="D101" s="67">
        <v>31.5</v>
      </c>
      <c r="E101" s="68">
        <v>48.6</v>
      </c>
    </row>
    <row r="102" spans="2:5" ht="12.75" customHeight="1" x14ac:dyDescent="0.2">
      <c r="B102" s="82">
        <v>41554</v>
      </c>
      <c r="C102" s="67">
        <v>42.1</v>
      </c>
      <c r="D102" s="67">
        <v>32.200000000000003</v>
      </c>
      <c r="E102" s="68">
        <v>47.1</v>
      </c>
    </row>
    <row r="103" spans="2:5" ht="12.75" customHeight="1" x14ac:dyDescent="0.2">
      <c r="B103" s="82">
        <v>41555</v>
      </c>
      <c r="C103" s="67">
        <v>40.200000000000003</v>
      </c>
      <c r="D103" s="67">
        <v>31.3</v>
      </c>
      <c r="E103" s="68">
        <v>49.1</v>
      </c>
    </row>
    <row r="104" spans="2:5" ht="12.75" customHeight="1" x14ac:dyDescent="0.2">
      <c r="B104" s="82">
        <v>41556</v>
      </c>
      <c r="C104" s="67">
        <v>39.799999999999997</v>
      </c>
      <c r="D104" s="67">
        <v>32</v>
      </c>
      <c r="E104" s="68">
        <v>50.8</v>
      </c>
    </row>
    <row r="105" spans="2:5" ht="12.75" customHeight="1" x14ac:dyDescent="0.2">
      <c r="B105" s="82">
        <v>41557</v>
      </c>
      <c r="C105" s="67">
        <v>36.9</v>
      </c>
      <c r="D105" s="67">
        <v>32.6</v>
      </c>
      <c r="E105" s="68">
        <v>49.3</v>
      </c>
    </row>
    <row r="106" spans="2:5" ht="12.75" customHeight="1" x14ac:dyDescent="0.2">
      <c r="B106" s="82">
        <v>41558</v>
      </c>
      <c r="C106" s="67">
        <v>41.1</v>
      </c>
      <c r="D106" s="67">
        <v>31.7</v>
      </c>
      <c r="E106" s="68">
        <v>49.8</v>
      </c>
    </row>
    <row r="107" spans="2:5" ht="12.75" customHeight="1" x14ac:dyDescent="0.2">
      <c r="B107" s="82">
        <v>41559</v>
      </c>
      <c r="C107" s="67">
        <v>38.200000000000003</v>
      </c>
      <c r="D107" s="67">
        <v>31.6</v>
      </c>
      <c r="E107" s="68">
        <v>49.1</v>
      </c>
    </row>
    <row r="108" spans="2:5" ht="12.75" customHeight="1" x14ac:dyDescent="0.2">
      <c r="B108" s="82">
        <v>41560</v>
      </c>
      <c r="C108" s="67">
        <v>36.700000000000003</v>
      </c>
      <c r="D108" s="67">
        <v>31.4</v>
      </c>
      <c r="E108" s="68">
        <v>52.8</v>
      </c>
    </row>
    <row r="109" spans="2:5" ht="12.75" customHeight="1" x14ac:dyDescent="0.2">
      <c r="B109" s="82">
        <v>41561</v>
      </c>
      <c r="C109" s="67">
        <v>34.200000000000003</v>
      </c>
      <c r="D109" s="67">
        <v>32.799999999999997</v>
      </c>
      <c r="E109" s="68">
        <v>48.5</v>
      </c>
    </row>
    <row r="110" spans="2:5" ht="12.75" customHeight="1" x14ac:dyDescent="0.2">
      <c r="B110" s="82">
        <v>41562</v>
      </c>
      <c r="C110" s="67">
        <v>34.5</v>
      </c>
      <c r="D110" s="67">
        <v>32.5</v>
      </c>
      <c r="E110" s="68">
        <v>46.2</v>
      </c>
    </row>
    <row r="111" spans="2:5" ht="12.75" customHeight="1" x14ac:dyDescent="0.2">
      <c r="B111" s="82">
        <v>41563</v>
      </c>
      <c r="C111" s="67">
        <v>35.4</v>
      </c>
      <c r="D111" s="67">
        <v>32.5</v>
      </c>
      <c r="E111" s="68">
        <v>48</v>
      </c>
    </row>
    <row r="112" spans="2:5" ht="12.75" customHeight="1" x14ac:dyDescent="0.2">
      <c r="B112" s="82">
        <v>41564</v>
      </c>
      <c r="C112" s="67">
        <v>36.1</v>
      </c>
      <c r="D112" s="67">
        <v>32.5</v>
      </c>
      <c r="E112" s="68">
        <v>46.9</v>
      </c>
    </row>
    <row r="113" spans="2:5" ht="12.75" customHeight="1" x14ac:dyDescent="0.2">
      <c r="B113" s="82">
        <v>41565</v>
      </c>
      <c r="C113" s="67">
        <v>35.200000000000003</v>
      </c>
      <c r="D113" s="67">
        <v>29.6</v>
      </c>
      <c r="E113" s="68">
        <v>42.2</v>
      </c>
    </row>
    <row r="114" spans="2:5" ht="12.75" customHeight="1" x14ac:dyDescent="0.2">
      <c r="B114" s="82">
        <v>41566</v>
      </c>
      <c r="C114" s="67">
        <v>38.9</v>
      </c>
      <c r="D114" s="67">
        <v>29.6</v>
      </c>
      <c r="E114" s="68">
        <v>42.3</v>
      </c>
    </row>
    <row r="115" spans="2:5" ht="12.75" customHeight="1" x14ac:dyDescent="0.2">
      <c r="B115" s="82">
        <v>41567</v>
      </c>
      <c r="C115" s="67">
        <v>38.799999999999997</v>
      </c>
      <c r="D115" s="67">
        <v>32.299999999999997</v>
      </c>
      <c r="E115" s="68">
        <v>35.5</v>
      </c>
    </row>
    <row r="116" spans="2:5" ht="12.75" customHeight="1" x14ac:dyDescent="0.2">
      <c r="B116" s="82">
        <v>41568</v>
      </c>
      <c r="C116" s="67">
        <v>35.9</v>
      </c>
      <c r="D116" s="67">
        <v>32.200000000000003</v>
      </c>
      <c r="E116" s="68">
        <v>32.299999999999997</v>
      </c>
    </row>
    <row r="117" spans="2:5" ht="12.75" customHeight="1" x14ac:dyDescent="0.2">
      <c r="B117" s="82">
        <v>41569</v>
      </c>
      <c r="C117" s="67">
        <v>35.200000000000003</v>
      </c>
      <c r="D117" s="67">
        <v>30.7</v>
      </c>
      <c r="E117" s="68">
        <v>33.200000000000003</v>
      </c>
    </row>
    <row r="118" spans="2:5" ht="12.75" customHeight="1" x14ac:dyDescent="0.2">
      <c r="B118" s="82">
        <v>41570</v>
      </c>
      <c r="C118" s="67">
        <v>34.299999999999997</v>
      </c>
      <c r="D118" s="67">
        <v>26.3</v>
      </c>
      <c r="E118" s="68">
        <v>31.1</v>
      </c>
    </row>
    <row r="119" spans="2:5" ht="12.75" customHeight="1" x14ac:dyDescent="0.2">
      <c r="B119" s="82">
        <v>41571</v>
      </c>
      <c r="C119" s="67">
        <v>37</v>
      </c>
      <c r="D119" s="67">
        <v>26.6</v>
      </c>
      <c r="E119" s="68">
        <v>34.700000000000003</v>
      </c>
    </row>
    <row r="120" spans="2:5" ht="12.75" customHeight="1" x14ac:dyDescent="0.2">
      <c r="B120" s="82">
        <v>41572</v>
      </c>
      <c r="C120" s="67">
        <v>37.5</v>
      </c>
      <c r="D120" s="67">
        <v>29.9</v>
      </c>
      <c r="E120" s="68">
        <v>37</v>
      </c>
    </row>
    <row r="121" spans="2:5" ht="12.75" customHeight="1" x14ac:dyDescent="0.2">
      <c r="B121" s="82">
        <v>41573</v>
      </c>
      <c r="C121" s="67">
        <v>36.5</v>
      </c>
      <c r="D121" s="67">
        <v>30.1</v>
      </c>
      <c r="E121" s="68">
        <v>36.1</v>
      </c>
    </row>
    <row r="122" spans="2:5" ht="12.75" customHeight="1" x14ac:dyDescent="0.2">
      <c r="B122" s="82">
        <v>41574</v>
      </c>
      <c r="C122" s="67">
        <v>37</v>
      </c>
      <c r="D122" s="67">
        <v>29.5</v>
      </c>
      <c r="E122" s="68">
        <v>36.299999999999997</v>
      </c>
    </row>
    <row r="123" spans="2:5" ht="12.75" customHeight="1" x14ac:dyDescent="0.2">
      <c r="B123" s="82">
        <v>41575</v>
      </c>
      <c r="C123" s="67">
        <v>39.4</v>
      </c>
      <c r="D123" s="67">
        <v>30.9</v>
      </c>
      <c r="E123" s="68">
        <v>42.2</v>
      </c>
    </row>
    <row r="124" spans="2:5" ht="12.75" customHeight="1" x14ac:dyDescent="0.2">
      <c r="B124" s="82">
        <v>41576</v>
      </c>
      <c r="C124" s="67">
        <v>43.9</v>
      </c>
      <c r="D124" s="67">
        <v>31.1</v>
      </c>
      <c r="E124" s="68">
        <v>44.2</v>
      </c>
    </row>
    <row r="125" spans="2:5" ht="12.75" customHeight="1" x14ac:dyDescent="0.2">
      <c r="B125" s="82">
        <v>41577</v>
      </c>
      <c r="C125" s="67">
        <v>43.2</v>
      </c>
      <c r="D125" s="67">
        <v>30.5</v>
      </c>
      <c r="E125" s="68">
        <v>45.4</v>
      </c>
    </row>
    <row r="126" spans="2:5" ht="12.75" customHeight="1" x14ac:dyDescent="0.2">
      <c r="B126" s="82">
        <v>41578</v>
      </c>
      <c r="C126" s="67">
        <v>41.6</v>
      </c>
      <c r="D126" s="67">
        <v>32.1</v>
      </c>
      <c r="E126" s="68">
        <v>44.3</v>
      </c>
    </row>
    <row r="127" spans="2:5" ht="12.75" customHeight="1" x14ac:dyDescent="0.2">
      <c r="B127" s="82">
        <v>41579</v>
      </c>
      <c r="C127" s="67">
        <v>40.9</v>
      </c>
      <c r="D127" s="67">
        <v>30.2</v>
      </c>
      <c r="E127" s="68">
        <v>50.1</v>
      </c>
    </row>
    <row r="128" spans="2:5" ht="12.75" customHeight="1" x14ac:dyDescent="0.2">
      <c r="B128" s="82">
        <v>41580</v>
      </c>
      <c r="C128" s="67">
        <v>42.7</v>
      </c>
      <c r="D128" s="67">
        <v>28.8</v>
      </c>
      <c r="E128" s="68">
        <v>48.7</v>
      </c>
    </row>
    <row r="129" spans="2:5" ht="12.75" customHeight="1" x14ac:dyDescent="0.2">
      <c r="B129" s="82">
        <v>41581</v>
      </c>
      <c r="C129" s="67">
        <v>42.5</v>
      </c>
      <c r="D129" s="67">
        <v>27.6</v>
      </c>
      <c r="E129" s="68">
        <v>48.9</v>
      </c>
    </row>
    <row r="130" spans="2:5" ht="12.75" customHeight="1" x14ac:dyDescent="0.2">
      <c r="B130" s="82">
        <v>41582</v>
      </c>
      <c r="C130" s="67">
        <v>38.1</v>
      </c>
      <c r="D130" s="67">
        <v>27.9</v>
      </c>
      <c r="E130" s="68">
        <v>50.9</v>
      </c>
    </row>
    <row r="131" spans="2:5" ht="12.75" customHeight="1" x14ac:dyDescent="0.2">
      <c r="B131" s="82">
        <v>41583</v>
      </c>
      <c r="C131" s="67">
        <v>40.9</v>
      </c>
      <c r="D131" s="67">
        <v>27.5</v>
      </c>
      <c r="E131" s="68">
        <v>42</v>
      </c>
    </row>
    <row r="132" spans="2:5" ht="12.75" customHeight="1" x14ac:dyDescent="0.2">
      <c r="B132" s="82">
        <v>41584</v>
      </c>
      <c r="C132" s="67">
        <v>40.6</v>
      </c>
      <c r="D132" s="67">
        <v>26.9</v>
      </c>
      <c r="E132" s="68">
        <v>41.7</v>
      </c>
    </row>
    <row r="133" spans="2:5" ht="12.75" customHeight="1" x14ac:dyDescent="0.2">
      <c r="B133" s="82">
        <v>41585</v>
      </c>
      <c r="C133" s="67">
        <v>39.4</v>
      </c>
      <c r="D133" s="67">
        <v>26</v>
      </c>
      <c r="E133" s="68">
        <v>41.8</v>
      </c>
    </row>
    <row r="134" spans="2:5" ht="12.75" customHeight="1" x14ac:dyDescent="0.2">
      <c r="B134" s="82">
        <v>41586</v>
      </c>
      <c r="C134" s="67">
        <v>38</v>
      </c>
      <c r="D134" s="67">
        <v>27.1</v>
      </c>
      <c r="E134" s="68">
        <v>36.200000000000003</v>
      </c>
    </row>
    <row r="135" spans="2:5" ht="12.75" customHeight="1" x14ac:dyDescent="0.2">
      <c r="B135" s="82">
        <v>41587</v>
      </c>
      <c r="C135" s="67">
        <v>40.6</v>
      </c>
      <c r="D135" s="67">
        <v>30.2</v>
      </c>
      <c r="E135" s="68">
        <v>32.6</v>
      </c>
    </row>
    <row r="136" spans="2:5" ht="12.75" customHeight="1" x14ac:dyDescent="0.2">
      <c r="B136" s="82">
        <v>41588</v>
      </c>
      <c r="C136" s="67">
        <v>40.700000000000003</v>
      </c>
      <c r="D136" s="67">
        <v>25.5</v>
      </c>
      <c r="E136" s="68">
        <v>38.4</v>
      </c>
    </row>
    <row r="137" spans="2:5" ht="12.75" customHeight="1" x14ac:dyDescent="0.2">
      <c r="B137" s="82">
        <v>41589</v>
      </c>
      <c r="C137" s="67">
        <v>38.700000000000003</v>
      </c>
      <c r="D137" s="67">
        <v>24.8</v>
      </c>
      <c r="E137" s="68">
        <v>44.6</v>
      </c>
    </row>
    <row r="138" spans="2:5" ht="12.75" customHeight="1" x14ac:dyDescent="0.2">
      <c r="B138" s="82">
        <v>41590</v>
      </c>
      <c r="C138" s="67">
        <v>39.9</v>
      </c>
      <c r="D138" s="67">
        <v>27.6</v>
      </c>
      <c r="E138" s="68">
        <v>45.5</v>
      </c>
    </row>
    <row r="139" spans="2:5" ht="12.75" customHeight="1" x14ac:dyDescent="0.2">
      <c r="B139" s="82">
        <v>41591</v>
      </c>
      <c r="C139" s="67">
        <v>38.9</v>
      </c>
      <c r="D139" s="67">
        <v>29.8</v>
      </c>
      <c r="E139" s="68">
        <v>46.2</v>
      </c>
    </row>
    <row r="140" spans="2:5" ht="12.75" customHeight="1" x14ac:dyDescent="0.2">
      <c r="B140" s="82">
        <v>41592</v>
      </c>
      <c r="C140" s="67">
        <v>39.200000000000003</v>
      </c>
      <c r="D140" s="67">
        <v>30.5</v>
      </c>
      <c r="E140" s="68">
        <v>44.2</v>
      </c>
    </row>
    <row r="141" spans="2:5" ht="12.75" customHeight="1" x14ac:dyDescent="0.2">
      <c r="B141" s="82">
        <v>41593</v>
      </c>
      <c r="C141" s="67">
        <v>40.200000000000003</v>
      </c>
      <c r="D141" s="67">
        <v>29.8</v>
      </c>
      <c r="E141" s="68">
        <v>44</v>
      </c>
    </row>
    <row r="142" spans="2:5" ht="12.75" customHeight="1" x14ac:dyDescent="0.2">
      <c r="B142" s="82">
        <v>41594</v>
      </c>
      <c r="C142" s="67">
        <v>40.799999999999997</v>
      </c>
      <c r="D142" s="67">
        <v>29.8</v>
      </c>
      <c r="E142" s="68">
        <v>43.9</v>
      </c>
    </row>
    <row r="143" spans="2:5" ht="12.75" customHeight="1" x14ac:dyDescent="0.2">
      <c r="B143" s="82">
        <v>41595</v>
      </c>
      <c r="C143" s="67">
        <v>38.1</v>
      </c>
      <c r="D143" s="67">
        <v>28.8</v>
      </c>
      <c r="E143" s="68">
        <v>43.2</v>
      </c>
    </row>
    <row r="144" spans="2:5" ht="12.75" customHeight="1" x14ac:dyDescent="0.2">
      <c r="B144" s="82">
        <v>41596</v>
      </c>
      <c r="C144" s="67">
        <v>42.1</v>
      </c>
      <c r="D144" s="67">
        <v>29.1</v>
      </c>
      <c r="E144" s="68">
        <v>43.1</v>
      </c>
    </row>
    <row r="145" spans="2:5" ht="12.75" customHeight="1" x14ac:dyDescent="0.2">
      <c r="B145" s="82">
        <v>41597</v>
      </c>
      <c r="C145" s="67">
        <v>40</v>
      </c>
      <c r="D145" s="67">
        <v>28.9</v>
      </c>
      <c r="E145" s="68">
        <v>41.8</v>
      </c>
    </row>
    <row r="146" spans="2:5" ht="12.75" customHeight="1" x14ac:dyDescent="0.2">
      <c r="B146" s="82">
        <v>41598</v>
      </c>
      <c r="C146" s="67">
        <v>41.9</v>
      </c>
      <c r="D146" s="67">
        <v>26.7</v>
      </c>
      <c r="E146" s="68">
        <v>43.2</v>
      </c>
    </row>
    <row r="147" spans="2:5" ht="12.75" customHeight="1" x14ac:dyDescent="0.2">
      <c r="B147" s="82">
        <v>41599</v>
      </c>
      <c r="C147" s="67">
        <v>41.6</v>
      </c>
      <c r="D147" s="67">
        <v>29.3</v>
      </c>
      <c r="E147" s="68">
        <v>48.2</v>
      </c>
    </row>
    <row r="148" spans="2:5" ht="12.75" customHeight="1" x14ac:dyDescent="0.2">
      <c r="B148" s="82">
        <v>41600</v>
      </c>
      <c r="C148" s="67">
        <v>39.700000000000003</v>
      </c>
      <c r="D148" s="67">
        <v>29.2</v>
      </c>
      <c r="E148" s="68">
        <v>52.7</v>
      </c>
    </row>
    <row r="149" spans="2:5" ht="12.75" customHeight="1" x14ac:dyDescent="0.2">
      <c r="B149" s="82">
        <v>41601</v>
      </c>
      <c r="C149" s="67">
        <v>39.9</v>
      </c>
      <c r="D149" s="67">
        <v>29</v>
      </c>
      <c r="E149" s="68">
        <v>50.6</v>
      </c>
    </row>
    <row r="150" spans="2:5" ht="12.75" customHeight="1" x14ac:dyDescent="0.2">
      <c r="B150" s="82">
        <v>41602</v>
      </c>
      <c r="C150" s="67">
        <v>39.5</v>
      </c>
      <c r="D150" s="67">
        <v>28.9</v>
      </c>
      <c r="E150" s="68">
        <v>46.4</v>
      </c>
    </row>
    <row r="151" spans="2:5" ht="12.75" customHeight="1" x14ac:dyDescent="0.2">
      <c r="B151" s="82">
        <v>41603</v>
      </c>
      <c r="C151" s="67">
        <v>39.1</v>
      </c>
      <c r="D151" s="67">
        <v>30.1</v>
      </c>
      <c r="E151" s="68">
        <v>48.1</v>
      </c>
    </row>
    <row r="152" spans="2:5" ht="12.75" customHeight="1" x14ac:dyDescent="0.2">
      <c r="B152" s="82">
        <v>41604</v>
      </c>
      <c r="C152" s="67">
        <v>39.799999999999997</v>
      </c>
      <c r="D152" s="67">
        <v>30.1</v>
      </c>
      <c r="E152" s="68">
        <v>46.2</v>
      </c>
    </row>
    <row r="153" spans="2:5" ht="12.75" customHeight="1" x14ac:dyDescent="0.2">
      <c r="B153" s="82">
        <v>41605</v>
      </c>
      <c r="C153" s="67">
        <v>39.1</v>
      </c>
      <c r="D153" s="67">
        <v>29</v>
      </c>
      <c r="E153" s="68">
        <v>51.4</v>
      </c>
    </row>
    <row r="154" spans="2:5" ht="12.75" customHeight="1" x14ac:dyDescent="0.2">
      <c r="B154" s="82">
        <v>41606</v>
      </c>
      <c r="C154" s="67">
        <v>37.700000000000003</v>
      </c>
      <c r="D154" s="67">
        <v>29.6</v>
      </c>
      <c r="E154" s="68">
        <v>51.6</v>
      </c>
    </row>
    <row r="155" spans="2:5" ht="12.75" customHeight="1" x14ac:dyDescent="0.2">
      <c r="B155" s="82">
        <v>41607</v>
      </c>
      <c r="C155" s="67">
        <v>39.4</v>
      </c>
      <c r="D155" s="67">
        <v>29.4</v>
      </c>
      <c r="E155" s="68">
        <v>47.1</v>
      </c>
    </row>
    <row r="156" spans="2:5" ht="12.75" customHeight="1" x14ac:dyDescent="0.2">
      <c r="B156" s="82">
        <v>41608</v>
      </c>
      <c r="C156" s="67">
        <v>44.1</v>
      </c>
      <c r="D156" s="67">
        <v>26.9</v>
      </c>
      <c r="E156" s="68">
        <v>41.5</v>
      </c>
    </row>
    <row r="157" spans="2:5" ht="12.75" customHeight="1" x14ac:dyDescent="0.2">
      <c r="B157" s="82">
        <v>41609</v>
      </c>
      <c r="C157" s="67">
        <v>41.4</v>
      </c>
      <c r="D157" s="67">
        <v>30.4</v>
      </c>
      <c r="E157" s="68">
        <v>42.4</v>
      </c>
    </row>
    <row r="158" spans="2:5" ht="12.75" customHeight="1" x14ac:dyDescent="0.2">
      <c r="B158" s="82">
        <v>41610</v>
      </c>
      <c r="C158" s="67">
        <v>37.700000000000003</v>
      </c>
      <c r="D158" s="67">
        <v>29.9</v>
      </c>
      <c r="E158" s="68">
        <v>41.4</v>
      </c>
    </row>
    <row r="159" spans="2:5" ht="12.75" customHeight="1" x14ac:dyDescent="0.2">
      <c r="B159" s="82">
        <v>41611</v>
      </c>
      <c r="C159" s="67">
        <v>36.5</v>
      </c>
      <c r="D159" s="67">
        <v>29</v>
      </c>
      <c r="E159" s="68">
        <v>38.9</v>
      </c>
    </row>
    <row r="160" spans="2:5" ht="12.75" customHeight="1" x14ac:dyDescent="0.2">
      <c r="B160" s="82">
        <v>41612</v>
      </c>
      <c r="C160" s="67">
        <v>36</v>
      </c>
      <c r="D160" s="67">
        <v>28.2</v>
      </c>
      <c r="E160" s="68">
        <v>42.6</v>
      </c>
    </row>
    <row r="161" spans="2:5" ht="12.75" customHeight="1" x14ac:dyDescent="0.2">
      <c r="B161" s="82">
        <v>41613</v>
      </c>
      <c r="C161" s="67">
        <v>36.1</v>
      </c>
      <c r="D161" s="67">
        <v>26.5</v>
      </c>
      <c r="E161" s="68">
        <v>44</v>
      </c>
    </row>
    <row r="162" spans="2:5" ht="12.75" customHeight="1" x14ac:dyDescent="0.2">
      <c r="B162" s="82">
        <v>41614</v>
      </c>
      <c r="C162" s="67">
        <v>32.9</v>
      </c>
      <c r="D162" s="67">
        <v>26.4</v>
      </c>
      <c r="E162" s="68">
        <v>41.3</v>
      </c>
    </row>
    <row r="163" spans="2:5" ht="12.75" customHeight="1" x14ac:dyDescent="0.2">
      <c r="B163" s="82">
        <v>41615</v>
      </c>
      <c r="C163" s="67">
        <v>36.5</v>
      </c>
      <c r="D163" s="67">
        <v>26.5</v>
      </c>
      <c r="E163" s="68">
        <v>49.7</v>
      </c>
    </row>
    <row r="164" spans="2:5" ht="12.75" customHeight="1" x14ac:dyDescent="0.2">
      <c r="B164" s="82">
        <v>41616</v>
      </c>
      <c r="C164" s="67">
        <v>37.799999999999997</v>
      </c>
      <c r="D164" s="67">
        <v>26.6</v>
      </c>
      <c r="E164" s="68">
        <v>41.3</v>
      </c>
    </row>
    <row r="165" spans="2:5" ht="12.75" customHeight="1" x14ac:dyDescent="0.2">
      <c r="B165" s="82">
        <v>41617</v>
      </c>
      <c r="C165" s="67">
        <v>40.700000000000003</v>
      </c>
      <c r="D165" s="67">
        <v>27.2</v>
      </c>
      <c r="E165" s="68">
        <v>42</v>
      </c>
    </row>
    <row r="166" spans="2:5" ht="12.75" customHeight="1" x14ac:dyDescent="0.2">
      <c r="B166" s="82">
        <v>41618</v>
      </c>
      <c r="C166" s="67">
        <v>38.700000000000003</v>
      </c>
      <c r="D166" s="67">
        <v>26.6</v>
      </c>
      <c r="E166" s="68">
        <v>40.799999999999997</v>
      </c>
    </row>
    <row r="167" spans="2:5" ht="12.75" customHeight="1" x14ac:dyDescent="0.2">
      <c r="B167" s="82">
        <v>41619</v>
      </c>
      <c r="C167" s="67">
        <v>38</v>
      </c>
      <c r="D167" s="67">
        <v>26.3</v>
      </c>
      <c r="E167" s="68">
        <v>42.5</v>
      </c>
    </row>
    <row r="168" spans="2:5" ht="12.75" customHeight="1" x14ac:dyDescent="0.2">
      <c r="B168" s="82">
        <v>41620</v>
      </c>
      <c r="C168" s="67">
        <v>39.1</v>
      </c>
      <c r="D168" s="67">
        <v>26.9</v>
      </c>
      <c r="E168" s="68">
        <v>42.5</v>
      </c>
    </row>
    <row r="169" spans="2:5" ht="12.75" customHeight="1" x14ac:dyDescent="0.2">
      <c r="B169" s="82">
        <v>41621</v>
      </c>
      <c r="C169" s="67">
        <v>38.299999999999997</v>
      </c>
      <c r="D169" s="67">
        <v>26.8</v>
      </c>
      <c r="E169" s="68">
        <v>42.6</v>
      </c>
    </row>
    <row r="170" spans="2:5" ht="12.75" customHeight="1" x14ac:dyDescent="0.2">
      <c r="B170" s="82">
        <v>41622</v>
      </c>
      <c r="C170" s="67">
        <v>37.799999999999997</v>
      </c>
      <c r="D170" s="67">
        <v>32.5</v>
      </c>
      <c r="E170" s="68">
        <v>42.8</v>
      </c>
    </row>
    <row r="171" spans="2:5" ht="12.75" customHeight="1" x14ac:dyDescent="0.2">
      <c r="B171" s="82">
        <v>41623</v>
      </c>
      <c r="C171" s="67">
        <v>38.1</v>
      </c>
      <c r="D171" s="67">
        <v>37.6</v>
      </c>
      <c r="E171" s="68">
        <v>42.9</v>
      </c>
    </row>
    <row r="172" spans="2:5" ht="12.75" customHeight="1" x14ac:dyDescent="0.2">
      <c r="B172" s="82">
        <v>41624</v>
      </c>
      <c r="C172" s="67">
        <v>40.9</v>
      </c>
      <c r="D172" s="67">
        <v>25.7</v>
      </c>
      <c r="E172" s="68">
        <v>43.6</v>
      </c>
    </row>
    <row r="173" spans="2:5" ht="12.75" customHeight="1" x14ac:dyDescent="0.2">
      <c r="B173" s="82">
        <v>41625</v>
      </c>
      <c r="C173" s="67">
        <v>43.4</v>
      </c>
      <c r="D173" s="67">
        <v>24.5</v>
      </c>
      <c r="E173" s="68">
        <v>42.7</v>
      </c>
    </row>
    <row r="174" spans="2:5" ht="12.75" customHeight="1" x14ac:dyDescent="0.2">
      <c r="B174" s="82">
        <v>41626</v>
      </c>
      <c r="C174" s="67">
        <v>48.4</v>
      </c>
      <c r="D174" s="67">
        <v>23.1</v>
      </c>
      <c r="E174" s="68">
        <v>42</v>
      </c>
    </row>
    <row r="175" spans="2:5" ht="12.75" customHeight="1" x14ac:dyDescent="0.2">
      <c r="B175" s="82">
        <v>41627</v>
      </c>
      <c r="C175" s="67">
        <v>48.3</v>
      </c>
      <c r="D175" s="67">
        <v>22.2</v>
      </c>
      <c r="E175" s="68">
        <v>41.2</v>
      </c>
    </row>
    <row r="176" spans="2:5" ht="12.75" customHeight="1" x14ac:dyDescent="0.2">
      <c r="B176" s="82">
        <v>41628</v>
      </c>
      <c r="C176" s="67">
        <v>47.3</v>
      </c>
      <c r="D176" s="67">
        <v>24</v>
      </c>
      <c r="E176" s="68">
        <v>41.8</v>
      </c>
    </row>
    <row r="177" spans="2:5" ht="12.75" customHeight="1" x14ac:dyDescent="0.2">
      <c r="B177" s="82">
        <v>41629</v>
      </c>
      <c r="C177" s="67">
        <v>41.9</v>
      </c>
      <c r="D177" s="67">
        <v>25.9</v>
      </c>
      <c r="E177" s="68">
        <v>44</v>
      </c>
    </row>
    <row r="178" spans="2:5" ht="12.75" customHeight="1" x14ac:dyDescent="0.2">
      <c r="B178" s="82">
        <v>41630</v>
      </c>
      <c r="C178" s="67">
        <v>41.5</v>
      </c>
      <c r="D178" s="67">
        <v>26</v>
      </c>
      <c r="E178" s="68">
        <v>42.4</v>
      </c>
    </row>
    <row r="179" spans="2:5" ht="12.75" customHeight="1" x14ac:dyDescent="0.2">
      <c r="B179" s="82">
        <v>41631</v>
      </c>
      <c r="C179" s="67">
        <v>45.3</v>
      </c>
      <c r="D179" s="67">
        <v>25.8</v>
      </c>
      <c r="E179" s="68">
        <v>42.1</v>
      </c>
    </row>
    <row r="180" spans="2:5" ht="12.75" customHeight="1" x14ac:dyDescent="0.2">
      <c r="B180" s="82">
        <v>41632</v>
      </c>
      <c r="C180" s="67">
        <v>46.5</v>
      </c>
      <c r="D180" s="67">
        <v>25.8</v>
      </c>
      <c r="E180" s="68">
        <v>42.5</v>
      </c>
    </row>
    <row r="181" spans="2:5" ht="12.75" customHeight="1" x14ac:dyDescent="0.2">
      <c r="B181" s="82">
        <v>41633</v>
      </c>
      <c r="C181" s="67">
        <v>45.5</v>
      </c>
      <c r="D181" s="67">
        <v>24.9</v>
      </c>
      <c r="E181" s="68">
        <v>42.6</v>
      </c>
    </row>
    <row r="182" spans="2:5" ht="12.75" customHeight="1" x14ac:dyDescent="0.2">
      <c r="B182" s="82">
        <v>41634</v>
      </c>
      <c r="C182" s="67">
        <v>47</v>
      </c>
      <c r="D182" s="67">
        <v>24.2</v>
      </c>
      <c r="E182" s="68">
        <v>42.3</v>
      </c>
    </row>
    <row r="183" spans="2:5" ht="12.75" customHeight="1" x14ac:dyDescent="0.2">
      <c r="B183" s="82">
        <v>41635</v>
      </c>
      <c r="C183" s="67">
        <v>46.5</v>
      </c>
      <c r="D183" s="67">
        <v>23</v>
      </c>
      <c r="E183" s="68">
        <v>43.4</v>
      </c>
    </row>
    <row r="184" spans="2:5" ht="12.75" customHeight="1" x14ac:dyDescent="0.2">
      <c r="B184" s="82">
        <v>41636</v>
      </c>
      <c r="C184" s="67">
        <v>45.8</v>
      </c>
      <c r="D184" s="67">
        <v>22.8</v>
      </c>
      <c r="E184" s="68">
        <v>43</v>
      </c>
    </row>
    <row r="185" spans="2:5" ht="12.75" customHeight="1" x14ac:dyDescent="0.2">
      <c r="B185" s="82">
        <v>41637</v>
      </c>
      <c r="C185" s="67">
        <v>45</v>
      </c>
      <c r="D185" s="67">
        <v>22.9</v>
      </c>
      <c r="E185" s="68">
        <v>39.1</v>
      </c>
    </row>
    <row r="186" spans="2:5" ht="12.75" customHeight="1" x14ac:dyDescent="0.2">
      <c r="B186" s="82">
        <v>41638</v>
      </c>
      <c r="C186" s="67">
        <v>27.4</v>
      </c>
      <c r="D186" s="67">
        <v>24</v>
      </c>
      <c r="E186" s="68">
        <v>44.2</v>
      </c>
    </row>
    <row r="187" spans="2:5" ht="12.75" customHeight="1" x14ac:dyDescent="0.2">
      <c r="B187" s="83">
        <v>41639</v>
      </c>
      <c r="C187" s="69">
        <v>20.399999999999999</v>
      </c>
      <c r="D187" s="69">
        <v>24.4</v>
      </c>
      <c r="E187" s="70">
        <v>45.1</v>
      </c>
    </row>
    <row r="188" spans="2:5" ht="12.75" customHeight="1" x14ac:dyDescent="0.2"/>
    <row r="189" spans="2:5" ht="12.75" customHeight="1" x14ac:dyDescent="0.2"/>
    <row r="190" spans="2:5" ht="12.75" customHeight="1" x14ac:dyDescent="0.2"/>
    <row r="191" spans="2:5" ht="12.75" customHeight="1" x14ac:dyDescent="0.2"/>
    <row r="192" spans="2:5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14.5703125" style="16" customWidth="1"/>
    <col min="3" max="36" width="9.140625" style="16" customWidth="1"/>
    <col min="37" max="16384" width="9.140625" style="16" hidden="1"/>
  </cols>
  <sheetData>
    <row r="1" spans="1:36" ht="113.25" customHeight="1" x14ac:dyDescent="0.2">
      <c r="A1" s="94" t="s">
        <v>84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3" x14ac:dyDescent="0.2"/>
    <row r="18" spans="2:3" x14ac:dyDescent="0.2"/>
    <row r="19" spans="2:3" x14ac:dyDescent="0.2"/>
    <row r="20" spans="2:3" x14ac:dyDescent="0.2"/>
    <row r="21" spans="2:3" x14ac:dyDescent="0.2"/>
    <row r="22" spans="2:3" x14ac:dyDescent="0.2"/>
    <row r="23" spans="2:3" x14ac:dyDescent="0.2"/>
    <row r="24" spans="2:3" x14ac:dyDescent="0.2"/>
    <row r="25" spans="2:3" x14ac:dyDescent="0.2"/>
    <row r="26" spans="2:3" x14ac:dyDescent="0.2"/>
    <row r="27" spans="2:3" x14ac:dyDescent="0.2"/>
    <row r="28" spans="2:3" x14ac:dyDescent="0.2">
      <c r="B28" s="19" t="s">
        <v>190</v>
      </c>
    </row>
    <row r="29" spans="2:3" x14ac:dyDescent="0.2"/>
    <row r="30" spans="2:3" x14ac:dyDescent="0.2"/>
    <row r="31" spans="2:3" x14ac:dyDescent="0.2">
      <c r="B31" s="4"/>
      <c r="C31" s="45" t="s">
        <v>242</v>
      </c>
    </row>
    <row r="32" spans="2:3" x14ac:dyDescent="0.2">
      <c r="B32" s="6" t="s">
        <v>372</v>
      </c>
      <c r="C32" s="64">
        <v>0.33828720700367126</v>
      </c>
    </row>
    <row r="33" spans="2:3" x14ac:dyDescent="0.2">
      <c r="B33" s="6" t="s">
        <v>373</v>
      </c>
      <c r="C33" s="64">
        <v>0.26896827638143656</v>
      </c>
    </row>
    <row r="34" spans="2:3" x14ac:dyDescent="0.2">
      <c r="B34" s="9" t="s">
        <v>374</v>
      </c>
      <c r="C34" s="48">
        <v>0.39274451661489229</v>
      </c>
    </row>
    <row r="35" spans="2:3" x14ac:dyDescent="0.2"/>
    <row r="36" spans="2:3" x14ac:dyDescent="0.2"/>
    <row r="37" spans="2:3" x14ac:dyDescent="0.2"/>
    <row r="38" spans="2:3" x14ac:dyDescent="0.2"/>
    <row r="39" spans="2:3" x14ac:dyDescent="0.2"/>
    <row r="40" spans="2:3" x14ac:dyDescent="0.2"/>
    <row r="41" spans="2:3" x14ac:dyDescent="0.2"/>
    <row r="42" spans="2:3" x14ac:dyDescent="0.2"/>
    <row r="43" spans="2:3" x14ac:dyDescent="0.2"/>
    <row r="44" spans="2:3" x14ac:dyDescent="0.2"/>
    <row r="45" spans="2:3" x14ac:dyDescent="0.2"/>
    <row r="46" spans="2:3" x14ac:dyDescent="0.2"/>
    <row r="47" spans="2:3" x14ac:dyDescent="0.2"/>
    <row r="48" spans="2:3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16.140625" style="16" customWidth="1"/>
    <col min="3" max="3" width="4.42578125" style="16" customWidth="1"/>
    <col min="4" max="36" width="9.140625" style="16" customWidth="1"/>
    <col min="37" max="16384" width="9.140625" style="16" hidden="1"/>
  </cols>
  <sheetData>
    <row r="1" spans="1:36" ht="113.25" customHeight="1" x14ac:dyDescent="0.2">
      <c r="A1" s="94" t="s">
        <v>85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/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/>
    <row r="30" spans="2:2" x14ac:dyDescent="0.2"/>
    <row r="31" spans="2:2" x14ac:dyDescent="0.2">
      <c r="B31" s="19" t="s">
        <v>404</v>
      </c>
    </row>
    <row r="32" spans="2:2" x14ac:dyDescent="0.2"/>
    <row r="33" spans="2:12" x14ac:dyDescent="0.2"/>
    <row r="34" spans="2:12" x14ac:dyDescent="0.2">
      <c r="B34" s="4"/>
      <c r="C34" s="5"/>
      <c r="D34" s="20" t="s">
        <v>162</v>
      </c>
      <c r="E34" s="20" t="s">
        <v>147</v>
      </c>
      <c r="F34" s="20" t="s">
        <v>148</v>
      </c>
      <c r="G34" s="20" t="s">
        <v>149</v>
      </c>
      <c r="H34" s="20" t="s">
        <v>150</v>
      </c>
      <c r="I34" s="20" t="s">
        <v>151</v>
      </c>
      <c r="J34" s="20" t="s">
        <v>152</v>
      </c>
      <c r="K34" s="20" t="s">
        <v>153</v>
      </c>
      <c r="L34" s="21" t="s">
        <v>154</v>
      </c>
    </row>
    <row r="35" spans="2:12" x14ac:dyDescent="0.2">
      <c r="B35" s="6" t="s">
        <v>375</v>
      </c>
      <c r="C35" s="7" t="s">
        <v>139</v>
      </c>
      <c r="D35" s="2">
        <v>1093.4000000000001</v>
      </c>
      <c r="E35" s="2">
        <v>1132.5</v>
      </c>
      <c r="F35" s="2">
        <v>1144.2</v>
      </c>
      <c r="G35" s="2">
        <v>1151.0999999999999</v>
      </c>
      <c r="H35" s="2">
        <v>1279.5</v>
      </c>
      <c r="I35" s="2">
        <v>1302.3000000000002</v>
      </c>
      <c r="J35" s="2">
        <v>1370.7</v>
      </c>
      <c r="K35" s="2">
        <v>1413.8</v>
      </c>
      <c r="L35" s="8">
        <v>1515.5000000000002</v>
      </c>
    </row>
    <row r="36" spans="2:12" x14ac:dyDescent="0.2">
      <c r="B36" s="9" t="s">
        <v>376</v>
      </c>
      <c r="C36" s="10" t="s">
        <v>139</v>
      </c>
      <c r="D36" s="3">
        <v>1093.4000000000001</v>
      </c>
      <c r="E36" s="3">
        <v>1132.5</v>
      </c>
      <c r="F36" s="3">
        <v>1144.4000000000001</v>
      </c>
      <c r="G36" s="3">
        <v>1151.0999999999999</v>
      </c>
      <c r="H36" s="3">
        <v>1279.4000000000001</v>
      </c>
      <c r="I36" s="3">
        <v>1302.3</v>
      </c>
      <c r="J36" s="3">
        <v>1370.6</v>
      </c>
      <c r="K36" s="3">
        <v>1332.6</v>
      </c>
      <c r="L36" s="11">
        <v>1342.9</v>
      </c>
    </row>
    <row r="37" spans="2:12" x14ac:dyDescent="0.2"/>
    <row r="38" spans="2:12" x14ac:dyDescent="0.2"/>
    <row r="39" spans="2:12" x14ac:dyDescent="0.2"/>
    <row r="40" spans="2:12" x14ac:dyDescent="0.2"/>
    <row r="41" spans="2:12" x14ac:dyDescent="0.2"/>
    <row r="42" spans="2:12" x14ac:dyDescent="0.2"/>
    <row r="43" spans="2:12" x14ac:dyDescent="0.2"/>
    <row r="44" spans="2:12" x14ac:dyDescent="0.2"/>
    <row r="45" spans="2:12" x14ac:dyDescent="0.2"/>
    <row r="46" spans="2:12" x14ac:dyDescent="0.2"/>
    <row r="47" spans="2:12" x14ac:dyDescent="0.2"/>
    <row r="48" spans="2:12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3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36.28515625" style="16" bestFit="1" customWidth="1"/>
    <col min="3" max="3" width="7" style="16" bestFit="1" customWidth="1"/>
    <col min="4" max="36" width="9.140625" style="16" customWidth="1"/>
    <col min="37" max="16384" width="9.140625" style="16" hidden="1"/>
  </cols>
  <sheetData>
    <row r="1" spans="1:36" ht="113.25" customHeight="1" x14ac:dyDescent="0.2">
      <c r="A1" s="94" t="s">
        <v>16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</row>
    <row r="3" spans="1:36" x14ac:dyDescent="0.2"/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/>
    <row r="30" spans="2:2" x14ac:dyDescent="0.2">
      <c r="B30" s="19" t="s">
        <v>122</v>
      </c>
    </row>
    <row r="31" spans="2:2" x14ac:dyDescent="0.2">
      <c r="B31" s="19"/>
    </row>
    <row r="32" spans="2:2" x14ac:dyDescent="0.2">
      <c r="B32" s="19"/>
    </row>
    <row r="33" spans="2:13" x14ac:dyDescent="0.2"/>
    <row r="34" spans="2:13" x14ac:dyDescent="0.2">
      <c r="B34" s="4"/>
      <c r="C34" s="5"/>
      <c r="D34" s="20">
        <v>2014</v>
      </c>
      <c r="E34" s="20">
        <v>2015</v>
      </c>
      <c r="F34" s="20">
        <v>2016</v>
      </c>
      <c r="G34" s="20">
        <v>2017</v>
      </c>
      <c r="H34" s="20">
        <v>2018</v>
      </c>
      <c r="I34" s="20">
        <v>2019</v>
      </c>
      <c r="J34" s="20">
        <v>2020</v>
      </c>
      <c r="K34" s="20">
        <v>2021</v>
      </c>
      <c r="L34" s="20">
        <v>2022</v>
      </c>
      <c r="M34" s="21">
        <v>2023</v>
      </c>
    </row>
    <row r="35" spans="2:13" x14ac:dyDescent="0.2">
      <c r="B35" s="6" t="s">
        <v>126</v>
      </c>
      <c r="C35" s="7" t="s">
        <v>123</v>
      </c>
      <c r="D35" s="2">
        <v>1142.0600700611749</v>
      </c>
      <c r="E35" s="2">
        <v>1140.8701312746095</v>
      </c>
      <c r="F35" s="2">
        <v>1246.0419988855981</v>
      </c>
      <c r="G35" s="2">
        <v>1234.4357497298045</v>
      </c>
      <c r="H35" s="2">
        <v>1335.1937265637644</v>
      </c>
      <c r="I35" s="2">
        <v>1330.8204559204728</v>
      </c>
      <c r="J35" s="2">
        <v>1418.9743866517551</v>
      </c>
      <c r="K35" s="2">
        <v>1323.7985229543644</v>
      </c>
      <c r="L35" s="2">
        <v>1324.737351219972</v>
      </c>
      <c r="M35" s="8">
        <v>1324.1052705240336</v>
      </c>
    </row>
    <row r="36" spans="2:13" x14ac:dyDescent="0.2">
      <c r="B36" s="6" t="s">
        <v>125</v>
      </c>
      <c r="C36" s="7" t="s">
        <v>123</v>
      </c>
      <c r="D36" s="2">
        <v>1104.8352544654149</v>
      </c>
      <c r="E36" s="2">
        <v>1104.4663115800108</v>
      </c>
      <c r="F36" s="2">
        <v>1111.1733814599324</v>
      </c>
      <c r="G36" s="2">
        <v>1088.3022366002529</v>
      </c>
      <c r="H36" s="2">
        <v>1193.0440803535316</v>
      </c>
      <c r="I36" s="2">
        <v>1193.5409940817574</v>
      </c>
      <c r="J36" s="2">
        <v>1278.2400137619229</v>
      </c>
      <c r="K36" s="2">
        <v>1020.0197290886812</v>
      </c>
      <c r="L36" s="2">
        <v>1022.3573695030648</v>
      </c>
      <c r="M36" s="8">
        <v>1025.6084676560761</v>
      </c>
    </row>
    <row r="37" spans="2:13" x14ac:dyDescent="0.2">
      <c r="B37" s="9" t="s">
        <v>137</v>
      </c>
      <c r="C37" s="10" t="s">
        <v>123</v>
      </c>
      <c r="D37" s="3">
        <v>983.7747829818685</v>
      </c>
      <c r="E37" s="3">
        <v>1014.4725323243059</v>
      </c>
      <c r="F37" s="3">
        <v>1004.4161775626895</v>
      </c>
      <c r="G37" s="3">
        <v>1005.4017980641454</v>
      </c>
      <c r="H37" s="3">
        <v>1014.4562683445517</v>
      </c>
      <c r="I37" s="3">
        <v>1030.1561210153814</v>
      </c>
      <c r="J37" s="3">
        <v>1030.6876414481692</v>
      </c>
      <c r="K37" s="3">
        <v>1030.8009263943104</v>
      </c>
      <c r="L37" s="3">
        <v>1036.3160632655492</v>
      </c>
      <c r="M37" s="11">
        <v>1041.6194697335816</v>
      </c>
    </row>
    <row r="38" spans="2:13" x14ac:dyDescent="0.2"/>
    <row r="39" spans="2:13" x14ac:dyDescent="0.2"/>
    <row r="40" spans="2:13" x14ac:dyDescent="0.2"/>
    <row r="41" spans="2:13" x14ac:dyDescent="0.2"/>
    <row r="42" spans="2:13" x14ac:dyDescent="0.2"/>
    <row r="43" spans="2:13" x14ac:dyDescent="0.2"/>
    <row r="44" spans="2:13" x14ac:dyDescent="0.2"/>
    <row r="45" spans="2:13" x14ac:dyDescent="0.2"/>
    <row r="46" spans="2:13" x14ac:dyDescent="0.2"/>
    <row r="47" spans="2:13" x14ac:dyDescent="0.2"/>
    <row r="48" spans="2:13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x14ac:dyDescent="0.2"/>
    <row r="68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2"/>
  <sheetViews>
    <sheetView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"/>
  <cols>
    <col min="1" max="1" width="9.140625" style="16" customWidth="1"/>
    <col min="2" max="2" width="36.28515625" style="16" bestFit="1" customWidth="1"/>
    <col min="3" max="36" width="9.140625" style="16" customWidth="1"/>
    <col min="37" max="16384" width="9.140625" style="16" hidden="1"/>
  </cols>
  <sheetData>
    <row r="1" spans="1:36" ht="113.25" customHeight="1" x14ac:dyDescent="0.2">
      <c r="A1" s="94" t="s">
        <v>17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36" x14ac:dyDescent="0.2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</row>
    <row r="3" spans="1:36" x14ac:dyDescent="0.2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</row>
    <row r="4" spans="1:36" x14ac:dyDescent="0.2"/>
    <row r="5" spans="1:36" x14ac:dyDescent="0.2"/>
    <row r="6" spans="1:36" x14ac:dyDescent="0.2"/>
    <row r="7" spans="1:36" x14ac:dyDescent="0.2"/>
    <row r="8" spans="1:36" x14ac:dyDescent="0.2"/>
    <row r="9" spans="1:36" x14ac:dyDescent="0.2"/>
    <row r="10" spans="1:36" x14ac:dyDescent="0.2"/>
    <row r="11" spans="1:36" x14ac:dyDescent="0.2"/>
    <row r="12" spans="1:36" x14ac:dyDescent="0.2"/>
    <row r="13" spans="1:36" x14ac:dyDescent="0.2"/>
    <row r="14" spans="1:36" x14ac:dyDescent="0.2"/>
    <row r="15" spans="1:36" x14ac:dyDescent="0.2"/>
    <row r="16" spans="1:36" x14ac:dyDescent="0.2"/>
    <row r="17" spans="2:2" x14ac:dyDescent="0.2"/>
    <row r="18" spans="2:2" x14ac:dyDescent="0.2"/>
    <row r="19" spans="2:2" x14ac:dyDescent="0.2"/>
    <row r="20" spans="2:2" x14ac:dyDescent="0.2"/>
    <row r="21" spans="2:2" x14ac:dyDescent="0.2"/>
    <row r="22" spans="2:2" x14ac:dyDescent="0.2"/>
    <row r="23" spans="2:2" x14ac:dyDescent="0.2"/>
    <row r="24" spans="2:2" x14ac:dyDescent="0.2"/>
    <row r="25" spans="2:2" x14ac:dyDescent="0.2"/>
    <row r="26" spans="2:2" x14ac:dyDescent="0.2"/>
    <row r="27" spans="2:2" x14ac:dyDescent="0.2"/>
    <row r="28" spans="2:2" x14ac:dyDescent="0.2"/>
    <row r="29" spans="2:2" x14ac:dyDescent="0.2"/>
    <row r="30" spans="2:2" x14ac:dyDescent="0.2">
      <c r="B30" s="19" t="s">
        <v>122</v>
      </c>
    </row>
    <row r="31" spans="2:2" x14ac:dyDescent="0.2"/>
    <row r="32" spans="2:2" x14ac:dyDescent="0.2">
      <c r="B32" s="19"/>
    </row>
    <row r="33" spans="2:13" x14ac:dyDescent="0.2"/>
    <row r="34" spans="2:13" x14ac:dyDescent="0.2">
      <c r="B34" s="4"/>
      <c r="C34" s="5"/>
      <c r="D34" s="20">
        <v>2014</v>
      </c>
      <c r="E34" s="20">
        <v>2015</v>
      </c>
      <c r="F34" s="20">
        <v>2016</v>
      </c>
      <c r="G34" s="20">
        <v>2017</v>
      </c>
      <c r="H34" s="20">
        <v>2018</v>
      </c>
      <c r="I34" s="20">
        <v>2019</v>
      </c>
      <c r="J34" s="20">
        <v>2020</v>
      </c>
      <c r="K34" s="20">
        <v>2021</v>
      </c>
      <c r="L34" s="20">
        <v>2022</v>
      </c>
      <c r="M34" s="21">
        <v>2023</v>
      </c>
    </row>
    <row r="35" spans="2:13" x14ac:dyDescent="0.2">
      <c r="B35" s="6" t="s">
        <v>126</v>
      </c>
      <c r="C35" s="7" t="s">
        <v>123</v>
      </c>
      <c r="D35" s="2">
        <v>1142.0600700611749</v>
      </c>
      <c r="E35" s="2">
        <v>1140.8701312746095</v>
      </c>
      <c r="F35" s="2">
        <v>1246.0419988855981</v>
      </c>
      <c r="G35" s="2">
        <v>1234.4357497298045</v>
      </c>
      <c r="H35" s="2">
        <v>1335.1937265637644</v>
      </c>
      <c r="I35" s="2">
        <v>1330.8204559204728</v>
      </c>
      <c r="J35" s="2">
        <v>1418.9743866517551</v>
      </c>
      <c r="K35" s="2">
        <v>1323.7985229543644</v>
      </c>
      <c r="L35" s="2">
        <v>1324.737351219972</v>
      </c>
      <c r="M35" s="8">
        <v>1324.1052705240336</v>
      </c>
    </row>
    <row r="36" spans="2:13" x14ac:dyDescent="0.2">
      <c r="B36" s="6" t="s">
        <v>125</v>
      </c>
      <c r="C36" s="7" t="s">
        <v>123</v>
      </c>
      <c r="D36" s="2">
        <v>1104.8352544654149</v>
      </c>
      <c r="E36" s="2">
        <v>1104.4663115800108</v>
      </c>
      <c r="F36" s="2">
        <v>1111.1733814599324</v>
      </c>
      <c r="G36" s="2">
        <v>1088.3022366002529</v>
      </c>
      <c r="H36" s="2">
        <v>1193.0440803535316</v>
      </c>
      <c r="I36" s="2">
        <v>1193.5409940817574</v>
      </c>
      <c r="J36" s="2">
        <v>1278.2400137619229</v>
      </c>
      <c r="K36" s="2">
        <v>1020.0197290886812</v>
      </c>
      <c r="L36" s="2">
        <v>1022.3573695030648</v>
      </c>
      <c r="M36" s="8">
        <v>1025.6084676560761</v>
      </c>
    </row>
    <row r="37" spans="2:13" x14ac:dyDescent="0.2">
      <c r="B37" s="9" t="s">
        <v>138</v>
      </c>
      <c r="C37" s="10" t="s">
        <v>123</v>
      </c>
      <c r="D37" s="3">
        <v>956.89046159904638</v>
      </c>
      <c r="E37" s="3">
        <v>983.6858325725193</v>
      </c>
      <c r="F37" s="3">
        <v>968.5998342769409</v>
      </c>
      <c r="G37" s="3">
        <v>959.71971672870143</v>
      </c>
      <c r="H37" s="3">
        <v>957.29962746306126</v>
      </c>
      <c r="I37" s="3">
        <v>962.4584822750403</v>
      </c>
      <c r="J37" s="3">
        <v>958.34253789854358</v>
      </c>
      <c r="K37" s="3">
        <v>955.43182928924045</v>
      </c>
      <c r="L37" s="3">
        <v>953.42645748796679</v>
      </c>
      <c r="M37" s="11">
        <v>957.54958646339207</v>
      </c>
    </row>
    <row r="38" spans="2:13" x14ac:dyDescent="0.2"/>
    <row r="39" spans="2:13" x14ac:dyDescent="0.2"/>
    <row r="40" spans="2:13" x14ac:dyDescent="0.2"/>
    <row r="41" spans="2:13" x14ac:dyDescent="0.2"/>
    <row r="42" spans="2:13" x14ac:dyDescent="0.2"/>
    <row r="43" spans="2:13" x14ac:dyDescent="0.2"/>
    <row r="44" spans="2:13" x14ac:dyDescent="0.2"/>
    <row r="45" spans="2:13" x14ac:dyDescent="0.2"/>
    <row r="46" spans="2:13" x14ac:dyDescent="0.2"/>
    <row r="47" spans="2:13" x14ac:dyDescent="0.2"/>
    <row r="48" spans="2:13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</sheetData>
  <mergeCells count="1">
    <mergeCell ref="A1:AJ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78</vt:i4>
      </vt:variant>
    </vt:vector>
  </HeadingPairs>
  <TitlesOfParts>
    <vt:vector size="78" baseType="lpstr">
      <vt:lpstr>Cover page</vt:lpstr>
      <vt:lpstr>Contents</vt:lpstr>
      <vt:lpstr>figA</vt:lpstr>
      <vt:lpstr>figB</vt:lpstr>
      <vt:lpstr>figC</vt:lpstr>
      <vt:lpstr>figD</vt:lpstr>
      <vt:lpstr>fig1</vt:lpstr>
      <vt:lpstr>fig2</vt:lpstr>
      <vt:lpstr>fig3</vt:lpstr>
      <vt:lpstr>fig4</vt:lpstr>
      <vt:lpstr>fig5</vt:lpstr>
      <vt:lpstr>fig6</vt:lpstr>
      <vt:lpstr>fig7</vt:lpstr>
      <vt:lpstr>fig8</vt:lpstr>
      <vt:lpstr>fig9</vt:lpstr>
      <vt:lpstr>fig10</vt:lpstr>
      <vt:lpstr>fig11</vt:lpstr>
      <vt:lpstr>fig12</vt:lpstr>
      <vt:lpstr>fig13</vt:lpstr>
      <vt:lpstr>fig14</vt:lpstr>
      <vt:lpstr>fig15</vt:lpstr>
      <vt:lpstr>fig16</vt:lpstr>
      <vt:lpstr>fig17</vt:lpstr>
      <vt:lpstr>fig18</vt:lpstr>
      <vt:lpstr>fig19</vt:lpstr>
      <vt:lpstr>fig20</vt:lpstr>
      <vt:lpstr>fig21</vt:lpstr>
      <vt:lpstr>fig22</vt:lpstr>
      <vt:lpstr>fig23</vt:lpstr>
      <vt:lpstr>fig24</vt:lpstr>
      <vt:lpstr>fig25</vt:lpstr>
      <vt:lpstr>fig26</vt:lpstr>
      <vt:lpstr>fig27</vt:lpstr>
      <vt:lpstr>fig28</vt:lpstr>
      <vt:lpstr>fig29</vt:lpstr>
      <vt:lpstr>fig30</vt:lpstr>
      <vt:lpstr>fig31</vt:lpstr>
      <vt:lpstr>fig32</vt:lpstr>
      <vt:lpstr>fig33</vt:lpstr>
      <vt:lpstr>fig34</vt:lpstr>
      <vt:lpstr>fig35</vt:lpstr>
      <vt:lpstr>fig36</vt:lpstr>
      <vt:lpstr>fig37</vt:lpstr>
      <vt:lpstr>fig38</vt:lpstr>
      <vt:lpstr>fig39</vt:lpstr>
      <vt:lpstr>fig40</vt:lpstr>
      <vt:lpstr>fig41</vt:lpstr>
      <vt:lpstr>fig42</vt:lpstr>
      <vt:lpstr>fig43</vt:lpstr>
      <vt:lpstr>fig44</vt:lpstr>
      <vt:lpstr>fig45</vt:lpstr>
      <vt:lpstr>fig46</vt:lpstr>
      <vt:lpstr>fig47</vt:lpstr>
      <vt:lpstr>fig48</vt:lpstr>
      <vt:lpstr>fig49</vt:lpstr>
      <vt:lpstr>fig50</vt:lpstr>
      <vt:lpstr>fig51</vt:lpstr>
      <vt:lpstr>fig52</vt:lpstr>
      <vt:lpstr>fig53</vt:lpstr>
      <vt:lpstr>fig54</vt:lpstr>
      <vt:lpstr>fig55</vt:lpstr>
      <vt:lpstr>fig56</vt:lpstr>
      <vt:lpstr>fig57</vt:lpstr>
      <vt:lpstr>fig58</vt:lpstr>
      <vt:lpstr>fig59</vt:lpstr>
      <vt:lpstr>fig60</vt:lpstr>
      <vt:lpstr>fig61</vt:lpstr>
      <vt:lpstr>fig62</vt:lpstr>
      <vt:lpstr>fig63</vt:lpstr>
      <vt:lpstr>fig64</vt:lpstr>
      <vt:lpstr>fig65</vt:lpstr>
      <vt:lpstr>fig66</vt:lpstr>
      <vt:lpstr>fig67</vt:lpstr>
      <vt:lpstr>fig68</vt:lpstr>
      <vt:lpstr>fig69</vt:lpstr>
      <vt:lpstr>fig70</vt:lpstr>
      <vt:lpstr>fig71</vt:lpstr>
      <vt:lpstr>figI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Rebecca Petchey</dc:creator>
  <cp:lastModifiedBy>Courtney Roberts</cp:lastModifiedBy>
  <dcterms:created xsi:type="dcterms:W3CDTF">2014-07-14T00:33:55Z</dcterms:created>
  <dcterms:modified xsi:type="dcterms:W3CDTF">2014-12-23T04:28:05Z</dcterms:modified>
</cp:coreProperties>
</file>