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3.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6.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mc:AlternateContent xmlns:mc="http://schemas.openxmlformats.org/markup-compatibility/2006">
    <mc:Choice Requires="x15">
      <x15ac:absPath xmlns:x15ac="http://schemas.microsoft.com/office/spreadsheetml/2010/11/ac" url="https://aemocloud.sharepoint.com/sites/gasrto/Gas Planning/Victorian Gas Planning Report - 2023/Document Data/"/>
    </mc:Choice>
  </mc:AlternateContent>
  <xr:revisionPtr revIDLastSave="3149" documentId="8_{A6932F88-64BE-48BD-8A8B-CB0A70E25DC2}" xr6:coauthVersionLast="47" xr6:coauthVersionMax="47" xr10:uidLastSave="{1B1A4AB0-E0B2-4358-B927-6DA931FEB354}"/>
  <bookViews>
    <workbookView xWindow="-120" yWindow="-120" windowWidth="29040" windowHeight="15840" tabRatio="818" xr2:uid="{14E8189A-21E8-467C-912F-17AE64526C1C}"/>
  </bookViews>
  <sheets>
    <sheet name="Navigation" sheetId="40" r:id="rId1"/>
    <sheet name="Disclaimer" sheetId="41" r:id="rId2"/>
    <sheet name="Figure 1 &amp; 19" sheetId="43" r:id="rId3"/>
    <sheet name="Figure 2 &amp; 21" sheetId="44" r:id="rId4"/>
    <sheet name="Figure 3 &amp; 22" sheetId="3" r:id="rId5"/>
    <sheet name="Figure 4 &amp; 23" sheetId="45" r:id="rId6"/>
    <sheet name="Figure 5" sheetId="5" r:id="rId7"/>
    <sheet name="Figure 6" sheetId="6" r:id="rId8"/>
    <sheet name="Figure 7" sheetId="7" r:id="rId9"/>
    <sheet name="Figure 8" sheetId="49" r:id="rId10"/>
    <sheet name="Figure 9" sheetId="9" r:id="rId11"/>
    <sheet name="Figure 10" sheetId="10" r:id="rId12"/>
    <sheet name="Figure 11" sheetId="11" r:id="rId13"/>
    <sheet name="Figure 12" sheetId="12" r:id="rId14"/>
    <sheet name="Figure 13" sheetId="13" r:id="rId15"/>
    <sheet name="Figure 14" sheetId="14" r:id="rId16"/>
    <sheet name="Figure 15" sheetId="52" r:id="rId17"/>
    <sheet name="Figure 16" sheetId="16" r:id="rId18"/>
    <sheet name="Figure 17" sheetId="17" r:id="rId19"/>
    <sheet name="Figure 18" sheetId="18" r:id="rId20"/>
    <sheet name="Figure 20" sheetId="46" r:id="rId21"/>
    <sheet name="Figure 24" sheetId="47" r:id="rId22"/>
    <sheet name="Figure 25" sheetId="48" r:id="rId23"/>
    <sheet name="Figure 26" sheetId="42" r:id="rId24"/>
    <sheet name="Figure 27" sheetId="27" r:id="rId25"/>
    <sheet name="Figure 28" sheetId="28" r:id="rId26"/>
    <sheet name="Figure 29" sheetId="29" r:id="rId27"/>
    <sheet name="Figure 30" sheetId="30" r:id="rId28"/>
    <sheet name="Figure 31" sheetId="31" r:id="rId29"/>
    <sheet name="Figure 32" sheetId="32" r:id="rId30"/>
    <sheet name="Figure 33" sheetId="33" r:id="rId31"/>
    <sheet name="Figure 34" sheetId="34" r:id="rId32"/>
    <sheet name="Figure 35" sheetId="35" r:id="rId33"/>
    <sheet name="Figure 36" sheetId="36" r:id="rId34"/>
    <sheet name="Figure 37" sheetId="37" r:id="rId35"/>
    <sheet name="Figure 38" sheetId="38" r:id="rId36"/>
    <sheet name="Figure 39" sheetId="39" r:id="rId37"/>
    <sheet name="Figure 40" sheetId="50" r:id="rId38"/>
    <sheet name="Figure 41" sheetId="51" r:id="rId39"/>
  </sheets>
  <definedNames>
    <definedName name="_xlnm._FilterDatabase" localSheetId="7" hidden="1">'Figure 6'!$B$24:$D$177</definedName>
    <definedName name="_xlnm._FilterDatabase" localSheetId="8" hidden="1">'Figure 7'!$B$24:$H$24</definedName>
    <definedName name="_Ref128129712" localSheetId="12">'Figure 11'!$A$1</definedName>
    <definedName name="_Toc129693097" localSheetId="4">'Figure 3 &amp; 22'!$A$1</definedName>
    <definedName name="_Toc129693099" localSheetId="6">'Figure 5'!$A$1</definedName>
    <definedName name="_Toc129693100" localSheetId="7">'Figure 6'!$A$1</definedName>
    <definedName name="_Toc129693101" localSheetId="8">'Figure 7'!$A$1</definedName>
    <definedName name="_Toc129693103" localSheetId="10">'Figure 9'!$A$1</definedName>
    <definedName name="_Toc129693104" localSheetId="11">'Figure 10'!$A$1</definedName>
    <definedName name="_Toc129693106" localSheetId="13">'Figure 12'!$A$1</definedName>
    <definedName name="_Toc129693107" localSheetId="14">'Figure 13'!$A$1</definedName>
    <definedName name="_Toc129693108" localSheetId="15">'Figure 14'!$A$1</definedName>
    <definedName name="_Toc129693110" localSheetId="17">'Figure 16'!$A$1</definedName>
    <definedName name="_Toc129693111" localSheetId="18">'Figure 17'!$A$1</definedName>
    <definedName name="_Toc129693112" localSheetId="19">'Figure 18'!$A$1</definedName>
    <definedName name="_Toc129693121" localSheetId="24">'Figure 27'!#REF!</definedName>
    <definedName name="_Toc129693122" localSheetId="25">'Figure 28'!#REF!</definedName>
    <definedName name="_Toc129693123" localSheetId="26">'Figure 29'!#REF!</definedName>
    <definedName name="_Toc129693124" localSheetId="27">'Figure 30'!#REF!</definedName>
    <definedName name="_Toc129693125" localSheetId="28">'Figure 31'!#REF!</definedName>
    <definedName name="_Toc129693126" localSheetId="29">'Figure 32'!#REF!</definedName>
    <definedName name="_Toc129693127" localSheetId="30">'Figure 33'!#REF!</definedName>
    <definedName name="_Toc129693128" localSheetId="31">'Figure 34'!#REF!</definedName>
    <definedName name="_Toc129693129" localSheetId="32">'Figure 35'!#REF!</definedName>
    <definedName name="_Toc129693130" localSheetId="33">'Figure 36'!#REF!</definedName>
    <definedName name="_Toc129693131" localSheetId="34">'Figure 37'!#REF!</definedName>
    <definedName name="_Toc129693132" localSheetId="35">'Figure 38'!#REF!</definedName>
    <definedName name="_Toc67924672" localSheetId="36">'Figure 39'!$A$1</definedName>
    <definedName name="_xlnm.Print_Area" localSheetId="35">'Figure 38'!$A$1:$AA$46</definedName>
    <definedName name="_xlnm.Print_Area" localSheetId="36">'Figure 39'!$A$1:$AS$60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 i="42" l="1"/>
  <c r="J42" i="42"/>
  <c r="J41" i="42"/>
  <c r="J40" i="42"/>
  <c r="J39" i="42"/>
  <c r="J38" i="42"/>
  <c r="J37" i="42"/>
  <c r="J36" i="42"/>
  <c r="J35" i="42"/>
  <c r="J34" i="42"/>
  <c r="J33" i="42"/>
  <c r="J32" i="42"/>
</calcChain>
</file>

<file path=xl/sharedStrings.xml><?xml version="1.0" encoding="utf-8"?>
<sst xmlns="http://schemas.openxmlformats.org/spreadsheetml/2006/main" count="416" uniqueCount="287">
  <si>
    <r>
      <t>Figure 1</t>
    </r>
    <r>
      <rPr>
        <b/>
        <sz val="7"/>
        <color rgb="FF6B3077"/>
        <rFont val="Times New Roman"/>
        <family val="1"/>
      </rPr>
      <t xml:space="preserve">         </t>
    </r>
    <r>
      <rPr>
        <b/>
        <sz val="9"/>
        <color rgb="FF6B3077"/>
        <rFont val="Century Gothic"/>
        <family val="2"/>
      </rPr>
      <t>Historical and forecast annual supply and consumption, and compared to the 2022 VGPR Update, 2023‑27 (PJ/y)</t>
    </r>
  </si>
  <si>
    <r>
      <t>Figure 2</t>
    </r>
    <r>
      <rPr>
        <b/>
        <sz val="7"/>
        <color rgb="FF6B3077"/>
        <rFont val="Times New Roman"/>
        <family val="1"/>
      </rPr>
      <t xml:space="preserve">         </t>
    </r>
    <r>
      <rPr>
        <b/>
        <sz val="9"/>
        <color rgb="FF6B3077"/>
        <rFont val="Century Gothic"/>
        <family val="2"/>
      </rPr>
      <t>Actual monthly production and consumption in 2022, compared to available production in 2023 from the 2022 VGPR Update and 2023 VGPR (PJ/m)</t>
    </r>
  </si>
  <si>
    <r>
      <t>Figure 3</t>
    </r>
    <r>
      <rPr>
        <b/>
        <sz val="7"/>
        <color rgb="FF6B3077"/>
        <rFont val="Times New Roman"/>
        <family val="1"/>
      </rPr>
      <t xml:space="preserve">         </t>
    </r>
    <r>
      <rPr>
        <b/>
        <sz val="9"/>
        <color rgb="FF6B3077"/>
        <rFont val="Century Gothic"/>
        <family val="2"/>
      </rPr>
      <t>Actual and forecast flows out of Victoria 2019-27 (PJ/m)</t>
    </r>
  </si>
  <si>
    <r>
      <t>Figure 4</t>
    </r>
    <r>
      <rPr>
        <b/>
        <sz val="7"/>
        <color rgb="FF6B3077"/>
        <rFont val="Times New Roman"/>
        <family val="1"/>
      </rPr>
      <t xml:space="preserve">         </t>
    </r>
    <r>
      <rPr>
        <b/>
        <sz val="9"/>
        <color rgb="FF6B3077"/>
        <rFont val="Century Gothic"/>
        <family val="2"/>
      </rPr>
      <t>Forecast peak day supply and DTS adequacy, 2023-27 (TJ/d)</t>
    </r>
  </si>
  <si>
    <r>
      <t>Figure 5</t>
    </r>
    <r>
      <rPr>
        <b/>
        <sz val="7"/>
        <color rgb="FF6B3077"/>
        <rFont val="Times New Roman"/>
        <family val="1"/>
      </rPr>
      <t xml:space="preserve">         </t>
    </r>
    <r>
      <rPr>
        <b/>
        <sz val="9"/>
        <color rgb="FF6B3077"/>
        <rFont val="Century Gothic"/>
        <family val="2"/>
      </rPr>
      <t>Actual 2022 monthly maximum system demands compared to the forecast 1-in-2 and 1-in-20 peak demands</t>
    </r>
  </si>
  <si>
    <r>
      <t>Figure 6</t>
    </r>
    <r>
      <rPr>
        <b/>
        <sz val="7"/>
        <color rgb="FF6B3077"/>
        <rFont val="Times New Roman"/>
        <family val="1"/>
      </rPr>
      <t xml:space="preserve">         </t>
    </r>
    <r>
      <rPr>
        <b/>
        <sz val="9"/>
        <color rgb="FF6B3077"/>
        <rFont val="Century Gothic"/>
        <family val="2"/>
      </rPr>
      <t>Victorian gas generation during winter 2021 and 2022</t>
    </r>
  </si>
  <si>
    <t>Date</t>
  </si>
  <si>
    <t>Year 2021</t>
  </si>
  <si>
    <t>Year 2022</t>
  </si>
  <si>
    <r>
      <t>Figure 7</t>
    </r>
    <r>
      <rPr>
        <b/>
        <sz val="7"/>
        <color rgb="FF6B3077"/>
        <rFont val="Times New Roman"/>
        <family val="1"/>
      </rPr>
      <t xml:space="preserve">         </t>
    </r>
    <r>
      <rPr>
        <b/>
        <sz val="9"/>
        <color rgb="FF6B3077"/>
        <rFont val="Century Gothic"/>
        <family val="2"/>
      </rPr>
      <t>Iona storage levels from 2017 to 2022</t>
    </r>
  </si>
  <si>
    <r>
      <t>Figure 9</t>
    </r>
    <r>
      <rPr>
        <b/>
        <sz val="7"/>
        <color rgb="FF6B3077"/>
        <rFont val="Times New Roman"/>
        <family val="1"/>
      </rPr>
      <t xml:space="preserve">         </t>
    </r>
    <r>
      <rPr>
        <b/>
        <sz val="9"/>
        <color rgb="FF6B3077"/>
        <rFont val="Century Gothic"/>
        <family val="2"/>
      </rPr>
      <t>Historical and forecast total annual gas consumption, 2018-27 (PJ/y)</t>
    </r>
  </si>
  <si>
    <r>
      <t>Figure 10</t>
    </r>
    <r>
      <rPr>
        <b/>
        <sz val="7"/>
        <color rgb="FF6B3077"/>
        <rFont val="Times New Roman"/>
        <family val="1"/>
      </rPr>
      <t xml:space="preserve">         </t>
    </r>
    <r>
      <rPr>
        <b/>
        <sz val="9"/>
        <color rgb="FF6B3077"/>
        <rFont val="Century Gothic"/>
        <family val="2"/>
      </rPr>
      <t>Historical and forecast DTS Tariff V consumption, 2019-27 (PJ/y)</t>
    </r>
  </si>
  <si>
    <r>
      <t>Figure 11</t>
    </r>
    <r>
      <rPr>
        <b/>
        <sz val="7"/>
        <color rgb="FF6B3077"/>
        <rFont val="Times New Roman"/>
        <family val="1"/>
      </rPr>
      <t xml:space="preserve">         </t>
    </r>
    <r>
      <rPr>
        <b/>
        <sz val="9"/>
        <color rgb="FF6B3077"/>
        <rFont val="Century Gothic"/>
        <family val="2"/>
      </rPr>
      <t>Historical and forecast DTS Tariff V connections, 2014-27</t>
    </r>
  </si>
  <si>
    <r>
      <t>Figure 12</t>
    </r>
    <r>
      <rPr>
        <b/>
        <sz val="7"/>
        <color rgb="FF6B3077"/>
        <rFont val="Times New Roman"/>
        <family val="1"/>
      </rPr>
      <t xml:space="preserve">         </t>
    </r>
    <r>
      <rPr>
        <b/>
        <sz val="9"/>
        <color rgb="FF6B3077"/>
        <rFont val="Century Gothic"/>
        <family val="2"/>
      </rPr>
      <t>Forecast average daily 2023 demand compared to 2023 peak day system demand (TJ/d)</t>
    </r>
  </si>
  <si>
    <r>
      <t>Figure 13</t>
    </r>
    <r>
      <rPr>
        <b/>
        <sz val="7"/>
        <color rgb="FF6B3077"/>
        <rFont val="Times New Roman"/>
        <family val="1"/>
      </rPr>
      <t xml:space="preserve">         </t>
    </r>
    <r>
      <rPr>
        <b/>
        <sz val="9"/>
        <color rgb="FF6B3077"/>
        <rFont val="Century Gothic"/>
        <family val="2"/>
      </rPr>
      <t>Historical and forecast peak day maximum system demand, 2014-27 (TJ/d)</t>
    </r>
  </si>
  <si>
    <r>
      <t>Figure 14</t>
    </r>
    <r>
      <rPr>
        <b/>
        <sz val="7"/>
        <color rgb="FF6B3077"/>
        <rFont val="Times New Roman"/>
        <family val="1"/>
      </rPr>
      <t xml:space="preserve">         </t>
    </r>
    <r>
      <rPr>
        <b/>
        <sz val="9"/>
        <color rgb="FF6B3077"/>
        <rFont val="Century Gothic"/>
        <family val="2"/>
      </rPr>
      <t>Average percentage of weekday winter system demand profile in 2019, 2020, 2021 and 2022</t>
    </r>
  </si>
  <si>
    <r>
      <t>Figure 15</t>
    </r>
    <r>
      <rPr>
        <b/>
        <sz val="7"/>
        <color rgb="FF6B3077"/>
        <rFont val="Times New Roman"/>
        <family val="1"/>
      </rPr>
      <t xml:space="preserve">         </t>
    </r>
    <r>
      <rPr>
        <b/>
        <sz val="9"/>
        <color rgb="FF6B3077"/>
        <rFont val="Century Gothic"/>
        <family val="2"/>
      </rPr>
      <t>Historical and forecast Victorian electricity generation, 2018-27, GWh/y</t>
    </r>
  </si>
  <si>
    <r>
      <t>Figure 16</t>
    </r>
    <r>
      <rPr>
        <b/>
        <sz val="7"/>
        <color rgb="FF6B3077"/>
        <rFont val="Times New Roman"/>
        <family val="1"/>
      </rPr>
      <t xml:space="preserve">         </t>
    </r>
    <r>
      <rPr>
        <b/>
        <sz val="9"/>
        <color rgb="FF6B3077"/>
        <rFont val="Century Gothic"/>
        <family val="2"/>
      </rPr>
      <t>Historical and forecast minimum and maximum annual DTS gas generation consumption, 2019-2027, PJ</t>
    </r>
  </si>
  <si>
    <r>
      <t>Figure 17</t>
    </r>
    <r>
      <rPr>
        <b/>
        <sz val="7"/>
        <color rgb="FF6B3077"/>
        <rFont val="Times New Roman"/>
        <family val="1"/>
      </rPr>
      <t xml:space="preserve">         </t>
    </r>
    <r>
      <rPr>
        <b/>
        <sz val="9"/>
        <color rgb="FF6B3077"/>
        <rFont val="Century Gothic"/>
        <family val="2"/>
      </rPr>
      <t>Historical and forecast monthly DTS-connected gas generation consumption, 2021-23 (PJ/m)</t>
    </r>
  </si>
  <si>
    <r>
      <t>Figure 18</t>
    </r>
    <r>
      <rPr>
        <b/>
        <sz val="7"/>
        <color rgb="FF6B3077"/>
        <rFont val="Times New Roman"/>
        <family val="1"/>
      </rPr>
      <t xml:space="preserve">         </t>
    </r>
    <r>
      <rPr>
        <b/>
        <sz val="9"/>
        <color rgb="FF6B3077"/>
        <rFont val="Century Gothic"/>
        <family val="2"/>
      </rPr>
      <t>Historical (2019-22) and forecast (2023-27) seasonal maximum and minimum DTS gas generation demand in summer and winter, TJ/d</t>
    </r>
  </si>
  <si>
    <t>Note: Summer months in this chart are December, January, and February. Winter months are June, July, and August.</t>
  </si>
  <si>
    <r>
      <t>Figure 20</t>
    </r>
    <r>
      <rPr>
        <b/>
        <sz val="7"/>
        <color rgb="FF6B3077"/>
        <rFont val="Times New Roman"/>
        <family val="1"/>
      </rPr>
      <t xml:space="preserve">         </t>
    </r>
    <r>
      <rPr>
        <b/>
        <sz val="9"/>
        <color rgb="FF6B3077"/>
        <rFont val="Century Gothic"/>
        <family val="2"/>
      </rPr>
      <t>Monthly production forecast, 2023-27 (PJ/m)</t>
    </r>
  </si>
  <si>
    <t>Compressor station</t>
  </si>
  <si>
    <t>Brooklyn</t>
  </si>
  <si>
    <t>Euroa</t>
  </si>
  <si>
    <t>Gooding</t>
  </si>
  <si>
    <t>Iona</t>
  </si>
  <si>
    <t>Springhurst</t>
  </si>
  <si>
    <t>Winchelsea</t>
  </si>
  <si>
    <t>Wollert (A+B)</t>
  </si>
  <si>
    <t>Total Usage (Hours)</t>
  </si>
  <si>
    <t>Figure 39      Total operating hours by compressor station, 2020-22</t>
  </si>
  <si>
    <t>No Euroa CS or no Springhurst CS</t>
  </si>
  <si>
    <t>System Points Capacity (GBB)</t>
  </si>
  <si>
    <t>System Demand (TJ/d)</t>
  </si>
  <si>
    <t>Full compressor availability (TJ)</t>
  </si>
  <si>
    <t>Figure Descriptions</t>
  </si>
  <si>
    <t>Figure</t>
  </si>
  <si>
    <t>Report Section</t>
  </si>
  <si>
    <t>Description</t>
  </si>
  <si>
    <t>Figure 2 &amp; 21</t>
  </si>
  <si>
    <t>Figure 3 &amp; 22</t>
  </si>
  <si>
    <t>Figure 4 &amp; 23</t>
  </si>
  <si>
    <t>Figure 5</t>
  </si>
  <si>
    <t>Figure 6</t>
  </si>
  <si>
    <t>Figure 7</t>
  </si>
  <si>
    <t>Figure 9</t>
  </si>
  <si>
    <t>Figure 10</t>
  </si>
  <si>
    <t>Figure 11</t>
  </si>
  <si>
    <t>Figure 12</t>
  </si>
  <si>
    <t>Figure 13</t>
  </si>
  <si>
    <t>Figure 14</t>
  </si>
  <si>
    <t>Figure 15</t>
  </si>
  <si>
    <t>Figure 16</t>
  </si>
  <si>
    <t>Figure 17</t>
  </si>
  <si>
    <t>Figure 18</t>
  </si>
  <si>
    <t>Figure 20</t>
  </si>
  <si>
    <t>Figure 26</t>
  </si>
  <si>
    <t>Figure 27</t>
  </si>
  <si>
    <t>Figure 28</t>
  </si>
  <si>
    <t>Figure 29</t>
  </si>
  <si>
    <t>Figure 30</t>
  </si>
  <si>
    <t>Figure 31</t>
  </si>
  <si>
    <t>Figure 32</t>
  </si>
  <si>
    <t>Figure 33</t>
  </si>
  <si>
    <t>Figure 34</t>
  </si>
  <si>
    <t>Figure 35</t>
  </si>
  <si>
    <t>Figure 36</t>
  </si>
  <si>
    <t>Figure 37</t>
  </si>
  <si>
    <t>Figure 38</t>
  </si>
  <si>
    <t>Figure 39</t>
  </si>
  <si>
    <t>Figure 1 &amp; 19</t>
  </si>
  <si>
    <t>Executive summary</t>
  </si>
  <si>
    <t>Introduction</t>
  </si>
  <si>
    <t>Gas usage forecast</t>
  </si>
  <si>
    <t>Gas supply adequacy forecast</t>
  </si>
  <si>
    <t>Declared Transmission System adequacy</t>
  </si>
  <si>
    <t>Appendix A4. System operating parameters</t>
  </si>
  <si>
    <t>Actual 2022 monthly maximum system demands compared to the forecast 1-in-2 and 1-in-20 peak demands</t>
  </si>
  <si>
    <t>Victorian gas generation during winter 2021 and 2022</t>
  </si>
  <si>
    <t>Iona storage levels from 2017 to 2022</t>
  </si>
  <si>
    <t>Disclaimer</t>
  </si>
  <si>
    <t xml:space="preserve">Anyone proposing to use the information in this document (which includes information and forecasts from third parties) should independently verify its accuracy, completeness and suitability for purpose, and obtain independent and specific advice from appropriate experts. </t>
  </si>
  <si>
    <t>Accordingly, to the maximum extent permitted by law, AEMO and its officers, employees and consultants involved in the preparation of this document:</t>
  </si>
  <si>
    <r>
      <rPr>
        <sz val="11"/>
        <color theme="1"/>
        <rFont val="Arial"/>
        <family val="2"/>
      </rPr>
      <t>•</t>
    </r>
    <r>
      <rPr>
        <sz val="11"/>
        <color theme="1"/>
        <rFont val="Arial Nova"/>
        <family val="2"/>
        <scheme val="minor"/>
      </rPr>
      <t xml:space="preserve"> make no representation or warranty, express or implied, as to the currency, accuracy, reliability or</t>
    </r>
    <r>
      <rPr>
        <sz val="11"/>
        <color theme="1"/>
        <rFont val="Arial Nova"/>
        <family val="2"/>
        <scheme val="minor"/>
      </rPr>
      <t xml:space="preserve"> completeness of the information in this workbook; and</t>
    </r>
  </si>
  <si>
    <t>• are not liable (whether by reason of negligence or otherwise) for any statements, opinions, information, representations or other matters contained in or derived from this document, or any omissions from it, or in respect of a person’s use or reliance on the information in it.</t>
  </si>
  <si>
    <t>This workbook contains the charts presented in the 2023 Victorian Gas Planning Report (VGPR). This dataset or the information in it may be subsequently updated or amended.</t>
  </si>
  <si>
    <t>NSW transmission system capacity</t>
  </si>
  <si>
    <t>No Euroa CS</t>
  </si>
  <si>
    <t>No Springhurst CS</t>
  </si>
  <si>
    <t>No Gooding CS</t>
  </si>
  <si>
    <t>Jeeralang</t>
  </si>
  <si>
    <t>Laverton</t>
  </si>
  <si>
    <t>Somerton</t>
  </si>
  <si>
    <t>Newport</t>
  </si>
  <si>
    <t>Valley Power</t>
  </si>
  <si>
    <t>LMP (Longford + BassGas)</t>
  </si>
  <si>
    <t>Iona CPP</t>
  </si>
  <si>
    <t>Without Dandenong LNG</t>
  </si>
  <si>
    <t>With Dandenong LNG</t>
  </si>
  <si>
    <t>SWP</t>
  </si>
  <si>
    <t>Year</t>
  </si>
  <si>
    <t>Tariff V Forecast</t>
  </si>
  <si>
    <t>Tariff D Forecast</t>
  </si>
  <si>
    <t>Gas Generation Forecast</t>
  </si>
  <si>
    <t>Tariff V Actuals</t>
  </si>
  <si>
    <t>Tariff D Actuals</t>
  </si>
  <si>
    <t>Gas Generations Actuals</t>
  </si>
  <si>
    <t>Total System Demand without Electrification</t>
  </si>
  <si>
    <t>Tariff V forecast</t>
  </si>
  <si>
    <t>Tariff V forecast without electrification</t>
  </si>
  <si>
    <t>Tariff V Actual</t>
  </si>
  <si>
    <t>Actual Tariff V Connections</t>
  </si>
  <si>
    <t>Forecast Tariff V Connections</t>
  </si>
  <si>
    <t>Average daily Tariff V demand</t>
  </si>
  <si>
    <t>Average daily Tariff D demand</t>
  </si>
  <si>
    <t>Peak 1-in-2</t>
  </si>
  <si>
    <t>Peak 1-in-20</t>
  </si>
  <si>
    <t>Jan</t>
  </si>
  <si>
    <t>Feb</t>
  </si>
  <si>
    <t>Mar</t>
  </si>
  <si>
    <t>Apr</t>
  </si>
  <si>
    <t>May</t>
  </si>
  <si>
    <t>Jun</t>
  </si>
  <si>
    <t>Jul</t>
  </si>
  <si>
    <t>Aug</t>
  </si>
  <si>
    <t>Sep</t>
  </si>
  <si>
    <t>Oct</t>
  </si>
  <si>
    <t>Nov</t>
  </si>
  <si>
    <t>Dec</t>
  </si>
  <si>
    <t>Actual Maximums</t>
  </si>
  <si>
    <t>1-in-2 forecast</t>
  </si>
  <si>
    <t>1-in-20 forecast</t>
  </si>
  <si>
    <t>1-in-2 forecast without Electrification</t>
  </si>
  <si>
    <t>1-in-20 forecast without Electrification</t>
  </si>
  <si>
    <t>Actual Gas Generation</t>
  </si>
  <si>
    <t>Forecast Gas Generation</t>
  </si>
  <si>
    <t>2022 Gas Generation Actual</t>
  </si>
  <si>
    <t>2021 Gas Generation Actual</t>
  </si>
  <si>
    <t>2023 Gas Generation Forecast Range</t>
  </si>
  <si>
    <t>Seasons</t>
  </si>
  <si>
    <t>Gas Generation Actuals</t>
  </si>
  <si>
    <t>Gas Generation Forecasts Range</t>
  </si>
  <si>
    <t>Summer</t>
  </si>
  <si>
    <t>Winter</t>
  </si>
  <si>
    <t>2022 VGPR Update existing production</t>
  </si>
  <si>
    <t>2022 VGPR Update committed production</t>
  </si>
  <si>
    <t>2022 VGPR Update anticipated production</t>
  </si>
  <si>
    <t>2022 VGPR Update NSW Zone</t>
  </si>
  <si>
    <t>2023 VGPR existing production</t>
  </si>
  <si>
    <t>2023 VGPR committed production</t>
  </si>
  <si>
    <t>2023 VGPR anticipated production</t>
  </si>
  <si>
    <t>2023 VGPR forecast consumption</t>
  </si>
  <si>
    <t>Actual Victorian consumption</t>
  </si>
  <si>
    <t>Production actuals</t>
  </si>
  <si>
    <t>Port Campbell production actuals</t>
  </si>
  <si>
    <t>Gippsland production actuals</t>
  </si>
  <si>
    <t>Month</t>
  </si>
  <si>
    <t>2022 Actual system consumption</t>
  </si>
  <si>
    <t>2022 Actual gas generation</t>
  </si>
  <si>
    <t>2022 Actual production</t>
  </si>
  <si>
    <t>2022 VGPR Update forecast available production for 2023</t>
  </si>
  <si>
    <t>2023 VGPR forecast available production for 2023</t>
  </si>
  <si>
    <t>January</t>
  </si>
  <si>
    <t>September</t>
  </si>
  <si>
    <t>February</t>
  </si>
  <si>
    <t>March</t>
  </si>
  <si>
    <t>April</t>
  </si>
  <si>
    <t>June</t>
  </si>
  <si>
    <t>July</t>
  </si>
  <si>
    <t>August</t>
  </si>
  <si>
    <t>October</t>
  </si>
  <si>
    <t>November</t>
  </si>
  <si>
    <t>December</t>
  </si>
  <si>
    <t>Gippsland available supply</t>
  </si>
  <si>
    <t>Port Campbell available supply</t>
  </si>
  <si>
    <t>Dandenong LNG supply</t>
  </si>
  <si>
    <t>Victorian Anticipated supply</t>
  </si>
  <si>
    <t>Gippsland DTS expected supply</t>
  </si>
  <si>
    <t>Port Campbell DTS expected supply</t>
  </si>
  <si>
    <t>Dandenong LNG expected supply</t>
  </si>
  <si>
    <t>Anticipated DTS expected supply</t>
  </si>
  <si>
    <t>2023 VGPR 1-in-2 Demand</t>
  </si>
  <si>
    <t>2023 VGPR 1-in-20 Demand</t>
  </si>
  <si>
    <t>2023 Available Supply</t>
  </si>
  <si>
    <t>2023 Anticipated Supply</t>
  </si>
  <si>
    <t>2024 Available Supply</t>
  </si>
  <si>
    <t>2024 Anticipated Supply</t>
  </si>
  <si>
    <t>2025 Available Supply</t>
  </si>
  <si>
    <t>2025 Anticipated Supply</t>
  </si>
  <si>
    <t>2026 Available Supply</t>
  </si>
  <si>
    <t>2026 Anticipated Supply</t>
  </si>
  <si>
    <t>2027 Available Supply</t>
  </si>
  <si>
    <t>2027 Anticipated Supply</t>
  </si>
  <si>
    <r>
      <t>Figure 19</t>
    </r>
    <r>
      <rPr>
        <b/>
        <sz val="7"/>
        <color rgb="FF6B3077"/>
        <rFont val="Times New Roman"/>
        <family val="1"/>
      </rPr>
      <t xml:space="preserve">         </t>
    </r>
    <r>
      <rPr>
        <b/>
        <sz val="9"/>
        <color rgb="FF6B3077"/>
        <rFont val="Century Gothic"/>
        <family val="2"/>
      </rPr>
      <t>Historical and forecast annual supply and consumption, and compared to the 2022 VGPR Update, 2023‑27 (PJ/y)</t>
    </r>
  </si>
  <si>
    <r>
      <t>Figure 21</t>
    </r>
    <r>
      <rPr>
        <b/>
        <sz val="7"/>
        <color rgb="FF6B3077"/>
        <rFont val="Times New Roman"/>
        <family val="1"/>
      </rPr>
      <t xml:space="preserve">         </t>
    </r>
    <r>
      <rPr>
        <b/>
        <sz val="9"/>
        <color rgb="FF6B3077"/>
        <rFont val="Century Gothic"/>
        <family val="2"/>
      </rPr>
      <t>Actual monthly production and consumption in 2022, compared to available production in 2023 from the 2022 VGPR Update and 2023 VGPR (PJ/m)</t>
    </r>
  </si>
  <si>
    <r>
      <t>Figure 23</t>
    </r>
    <r>
      <rPr>
        <b/>
        <sz val="7"/>
        <color rgb="FF6B3077"/>
        <rFont val="Times New Roman"/>
        <family val="1"/>
      </rPr>
      <t xml:space="preserve">         </t>
    </r>
    <r>
      <rPr>
        <b/>
        <sz val="9"/>
        <color rgb="FF6B3077"/>
        <rFont val="Century Gothic"/>
        <family val="2"/>
      </rPr>
      <t>Forecast peak day supply and DTS adequacy, 2023-27 (TJ/d)</t>
    </r>
  </si>
  <si>
    <t>Hour</t>
  </si>
  <si>
    <t>Lowest forecast</t>
  </si>
  <si>
    <t>Highest forecast</t>
  </si>
  <si>
    <r>
      <t>Figure 24</t>
    </r>
    <r>
      <rPr>
        <b/>
        <sz val="7"/>
        <color rgb="FF6B3077"/>
        <rFont val="Times New Roman"/>
        <family val="1"/>
      </rPr>
      <t xml:space="preserve">         </t>
    </r>
    <r>
      <rPr>
        <b/>
        <sz val="9"/>
        <color rgb="FF6B3077"/>
        <rFont val="Century Gothic"/>
        <family val="2"/>
      </rPr>
      <t>Gooding compressor station valving arrangement</t>
    </r>
  </si>
  <si>
    <r>
      <t>Figure 25</t>
    </r>
    <r>
      <rPr>
        <b/>
        <sz val="7"/>
        <color rgb="FF6B3077"/>
        <rFont val="Times New Roman"/>
        <family val="1"/>
      </rPr>
      <t xml:space="preserve">         </t>
    </r>
    <r>
      <rPr>
        <b/>
        <sz val="9"/>
        <color rgb="FF6B3077"/>
        <rFont val="Century Gothic"/>
        <family val="2"/>
      </rPr>
      <t>Schematic of the DTS indicating relative location of Longford, Gooding and Pakenham</t>
    </r>
  </si>
  <si>
    <t>Figure 8         The Victorian Declared Transmission System</t>
  </si>
  <si>
    <t>Figure 40         System withdrawal zones in the DTS</t>
  </si>
  <si>
    <t>Figure 41         Gas planning methodology overview</t>
  </si>
  <si>
    <r>
      <t>Figure 26</t>
    </r>
    <r>
      <rPr>
        <b/>
        <sz val="7"/>
        <color rgb="FF6B3077"/>
        <rFont val="Times New Roman"/>
        <family val="1"/>
      </rPr>
      <t xml:space="preserve">         </t>
    </r>
    <r>
      <rPr>
        <b/>
        <sz val="9"/>
        <color rgb="FF6B3077"/>
        <rFont val="Century Gothic"/>
        <family val="2"/>
      </rPr>
      <t>DTS peak day system capacity (TJ/d)</t>
    </r>
  </si>
  <si>
    <t>Total demand</t>
  </si>
  <si>
    <t>Total demand graphing points (dashed lines)</t>
  </si>
  <si>
    <t>Figure 27         Modelled peak gas generation profile – summer</t>
  </si>
  <si>
    <t>Figure 28         Modelled peak gas generation profile – winter</t>
  </si>
  <si>
    <t>Full compressor availability</t>
  </si>
  <si>
    <t>Figure 29         LMP injection capacity (TJ/d) with varying Gooding CS availability</t>
  </si>
  <si>
    <t>Figure 30         SWP injection capacity (TJ/d) (including WTS demand) toward Melbourne with varying Winchelsea CS availability</t>
  </si>
  <si>
    <t>1 Winchelsea CS unit</t>
  </si>
  <si>
    <t>Figure 31         SWP withdrawal capacity (TJ/d) to Port Campbell</t>
  </si>
  <si>
    <t xml:space="preserve">Figure 32         Victorian Northern Interconnect export capacity (TJ/d) </t>
  </si>
  <si>
    <t>Figure 33         Victorian Northern Interconnect import capacity (TJ/d)</t>
  </si>
  <si>
    <t>Figure 34         LMP injection capacity to Melbourne (TJ/d)</t>
  </si>
  <si>
    <t>Figure 35         SWP injection capacity to Melbourne (TJ/d)</t>
  </si>
  <si>
    <t>Figure 36         SWP withdrawal capacity to Port Campbell (TJ/d)</t>
  </si>
  <si>
    <t>Maximum Demand</t>
  </si>
  <si>
    <t>1-in-2 Forecast</t>
  </si>
  <si>
    <t>1-in-20  Forecast</t>
  </si>
  <si>
    <t>Declared Transmission System pipeline capacities</t>
  </si>
  <si>
    <t>Appendix A1. System capability modelling</t>
  </si>
  <si>
    <t>Historical and forecast annual supply and consumption, and compared to the 2022 VGPR Update, 2023‑27 (PJ/y)</t>
  </si>
  <si>
    <t>Actual monthly production and consumption in 2022, compared to available production in 2023 from the 2022 VGPR Update and 2023 VGPR (PJ/m)</t>
  </si>
  <si>
    <t>Actual and forecast flows out of Victoria 2019-27 (PJ/m)</t>
  </si>
  <si>
    <t>Forecast peak day supply and DTS adequacy, 2023-27 (TJ/d)</t>
  </si>
  <si>
    <t>The Victorian Declared Transmission System</t>
  </si>
  <si>
    <t>Historical and forecast total annual gas consumption, 2018-27 (PJ/y)</t>
  </si>
  <si>
    <t>Historical and forecast DTS Tariff V consumption, 2019-27 (PJ/y)</t>
  </si>
  <si>
    <t>Historical and forecast DTS Tariff V connections, 2014-27</t>
  </si>
  <si>
    <t>Forecast average daily 2023 demand compared to 2023 peak day system demand (TJ/d)</t>
  </si>
  <si>
    <t>Historical and forecast peak day maximum system demand, 2014-27 (TJ/d)</t>
  </si>
  <si>
    <t>Average percentage of weekday winter system demand profile in 2019, 2020, 2021 and 2022</t>
  </si>
  <si>
    <t>Historical and forecast Victorian electricity generation, 2018-27, GWh/y</t>
  </si>
  <si>
    <t>Historical and forecast minimum and maximum annual DTS gas generation consumption, 2019-2027, PJ</t>
  </si>
  <si>
    <t>Historical and forecast monthly DTS-connected gas generation consumption, 2021-23 (PJ/m)</t>
  </si>
  <si>
    <t>Historical (2019-22) and forecast (2023-27) seasonal maximum and minimum DTS gas generation demand in summer and winter, TJ/d</t>
  </si>
  <si>
    <t>Monthly production forecast, 2023-27 (PJ/m)</t>
  </si>
  <si>
    <t>Gooding compressor station valving arrangement</t>
  </si>
  <si>
    <t>Schematic of the DTS indicating relative location of Longford, Gooding and Pakenham</t>
  </si>
  <si>
    <t>DTS peak day system capacity (TJ/d)</t>
  </si>
  <si>
    <t>Modelled peak gas generation profile – summer</t>
  </si>
  <si>
    <t>Modelled peak gas generation profile – winter</t>
  </si>
  <si>
    <t>LMP injection capacity (TJ/d) with varying Gooding CS availability</t>
  </si>
  <si>
    <t>SWP injection capacity (TJ/d) (including WTS demand) toward Melbourne with varying Winchelsea CS availability</t>
  </si>
  <si>
    <t>SWP withdrawal capacity (TJ/d) to Port Campbell</t>
  </si>
  <si>
    <t xml:space="preserve">Victorian Northern Interconnect export capacity (TJ/d) </t>
  </si>
  <si>
    <t>Victorian Northern Interconnect import capacity (TJ/d)</t>
  </si>
  <si>
    <t>LMP injection capacity to Melbourne (TJ/d)</t>
  </si>
  <si>
    <t>SWP injection capacity to Melbourne (TJ/d)</t>
  </si>
  <si>
    <t>SWP withdrawal capacity to Port Campbell (TJ/d)</t>
  </si>
  <si>
    <t>Figure 37         Victorian Northern Interconnect import capacity (TJ/d)</t>
  </si>
  <si>
    <t>Figure 38         Victorian Northern Interconnect export capacity (TJ/d)</t>
  </si>
  <si>
    <t>Victorian Northern Interconnect export capacity (TJ/d)</t>
  </si>
  <si>
    <t>Total operating hours by compressor station, 2020-22</t>
  </si>
  <si>
    <t>System withdrawal zones in the DTS</t>
  </si>
  <si>
    <t>Gas planning methodology overview</t>
  </si>
  <si>
    <t>Appendix A6. Victorian gas planning approach</t>
  </si>
  <si>
    <t>Figure 8</t>
  </si>
  <si>
    <t>Figure 24</t>
  </si>
  <si>
    <t>Figure 25</t>
  </si>
  <si>
    <t>Figure 40</t>
  </si>
  <si>
    <t>Figure 41</t>
  </si>
  <si>
    <t>VGPR 2023 Report Charts - Navigation</t>
  </si>
  <si>
    <t>New South Wales - Actual</t>
  </si>
  <si>
    <t>Tasmania - Actual</t>
  </si>
  <si>
    <t>South Australia - Actual</t>
  </si>
  <si>
    <t>New South Wales - Forecast</t>
  </si>
  <si>
    <t>Tasmania - Forecast</t>
  </si>
  <si>
    <t>South Australia - Forecast</t>
  </si>
  <si>
    <t>Total southern states shortfall</t>
  </si>
  <si>
    <r>
      <t>Notes: This chart uses modelling from the 2023 GSOO; using the Orchestrated Step Change (1.8</t>
    </r>
    <r>
      <rPr>
        <sz val="8"/>
        <color theme="1"/>
        <rFont val="Calibri"/>
        <family val="2"/>
      </rPr>
      <t>°</t>
    </r>
    <r>
      <rPr>
        <sz val="8"/>
        <color theme="1"/>
        <rFont val="Arial Nova"/>
        <family val="2"/>
        <scheme val="minor"/>
      </rPr>
      <t>C) scenario and reference year 2019 - high coincidence of southern demand and NEM gas consumption. Total southern states shortfall data from this chart aligns with Figure 4 in the 2023 GSOO. Please note that "forecast" flows are indicative only and future flows are dependent on market conditions. Gas Bulletin Board (GBB) data was used to calculate historical flows.</t>
    </r>
  </si>
  <si>
    <t>Coal</t>
  </si>
  <si>
    <t>Wind and Solar</t>
  </si>
  <si>
    <t>Gas</t>
  </si>
  <si>
    <t>Hydro</t>
  </si>
  <si>
    <t>Coal Forecast</t>
  </si>
  <si>
    <t>Wind and Solar Forecast</t>
  </si>
  <si>
    <t>Gas Forecast</t>
  </si>
  <si>
    <t>Hydro Forecast</t>
  </si>
  <si>
    <t>Large-scale Batteries Forecast</t>
  </si>
  <si>
    <t>Large-scale Batteries</t>
  </si>
  <si>
    <t>Note: data in this chart is system demand only.</t>
  </si>
  <si>
    <t>AEMO has made every reasonable effort to ensure the quality of the information in this document but cannot guarantee that information, forecasts and assumptions are accurate, complete or appropriate for your circumstances. This publication does not include all of the information that an investor, participant or potential participant in the Declared Wholesale Gas Market (DWGM) might require and does not amount to a recommendation of any investment.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</si>
</sst>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_-;\-* #,##0.0_-;_-* &quot;-&quot;??_-;_-@_-"/>
    <numFmt numFmtId="165" formatCode="_-* #,##0_-;\-* #,##0_-;_-* &quot;-&quot;??_-;_-@_-"/>
    <numFmt numFmtId="166" formatCode="#,##0.0000"/>
    <numFmt numFmtId="167" formatCode="#,##0.0"/>
  </numFmts>
  <fonts count="31">
    <font>
      <sz val="11"/>
      <color theme="1"/>
      <name val="Arial Nova"/>
      <family val="2"/>
      <scheme val="minor"/>
    </font>
    <font>
      <b/>
      <sz val="11"/>
      <color theme="1"/>
      <name val="Arial Nova"/>
      <family val="2"/>
      <scheme val="minor"/>
    </font>
    <font>
      <b/>
      <sz val="9"/>
      <color rgb="FF6B3077"/>
      <name val="Century Gothic"/>
      <family val="2"/>
    </font>
    <font>
      <b/>
      <sz val="7"/>
      <color rgb="FF6B3077"/>
      <name val="Times New Roman"/>
      <family val="1"/>
    </font>
    <font>
      <sz val="10"/>
      <color rgb="FF424242"/>
      <name val="Arial"/>
      <family val="2"/>
    </font>
    <font>
      <sz val="7.5"/>
      <color rgb="FF424242"/>
      <name val="Arial"/>
      <family val="2"/>
    </font>
    <font>
      <sz val="11"/>
      <color theme="1"/>
      <name val="Arial Nova"/>
      <family val="2"/>
      <scheme val="minor"/>
    </font>
    <font>
      <b/>
      <sz val="15"/>
      <color theme="3"/>
      <name val="Arial Nova"/>
      <family val="2"/>
      <scheme val="minor"/>
    </font>
    <font>
      <sz val="11"/>
      <color theme="0"/>
      <name val="Arial Nova"/>
      <family val="2"/>
      <scheme val="minor"/>
    </font>
    <font>
      <sz val="10"/>
      <name val="Arial"/>
      <family val="2"/>
    </font>
    <font>
      <b/>
      <sz val="11"/>
      <name val="Arial Nova"/>
      <family val="2"/>
      <scheme val="minor"/>
    </font>
    <font>
      <sz val="9"/>
      <name val="Arial Nova"/>
      <family val="2"/>
      <scheme val="minor"/>
    </font>
    <font>
      <u/>
      <sz val="11"/>
      <color theme="10"/>
      <name val="Arial Nova"/>
      <family val="2"/>
      <scheme val="minor"/>
    </font>
    <font>
      <b/>
      <sz val="11"/>
      <color theme="1"/>
      <name val="Arial"/>
      <family val="2"/>
    </font>
    <font>
      <sz val="11"/>
      <color theme="1"/>
      <name val="Arial"/>
      <family val="2"/>
    </font>
    <font>
      <sz val="11"/>
      <color theme="0"/>
      <name val="Arial"/>
      <family val="2"/>
    </font>
    <font>
      <u/>
      <sz val="11"/>
      <color theme="4"/>
      <name val="Arial"/>
      <family val="2"/>
    </font>
    <font>
      <b/>
      <sz val="18"/>
      <name val="Arial Nova"/>
      <family val="2"/>
      <scheme val="minor"/>
    </font>
    <font>
      <sz val="11"/>
      <name val="Calibri"/>
      <family val="2"/>
    </font>
    <font>
      <sz val="9"/>
      <color theme="1"/>
      <name val="Arial Nova"/>
      <family val="2"/>
      <scheme val="minor"/>
    </font>
    <font>
      <sz val="9"/>
      <color rgb="FF006100"/>
      <name val="Arial Nova"/>
      <family val="2"/>
      <scheme val="minor"/>
    </font>
    <font>
      <sz val="9"/>
      <color rgb="FF9C5700"/>
      <name val="Arial Nova"/>
      <family val="2"/>
      <scheme val="minor"/>
    </font>
    <font>
      <sz val="10"/>
      <color theme="1"/>
      <name val="Arial Nova"/>
      <family val="2"/>
      <scheme val="minor"/>
    </font>
    <font>
      <sz val="11"/>
      <color rgb="FF0070C0"/>
      <name val="Arial Nova"/>
      <family val="2"/>
      <scheme val="minor"/>
    </font>
    <font>
      <sz val="8"/>
      <name val="Arial Nova"/>
      <family val="2"/>
      <scheme val="minor"/>
    </font>
    <font>
      <b/>
      <sz val="9"/>
      <color rgb="FF6B3077"/>
      <name val="Century Gothic"/>
      <family val="2"/>
      <scheme val="major"/>
    </font>
    <font>
      <b/>
      <sz val="16"/>
      <color theme="3"/>
      <name val="Arial Nova"/>
      <family val="2"/>
      <scheme val="minor"/>
    </font>
    <font>
      <sz val="7.5"/>
      <color rgb="FF424242"/>
      <name val="Arial Nova"/>
      <family val="2"/>
      <scheme val="minor"/>
    </font>
    <font>
      <sz val="8"/>
      <color rgb="FF424242"/>
      <name val="Arial Nova"/>
      <family val="2"/>
      <scheme val="minor"/>
    </font>
    <font>
      <sz val="8"/>
      <color theme="1"/>
      <name val="Calibri"/>
      <family val="2"/>
    </font>
    <font>
      <sz val="8"/>
      <color theme="1"/>
      <name val="Arial Nova"/>
      <family val="2"/>
      <scheme val="minor"/>
    </font>
  </fonts>
  <fills count="12">
    <fill>
      <patternFill patternType="none"/>
    </fill>
    <fill>
      <patternFill patternType="gray125"/>
    </fill>
    <fill>
      <patternFill patternType="solid">
        <fgColor rgb="FFC6EFCE"/>
      </patternFill>
    </fill>
    <fill>
      <patternFill patternType="solid">
        <fgColor rgb="FFFFEB9C"/>
      </patternFill>
    </fill>
    <fill>
      <patternFill patternType="solid">
        <fgColor theme="4"/>
      </patternFill>
    </fill>
    <fill>
      <patternFill patternType="solid">
        <fgColor theme="5"/>
      </patternFill>
    </fill>
    <fill>
      <patternFill patternType="solid">
        <fgColor rgb="FFE9E7E2"/>
        <bgColor indexed="64"/>
      </patternFill>
    </fill>
    <fill>
      <patternFill patternType="solid">
        <fgColor theme="5" tint="0.79998168889431442"/>
        <bgColor indexed="64"/>
      </patternFill>
    </fill>
    <fill>
      <patternFill patternType="solid">
        <fgColor rgb="FFF9F9F9"/>
        <bgColor indexed="64"/>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s>
  <borders count="15">
    <border>
      <left/>
      <right/>
      <top/>
      <bottom/>
      <diagonal/>
    </border>
    <border>
      <left/>
      <right/>
      <top/>
      <bottom style="thick">
        <color theme="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top style="thin">
        <color theme="4" tint="0.39997558519241921"/>
      </top>
      <bottom/>
      <diagonal/>
    </border>
    <border>
      <left/>
      <right style="thin">
        <color theme="4" tint="0.39997558519241921"/>
      </right>
      <top style="thin">
        <color theme="4" tint="0.39997558519241921"/>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diagonal/>
    </border>
    <border>
      <left/>
      <right style="medium">
        <color theme="0"/>
      </right>
      <top/>
      <bottom/>
      <diagonal/>
    </border>
    <border>
      <left/>
      <right/>
      <top/>
      <bottom style="medium">
        <color theme="0"/>
      </bottom>
      <diagonal/>
    </border>
    <border>
      <left/>
      <right/>
      <top/>
      <bottom style="thin">
        <color theme="4"/>
      </bottom>
      <diagonal/>
    </border>
  </borders>
  <cellStyleXfs count="14">
    <xf numFmtId="0" fontId="0" fillId="0" borderId="0"/>
    <xf numFmtId="0" fontId="8" fillId="4" borderId="0" applyNumberFormat="0" applyBorder="0" applyAlignment="0" applyProtection="0"/>
    <xf numFmtId="0" fontId="8" fillId="5" borderId="0" applyNumberFormat="0" applyBorder="0" applyAlignment="0" applyProtection="0"/>
    <xf numFmtId="164" fontId="9" fillId="6" borderId="3" applyNumberFormat="0" applyAlignment="0">
      <alignment horizontal="center"/>
    </xf>
    <xf numFmtId="164" fontId="9" fillId="0" borderId="3" applyNumberFormat="0" applyAlignment="0">
      <alignment horizontal="center"/>
    </xf>
    <xf numFmtId="0" fontId="12" fillId="0" borderId="0" applyNumberFormat="0" applyFill="0" applyBorder="0" applyAlignment="0" applyProtection="0"/>
    <xf numFmtId="0" fontId="6" fillId="0" borderId="0"/>
    <xf numFmtId="0" fontId="7" fillId="0" borderId="1" applyNumberFormat="0" applyFill="0" applyAlignment="0" applyProtection="0"/>
    <xf numFmtId="0" fontId="18" fillId="0" borderId="0"/>
    <xf numFmtId="0" fontId="18" fillId="0" borderId="0"/>
    <xf numFmtId="0" fontId="19" fillId="0" borderId="0"/>
    <xf numFmtId="0" fontId="20" fillId="2" borderId="0" applyNumberFormat="0" applyBorder="0" applyAlignment="0" applyProtection="0"/>
    <xf numFmtId="0" fontId="21" fillId="3" borderId="0" applyNumberFormat="0" applyBorder="0" applyAlignment="0" applyProtection="0"/>
    <xf numFmtId="43" fontId="19" fillId="0" borderId="0" applyFont="0" applyFill="0" applyBorder="0" applyAlignment="0" applyProtection="0"/>
  </cellStyleXfs>
  <cellXfs count="92">
    <xf numFmtId="0" fontId="0" fillId="0" borderId="0" xfId="0"/>
    <xf numFmtId="0" fontId="8" fillId="5" borderId="3" xfId="2" applyBorder="1" applyAlignment="1">
      <alignment horizontal="left"/>
    </xf>
    <xf numFmtId="3" fontId="9" fillId="6" borderId="3" xfId="3" applyNumberFormat="1" applyAlignment="1">
      <alignment horizontal="center"/>
    </xf>
    <xf numFmtId="3" fontId="9" fillId="0" borderId="3" xfId="4" applyNumberFormat="1" applyAlignment="1">
      <alignment horizontal="center"/>
    </xf>
    <xf numFmtId="0" fontId="8" fillId="4" borderId="0" xfId="1"/>
    <xf numFmtId="0" fontId="8" fillId="5" borderId="2" xfId="2" applyBorder="1" applyAlignment="1">
      <alignment horizontal="left"/>
    </xf>
    <xf numFmtId="0" fontId="8" fillId="5" borderId="2" xfId="2" applyBorder="1" applyAlignment="1">
      <alignment horizontal="left" wrapText="1"/>
    </xf>
    <xf numFmtId="0" fontId="8" fillId="4" borderId="0" xfId="1" applyAlignment="1">
      <alignment vertical="center" wrapText="1"/>
    </xf>
    <xf numFmtId="0" fontId="0" fillId="8" borderId="0" xfId="6" applyFont="1" applyFill="1"/>
    <xf numFmtId="0" fontId="0" fillId="9" borderId="0" xfId="6" applyFont="1" applyFill="1"/>
    <xf numFmtId="0" fontId="17" fillId="9" borderId="1" xfId="7" applyFont="1" applyFill="1"/>
    <xf numFmtId="0" fontId="0" fillId="9" borderId="0" xfId="6" applyFont="1" applyFill="1" applyAlignment="1">
      <alignment wrapText="1"/>
    </xf>
    <xf numFmtId="0" fontId="0" fillId="9" borderId="0" xfId="6" quotePrefix="1" applyFont="1" applyFill="1" applyAlignment="1">
      <alignment horizontal="left" wrapText="1" indent="2"/>
    </xf>
    <xf numFmtId="3" fontId="9" fillId="0" borderId="3" xfId="4" applyNumberFormat="1" applyAlignment="1">
      <alignment horizontal="left"/>
    </xf>
    <xf numFmtId="0" fontId="8" fillId="4" borderId="0" xfId="1" applyAlignment="1">
      <alignment horizontal="center" vertical="center" wrapText="1"/>
    </xf>
    <xf numFmtId="0" fontId="2" fillId="10" borderId="0" xfId="0" applyFont="1" applyFill="1" applyAlignment="1">
      <alignment horizontal="left" vertical="center" indent="6"/>
    </xf>
    <xf numFmtId="0" fontId="0" fillId="10" borderId="0" xfId="0" applyFill="1"/>
    <xf numFmtId="14" fontId="8" fillId="5" borderId="9" xfId="2" applyNumberFormat="1" applyFont="1" applyFill="1" applyBorder="1" applyAlignment="1">
      <alignment horizontal="left"/>
    </xf>
    <xf numFmtId="3" fontId="9" fillId="6" borderId="9" xfId="3" applyNumberFormat="1" applyFont="1" applyFill="1" applyBorder="1" applyAlignment="1">
      <alignment horizontal="center"/>
    </xf>
    <xf numFmtId="3" fontId="9" fillId="6" borderId="5" xfId="3" applyNumberFormat="1" applyFont="1" applyFill="1" applyBorder="1" applyAlignment="1">
      <alignment horizontal="center"/>
    </xf>
    <xf numFmtId="3" fontId="9" fillId="0" borderId="9" xfId="4" applyNumberFormat="1" applyFont="1" applyBorder="1" applyAlignment="1">
      <alignment horizontal="center"/>
    </xf>
    <xf numFmtId="3" fontId="9" fillId="0" borderId="5" xfId="4" applyNumberFormat="1" applyFont="1" applyBorder="1" applyAlignment="1">
      <alignment horizontal="center"/>
    </xf>
    <xf numFmtId="14" fontId="8" fillId="5" borderId="9" xfId="2" applyNumberFormat="1" applyFont="1" applyFill="1" applyBorder="1" applyAlignment="1">
      <alignment horizontal="left" wrapText="1"/>
    </xf>
    <xf numFmtId="14" fontId="8" fillId="5" borderId="10" xfId="2" applyNumberFormat="1" applyFont="1" applyFill="1" applyBorder="1" applyAlignment="1">
      <alignment horizontal="left"/>
    </xf>
    <xf numFmtId="3" fontId="9" fillId="6" borderId="10" xfId="3" applyNumberFormat="1" applyFont="1" applyFill="1" applyBorder="1" applyAlignment="1">
      <alignment horizontal="center"/>
    </xf>
    <xf numFmtId="3" fontId="9" fillId="6" borderId="3" xfId="3" applyNumberFormat="1" applyFont="1" applyFill="1" applyBorder="1" applyAlignment="1">
      <alignment horizontal="center"/>
    </xf>
    <xf numFmtId="0" fontId="8" fillId="5" borderId="7" xfId="2" applyFont="1" applyFill="1" applyBorder="1" applyAlignment="1">
      <alignment horizontal="left" wrapText="1"/>
    </xf>
    <xf numFmtId="0" fontId="8" fillId="4" borderId="7" xfId="1" applyFont="1" applyFill="1" applyBorder="1" applyAlignment="1">
      <alignment vertical="center" wrapText="1"/>
    </xf>
    <xf numFmtId="0" fontId="8" fillId="4" borderId="8" xfId="1" applyFont="1" applyFill="1" applyBorder="1" applyAlignment="1">
      <alignment vertical="center" wrapText="1"/>
    </xf>
    <xf numFmtId="0" fontId="8" fillId="4" borderId="0" xfId="1" applyAlignment="1">
      <alignment horizontal="left" vertical="center" wrapText="1"/>
    </xf>
    <xf numFmtId="0" fontId="8" fillId="5" borderId="2" xfId="2" applyBorder="1" applyAlignment="1">
      <alignment horizontal="left" vertical="center" wrapText="1"/>
    </xf>
    <xf numFmtId="20" fontId="8" fillId="5" borderId="9" xfId="2" applyNumberFormat="1" applyFont="1" applyFill="1" applyBorder="1" applyAlignment="1">
      <alignment horizontal="left"/>
    </xf>
    <xf numFmtId="4" fontId="9" fillId="6" borderId="3" xfId="3" applyNumberFormat="1" applyAlignment="1">
      <alignment horizontal="center" vertical="center"/>
    </xf>
    <xf numFmtId="4" fontId="9" fillId="0" borderId="3" xfId="4" applyNumberFormat="1" applyAlignment="1">
      <alignment horizontal="center" vertical="center"/>
    </xf>
    <xf numFmtId="167" fontId="9" fillId="6" borderId="3" xfId="3" applyNumberFormat="1" applyAlignment="1">
      <alignment horizontal="center"/>
    </xf>
    <xf numFmtId="167" fontId="9" fillId="0" borderId="3" xfId="4" applyNumberFormat="1" applyAlignment="1">
      <alignment horizontal="center"/>
    </xf>
    <xf numFmtId="0" fontId="25" fillId="0" borderId="0" xfId="0" applyFont="1" applyAlignment="1">
      <alignment horizontal="left" vertical="center" indent="6"/>
    </xf>
    <xf numFmtId="3" fontId="0" fillId="10" borderId="0" xfId="0" applyNumberFormat="1" applyFill="1"/>
    <xf numFmtId="0" fontId="23" fillId="10" borderId="0" xfId="0" applyFont="1" applyFill="1"/>
    <xf numFmtId="1" fontId="0" fillId="10" borderId="0" xfId="0" applyNumberFormat="1" applyFill="1"/>
    <xf numFmtId="1" fontId="23" fillId="10" borderId="0" xfId="0" applyNumberFormat="1" applyFont="1" applyFill="1"/>
    <xf numFmtId="0" fontId="0" fillId="10" borderId="0" xfId="0" applyFill="1" applyAlignment="1">
      <alignment horizontal="left" vertical="center"/>
    </xf>
    <xf numFmtId="0" fontId="1" fillId="10" borderId="0" xfId="0" applyFont="1" applyFill="1"/>
    <xf numFmtId="0" fontId="0" fillId="10" borderId="0" xfId="0" applyFill="1" applyAlignment="1">
      <alignment wrapText="1"/>
    </xf>
    <xf numFmtId="4" fontId="0" fillId="10" borderId="0" xfId="0" applyNumberFormat="1" applyFill="1"/>
    <xf numFmtId="0" fontId="5" fillId="10" borderId="0" xfId="0" applyFont="1" applyFill="1" applyAlignment="1">
      <alignment vertical="center"/>
    </xf>
    <xf numFmtId="0" fontId="2" fillId="10" borderId="0" xfId="0" applyFont="1" applyFill="1" applyAlignment="1">
      <alignment horizontal="left" vertical="center" indent="8"/>
    </xf>
    <xf numFmtId="0" fontId="4" fillId="10" borderId="0" xfId="0" applyFont="1" applyFill="1"/>
    <xf numFmtId="166" fontId="0" fillId="10" borderId="0" xfId="0" applyNumberFormat="1" applyFill="1"/>
    <xf numFmtId="0" fontId="10" fillId="10" borderId="0" xfId="0" applyFont="1" applyFill="1"/>
    <xf numFmtId="0" fontId="19" fillId="10" borderId="0" xfId="10" applyFill="1"/>
    <xf numFmtId="0" fontId="11" fillId="10" borderId="0" xfId="10" applyFont="1" applyFill="1"/>
    <xf numFmtId="0" fontId="11" fillId="10" borderId="0" xfId="10" applyFont="1" applyFill="1" applyAlignment="1">
      <alignment horizontal="left"/>
    </xf>
    <xf numFmtId="0" fontId="19" fillId="10" borderId="0" xfId="10" quotePrefix="1" applyFill="1"/>
    <xf numFmtId="0" fontId="22" fillId="10" borderId="0" xfId="10" applyFont="1" applyFill="1"/>
    <xf numFmtId="165" fontId="0" fillId="10" borderId="0" xfId="13" applyNumberFormat="1" applyFont="1" applyFill="1"/>
    <xf numFmtId="0" fontId="19" fillId="10" borderId="0" xfId="10" applyFill="1" applyAlignment="1">
      <alignment horizontal="center"/>
    </xf>
    <xf numFmtId="1" fontId="9" fillId="6" borderId="3" xfId="3" applyNumberFormat="1" applyAlignment="1">
      <alignment horizontal="center"/>
    </xf>
    <xf numFmtId="1" fontId="9" fillId="0" borderId="3" xfId="4" applyNumberFormat="1" applyAlignment="1">
      <alignment horizontal="center"/>
    </xf>
    <xf numFmtId="20" fontId="8" fillId="5" borderId="3" xfId="2" applyNumberFormat="1" applyBorder="1" applyAlignment="1">
      <alignment horizontal="left"/>
    </xf>
    <xf numFmtId="20" fontId="8" fillId="5" borderId="2" xfId="2" applyNumberFormat="1" applyBorder="1" applyAlignment="1">
      <alignment horizontal="left" wrapText="1"/>
    </xf>
    <xf numFmtId="3" fontId="8" fillId="5" borderId="3" xfId="2" applyNumberFormat="1" applyBorder="1" applyAlignment="1">
      <alignment horizontal="left"/>
    </xf>
    <xf numFmtId="0" fontId="0" fillId="9" borderId="0" xfId="0" applyFill="1"/>
    <xf numFmtId="0" fontId="15" fillId="11" borderId="4" xfId="0" applyFont="1" applyFill="1" applyBorder="1" applyAlignment="1">
      <alignment horizontal="center"/>
    </xf>
    <xf numFmtId="0" fontId="14" fillId="7" borderId="4" xfId="0" applyFont="1" applyFill="1" applyBorder="1" applyAlignment="1">
      <alignment vertical="center"/>
    </xf>
    <xf numFmtId="0" fontId="14" fillId="7" borderId="4" xfId="0" applyFont="1" applyFill="1" applyBorder="1" applyAlignment="1">
      <alignment vertical="center" wrapText="1"/>
    </xf>
    <xf numFmtId="0" fontId="16" fillId="0" borderId="4" xfId="5" quotePrefix="1" applyFont="1" applyFill="1" applyBorder="1" applyAlignment="1">
      <alignment vertical="center"/>
    </xf>
    <xf numFmtId="0" fontId="14" fillId="0" borderId="4" xfId="0" applyFont="1" applyBorder="1" applyAlignment="1">
      <alignment vertical="center"/>
    </xf>
    <xf numFmtId="0" fontId="14" fillId="0" borderId="4" xfId="0" applyFont="1" applyBorder="1" applyAlignment="1">
      <alignment vertical="center" wrapText="1"/>
    </xf>
    <xf numFmtId="17" fontId="8" fillId="5" borderId="9" xfId="2" applyNumberFormat="1" applyFont="1" applyFill="1" applyBorder="1" applyAlignment="1">
      <alignment horizontal="left"/>
    </xf>
    <xf numFmtId="0" fontId="12" fillId="0" borderId="0" xfId="5" quotePrefix="1" applyFill="1"/>
    <xf numFmtId="0" fontId="12" fillId="10" borderId="4" xfId="5" quotePrefix="1" applyFill="1" applyBorder="1" applyAlignment="1">
      <alignment vertical="center"/>
    </xf>
    <xf numFmtId="0" fontId="16" fillId="10" borderId="4" xfId="5" applyFont="1" applyFill="1" applyBorder="1" applyAlignment="1">
      <alignment vertical="center"/>
    </xf>
    <xf numFmtId="0" fontId="12" fillId="10" borderId="4" xfId="5" applyFill="1" applyBorder="1" applyAlignment="1">
      <alignment vertical="center"/>
    </xf>
    <xf numFmtId="0" fontId="13" fillId="9" borderId="0" xfId="0" applyFont="1" applyFill="1" applyAlignment="1">
      <alignment horizontal="left"/>
    </xf>
    <xf numFmtId="0" fontId="26" fillId="9" borderId="14" xfId="0" applyFont="1" applyFill="1" applyBorder="1" applyAlignment="1">
      <alignment horizontal="left"/>
    </xf>
    <xf numFmtId="0" fontId="8" fillId="5" borderId="5" xfId="2" applyBorder="1" applyAlignment="1">
      <alignment horizontal="left" vertical="top"/>
    </xf>
    <xf numFmtId="0" fontId="8" fillId="5" borderId="6" xfId="2" applyBorder="1" applyAlignment="1">
      <alignment horizontal="left" vertical="top"/>
    </xf>
    <xf numFmtId="0" fontId="8" fillId="5" borderId="2" xfId="2" applyBorder="1" applyAlignment="1">
      <alignment horizontal="left" vertical="top"/>
    </xf>
    <xf numFmtId="0" fontId="28" fillId="0" borderId="0" xfId="0" applyFont="1" applyAlignment="1">
      <alignment horizontal="left" vertical="center" wrapText="1"/>
    </xf>
    <xf numFmtId="0" fontId="27" fillId="0" borderId="0" xfId="0" applyFont="1" applyAlignment="1">
      <alignment horizontal="left" vertical="center" wrapText="1"/>
    </xf>
    <xf numFmtId="0" fontId="8" fillId="5" borderId="11" xfId="2" applyBorder="1" applyAlignment="1">
      <alignment horizontal="left" vertical="top" wrapText="1"/>
    </xf>
    <xf numFmtId="0" fontId="8" fillId="5" borderId="12" xfId="2" applyBorder="1" applyAlignment="1">
      <alignment horizontal="left" vertical="top" wrapText="1"/>
    </xf>
    <xf numFmtId="0" fontId="8" fillId="5" borderId="5" xfId="2" applyBorder="1" applyAlignment="1">
      <alignment horizontal="left" vertical="top" wrapText="1"/>
    </xf>
    <xf numFmtId="0" fontId="8" fillId="5" borderId="6" xfId="2" applyBorder="1" applyAlignment="1">
      <alignment horizontal="left" vertical="top" wrapText="1"/>
    </xf>
    <xf numFmtId="0" fontId="8" fillId="5" borderId="2" xfId="2" applyBorder="1" applyAlignment="1">
      <alignment horizontal="left" vertical="top" wrapText="1"/>
    </xf>
    <xf numFmtId="0" fontId="19" fillId="10" borderId="0" xfId="10" applyFill="1" applyAlignment="1">
      <alignment horizontal="center"/>
    </xf>
    <xf numFmtId="0" fontId="8" fillId="4" borderId="0" xfId="1" applyAlignment="1">
      <alignment horizontal="center" vertical="center" wrapText="1"/>
    </xf>
    <xf numFmtId="0" fontId="8" fillId="4" borderId="0" xfId="1" applyAlignment="1">
      <alignment horizontal="center"/>
    </xf>
    <xf numFmtId="0" fontId="8" fillId="5" borderId="0" xfId="2" applyBorder="1" applyAlignment="1">
      <alignment horizontal="left"/>
    </xf>
    <xf numFmtId="0" fontId="8" fillId="5" borderId="13" xfId="2" applyBorder="1" applyAlignment="1">
      <alignment horizontal="left"/>
    </xf>
    <xf numFmtId="0" fontId="30" fillId="10" borderId="0" xfId="0" applyFont="1" applyFill="1"/>
  </cellXfs>
  <cellStyles count="14">
    <cellStyle name="Accent1" xfId="1" builtinId="29"/>
    <cellStyle name="Accent2" xfId="2" builtinId="33"/>
    <cellStyle name="CellNum" xfId="4" xr:uid="{9043694A-0161-46C5-8B8E-A6445C833238}"/>
    <cellStyle name="CellNumalt" xfId="3" xr:uid="{A1C3CD15-9FBC-4869-8425-E2123DCAEA9E}"/>
    <cellStyle name="Comma 2" xfId="13" xr:uid="{185497A4-937F-4477-9929-F7CF5BEA5018}"/>
    <cellStyle name="Good 2" xfId="11" xr:uid="{B52F9F09-2BFA-4CDE-80E9-E43F232C8D76}"/>
    <cellStyle name="Heading 1 2" xfId="7" xr:uid="{0317D7A4-DA06-4E90-8782-002CBA9A34CA}"/>
    <cellStyle name="Hyperlink" xfId="5" builtinId="8"/>
    <cellStyle name="Neutral 2" xfId="12" xr:uid="{DFE054E3-4748-4FDC-B82E-D648FFD3D314}"/>
    <cellStyle name="Normal" xfId="0" builtinId="0"/>
    <cellStyle name="Normal 16" xfId="6" xr:uid="{C55F1965-5695-43BD-B365-C59E096F2964}"/>
    <cellStyle name="Normal 2" xfId="8" xr:uid="{F4CF8D05-7379-491C-AD69-88E7457CF0C9}"/>
    <cellStyle name="Normal 3" xfId="9" xr:uid="{1B2214E0-B97A-47D3-A8C9-C520860DACB1}"/>
    <cellStyle name="Normal 4" xfId="10" xr:uid="{902243D2-0336-43BA-84BC-8C8852C6FEEA}"/>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91727211832049E-2"/>
          <c:y val="1.2782221762889283E-2"/>
          <c:w val="0.91012817938420343"/>
          <c:h val="0.80898879847743177"/>
        </c:manualLayout>
      </c:layout>
      <c:barChart>
        <c:barDir val="col"/>
        <c:grouping val="stacked"/>
        <c:varyColors val="0"/>
        <c:ser>
          <c:idx val="0"/>
          <c:order val="0"/>
          <c:tx>
            <c:strRef>
              <c:f>'Figure 1 &amp; 19'!$C$31</c:f>
              <c:strCache>
                <c:ptCount val="1"/>
                <c:pt idx="0">
                  <c:v>2022 VGPR Update existing production</c:v>
                </c:pt>
              </c:strCache>
            </c:strRef>
          </c:tx>
          <c:spPr>
            <a:solidFill>
              <a:schemeClr val="tx2"/>
            </a:solidFill>
            <a:ln>
              <a:noFill/>
            </a:ln>
            <a:effectLst/>
          </c:spPr>
          <c:invertIfNegative val="0"/>
          <c:dPt>
            <c:idx val="5"/>
            <c:invertIfNegative val="0"/>
            <c:bubble3D val="0"/>
            <c:spPr>
              <a:solidFill>
                <a:schemeClr val="tx2"/>
              </a:solidFill>
              <a:ln>
                <a:noFill/>
              </a:ln>
              <a:effectLst/>
            </c:spPr>
            <c:extLst>
              <c:ext xmlns:c16="http://schemas.microsoft.com/office/drawing/2014/chart" uri="{C3380CC4-5D6E-409C-BE32-E72D297353CC}">
                <c16:uniqueId val="{00000001-047E-4A43-9FD6-D08F942295BD}"/>
              </c:ext>
            </c:extLst>
          </c:dPt>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19'!$C$32:$C$52</c:f>
              <c:numCache>
                <c:formatCode>#,##0</c:formatCode>
                <c:ptCount val="21"/>
                <c:pt idx="5">
                  <c:v>337.92581791705999</c:v>
                </c:pt>
                <c:pt idx="7">
                  <c:v>271.77058709951797</c:v>
                </c:pt>
                <c:pt idx="10">
                  <c:v>234.32977674220231</c:v>
                </c:pt>
                <c:pt idx="13">
                  <c:v>195.28183979360003</c:v>
                </c:pt>
                <c:pt idx="16">
                  <c:v>183.41537409359995</c:v>
                </c:pt>
              </c:numCache>
            </c:numRef>
          </c:val>
          <c:extLst>
            <c:ext xmlns:c16="http://schemas.microsoft.com/office/drawing/2014/chart" uri="{C3380CC4-5D6E-409C-BE32-E72D297353CC}">
              <c16:uniqueId val="{00000002-047E-4A43-9FD6-D08F942295BD}"/>
            </c:ext>
          </c:extLst>
        </c:ser>
        <c:ser>
          <c:idx val="2"/>
          <c:order val="1"/>
          <c:tx>
            <c:strRef>
              <c:f>'Figure 1 &amp; 19'!$G$31</c:f>
              <c:strCache>
                <c:ptCount val="1"/>
                <c:pt idx="0">
                  <c:v>2023 VGPR existing production</c:v>
                </c:pt>
              </c:strCache>
            </c:strRef>
          </c:tx>
          <c:spPr>
            <a:solidFill>
              <a:schemeClr val="accent6"/>
            </a:solid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19'!$G$32:$G$52</c:f>
              <c:numCache>
                <c:formatCode>#,##0</c:formatCode>
                <c:ptCount val="21"/>
                <c:pt idx="8">
                  <c:v>311.9100355211321</c:v>
                </c:pt>
                <c:pt idx="11">
                  <c:v>245.11145924521961</c:v>
                </c:pt>
                <c:pt idx="14">
                  <c:v>223.3726847338412</c:v>
                </c:pt>
                <c:pt idx="17">
                  <c:v>162.73163934012797</c:v>
                </c:pt>
                <c:pt idx="19">
                  <c:v>100.61070212720233</c:v>
                </c:pt>
              </c:numCache>
            </c:numRef>
          </c:val>
          <c:extLst>
            <c:ext xmlns:c16="http://schemas.microsoft.com/office/drawing/2014/chart" uri="{C3380CC4-5D6E-409C-BE32-E72D297353CC}">
              <c16:uniqueId val="{00000003-047E-4A43-9FD6-D08F942295BD}"/>
            </c:ext>
          </c:extLst>
        </c:ser>
        <c:ser>
          <c:idx val="7"/>
          <c:order val="2"/>
          <c:tx>
            <c:strRef>
              <c:f>'Figure 1 &amp; 19'!$D$31</c:f>
              <c:strCache>
                <c:ptCount val="1"/>
                <c:pt idx="0">
                  <c:v>2022 VGPR Update committed production</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5-047E-4A43-9FD6-D08F942295BD}"/>
              </c:ext>
            </c:extLst>
          </c:dPt>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19'!$D$32:$D$52</c:f>
              <c:numCache>
                <c:formatCode>#,##0</c:formatCode>
                <c:ptCount val="21"/>
                <c:pt idx="5">
                  <c:v>22.1</c:v>
                </c:pt>
                <c:pt idx="7">
                  <c:v>55.199999999999996</c:v>
                </c:pt>
                <c:pt idx="10">
                  <c:v>72.868834235999998</c:v>
                </c:pt>
                <c:pt idx="13">
                  <c:v>62.834420447999989</c:v>
                </c:pt>
                <c:pt idx="16">
                  <c:v>59.130641784000069</c:v>
                </c:pt>
              </c:numCache>
            </c:numRef>
          </c:val>
          <c:extLst>
            <c:ext xmlns:c16="http://schemas.microsoft.com/office/drawing/2014/chart" uri="{C3380CC4-5D6E-409C-BE32-E72D297353CC}">
              <c16:uniqueId val="{00000006-047E-4A43-9FD6-D08F942295BD}"/>
            </c:ext>
          </c:extLst>
        </c:ser>
        <c:ser>
          <c:idx val="8"/>
          <c:order val="3"/>
          <c:tx>
            <c:strRef>
              <c:f>'Figure 1 &amp; 19'!$H$31</c:f>
              <c:strCache>
                <c:ptCount val="1"/>
                <c:pt idx="0">
                  <c:v>2023 VGPR committed production</c:v>
                </c:pt>
              </c:strCache>
            </c:strRef>
          </c:tx>
          <c:spPr>
            <a:solidFill>
              <a:schemeClr val="accent5"/>
            </a:solid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19'!$H$32:$H$52</c:f>
              <c:numCache>
                <c:formatCode>#,##0</c:formatCode>
                <c:ptCount val="21"/>
                <c:pt idx="8">
                  <c:v>3.5531747337974262</c:v>
                </c:pt>
                <c:pt idx="11">
                  <c:v>61.507536356752205</c:v>
                </c:pt>
                <c:pt idx="14">
                  <c:v>85.020947097708074</c:v>
                </c:pt>
                <c:pt idx="17">
                  <c:v>105.85562253029451</c:v>
                </c:pt>
                <c:pt idx="19">
                  <c:v>89.878575472797635</c:v>
                </c:pt>
              </c:numCache>
            </c:numRef>
          </c:val>
          <c:extLst>
            <c:ext xmlns:c16="http://schemas.microsoft.com/office/drawing/2014/chart" uri="{C3380CC4-5D6E-409C-BE32-E72D297353CC}">
              <c16:uniqueId val="{00000007-047E-4A43-9FD6-D08F942295BD}"/>
            </c:ext>
          </c:extLst>
        </c:ser>
        <c:ser>
          <c:idx val="1"/>
          <c:order val="4"/>
          <c:tx>
            <c:strRef>
              <c:f>'Figure 1 &amp; 19'!$E$31</c:f>
              <c:strCache>
                <c:ptCount val="1"/>
                <c:pt idx="0">
                  <c:v>2022 VGPR Update anticipated production</c:v>
                </c:pt>
              </c:strCache>
            </c:strRef>
          </c:tx>
          <c:spPr>
            <a:pattFill prst="dkUpDiag">
              <a:fgClr>
                <a:schemeClr val="tx2"/>
              </a:fgClr>
              <a:bgClr>
                <a:schemeClr val="bg1"/>
              </a:bgClr>
            </a:patt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19'!$E$32:$E$52</c:f>
              <c:numCache>
                <c:formatCode>#,##0</c:formatCode>
                <c:ptCount val="21"/>
                <c:pt idx="5">
                  <c:v>0</c:v>
                </c:pt>
                <c:pt idx="7">
                  <c:v>4.2</c:v>
                </c:pt>
                <c:pt idx="10">
                  <c:v>28</c:v>
                </c:pt>
                <c:pt idx="13">
                  <c:v>52.278756010461535</c:v>
                </c:pt>
                <c:pt idx="16">
                  <c:v>53.430385546573191</c:v>
                </c:pt>
              </c:numCache>
            </c:numRef>
          </c:val>
          <c:extLst>
            <c:ext xmlns:c16="http://schemas.microsoft.com/office/drawing/2014/chart" uri="{C3380CC4-5D6E-409C-BE32-E72D297353CC}">
              <c16:uniqueId val="{00000008-047E-4A43-9FD6-D08F942295BD}"/>
            </c:ext>
          </c:extLst>
        </c:ser>
        <c:ser>
          <c:idx val="3"/>
          <c:order val="5"/>
          <c:tx>
            <c:strRef>
              <c:f>'Figure 1 &amp; 19'!$I$31</c:f>
              <c:strCache>
                <c:ptCount val="1"/>
                <c:pt idx="0">
                  <c:v>2023 VGPR anticipated production</c:v>
                </c:pt>
              </c:strCache>
            </c:strRef>
          </c:tx>
          <c:spPr>
            <a:pattFill prst="dkUpDiag">
              <a:fgClr>
                <a:schemeClr val="accent5"/>
              </a:fgClr>
              <a:bgClr>
                <a:schemeClr val="bg1"/>
              </a:bgClr>
            </a:patt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19'!$I$32:$I$52</c:f>
              <c:numCache>
                <c:formatCode>#,##0</c:formatCode>
                <c:ptCount val="21"/>
                <c:pt idx="8">
                  <c:v>0</c:v>
                </c:pt>
                <c:pt idx="11">
                  <c:v>0</c:v>
                </c:pt>
                <c:pt idx="14">
                  <c:v>0</c:v>
                </c:pt>
                <c:pt idx="17">
                  <c:v>12.664029300000038</c:v>
                </c:pt>
                <c:pt idx="19">
                  <c:v>13.594987500000016</c:v>
                </c:pt>
              </c:numCache>
            </c:numRef>
          </c:val>
          <c:extLst>
            <c:ext xmlns:c16="http://schemas.microsoft.com/office/drawing/2014/chart" uri="{C3380CC4-5D6E-409C-BE32-E72D297353CC}">
              <c16:uniqueId val="{00000009-047E-4A43-9FD6-D08F942295BD}"/>
            </c:ext>
          </c:extLst>
        </c:ser>
        <c:ser>
          <c:idx val="11"/>
          <c:order val="6"/>
          <c:tx>
            <c:strRef>
              <c:f>'Figure 1 &amp; 19'!$F$31</c:f>
              <c:strCache>
                <c:ptCount val="1"/>
                <c:pt idx="0">
                  <c:v>2022 VGPR Update NSW Zone</c:v>
                </c:pt>
              </c:strCache>
            </c:strRef>
          </c:tx>
          <c:spPr>
            <a:pattFill prst="dkUpDiag">
              <a:fgClr>
                <a:schemeClr val="accent2"/>
              </a:fgClr>
              <a:bgClr>
                <a:schemeClr val="bg1"/>
              </a:bgClr>
            </a:patt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19'!$F$32:$F$52</c:f>
              <c:numCache>
                <c:formatCode>#,##0</c:formatCode>
                <c:ptCount val="21"/>
                <c:pt idx="5">
                  <c:v>0</c:v>
                </c:pt>
                <c:pt idx="7">
                  <c:v>0</c:v>
                </c:pt>
                <c:pt idx="10">
                  <c:v>57</c:v>
                </c:pt>
                <c:pt idx="13">
                  <c:v>57</c:v>
                </c:pt>
                <c:pt idx="16">
                  <c:v>57</c:v>
                </c:pt>
              </c:numCache>
            </c:numRef>
          </c:val>
          <c:extLst>
            <c:ext xmlns:c16="http://schemas.microsoft.com/office/drawing/2014/chart" uri="{C3380CC4-5D6E-409C-BE32-E72D297353CC}">
              <c16:uniqueId val="{0000000A-047E-4A43-9FD6-D08F942295BD}"/>
            </c:ext>
          </c:extLst>
        </c:ser>
        <c:ser>
          <c:idx val="6"/>
          <c:order val="8"/>
          <c:tx>
            <c:strRef>
              <c:f>'Figure 1 &amp; 19'!$N$31</c:f>
              <c:strCache>
                <c:ptCount val="1"/>
                <c:pt idx="0">
                  <c:v>Gippsland production actuals</c:v>
                </c:pt>
              </c:strCache>
            </c:strRef>
          </c:tx>
          <c:spPr>
            <a:solidFill>
              <a:schemeClr val="accent3">
                <a:lumMod val="75000"/>
              </a:schemeClr>
            </a:solid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19'!$N$32:$N$52</c:f>
              <c:numCache>
                <c:formatCode>#,##0</c:formatCode>
                <c:ptCount val="21"/>
                <c:pt idx="0">
                  <c:v>271.80500000000001</c:v>
                </c:pt>
                <c:pt idx="2">
                  <c:v>297</c:v>
                </c:pt>
                <c:pt idx="4">
                  <c:v>325.82599999999996</c:v>
                </c:pt>
              </c:numCache>
            </c:numRef>
          </c:val>
          <c:extLst xmlns:c15="http://schemas.microsoft.com/office/drawing/2012/chart">
            <c:ext xmlns:c16="http://schemas.microsoft.com/office/drawing/2014/chart" uri="{C3380CC4-5D6E-409C-BE32-E72D297353CC}">
              <c16:uniqueId val="{0000000B-047E-4A43-9FD6-D08F942295BD}"/>
            </c:ext>
          </c:extLst>
        </c:ser>
        <c:ser>
          <c:idx val="12"/>
          <c:order val="9"/>
          <c:tx>
            <c:strRef>
              <c:f>'Figure 1 &amp; 19'!$M$31</c:f>
              <c:strCache>
                <c:ptCount val="1"/>
                <c:pt idx="0">
                  <c:v>Port Campbell production actuals</c:v>
                </c:pt>
              </c:strCache>
            </c:strRef>
          </c:tx>
          <c:spPr>
            <a:solidFill>
              <a:schemeClr val="accent3"/>
            </a:solidFill>
            <a:ln>
              <a:noFill/>
            </a:ln>
            <a:effectLst/>
          </c:spPr>
          <c:invertIfNegative val="0"/>
          <c:cat>
            <c:numRef>
              <c:f>'Figure 1 &amp; 19'!$B$32:$B$52</c:f>
              <c:numCache>
                <c:formatCode>General</c:formatCode>
                <c:ptCount val="21"/>
                <c:pt idx="0">
                  <c:v>2020</c:v>
                </c:pt>
                <c:pt idx="2">
                  <c:v>2021</c:v>
                </c:pt>
                <c:pt idx="4">
                  <c:v>2022</c:v>
                </c:pt>
                <c:pt idx="7">
                  <c:v>2023</c:v>
                </c:pt>
                <c:pt idx="10">
                  <c:v>2024</c:v>
                </c:pt>
                <c:pt idx="13">
                  <c:v>2025</c:v>
                </c:pt>
                <c:pt idx="16">
                  <c:v>2026</c:v>
                </c:pt>
                <c:pt idx="19">
                  <c:v>2027</c:v>
                </c:pt>
              </c:numCache>
            </c:numRef>
          </c:cat>
          <c:val>
            <c:numRef>
              <c:f>'Figure 1 &amp; 19'!$M$32:$M$52</c:f>
              <c:numCache>
                <c:formatCode>#,##0</c:formatCode>
                <c:ptCount val="21"/>
                <c:pt idx="0">
                  <c:v>35.416088000088003</c:v>
                </c:pt>
                <c:pt idx="2">
                  <c:v>33.1</c:v>
                </c:pt>
                <c:pt idx="4">
                  <c:v>47.777999999999992</c:v>
                </c:pt>
              </c:numCache>
            </c:numRef>
          </c:val>
          <c:extLst>
            <c:ext xmlns:c16="http://schemas.microsoft.com/office/drawing/2014/chart" uri="{C3380CC4-5D6E-409C-BE32-E72D297353CC}">
              <c16:uniqueId val="{0000000C-047E-4A43-9FD6-D08F942295BD}"/>
            </c:ext>
          </c:extLst>
        </c:ser>
        <c:dLbls>
          <c:showLegendKey val="0"/>
          <c:showVal val="0"/>
          <c:showCatName val="0"/>
          <c:showSerName val="0"/>
          <c:showPercent val="0"/>
          <c:showBubbleSize val="0"/>
        </c:dLbls>
        <c:gapWidth val="0"/>
        <c:overlap val="100"/>
        <c:axId val="857852112"/>
        <c:axId val="857852440"/>
        <c:extLst>
          <c:ext xmlns:c15="http://schemas.microsoft.com/office/drawing/2012/chart" uri="{02D57815-91ED-43cb-92C2-25804820EDAC}">
            <c15:filteredBarSeries>
              <c15:ser>
                <c:idx val="9"/>
                <c:order val="11"/>
                <c:tx>
                  <c:v>Production Actuals</c:v>
                </c:tx>
                <c:spPr>
                  <a:solidFill>
                    <a:schemeClr val="accent3"/>
                  </a:solidFill>
                  <a:ln>
                    <a:noFill/>
                  </a:ln>
                  <a:effectLst/>
                </c:spPr>
                <c:invertIfNegative val="0"/>
                <c:cat>
                  <c:numRef>
                    <c:extLst>
                      <c:ext uri="{02D57815-91ED-43cb-92C2-25804820EDAC}">
                        <c15:formulaRef>
                          <c15:sqref>'Figure 1 &amp; 19'!$B$32:$B$52</c15:sqref>
                        </c15:formulaRef>
                      </c:ext>
                    </c:extLst>
                    <c:numCache>
                      <c:formatCode>General</c:formatCode>
                      <c:ptCount val="21"/>
                      <c:pt idx="0">
                        <c:v>2020</c:v>
                      </c:pt>
                      <c:pt idx="2">
                        <c:v>2021</c:v>
                      </c:pt>
                      <c:pt idx="4">
                        <c:v>2022</c:v>
                      </c:pt>
                      <c:pt idx="7">
                        <c:v>2023</c:v>
                      </c:pt>
                      <c:pt idx="10">
                        <c:v>2024</c:v>
                      </c:pt>
                      <c:pt idx="13">
                        <c:v>2025</c:v>
                      </c:pt>
                      <c:pt idx="16">
                        <c:v>2026</c:v>
                      </c:pt>
                      <c:pt idx="19">
                        <c:v>2027</c:v>
                      </c:pt>
                    </c:numCache>
                  </c:numRef>
                </c:cat>
                <c:val>
                  <c:numRef>
                    <c:extLst>
                      <c:ext uri="{02D57815-91ED-43cb-92C2-25804820EDAC}">
                        <c15:formulaRef>
                          <c15:sqref>'Figure 1 &amp; 19'!$L$32:$L$53</c15:sqref>
                        </c15:formulaRef>
                      </c:ext>
                    </c:extLst>
                    <c:numCache>
                      <c:formatCode>#,##0</c:formatCode>
                      <c:ptCount val="22"/>
                      <c:pt idx="0">
                        <c:v>307.221088000088</c:v>
                      </c:pt>
                      <c:pt idx="2">
                        <c:v>330.1</c:v>
                      </c:pt>
                      <c:pt idx="4">
                        <c:v>373.60399999999993</c:v>
                      </c:pt>
                    </c:numCache>
                  </c:numRef>
                </c:val>
                <c:extLst>
                  <c:ext xmlns:c16="http://schemas.microsoft.com/office/drawing/2014/chart" uri="{C3380CC4-5D6E-409C-BE32-E72D297353CC}">
                    <c16:uniqueId val="{00000010-047E-4A43-9FD6-D08F942295BD}"/>
                  </c:ext>
                </c:extLst>
              </c15:ser>
            </c15:filteredBarSeries>
          </c:ext>
        </c:extLst>
      </c:barChart>
      <c:lineChart>
        <c:grouping val="standard"/>
        <c:varyColors val="0"/>
        <c:ser>
          <c:idx val="4"/>
          <c:order val="7"/>
          <c:tx>
            <c:strRef>
              <c:f>'Figure 1 &amp; 19'!$J$31</c:f>
              <c:strCache>
                <c:ptCount val="1"/>
                <c:pt idx="0">
                  <c:v>2023 VGPR forecast consumption</c:v>
                </c:pt>
              </c:strCache>
            </c:strRef>
          </c:tx>
          <c:spPr>
            <a:ln w="19050" cap="rnd">
              <a:solidFill>
                <a:schemeClr val="tx2"/>
              </a:solidFill>
              <a:prstDash val="dash"/>
              <a:round/>
            </a:ln>
            <a:effectLst/>
          </c:spPr>
          <c:marker>
            <c:symbol val="diamond"/>
            <c:size val="9"/>
            <c:spPr>
              <a:solidFill>
                <a:schemeClr val="bg1"/>
              </a:solidFill>
              <a:ln w="9525">
                <a:solidFill>
                  <a:schemeClr val="tx2"/>
                </a:solidFill>
              </a:ln>
              <a:effectLst/>
            </c:spPr>
          </c:marker>
          <c:cat>
            <c:numRef>
              <c:f>'Figure 1 &amp; 19'!$B$32:$B$51</c:f>
              <c:numCache>
                <c:formatCode>General</c:formatCode>
                <c:ptCount val="20"/>
                <c:pt idx="0">
                  <c:v>2020</c:v>
                </c:pt>
                <c:pt idx="2">
                  <c:v>2021</c:v>
                </c:pt>
                <c:pt idx="4">
                  <c:v>2022</c:v>
                </c:pt>
                <c:pt idx="7">
                  <c:v>2023</c:v>
                </c:pt>
                <c:pt idx="10">
                  <c:v>2024</c:v>
                </c:pt>
                <c:pt idx="13">
                  <c:v>2025</c:v>
                </c:pt>
                <c:pt idx="16">
                  <c:v>2026</c:v>
                </c:pt>
                <c:pt idx="19">
                  <c:v>2027</c:v>
                </c:pt>
              </c:numCache>
            </c:numRef>
          </c:cat>
          <c:val>
            <c:numRef>
              <c:f>'Figure 1 &amp; 19'!$J$32:$J$52</c:f>
              <c:numCache>
                <c:formatCode>#,##0</c:formatCode>
                <c:ptCount val="21"/>
                <c:pt idx="8">
                  <c:v>214.19266141848834</c:v>
                </c:pt>
                <c:pt idx="11">
                  <c:v>206.32897508052537</c:v>
                </c:pt>
                <c:pt idx="14">
                  <c:v>201.43842354509417</c:v>
                </c:pt>
                <c:pt idx="17">
                  <c:v>200.12167285568111</c:v>
                </c:pt>
                <c:pt idx="19">
                  <c:v>194.78225555203773</c:v>
                </c:pt>
              </c:numCache>
            </c:numRef>
          </c:val>
          <c:smooth val="0"/>
          <c:extLst>
            <c:ext xmlns:c16="http://schemas.microsoft.com/office/drawing/2014/chart" uri="{C3380CC4-5D6E-409C-BE32-E72D297353CC}">
              <c16:uniqueId val="{0000000D-047E-4A43-9FD6-D08F942295BD}"/>
            </c:ext>
          </c:extLst>
        </c:ser>
        <c:ser>
          <c:idx val="10"/>
          <c:order val="12"/>
          <c:tx>
            <c:strRef>
              <c:f>'Figure 1 &amp; 19'!$K$31</c:f>
              <c:strCache>
                <c:ptCount val="1"/>
                <c:pt idx="0">
                  <c:v>Actual Victorian consumption</c:v>
                </c:pt>
              </c:strCache>
            </c:strRef>
          </c:tx>
          <c:spPr>
            <a:ln w="28575" cap="rnd">
              <a:noFill/>
              <a:round/>
            </a:ln>
            <a:effectLst/>
          </c:spPr>
          <c:marker>
            <c:symbol val="circle"/>
            <c:size val="9"/>
            <c:spPr>
              <a:solidFill>
                <a:schemeClr val="bg1"/>
              </a:solidFill>
              <a:ln w="9525">
                <a:solidFill>
                  <a:schemeClr val="tx2"/>
                </a:solidFill>
              </a:ln>
              <a:effectLst/>
            </c:spPr>
          </c:marker>
          <c:val>
            <c:numRef>
              <c:f>'Figure 1 &amp; 19'!$K$32:$K$52</c:f>
              <c:numCache>
                <c:formatCode>#,##0</c:formatCode>
                <c:ptCount val="21"/>
                <c:pt idx="0">
                  <c:v>221.48830000000001</c:v>
                </c:pt>
                <c:pt idx="2">
                  <c:v>211.49999999999997</c:v>
                </c:pt>
                <c:pt idx="4">
                  <c:v>214.43</c:v>
                </c:pt>
              </c:numCache>
            </c:numRef>
          </c:val>
          <c:smooth val="0"/>
          <c:extLst xmlns:c15="http://schemas.microsoft.com/office/drawing/2012/chart">
            <c:ext xmlns:c16="http://schemas.microsoft.com/office/drawing/2014/chart" uri="{C3380CC4-5D6E-409C-BE32-E72D297353CC}">
              <c16:uniqueId val="{0000000E-047E-4A43-9FD6-D08F942295BD}"/>
            </c:ext>
          </c:extLst>
        </c:ser>
        <c:dLbls>
          <c:showLegendKey val="0"/>
          <c:showVal val="0"/>
          <c:showCatName val="0"/>
          <c:showSerName val="0"/>
          <c:showPercent val="0"/>
          <c:showBubbleSize val="0"/>
        </c:dLbls>
        <c:marker val="1"/>
        <c:smooth val="0"/>
        <c:axId val="857852112"/>
        <c:axId val="857852440"/>
        <c:extLst>
          <c:ext xmlns:c15="http://schemas.microsoft.com/office/drawing/2012/chart" uri="{02D57815-91ED-43cb-92C2-25804820EDAC}">
            <c15:filteredLineSeries>
              <c15:ser>
                <c:idx val="5"/>
                <c:order val="10"/>
                <c:tx>
                  <c:strRef>
                    <c:extLst>
                      <c:ext uri="{02D57815-91ED-43cb-92C2-25804820EDAC}">
                        <c15:formulaRef>
                          <c15:sqref>'Figure 1 &amp; 19'!$K$31</c15:sqref>
                        </c15:formulaRef>
                      </c:ext>
                    </c:extLst>
                    <c:strCache>
                      <c:ptCount val="1"/>
                      <c:pt idx="0">
                        <c:v>Actual Victorian consumption</c:v>
                      </c:pt>
                    </c:strCache>
                  </c:strRef>
                </c:tx>
                <c:spPr>
                  <a:ln w="28575" cap="rnd">
                    <a:noFill/>
                    <a:round/>
                  </a:ln>
                  <a:effectLst/>
                </c:spPr>
                <c:marker>
                  <c:symbol val="circle"/>
                  <c:size val="7"/>
                  <c:spPr>
                    <a:solidFill>
                      <a:schemeClr val="bg1"/>
                    </a:solidFill>
                    <a:ln w="9525">
                      <a:solidFill>
                        <a:schemeClr val="tx2"/>
                      </a:solidFill>
                    </a:ln>
                    <a:effectLst/>
                  </c:spPr>
                </c:marker>
                <c:cat>
                  <c:numRef>
                    <c:extLst>
                      <c:ext uri="{02D57815-91ED-43cb-92C2-25804820EDAC}">
                        <c15:formulaRef>
                          <c15:sqref>'Figure 1 &amp; 19'!$B$32:$B$51</c15:sqref>
                        </c15:formulaRef>
                      </c:ext>
                    </c:extLst>
                    <c:numCache>
                      <c:formatCode>General</c:formatCode>
                      <c:ptCount val="20"/>
                      <c:pt idx="0">
                        <c:v>2020</c:v>
                      </c:pt>
                      <c:pt idx="2">
                        <c:v>2021</c:v>
                      </c:pt>
                      <c:pt idx="4">
                        <c:v>2022</c:v>
                      </c:pt>
                      <c:pt idx="7">
                        <c:v>2023</c:v>
                      </c:pt>
                      <c:pt idx="10">
                        <c:v>2024</c:v>
                      </c:pt>
                      <c:pt idx="13">
                        <c:v>2025</c:v>
                      </c:pt>
                      <c:pt idx="16">
                        <c:v>2026</c:v>
                      </c:pt>
                      <c:pt idx="19">
                        <c:v>2027</c:v>
                      </c:pt>
                    </c:numCache>
                  </c:numRef>
                </c:cat>
                <c:val>
                  <c:numRef>
                    <c:extLst>
                      <c:ext uri="{02D57815-91ED-43cb-92C2-25804820EDAC}">
                        <c15:formulaRef>
                          <c15:sqref>'Figure 1 &amp; 19'!$K$32:$K$36</c15:sqref>
                        </c15:formulaRef>
                      </c:ext>
                    </c:extLst>
                    <c:numCache>
                      <c:formatCode>#,##0</c:formatCode>
                      <c:ptCount val="5"/>
                      <c:pt idx="0">
                        <c:v>221.48830000000001</c:v>
                      </c:pt>
                      <c:pt idx="2">
                        <c:v>211.49999999999997</c:v>
                      </c:pt>
                      <c:pt idx="4">
                        <c:v>214.43</c:v>
                      </c:pt>
                    </c:numCache>
                  </c:numRef>
                </c:val>
                <c:smooth val="0"/>
                <c:extLst>
                  <c:ext xmlns:c16="http://schemas.microsoft.com/office/drawing/2014/chart" uri="{C3380CC4-5D6E-409C-BE32-E72D297353CC}">
                    <c16:uniqueId val="{0000000F-047E-4A43-9FD6-D08F942295BD}"/>
                  </c:ext>
                </c:extLst>
              </c15:ser>
            </c15:filteredLineSeries>
          </c:ext>
        </c:extLst>
      </c:lineChart>
      <c:catAx>
        <c:axId val="85785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440"/>
        <c:crosses val="autoZero"/>
        <c:auto val="1"/>
        <c:lblAlgn val="ctr"/>
        <c:lblOffset val="100"/>
        <c:noMultiLvlLbl val="0"/>
      </c:catAx>
      <c:valAx>
        <c:axId val="85785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production (PJ/y)</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112"/>
        <c:crosses val="autoZero"/>
        <c:crossBetween val="between"/>
      </c:valAx>
      <c:spPr>
        <a:noFill/>
        <a:ln>
          <a:noFill/>
        </a:ln>
        <a:effectLst/>
      </c:spPr>
    </c:plotArea>
    <c:legend>
      <c:legendPos val="b"/>
      <c:layout>
        <c:manualLayout>
          <c:xMode val="edge"/>
          <c:yMode val="edge"/>
          <c:x val="0.12492297890828237"/>
          <c:y val="0.87967500262094656"/>
          <c:w val="0.76235623826043164"/>
          <c:h val="0.109520729671534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20958704613328E-2"/>
          <c:y val="3.8596480564586109E-2"/>
          <c:w val="0.91535337079730239"/>
          <c:h val="0.71814540181091258"/>
        </c:manualLayout>
      </c:layout>
      <c:barChart>
        <c:barDir val="col"/>
        <c:grouping val="stacked"/>
        <c:varyColors val="0"/>
        <c:ser>
          <c:idx val="4"/>
          <c:order val="0"/>
          <c:tx>
            <c:strRef>
              <c:f>'Figure 9'!$C$24</c:f>
              <c:strCache>
                <c:ptCount val="1"/>
                <c:pt idx="0">
                  <c:v>Tariff V Actuals</c:v>
                </c:pt>
              </c:strCache>
            </c:strRef>
          </c:tx>
          <c:spPr>
            <a:solidFill>
              <a:schemeClr val="accent3"/>
            </a:solidFill>
            <a:ln>
              <a:noFill/>
            </a:ln>
            <a:effectLst/>
          </c:spPr>
          <c:invertIfNegative val="0"/>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9'!$C$25:$C$34</c:f>
              <c:numCache>
                <c:formatCode>#,##0</c:formatCode>
                <c:ptCount val="10"/>
                <c:pt idx="0">
                  <c:v>124.440468</c:v>
                </c:pt>
                <c:pt idx="1">
                  <c:v>127.275668</c:v>
                </c:pt>
                <c:pt idx="2">
                  <c:v>131.30632800000001</c:v>
                </c:pt>
                <c:pt idx="3">
                  <c:v>126.866007</c:v>
                </c:pt>
                <c:pt idx="4">
                  <c:v>127.91773099999899</c:v>
                </c:pt>
              </c:numCache>
            </c:numRef>
          </c:val>
          <c:extLst>
            <c:ext xmlns:c16="http://schemas.microsoft.com/office/drawing/2014/chart" uri="{C3380CC4-5D6E-409C-BE32-E72D297353CC}">
              <c16:uniqueId val="{00000004-41C5-4822-83AE-EA46E8BD52E3}"/>
            </c:ext>
          </c:extLst>
        </c:ser>
        <c:ser>
          <c:idx val="5"/>
          <c:order val="1"/>
          <c:tx>
            <c:strRef>
              <c:f>'Figure 9'!$D$24</c:f>
              <c:strCache>
                <c:ptCount val="1"/>
                <c:pt idx="0">
                  <c:v>Tariff D Actuals</c:v>
                </c:pt>
              </c:strCache>
            </c:strRef>
          </c:tx>
          <c:spPr>
            <a:solidFill>
              <a:schemeClr val="tx2"/>
            </a:solidFill>
            <a:ln>
              <a:noFill/>
            </a:ln>
            <a:effectLst/>
          </c:spPr>
          <c:invertIfNegative val="0"/>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9'!$D$25:$D$34</c:f>
              <c:numCache>
                <c:formatCode>#,##0</c:formatCode>
                <c:ptCount val="10"/>
                <c:pt idx="0">
                  <c:v>68.396280000000004</c:v>
                </c:pt>
                <c:pt idx="1">
                  <c:v>68.990538000000001</c:v>
                </c:pt>
                <c:pt idx="2">
                  <c:v>69.233788000000004</c:v>
                </c:pt>
                <c:pt idx="3">
                  <c:v>72.728524999999905</c:v>
                </c:pt>
                <c:pt idx="4">
                  <c:v>64.817857000000004</c:v>
                </c:pt>
              </c:numCache>
            </c:numRef>
          </c:val>
          <c:extLst>
            <c:ext xmlns:c16="http://schemas.microsoft.com/office/drawing/2014/chart" uri="{C3380CC4-5D6E-409C-BE32-E72D297353CC}">
              <c16:uniqueId val="{00000005-41C5-4822-83AE-EA46E8BD52E3}"/>
            </c:ext>
          </c:extLst>
        </c:ser>
        <c:ser>
          <c:idx val="6"/>
          <c:order val="2"/>
          <c:tx>
            <c:strRef>
              <c:f>'Figure 9'!$E$24</c:f>
              <c:strCache>
                <c:ptCount val="1"/>
                <c:pt idx="0">
                  <c:v>Gas Generations Actuals</c:v>
                </c:pt>
              </c:strCache>
            </c:strRef>
          </c:tx>
          <c:spPr>
            <a:solidFill>
              <a:schemeClr val="tx1"/>
            </a:solidFill>
            <a:ln>
              <a:noFill/>
            </a:ln>
            <a:effectLst/>
          </c:spPr>
          <c:invertIfNegative val="0"/>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9'!$E$25:$E$34</c:f>
              <c:numCache>
                <c:formatCode>#,##0</c:formatCode>
                <c:ptCount val="10"/>
                <c:pt idx="0">
                  <c:v>9.61517499999999</c:v>
                </c:pt>
                <c:pt idx="1">
                  <c:v>19.721765999999999</c:v>
                </c:pt>
                <c:pt idx="2">
                  <c:v>6.8517869999999998</c:v>
                </c:pt>
                <c:pt idx="3">
                  <c:v>6.2452610000000002</c:v>
                </c:pt>
                <c:pt idx="4">
                  <c:v>13.802923</c:v>
                </c:pt>
              </c:numCache>
            </c:numRef>
          </c:val>
          <c:extLst>
            <c:ext xmlns:c16="http://schemas.microsoft.com/office/drawing/2014/chart" uri="{C3380CC4-5D6E-409C-BE32-E72D297353CC}">
              <c16:uniqueId val="{00000006-41C5-4822-83AE-EA46E8BD52E3}"/>
            </c:ext>
          </c:extLst>
        </c:ser>
        <c:ser>
          <c:idx val="1"/>
          <c:order val="3"/>
          <c:tx>
            <c:strRef>
              <c:f>'Figure 9'!$F$24</c:f>
              <c:strCache>
                <c:ptCount val="1"/>
                <c:pt idx="0">
                  <c:v>Tariff V Forecast</c:v>
                </c:pt>
              </c:strCache>
            </c:strRef>
          </c:tx>
          <c:spPr>
            <a:solidFill>
              <a:schemeClr val="accent1"/>
            </a:solidFill>
            <a:ln>
              <a:noFill/>
            </a:ln>
            <a:effectLst/>
          </c:spPr>
          <c:invertIfNegative val="0"/>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9'!$F$25:$F$34</c:f>
              <c:numCache>
                <c:formatCode>#,##0</c:formatCode>
                <c:ptCount val="10"/>
                <c:pt idx="5">
                  <c:v>132.16141587164699</c:v>
                </c:pt>
                <c:pt idx="6">
                  <c:v>130.75324058271201</c:v>
                </c:pt>
                <c:pt idx="7">
                  <c:v>128.46587631490601</c:v>
                </c:pt>
                <c:pt idx="8">
                  <c:v>123.81854026072099</c:v>
                </c:pt>
                <c:pt idx="9">
                  <c:v>116.605005859144</c:v>
                </c:pt>
              </c:numCache>
            </c:numRef>
          </c:val>
          <c:extLst>
            <c:ext xmlns:c16="http://schemas.microsoft.com/office/drawing/2014/chart" uri="{C3380CC4-5D6E-409C-BE32-E72D297353CC}">
              <c16:uniqueId val="{00000001-41C5-4822-83AE-EA46E8BD52E3}"/>
            </c:ext>
          </c:extLst>
        </c:ser>
        <c:ser>
          <c:idx val="2"/>
          <c:order val="4"/>
          <c:tx>
            <c:strRef>
              <c:f>'Figure 9'!$G$24</c:f>
              <c:strCache>
                <c:ptCount val="1"/>
                <c:pt idx="0">
                  <c:v>Tariff D Forecast</c:v>
                </c:pt>
              </c:strCache>
            </c:strRef>
          </c:tx>
          <c:spPr>
            <a:solidFill>
              <a:schemeClr val="accent6"/>
            </a:solidFill>
            <a:ln>
              <a:noFill/>
            </a:ln>
            <a:effectLst/>
          </c:spPr>
          <c:invertIfNegative val="0"/>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9'!$G$25:$G$34</c:f>
              <c:numCache>
                <c:formatCode>#,##0</c:formatCode>
                <c:ptCount val="10"/>
                <c:pt idx="5">
                  <c:v>63.161613208352897</c:v>
                </c:pt>
                <c:pt idx="6">
                  <c:v>62.246554727287297</c:v>
                </c:pt>
                <c:pt idx="7">
                  <c:v>62.905075895093503</c:v>
                </c:pt>
                <c:pt idx="8">
                  <c:v>63.674573249278097</c:v>
                </c:pt>
                <c:pt idx="9">
                  <c:v>60.961355220855197</c:v>
                </c:pt>
              </c:numCache>
            </c:numRef>
          </c:val>
          <c:extLst>
            <c:ext xmlns:c16="http://schemas.microsoft.com/office/drawing/2014/chart" uri="{C3380CC4-5D6E-409C-BE32-E72D297353CC}">
              <c16:uniqueId val="{00000002-41C5-4822-83AE-EA46E8BD52E3}"/>
            </c:ext>
          </c:extLst>
        </c:ser>
        <c:ser>
          <c:idx val="3"/>
          <c:order val="5"/>
          <c:tx>
            <c:strRef>
              <c:f>'Figure 9'!$H$24</c:f>
              <c:strCache>
                <c:ptCount val="1"/>
                <c:pt idx="0">
                  <c:v>Gas Generation Forecast</c:v>
                </c:pt>
              </c:strCache>
            </c:strRef>
          </c:tx>
          <c:spPr>
            <a:solidFill>
              <a:schemeClr val="accent2"/>
            </a:solidFill>
            <a:ln>
              <a:noFill/>
            </a:ln>
            <a:effectLst/>
          </c:spPr>
          <c:invertIfNegative val="0"/>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9'!$H$25:$H$34</c:f>
              <c:numCache>
                <c:formatCode>#,##0</c:formatCode>
                <c:ptCount val="10"/>
                <c:pt idx="5">
                  <c:v>8.35210914973214</c:v>
                </c:pt>
                <c:pt idx="6">
                  <c:v>5.9440832400177497</c:v>
                </c:pt>
                <c:pt idx="7">
                  <c:v>4.4753182055816501</c:v>
                </c:pt>
                <c:pt idx="8">
                  <c:v>5.8408270465974903</c:v>
                </c:pt>
                <c:pt idx="9">
                  <c:v>8.3278433168875203</c:v>
                </c:pt>
              </c:numCache>
            </c:numRef>
          </c:val>
          <c:extLst>
            <c:ext xmlns:c16="http://schemas.microsoft.com/office/drawing/2014/chart" uri="{C3380CC4-5D6E-409C-BE32-E72D297353CC}">
              <c16:uniqueId val="{00000003-41C5-4822-83AE-EA46E8BD52E3}"/>
            </c:ext>
          </c:extLst>
        </c:ser>
        <c:dLbls>
          <c:showLegendKey val="0"/>
          <c:showVal val="0"/>
          <c:showCatName val="0"/>
          <c:showSerName val="0"/>
          <c:showPercent val="0"/>
          <c:showBubbleSize val="0"/>
        </c:dLbls>
        <c:gapWidth val="86"/>
        <c:overlap val="100"/>
        <c:axId val="882666592"/>
        <c:axId val="882667248"/>
      </c:barChart>
      <c:lineChart>
        <c:grouping val="standard"/>
        <c:varyColors val="0"/>
        <c:ser>
          <c:idx val="7"/>
          <c:order val="6"/>
          <c:tx>
            <c:strRef>
              <c:f>'Figure 9'!$I$24</c:f>
              <c:strCache>
                <c:ptCount val="1"/>
                <c:pt idx="0">
                  <c:v>Total System Demand without Electrification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'Figure 9'!$B$25:$B$34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9'!$I$25:$I$34</c:f>
              <c:numCache>
                <c:formatCode>#,##0</c:formatCode>
                <c:ptCount val="10"/>
                <c:pt idx="5">
                  <c:v>203.913378239732</c:v>
                </c:pt>
                <c:pt idx="6">
                  <c:v>200.703856860017</c:v>
                </c:pt>
                <c:pt idx="7">
                  <c:v>200.43487744558101</c:v>
                </c:pt>
                <c:pt idx="8">
                  <c:v>203.63822856659701</c:v>
                </c:pt>
                <c:pt idx="9">
                  <c:v>203.88402936688701</c:v>
                </c:pt>
              </c:numCache>
            </c:numRef>
          </c:val>
          <c:smooth val="0"/>
          <c:extLst>
            <c:ext xmlns:c16="http://schemas.microsoft.com/office/drawing/2014/chart" uri="{C3380CC4-5D6E-409C-BE32-E72D297353CC}">
              <c16:uniqueId val="{00000007-41C5-4822-83AE-EA46E8BD52E3}"/>
            </c:ext>
          </c:extLst>
        </c:ser>
        <c:dLbls>
          <c:showLegendKey val="0"/>
          <c:showVal val="0"/>
          <c:showCatName val="0"/>
          <c:showSerName val="0"/>
          <c:showPercent val="0"/>
          <c:showBubbleSize val="0"/>
        </c:dLbls>
        <c:marker val="1"/>
        <c:smooth val="0"/>
        <c:axId val="882666592"/>
        <c:axId val="882667248"/>
      </c:lineChart>
      <c:catAx>
        <c:axId val="88266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667248"/>
        <c:crosses val="autoZero"/>
        <c:auto val="1"/>
        <c:lblAlgn val="ctr"/>
        <c:lblOffset val="100"/>
        <c:noMultiLvlLbl val="0"/>
      </c:catAx>
      <c:valAx>
        <c:axId val="88266724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Consumption (PJ/Y)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666592"/>
        <c:crosses val="autoZero"/>
        <c:crossBetween val="between"/>
      </c:valAx>
      <c:spPr>
        <a:noFill/>
        <a:ln>
          <a:noFill/>
        </a:ln>
        <a:effectLst/>
      </c:spPr>
    </c:plotArea>
    <c:legend>
      <c:legendPos val="b"/>
      <c:layout>
        <c:manualLayout>
          <c:xMode val="edge"/>
          <c:yMode val="edge"/>
          <c:x val="5.3962483440881545E-2"/>
          <c:y val="0.84183338726494805"/>
          <c:w val="0.93115670090032032"/>
          <c:h val="0.136248804515873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 10'!$C$24</c:f>
              <c:strCache>
                <c:ptCount val="1"/>
                <c:pt idx="0">
                  <c:v>Tariff V Actual</c:v>
                </c:pt>
              </c:strCache>
            </c:strRef>
          </c:tx>
          <c:spPr>
            <a:ln w="28575" cap="rnd">
              <a:solidFill>
                <a:sysClr val="windowText" lastClr="000000"/>
              </a:solidFill>
              <a:round/>
            </a:ln>
            <a:effectLst/>
          </c:spPr>
          <c:marker>
            <c:symbol val="circle"/>
            <c:size val="5"/>
            <c:spPr>
              <a:solidFill>
                <a:schemeClr val="tx1"/>
              </a:solidFill>
              <a:ln w="9525">
                <a:solidFill>
                  <a:sysClr val="windowText" lastClr="000000"/>
                </a:solidFill>
              </a:ln>
              <a:effectLst/>
            </c:spPr>
          </c:marker>
          <c:cat>
            <c:numRef>
              <c:f>'Figure 10'!$B$25:$B$33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 10'!$C$25:$C$33</c:f>
              <c:numCache>
                <c:formatCode>#,##0</c:formatCode>
                <c:ptCount val="9"/>
                <c:pt idx="0">
                  <c:v>127.275668</c:v>
                </c:pt>
                <c:pt idx="1">
                  <c:v>131.30632800000001</c:v>
                </c:pt>
                <c:pt idx="2">
                  <c:v>126.866007</c:v>
                </c:pt>
                <c:pt idx="3">
                  <c:v>127.91773099999899</c:v>
                </c:pt>
              </c:numCache>
            </c:numRef>
          </c:val>
          <c:smooth val="0"/>
          <c:extLst>
            <c:ext xmlns:c16="http://schemas.microsoft.com/office/drawing/2014/chart" uri="{C3380CC4-5D6E-409C-BE32-E72D297353CC}">
              <c16:uniqueId val="{00000003-0896-4EBC-A090-174C1B7953B5}"/>
            </c:ext>
          </c:extLst>
        </c:ser>
        <c:ser>
          <c:idx val="1"/>
          <c:order val="1"/>
          <c:tx>
            <c:strRef>
              <c:f>'Figure 10'!$D$24</c:f>
              <c:strCache>
                <c:ptCount val="1"/>
                <c:pt idx="0">
                  <c:v>Tariff V forecast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'Figure 10'!$B$25:$B$33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 10'!$D$25:$D$33</c:f>
              <c:numCache>
                <c:formatCode>#,##0</c:formatCode>
                <c:ptCount val="9"/>
                <c:pt idx="4">
                  <c:v>132.16141587164699</c:v>
                </c:pt>
                <c:pt idx="5">
                  <c:v>130.75324058271201</c:v>
                </c:pt>
                <c:pt idx="6">
                  <c:v>128.46587631490601</c:v>
                </c:pt>
                <c:pt idx="7">
                  <c:v>123.81854026072099</c:v>
                </c:pt>
                <c:pt idx="8">
                  <c:v>116.605005859144</c:v>
                </c:pt>
              </c:numCache>
            </c:numRef>
          </c:val>
          <c:smooth val="0"/>
          <c:extLst>
            <c:ext xmlns:c16="http://schemas.microsoft.com/office/drawing/2014/chart" uri="{C3380CC4-5D6E-409C-BE32-E72D297353CC}">
              <c16:uniqueId val="{00000001-0896-4EBC-A090-174C1B7953B5}"/>
            </c:ext>
          </c:extLst>
        </c:ser>
        <c:ser>
          <c:idx val="2"/>
          <c:order val="2"/>
          <c:tx>
            <c:strRef>
              <c:f>'Figure 10'!$E$24</c:f>
              <c:strCache>
                <c:ptCount val="1"/>
                <c:pt idx="0">
                  <c:v>Tariff V forecast without electrification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'Figure 10'!$B$25:$B$33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 10'!$E$25:$E$33</c:f>
              <c:numCache>
                <c:formatCode>#,##0</c:formatCode>
                <c:ptCount val="9"/>
                <c:pt idx="4">
                  <c:v>132.159726220549</c:v>
                </c:pt>
                <c:pt idx="5">
                  <c:v>132.09852951427001</c:v>
                </c:pt>
                <c:pt idx="6">
                  <c:v>132.89035581223101</c:v>
                </c:pt>
                <c:pt idx="7">
                  <c:v>134.06218733412601</c:v>
                </c:pt>
                <c:pt idx="8">
                  <c:v>134.56214048588001</c:v>
                </c:pt>
              </c:numCache>
            </c:numRef>
          </c:val>
          <c:smooth val="0"/>
          <c:extLst>
            <c:ext xmlns:c16="http://schemas.microsoft.com/office/drawing/2014/chart" uri="{C3380CC4-5D6E-409C-BE32-E72D297353CC}">
              <c16:uniqueId val="{00000002-0896-4EBC-A090-174C1B7953B5}"/>
            </c:ext>
          </c:extLst>
        </c:ser>
        <c:dLbls>
          <c:showLegendKey val="0"/>
          <c:showVal val="0"/>
          <c:showCatName val="0"/>
          <c:showSerName val="0"/>
          <c:showPercent val="0"/>
          <c:showBubbleSize val="0"/>
        </c:dLbls>
        <c:marker val="1"/>
        <c:smooth val="0"/>
        <c:axId val="676133192"/>
        <c:axId val="676138768"/>
      </c:lineChart>
      <c:catAx>
        <c:axId val="67613319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138768"/>
        <c:crosses val="autoZero"/>
        <c:auto val="1"/>
        <c:lblAlgn val="ctr"/>
        <c:lblOffset val="100"/>
        <c:tickLblSkip val="1"/>
        <c:tickMarkSkip val="1"/>
        <c:noMultiLvlLbl val="0"/>
      </c:catAx>
      <c:valAx>
        <c:axId val="676138768"/>
        <c:scaling>
          <c:orientation val="minMax"/>
          <c:max val="2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Consumption</a:t>
                </a:r>
                <a:r>
                  <a:rPr lang="en-AU" b="1" baseline="0"/>
                  <a:t> (PJ/Y)</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133192"/>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11'!$C$24</c:f>
              <c:strCache>
                <c:ptCount val="1"/>
                <c:pt idx="0">
                  <c:v>Actual Tariff V Connections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'Figure 11'!$B$25:$B$40</c:f>
              <c:numCache>
                <c:formatCode>General</c:formatCod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numCache>
            </c:numRef>
          </c:cat>
          <c:val>
            <c:numRef>
              <c:f>'Figure 11'!$C$25:$C$40</c:f>
              <c:numCache>
                <c:formatCode>#,##0</c:formatCode>
                <c:ptCount val="16"/>
                <c:pt idx="0">
                  <c:v>1915399</c:v>
                </c:pt>
                <c:pt idx="1">
                  <c:v>1946689</c:v>
                </c:pt>
                <c:pt idx="2">
                  <c:v>1979160</c:v>
                </c:pt>
                <c:pt idx="3">
                  <c:v>2013836</c:v>
                </c:pt>
                <c:pt idx="4">
                  <c:v>2049523</c:v>
                </c:pt>
                <c:pt idx="5">
                  <c:v>2088176</c:v>
                </c:pt>
                <c:pt idx="6">
                  <c:v>2129064</c:v>
                </c:pt>
                <c:pt idx="7">
                  <c:v>2171430</c:v>
                </c:pt>
                <c:pt idx="8">
                  <c:v>2211664</c:v>
                </c:pt>
                <c:pt idx="9">
                  <c:v>2247154</c:v>
                </c:pt>
                <c:pt idx="10">
                  <c:v>2278225</c:v>
                </c:pt>
              </c:numCache>
            </c:numRef>
          </c:val>
          <c:smooth val="0"/>
          <c:extLst>
            <c:ext xmlns:c16="http://schemas.microsoft.com/office/drawing/2014/chart" uri="{C3380CC4-5D6E-409C-BE32-E72D297353CC}">
              <c16:uniqueId val="{00000001-9400-427D-96F3-915B5F80CF53}"/>
            </c:ext>
          </c:extLst>
        </c:ser>
        <c:ser>
          <c:idx val="2"/>
          <c:order val="1"/>
          <c:tx>
            <c:strRef>
              <c:f>'Figure 11'!$D$24</c:f>
              <c:strCache>
                <c:ptCount val="1"/>
                <c:pt idx="0">
                  <c:v>Forecast Tariff V Connections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'Figure 11'!$B$25:$B$40</c:f>
              <c:numCache>
                <c:formatCode>General</c:formatCod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numCache>
            </c:numRef>
          </c:cat>
          <c:val>
            <c:numRef>
              <c:f>'Figure 11'!$D$25:$D$40</c:f>
              <c:numCache>
                <c:formatCode>#,##0</c:formatCode>
                <c:ptCount val="16"/>
                <c:pt idx="11">
                  <c:v>2322236</c:v>
                </c:pt>
                <c:pt idx="12">
                  <c:v>2333066</c:v>
                </c:pt>
                <c:pt idx="13">
                  <c:v>2310996</c:v>
                </c:pt>
                <c:pt idx="14">
                  <c:v>2248110</c:v>
                </c:pt>
                <c:pt idx="15">
                  <c:v>2146106</c:v>
                </c:pt>
              </c:numCache>
            </c:numRef>
          </c:val>
          <c:smooth val="0"/>
          <c:extLst>
            <c:ext xmlns:c16="http://schemas.microsoft.com/office/drawing/2014/chart" uri="{C3380CC4-5D6E-409C-BE32-E72D297353CC}">
              <c16:uniqueId val="{00000002-9400-427D-96F3-915B5F80CF53}"/>
            </c:ext>
          </c:extLst>
        </c:ser>
        <c:dLbls>
          <c:showLegendKey val="0"/>
          <c:showVal val="0"/>
          <c:showCatName val="0"/>
          <c:showSerName val="0"/>
          <c:showPercent val="0"/>
          <c:showBubbleSize val="0"/>
        </c:dLbls>
        <c:marker val="1"/>
        <c:smooth val="0"/>
        <c:axId val="596109616"/>
        <c:axId val="596112240"/>
      </c:lineChart>
      <c:catAx>
        <c:axId val="5961096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112240"/>
        <c:crosses val="autoZero"/>
        <c:auto val="1"/>
        <c:lblAlgn val="ctr"/>
        <c:lblOffset val="100"/>
        <c:tickLblSkip val="1"/>
        <c:noMultiLvlLbl val="0"/>
      </c:catAx>
      <c:valAx>
        <c:axId val="596112240"/>
        <c:scaling>
          <c:orientation val="minMax"/>
          <c:min val="180000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Number of Connections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109616"/>
        <c:crosses val="autoZero"/>
        <c:crossBetween val="midCat"/>
        <c:majorUnit val="2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12'!$C$22</c:f>
              <c:strCache>
                <c:ptCount val="1"/>
                <c:pt idx="0">
                  <c:v>Average daily Tariff V demand</c:v>
                </c:pt>
              </c:strCache>
            </c:strRef>
          </c:tx>
          <c:spPr>
            <a:solidFill>
              <a:schemeClr val="accent1"/>
            </a:solidFill>
            <a:ln>
              <a:noFill/>
            </a:ln>
            <a:effectLst/>
          </c:spPr>
          <c:invertIfNegative val="0"/>
          <c:cat>
            <c:strRef>
              <c:f>'Figure 12'!$B$23:$B$34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12'!$C$23:$C$34</c:f>
              <c:numCache>
                <c:formatCode>#,##0</c:formatCode>
                <c:ptCount val="12"/>
                <c:pt idx="0">
                  <c:v>126.32509629166999</c:v>
                </c:pt>
                <c:pt idx="1">
                  <c:v>138.102435884507</c:v>
                </c:pt>
                <c:pt idx="2">
                  <c:v>165.80301391194399</c:v>
                </c:pt>
                <c:pt idx="3">
                  <c:v>273.19298860405303</c:v>
                </c:pt>
                <c:pt idx="4">
                  <c:v>497.377880219639</c:v>
                </c:pt>
                <c:pt idx="5">
                  <c:v>664.61850765265001</c:v>
                </c:pt>
                <c:pt idx="6">
                  <c:v>698.72458004594102</c:v>
                </c:pt>
                <c:pt idx="7">
                  <c:v>643.45658584963303</c:v>
                </c:pt>
                <c:pt idx="8">
                  <c:v>443.93299186340101</c:v>
                </c:pt>
                <c:pt idx="9">
                  <c:v>296.32849138616899</c:v>
                </c:pt>
                <c:pt idx="10">
                  <c:v>223.533328989149</c:v>
                </c:pt>
                <c:pt idx="11">
                  <c:v>155.86485490212499</c:v>
                </c:pt>
              </c:numCache>
            </c:numRef>
          </c:val>
          <c:extLst>
            <c:ext xmlns:c16="http://schemas.microsoft.com/office/drawing/2014/chart" uri="{C3380CC4-5D6E-409C-BE32-E72D297353CC}">
              <c16:uniqueId val="{00000000-BE36-4D76-99B1-398F9806EEA0}"/>
            </c:ext>
          </c:extLst>
        </c:ser>
        <c:ser>
          <c:idx val="1"/>
          <c:order val="1"/>
          <c:tx>
            <c:strRef>
              <c:f>'Figure 12'!$D$22</c:f>
              <c:strCache>
                <c:ptCount val="1"/>
                <c:pt idx="0">
                  <c:v>Average daily Tariff D demand</c:v>
                </c:pt>
              </c:strCache>
            </c:strRef>
          </c:tx>
          <c:spPr>
            <a:solidFill>
              <a:schemeClr val="accent6"/>
            </a:solidFill>
            <a:ln>
              <a:noFill/>
            </a:ln>
            <a:effectLst/>
          </c:spPr>
          <c:invertIfNegative val="0"/>
          <c:cat>
            <c:strRef>
              <c:f>'Figure 12'!$B$23:$B$34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12'!$D$23:$D$34</c:f>
              <c:numCache>
                <c:formatCode>#,##0</c:formatCode>
                <c:ptCount val="12"/>
                <c:pt idx="0">
                  <c:v>151.89072693413601</c:v>
                </c:pt>
                <c:pt idx="1">
                  <c:v>168.60997090120699</c:v>
                </c:pt>
                <c:pt idx="2">
                  <c:v>167.82139512031301</c:v>
                </c:pt>
                <c:pt idx="3">
                  <c:v>171.465342062612</c:v>
                </c:pt>
                <c:pt idx="4">
                  <c:v>181.57468203842501</c:v>
                </c:pt>
                <c:pt idx="5">
                  <c:v>188.16465768068301</c:v>
                </c:pt>
                <c:pt idx="6">
                  <c:v>189.81312317986399</c:v>
                </c:pt>
                <c:pt idx="7">
                  <c:v>187.89027995681801</c:v>
                </c:pt>
                <c:pt idx="8">
                  <c:v>180.02522113659799</c:v>
                </c:pt>
                <c:pt idx="9">
                  <c:v>172.11013861383</c:v>
                </c:pt>
                <c:pt idx="10">
                  <c:v>166.04489234418301</c:v>
                </c:pt>
                <c:pt idx="11">
                  <c:v>152.30120896884199</c:v>
                </c:pt>
              </c:numCache>
            </c:numRef>
          </c:val>
          <c:extLst>
            <c:ext xmlns:c16="http://schemas.microsoft.com/office/drawing/2014/chart" uri="{C3380CC4-5D6E-409C-BE32-E72D297353CC}">
              <c16:uniqueId val="{00000001-BE36-4D76-99B1-398F9806EEA0}"/>
            </c:ext>
          </c:extLst>
        </c:ser>
        <c:dLbls>
          <c:showLegendKey val="0"/>
          <c:showVal val="0"/>
          <c:showCatName val="0"/>
          <c:showSerName val="0"/>
          <c:showPercent val="0"/>
          <c:showBubbleSize val="0"/>
        </c:dLbls>
        <c:gapWidth val="27"/>
        <c:overlap val="100"/>
        <c:axId val="971682392"/>
        <c:axId val="971677800"/>
      </c:barChart>
      <c:lineChart>
        <c:grouping val="standard"/>
        <c:varyColors val="0"/>
        <c:ser>
          <c:idx val="2"/>
          <c:order val="2"/>
          <c:tx>
            <c:strRef>
              <c:f>'Figure 12'!$E$22</c:f>
              <c:strCache>
                <c:ptCount val="1"/>
                <c:pt idx="0">
                  <c:v>Peak 1-in-2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12'!$E$23:$E$34</c:f>
              <c:numCache>
                <c:formatCode>#,##0</c:formatCode>
                <c:ptCount val="12"/>
                <c:pt idx="0">
                  <c:v>382.89611347530001</c:v>
                </c:pt>
                <c:pt idx="1">
                  <c:v>400.6084779725</c:v>
                </c:pt>
                <c:pt idx="2">
                  <c:v>458.35065864189897</c:v>
                </c:pt>
                <c:pt idx="3">
                  <c:v>666.14851501479995</c:v>
                </c:pt>
                <c:pt idx="4">
                  <c:v>922.6731265267</c:v>
                </c:pt>
                <c:pt idx="5">
                  <c:v>1064.7198249943999</c:v>
                </c:pt>
                <c:pt idx="6">
                  <c:v>1100.12224409489</c:v>
                </c:pt>
                <c:pt idx="7">
                  <c:v>1066.3029838648999</c:v>
                </c:pt>
                <c:pt idx="8">
                  <c:v>896.07919631019899</c:v>
                </c:pt>
                <c:pt idx="9">
                  <c:v>750.31376154199995</c:v>
                </c:pt>
                <c:pt idx="10">
                  <c:v>600.14115382850002</c:v>
                </c:pt>
                <c:pt idx="11">
                  <c:v>433.56425112779999</c:v>
                </c:pt>
              </c:numCache>
            </c:numRef>
          </c:val>
          <c:smooth val="0"/>
          <c:extLst>
            <c:ext xmlns:c16="http://schemas.microsoft.com/office/drawing/2014/chart" uri="{C3380CC4-5D6E-409C-BE32-E72D297353CC}">
              <c16:uniqueId val="{00000002-BE36-4D76-99B1-398F9806EEA0}"/>
            </c:ext>
          </c:extLst>
        </c:ser>
        <c:ser>
          <c:idx val="3"/>
          <c:order val="3"/>
          <c:tx>
            <c:strRef>
              <c:f>'Figure 12'!$F$22</c:f>
              <c:strCache>
                <c:ptCount val="1"/>
                <c:pt idx="0">
                  <c:v>Peak 1-in-20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12'!$F$23:$F$34</c:f>
              <c:numCache>
                <c:formatCode>#,##0</c:formatCode>
                <c:ptCount val="12"/>
                <c:pt idx="0">
                  <c:v>427.81464353319899</c:v>
                </c:pt>
                <c:pt idx="1">
                  <c:v>451.732761162099</c:v>
                </c:pt>
                <c:pt idx="2">
                  <c:v>638.91433016799999</c:v>
                </c:pt>
                <c:pt idx="3">
                  <c:v>805.98126731169998</c:v>
                </c:pt>
                <c:pt idx="4">
                  <c:v>1053.0961051936999</c:v>
                </c:pt>
                <c:pt idx="5">
                  <c:v>1157.3771802803999</c:v>
                </c:pt>
                <c:pt idx="6">
                  <c:v>1186.5706059521999</c:v>
                </c:pt>
                <c:pt idx="7">
                  <c:v>1201.6953964934</c:v>
                </c:pt>
                <c:pt idx="8">
                  <c:v>1019.0241843745</c:v>
                </c:pt>
                <c:pt idx="9">
                  <c:v>860.22615834969997</c:v>
                </c:pt>
                <c:pt idx="10">
                  <c:v>728.43131459309996</c:v>
                </c:pt>
                <c:pt idx="11">
                  <c:v>555.68403390129902</c:v>
                </c:pt>
              </c:numCache>
            </c:numRef>
          </c:val>
          <c:smooth val="0"/>
          <c:extLst>
            <c:ext xmlns:c16="http://schemas.microsoft.com/office/drawing/2014/chart" uri="{C3380CC4-5D6E-409C-BE32-E72D297353CC}">
              <c16:uniqueId val="{00000003-BE36-4D76-99B1-398F9806EEA0}"/>
            </c:ext>
          </c:extLst>
        </c:ser>
        <c:dLbls>
          <c:showLegendKey val="0"/>
          <c:showVal val="0"/>
          <c:showCatName val="0"/>
          <c:showSerName val="0"/>
          <c:showPercent val="0"/>
          <c:showBubbleSize val="0"/>
        </c:dLbls>
        <c:marker val="1"/>
        <c:smooth val="0"/>
        <c:axId val="971682392"/>
        <c:axId val="971677800"/>
      </c:lineChart>
      <c:catAx>
        <c:axId val="97168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677800"/>
        <c:crosses val="autoZero"/>
        <c:auto val="1"/>
        <c:lblAlgn val="ctr"/>
        <c:lblOffset val="100"/>
        <c:noMultiLvlLbl val="0"/>
      </c:catAx>
      <c:valAx>
        <c:axId val="971677800"/>
        <c:scaling>
          <c:orientation val="minMax"/>
          <c:max val="13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Demand (TJ/day)</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682392"/>
        <c:crosses val="autoZero"/>
        <c:crossBetween val="between"/>
        <c:majorUnit val="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13'!$C$25</c:f>
              <c:strCache>
                <c:ptCount val="1"/>
                <c:pt idx="0">
                  <c:v>Actual Maximums</c:v>
                </c:pt>
              </c:strCache>
            </c:strRef>
          </c:tx>
          <c:spPr>
            <a:ln w="28575" cap="rnd">
              <a:solidFill>
                <a:schemeClr val="accent1"/>
              </a:solidFill>
              <a:round/>
            </a:ln>
            <a:effectLst/>
          </c:spPr>
          <c:marker>
            <c:symbol val="circle"/>
            <c:size val="5"/>
            <c:spPr>
              <a:solidFill>
                <a:schemeClr val="tx2"/>
              </a:solidFill>
              <a:ln w="9525">
                <a:solidFill>
                  <a:schemeClr val="accent1"/>
                </a:solidFill>
              </a:ln>
              <a:effectLst/>
            </c:spPr>
          </c:marker>
          <c:cat>
            <c:numRef>
              <c:f>'Figure 13'!$B$26:$B$39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'Figure 13'!$C$26:$C$39</c:f>
              <c:numCache>
                <c:formatCode>#,##0</c:formatCode>
                <c:ptCount val="14"/>
                <c:pt idx="0">
                  <c:v>1193.122163</c:v>
                </c:pt>
                <c:pt idx="1">
                  <c:v>1166.3940520000001</c:v>
                </c:pt>
                <c:pt idx="2">
                  <c:v>1189.7696759999999</c:v>
                </c:pt>
                <c:pt idx="3">
                  <c:v>1156.287014</c:v>
                </c:pt>
                <c:pt idx="4">
                  <c:v>1074.219554</c:v>
                </c:pt>
                <c:pt idx="5">
                  <c:v>1202.537065</c:v>
                </c:pt>
                <c:pt idx="6">
                  <c:v>1212.5555919999999</c:v>
                </c:pt>
                <c:pt idx="7">
                  <c:v>1133.5245110000001</c:v>
                </c:pt>
                <c:pt idx="8">
                  <c:v>1093.1893620000001</c:v>
                </c:pt>
              </c:numCache>
            </c:numRef>
          </c:val>
          <c:smooth val="0"/>
          <c:extLst>
            <c:ext xmlns:c16="http://schemas.microsoft.com/office/drawing/2014/chart" uri="{C3380CC4-5D6E-409C-BE32-E72D297353CC}">
              <c16:uniqueId val="{00000001-7F25-49BF-B6CA-B3DFD28345C7}"/>
            </c:ext>
          </c:extLst>
        </c:ser>
        <c:ser>
          <c:idx val="2"/>
          <c:order val="1"/>
          <c:tx>
            <c:strRef>
              <c:f>'Figure 13'!$D$25</c:f>
              <c:strCache>
                <c:ptCount val="1"/>
                <c:pt idx="0">
                  <c:v>1-in-2 forecast</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prstDash val="sysDash"/>
              </a:ln>
              <a:effectLst/>
            </c:spPr>
          </c:marker>
          <c:cat>
            <c:numRef>
              <c:f>'Figure 13'!$B$26:$B$39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'Figure 13'!$D$26:$D$39</c:f>
              <c:numCache>
                <c:formatCode>#,##0</c:formatCode>
                <c:ptCount val="14"/>
                <c:pt idx="9">
                  <c:v>1131.0355403286001</c:v>
                </c:pt>
                <c:pt idx="10">
                  <c:v>1117.9592969828</c:v>
                </c:pt>
                <c:pt idx="11">
                  <c:v>1103.641352093</c:v>
                </c:pt>
                <c:pt idx="12">
                  <c:v>1073.5536843953</c:v>
                </c:pt>
                <c:pt idx="13">
                  <c:v>1014.17346556019</c:v>
                </c:pt>
              </c:numCache>
            </c:numRef>
          </c:val>
          <c:smooth val="0"/>
          <c:extLst>
            <c:ext xmlns:c16="http://schemas.microsoft.com/office/drawing/2014/chart" uri="{C3380CC4-5D6E-409C-BE32-E72D297353CC}">
              <c16:uniqueId val="{00000002-7F25-49BF-B6CA-B3DFD28345C7}"/>
            </c:ext>
          </c:extLst>
        </c:ser>
        <c:ser>
          <c:idx val="3"/>
          <c:order val="2"/>
          <c:tx>
            <c:strRef>
              <c:f>'Figure 13'!$E$25</c:f>
              <c:strCache>
                <c:ptCount val="1"/>
                <c:pt idx="0">
                  <c:v>1-in-20 forecast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'Figure 13'!$B$26:$B$39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'Figure 13'!$E$26:$E$39</c:f>
              <c:numCache>
                <c:formatCode>#,##0</c:formatCode>
                <c:ptCount val="14"/>
                <c:pt idx="9">
                  <c:v>1216.7616822588</c:v>
                </c:pt>
                <c:pt idx="10">
                  <c:v>1200.5307133624999</c:v>
                </c:pt>
                <c:pt idx="11">
                  <c:v>1185.1054581444901</c:v>
                </c:pt>
                <c:pt idx="12">
                  <c:v>1157.2349334817</c:v>
                </c:pt>
                <c:pt idx="13">
                  <c:v>1089.1690331538</c:v>
                </c:pt>
              </c:numCache>
            </c:numRef>
          </c:val>
          <c:smooth val="0"/>
          <c:extLst>
            <c:ext xmlns:c16="http://schemas.microsoft.com/office/drawing/2014/chart" uri="{C3380CC4-5D6E-409C-BE32-E72D297353CC}">
              <c16:uniqueId val="{00000003-7F25-49BF-B6CA-B3DFD28345C7}"/>
            </c:ext>
          </c:extLst>
        </c:ser>
        <c:ser>
          <c:idx val="4"/>
          <c:order val="3"/>
          <c:tx>
            <c:strRef>
              <c:f>'Figure 13'!$F$25</c:f>
              <c:strCache>
                <c:ptCount val="1"/>
                <c:pt idx="0">
                  <c:v>1-in-2 forecast without Electrification</c:v>
                </c:pt>
              </c:strCache>
            </c:strRef>
          </c:tx>
          <c:spPr>
            <a:ln w="28575" cap="rnd">
              <a:solidFill>
                <a:schemeClr val="accent6"/>
              </a:solidFill>
              <a:prstDash val="sysDash"/>
              <a:round/>
            </a:ln>
            <a:effectLst/>
          </c:spPr>
          <c:marker>
            <c:symbol val="circle"/>
            <c:size val="5"/>
            <c:spPr>
              <a:solidFill>
                <a:schemeClr val="accent6"/>
              </a:solidFill>
              <a:ln w="9525">
                <a:solidFill>
                  <a:schemeClr val="accent6"/>
                </a:solidFill>
                <a:prstDash val="sysDash"/>
              </a:ln>
              <a:effectLst/>
            </c:spPr>
          </c:marker>
          <c:cat>
            <c:numRef>
              <c:f>'Figure 13'!$B$26:$B$39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'Figure 13'!$F$26:$F$39</c:f>
              <c:numCache>
                <c:formatCode>#,##0</c:formatCode>
                <c:ptCount val="14"/>
                <c:pt idx="9">
                  <c:v>1129.21514341339</c:v>
                </c:pt>
                <c:pt idx="10">
                  <c:v>1124.9709044161</c:v>
                </c:pt>
                <c:pt idx="11">
                  <c:v>1132.6618677764</c:v>
                </c:pt>
                <c:pt idx="12">
                  <c:v>1142.5390977483</c:v>
                </c:pt>
                <c:pt idx="13">
                  <c:v>1137.8033726946001</c:v>
                </c:pt>
              </c:numCache>
            </c:numRef>
          </c:val>
          <c:smooth val="0"/>
          <c:extLst>
            <c:ext xmlns:c16="http://schemas.microsoft.com/office/drawing/2014/chart" uri="{C3380CC4-5D6E-409C-BE32-E72D297353CC}">
              <c16:uniqueId val="{00000004-7F25-49BF-B6CA-B3DFD28345C7}"/>
            </c:ext>
          </c:extLst>
        </c:ser>
        <c:ser>
          <c:idx val="5"/>
          <c:order val="4"/>
          <c:tx>
            <c:strRef>
              <c:f>'Figure 13'!$G$25</c:f>
              <c:strCache>
                <c:ptCount val="1"/>
                <c:pt idx="0">
                  <c:v>1-in-20 forecast without Electrification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'Figure 13'!$B$26:$B$39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'Figure 13'!$G$26:$G$39</c:f>
              <c:numCache>
                <c:formatCode>#,##0</c:formatCode>
                <c:ptCount val="14"/>
                <c:pt idx="9">
                  <c:v>1218.9618806686001</c:v>
                </c:pt>
                <c:pt idx="10">
                  <c:v>1211.8404403546999</c:v>
                </c:pt>
                <c:pt idx="11">
                  <c:v>1217.9747014258901</c:v>
                </c:pt>
                <c:pt idx="12">
                  <c:v>1229.2178696817</c:v>
                </c:pt>
                <c:pt idx="13">
                  <c:v>1226.1808032458</c:v>
                </c:pt>
              </c:numCache>
            </c:numRef>
          </c:val>
          <c:smooth val="0"/>
          <c:extLst>
            <c:ext xmlns:c16="http://schemas.microsoft.com/office/drawing/2014/chart" uri="{C3380CC4-5D6E-409C-BE32-E72D297353CC}">
              <c16:uniqueId val="{00000005-7F25-49BF-B6CA-B3DFD28345C7}"/>
            </c:ext>
          </c:extLst>
        </c:ser>
        <c:dLbls>
          <c:showLegendKey val="0"/>
          <c:showVal val="0"/>
          <c:showCatName val="0"/>
          <c:showSerName val="0"/>
          <c:showPercent val="0"/>
          <c:showBubbleSize val="0"/>
        </c:dLbls>
        <c:marker val="1"/>
        <c:smooth val="0"/>
        <c:axId val="988197208"/>
        <c:axId val="988194912"/>
      </c:lineChart>
      <c:catAx>
        <c:axId val="98819720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8194912"/>
        <c:crosses val="autoZero"/>
        <c:auto val="1"/>
        <c:lblAlgn val="ctr"/>
        <c:lblOffset val="100"/>
        <c:noMultiLvlLbl val="0"/>
      </c:catAx>
      <c:valAx>
        <c:axId val="9881949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System Demand (TJ/d)</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81972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14'!$C$24</c:f>
              <c:strCache>
                <c:ptCount val="1"/>
                <c:pt idx="0">
                  <c:v>2019</c:v>
                </c:pt>
              </c:strCache>
            </c:strRef>
          </c:tx>
          <c:spPr>
            <a:ln w="19050" cap="rnd">
              <a:solidFill>
                <a:schemeClr val="accent1"/>
              </a:solidFill>
              <a:round/>
            </a:ln>
            <a:effectLst/>
          </c:spPr>
          <c:marker>
            <c:symbol val="none"/>
          </c:marker>
          <c:xVal>
            <c:numRef>
              <c:f>'Figure 14'!$B$25:$B$48</c:f>
              <c:numCache>
                <c:formatCode>h:mm</c:formatCode>
                <c:ptCount val="24"/>
                <c:pt idx="0">
                  <c:v>0.25</c:v>
                </c:pt>
                <c:pt idx="1">
                  <c:v>0.29166666666666669</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0.70833333333333404</c:v>
                </c:pt>
                <c:pt idx="12">
                  <c:v>0.75</c:v>
                </c:pt>
                <c:pt idx="13">
                  <c:v>0.79166666666666696</c:v>
                </c:pt>
                <c:pt idx="14">
                  <c:v>0.83333333333333404</c:v>
                </c:pt>
                <c:pt idx="15">
                  <c:v>0.875</c:v>
                </c:pt>
                <c:pt idx="16">
                  <c:v>0.91666666666666696</c:v>
                </c:pt>
                <c:pt idx="17">
                  <c:v>0.95833333333333404</c:v>
                </c:pt>
                <c:pt idx="18">
                  <c:v>1</c:v>
                </c:pt>
                <c:pt idx="19">
                  <c:v>1.0416666666666701</c:v>
                </c:pt>
                <c:pt idx="20">
                  <c:v>1.0833333333333299</c:v>
                </c:pt>
                <c:pt idx="21">
                  <c:v>1.125</c:v>
                </c:pt>
                <c:pt idx="22">
                  <c:v>1.1666666666666701</c:v>
                </c:pt>
                <c:pt idx="23">
                  <c:v>1.2083333333333299</c:v>
                </c:pt>
              </c:numCache>
            </c:numRef>
          </c:xVal>
          <c:yVal>
            <c:numRef>
              <c:f>'Figure 14'!$C$25:$C$48</c:f>
              <c:numCache>
                <c:formatCode>#,##0.00</c:formatCode>
                <c:ptCount val="24"/>
                <c:pt idx="0">
                  <c:v>4.7829322845610998E-2</c:v>
                </c:pt>
                <c:pt idx="1">
                  <c:v>6.3830157804524598E-2</c:v>
                </c:pt>
                <c:pt idx="2">
                  <c:v>6.0506493243074402E-2</c:v>
                </c:pt>
                <c:pt idx="3">
                  <c:v>5.0336222319681899E-2</c:v>
                </c:pt>
                <c:pt idx="4">
                  <c:v>4.3855296321931601E-2</c:v>
                </c:pt>
                <c:pt idx="5">
                  <c:v>3.9424777253683499E-2</c:v>
                </c:pt>
                <c:pt idx="6">
                  <c:v>3.6527785912248298E-2</c:v>
                </c:pt>
                <c:pt idx="7">
                  <c:v>3.4658843047488702E-2</c:v>
                </c:pt>
                <c:pt idx="8">
                  <c:v>3.3933351402872701E-2</c:v>
                </c:pt>
                <c:pt idx="9">
                  <c:v>3.5411107418315602E-2</c:v>
                </c:pt>
                <c:pt idx="10">
                  <c:v>4.2345015457992199E-2</c:v>
                </c:pt>
                <c:pt idx="11">
                  <c:v>5.3854105838351402E-2</c:v>
                </c:pt>
                <c:pt idx="12">
                  <c:v>6.1676672452866801E-2</c:v>
                </c:pt>
                <c:pt idx="13">
                  <c:v>6.2011834991026797E-2</c:v>
                </c:pt>
                <c:pt idx="14">
                  <c:v>5.80452049451676E-2</c:v>
                </c:pt>
                <c:pt idx="15">
                  <c:v>5.1042506412879898E-2</c:v>
                </c:pt>
                <c:pt idx="16">
                  <c:v>3.9345080987672199E-2</c:v>
                </c:pt>
                <c:pt idx="17">
                  <c:v>2.8734353067366401E-2</c:v>
                </c:pt>
                <c:pt idx="18">
                  <c:v>2.40751840601761E-2</c:v>
                </c:pt>
                <c:pt idx="19">
                  <c:v>2.2392079007264899E-2</c:v>
                </c:pt>
                <c:pt idx="20">
                  <c:v>2.2100026181078598E-2</c:v>
                </c:pt>
                <c:pt idx="21">
                  <c:v>2.2703179375121799E-2</c:v>
                </c:pt>
                <c:pt idx="22">
                  <c:v>2.5242954077118102E-2</c:v>
                </c:pt>
                <c:pt idx="23">
                  <c:v>3.2647480348855E-2</c:v>
                </c:pt>
              </c:numCache>
            </c:numRef>
          </c:yVal>
          <c:smooth val="0"/>
          <c:extLst>
            <c:ext xmlns:c16="http://schemas.microsoft.com/office/drawing/2014/chart" uri="{C3380CC4-5D6E-409C-BE32-E72D297353CC}">
              <c16:uniqueId val="{00000000-B255-4FC8-A0F2-238FE59489B8}"/>
            </c:ext>
          </c:extLst>
        </c:ser>
        <c:ser>
          <c:idx val="1"/>
          <c:order val="1"/>
          <c:tx>
            <c:strRef>
              <c:f>'Figure 14'!$D$24</c:f>
              <c:strCache>
                <c:ptCount val="1"/>
                <c:pt idx="0">
                  <c:v>2020</c:v>
                </c:pt>
              </c:strCache>
            </c:strRef>
          </c:tx>
          <c:spPr>
            <a:ln w="19050" cap="rnd">
              <a:solidFill>
                <a:schemeClr val="accent4"/>
              </a:solidFill>
              <a:round/>
            </a:ln>
            <a:effectLst/>
          </c:spPr>
          <c:marker>
            <c:symbol val="none"/>
          </c:marker>
          <c:xVal>
            <c:numRef>
              <c:f>'Figure 14'!$B$25:$B$48</c:f>
              <c:numCache>
                <c:formatCode>h:mm</c:formatCode>
                <c:ptCount val="24"/>
                <c:pt idx="0">
                  <c:v>0.25</c:v>
                </c:pt>
                <c:pt idx="1">
                  <c:v>0.29166666666666669</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0.70833333333333404</c:v>
                </c:pt>
                <c:pt idx="12">
                  <c:v>0.75</c:v>
                </c:pt>
                <c:pt idx="13">
                  <c:v>0.79166666666666696</c:v>
                </c:pt>
                <c:pt idx="14">
                  <c:v>0.83333333333333404</c:v>
                </c:pt>
                <c:pt idx="15">
                  <c:v>0.875</c:v>
                </c:pt>
                <c:pt idx="16">
                  <c:v>0.91666666666666696</c:v>
                </c:pt>
                <c:pt idx="17">
                  <c:v>0.95833333333333404</c:v>
                </c:pt>
                <c:pt idx="18">
                  <c:v>1</c:v>
                </c:pt>
                <c:pt idx="19">
                  <c:v>1.0416666666666701</c:v>
                </c:pt>
                <c:pt idx="20">
                  <c:v>1.0833333333333299</c:v>
                </c:pt>
                <c:pt idx="21">
                  <c:v>1.125</c:v>
                </c:pt>
                <c:pt idx="22">
                  <c:v>1.1666666666666701</c:v>
                </c:pt>
                <c:pt idx="23">
                  <c:v>1.2083333333333299</c:v>
                </c:pt>
              </c:numCache>
            </c:numRef>
          </c:xVal>
          <c:yVal>
            <c:numRef>
              <c:f>'Figure 14'!$D$25:$D$48</c:f>
              <c:numCache>
                <c:formatCode>#,##0.00</c:formatCode>
                <c:ptCount val="24"/>
                <c:pt idx="0">
                  <c:v>4.15868121715375E-2</c:v>
                </c:pt>
                <c:pt idx="1">
                  <c:v>5.7592535411432402E-2</c:v>
                </c:pt>
                <c:pt idx="2">
                  <c:v>6.4662198251081507E-2</c:v>
                </c:pt>
                <c:pt idx="3">
                  <c:v>5.9163727631614899E-2</c:v>
                </c:pt>
                <c:pt idx="4">
                  <c:v>5.0428412745311603E-2</c:v>
                </c:pt>
                <c:pt idx="5">
                  <c:v>4.35204072020203E-2</c:v>
                </c:pt>
                <c:pt idx="6">
                  <c:v>3.9470667489021699E-2</c:v>
                </c:pt>
                <c:pt idx="7">
                  <c:v>3.6582099086243498E-2</c:v>
                </c:pt>
                <c:pt idx="8">
                  <c:v>3.4880367338309598E-2</c:v>
                </c:pt>
                <c:pt idx="9">
                  <c:v>3.6189408730771797E-2</c:v>
                </c:pt>
                <c:pt idx="10">
                  <c:v>4.2060028182055002E-2</c:v>
                </c:pt>
                <c:pt idx="11">
                  <c:v>5.3658771213133498E-2</c:v>
                </c:pt>
                <c:pt idx="12">
                  <c:v>6.1100591572268097E-2</c:v>
                </c:pt>
                <c:pt idx="13">
                  <c:v>6.0343584136489499E-2</c:v>
                </c:pt>
                <c:pt idx="14">
                  <c:v>5.5377103725251203E-2</c:v>
                </c:pt>
                <c:pt idx="15">
                  <c:v>4.8470611529170399E-2</c:v>
                </c:pt>
                <c:pt idx="16">
                  <c:v>3.7758683854534701E-2</c:v>
                </c:pt>
                <c:pt idx="17">
                  <c:v>2.79210310902532E-2</c:v>
                </c:pt>
                <c:pt idx="18">
                  <c:v>2.3359429612085501E-2</c:v>
                </c:pt>
                <c:pt idx="19">
                  <c:v>2.1814165389024202E-2</c:v>
                </c:pt>
                <c:pt idx="20">
                  <c:v>2.1511419021476599E-2</c:v>
                </c:pt>
                <c:pt idx="21">
                  <c:v>2.21355063569477E-2</c:v>
                </c:pt>
                <c:pt idx="22">
                  <c:v>2.4707624199852601E-2</c:v>
                </c:pt>
                <c:pt idx="23">
                  <c:v>3.055417934225E-2</c:v>
                </c:pt>
              </c:numCache>
            </c:numRef>
          </c:yVal>
          <c:smooth val="0"/>
          <c:extLst>
            <c:ext xmlns:c16="http://schemas.microsoft.com/office/drawing/2014/chart" uri="{C3380CC4-5D6E-409C-BE32-E72D297353CC}">
              <c16:uniqueId val="{00000001-B255-4FC8-A0F2-238FE59489B8}"/>
            </c:ext>
          </c:extLst>
        </c:ser>
        <c:ser>
          <c:idx val="2"/>
          <c:order val="2"/>
          <c:tx>
            <c:strRef>
              <c:f>'Figure 14'!$E$24</c:f>
              <c:strCache>
                <c:ptCount val="1"/>
                <c:pt idx="0">
                  <c:v>2021</c:v>
                </c:pt>
              </c:strCache>
            </c:strRef>
          </c:tx>
          <c:spPr>
            <a:ln w="19050" cap="rnd">
              <a:solidFill>
                <a:schemeClr val="accent5"/>
              </a:solidFill>
              <a:round/>
            </a:ln>
            <a:effectLst/>
          </c:spPr>
          <c:marker>
            <c:symbol val="none"/>
          </c:marker>
          <c:xVal>
            <c:numRef>
              <c:f>'Figure 14'!$B$25:$B$48</c:f>
              <c:numCache>
                <c:formatCode>h:mm</c:formatCode>
                <c:ptCount val="24"/>
                <c:pt idx="0">
                  <c:v>0.25</c:v>
                </c:pt>
                <c:pt idx="1">
                  <c:v>0.29166666666666669</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0.70833333333333404</c:v>
                </c:pt>
                <c:pt idx="12">
                  <c:v>0.75</c:v>
                </c:pt>
                <c:pt idx="13">
                  <c:v>0.79166666666666696</c:v>
                </c:pt>
                <c:pt idx="14">
                  <c:v>0.83333333333333404</c:v>
                </c:pt>
                <c:pt idx="15">
                  <c:v>0.875</c:v>
                </c:pt>
                <c:pt idx="16">
                  <c:v>0.91666666666666696</c:v>
                </c:pt>
                <c:pt idx="17">
                  <c:v>0.95833333333333404</c:v>
                </c:pt>
                <c:pt idx="18">
                  <c:v>1</c:v>
                </c:pt>
                <c:pt idx="19">
                  <c:v>1.0416666666666701</c:v>
                </c:pt>
                <c:pt idx="20">
                  <c:v>1.0833333333333299</c:v>
                </c:pt>
                <c:pt idx="21">
                  <c:v>1.125</c:v>
                </c:pt>
                <c:pt idx="22">
                  <c:v>1.1666666666666701</c:v>
                </c:pt>
                <c:pt idx="23">
                  <c:v>1.2083333333333299</c:v>
                </c:pt>
              </c:numCache>
            </c:numRef>
          </c:xVal>
          <c:yVal>
            <c:numRef>
              <c:f>'Figure 14'!$E$25:$E$48</c:f>
              <c:numCache>
                <c:formatCode>#,##0.00</c:formatCode>
                <c:ptCount val="24"/>
                <c:pt idx="0">
                  <c:v>4.3998964950728102E-2</c:v>
                </c:pt>
                <c:pt idx="1">
                  <c:v>6.0835598241466997E-2</c:v>
                </c:pt>
                <c:pt idx="2">
                  <c:v>6.4676678399704604E-2</c:v>
                </c:pt>
                <c:pt idx="3">
                  <c:v>5.7384768653836397E-2</c:v>
                </c:pt>
                <c:pt idx="4">
                  <c:v>4.9376402297829199E-2</c:v>
                </c:pt>
                <c:pt idx="5">
                  <c:v>4.3330994741046597E-2</c:v>
                </c:pt>
                <c:pt idx="6">
                  <c:v>3.9452179787365302E-2</c:v>
                </c:pt>
                <c:pt idx="7">
                  <c:v>3.7029014031263199E-2</c:v>
                </c:pt>
                <c:pt idx="8">
                  <c:v>3.58110713552309E-2</c:v>
                </c:pt>
                <c:pt idx="9">
                  <c:v>3.7064266812660999E-2</c:v>
                </c:pt>
                <c:pt idx="10">
                  <c:v>4.2966533419082201E-2</c:v>
                </c:pt>
                <c:pt idx="11">
                  <c:v>5.3982933376544202E-2</c:v>
                </c:pt>
                <c:pt idx="12">
                  <c:v>6.1131331718932098E-2</c:v>
                </c:pt>
                <c:pt idx="13">
                  <c:v>6.0411195730006799E-2</c:v>
                </c:pt>
                <c:pt idx="14">
                  <c:v>5.5566348196546399E-2</c:v>
                </c:pt>
                <c:pt idx="15">
                  <c:v>4.8430365777657802E-2</c:v>
                </c:pt>
                <c:pt idx="16">
                  <c:v>3.7402506299598799E-2</c:v>
                </c:pt>
                <c:pt idx="17">
                  <c:v>2.7749582608486999E-2</c:v>
                </c:pt>
                <c:pt idx="18">
                  <c:v>2.3175729472439399E-2</c:v>
                </c:pt>
                <c:pt idx="19">
                  <c:v>2.1610342436977101E-2</c:v>
                </c:pt>
                <c:pt idx="20">
                  <c:v>2.1396054798576199E-2</c:v>
                </c:pt>
                <c:pt idx="21">
                  <c:v>2.1967727705963998E-2</c:v>
                </c:pt>
                <c:pt idx="22">
                  <c:v>2.4563781100416199E-2</c:v>
                </c:pt>
                <c:pt idx="23">
                  <c:v>3.0843298715608002E-2</c:v>
                </c:pt>
              </c:numCache>
            </c:numRef>
          </c:yVal>
          <c:smooth val="0"/>
          <c:extLst>
            <c:ext xmlns:c16="http://schemas.microsoft.com/office/drawing/2014/chart" uri="{C3380CC4-5D6E-409C-BE32-E72D297353CC}">
              <c16:uniqueId val="{00000002-B255-4FC8-A0F2-238FE59489B8}"/>
            </c:ext>
          </c:extLst>
        </c:ser>
        <c:ser>
          <c:idx val="3"/>
          <c:order val="3"/>
          <c:tx>
            <c:strRef>
              <c:f>'Figure 14'!$F$24</c:f>
              <c:strCache>
                <c:ptCount val="1"/>
                <c:pt idx="0">
                  <c:v>2022</c:v>
                </c:pt>
              </c:strCache>
            </c:strRef>
          </c:tx>
          <c:spPr>
            <a:ln w="19050" cap="rnd">
              <a:solidFill>
                <a:schemeClr val="accent6"/>
              </a:solidFill>
              <a:round/>
            </a:ln>
            <a:effectLst/>
          </c:spPr>
          <c:marker>
            <c:symbol val="none"/>
          </c:marker>
          <c:xVal>
            <c:numRef>
              <c:f>'Figure 14'!$B$25:$B$48</c:f>
              <c:numCache>
                <c:formatCode>h:mm</c:formatCode>
                <c:ptCount val="24"/>
                <c:pt idx="0">
                  <c:v>0.25</c:v>
                </c:pt>
                <c:pt idx="1">
                  <c:v>0.29166666666666669</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0.70833333333333404</c:v>
                </c:pt>
                <c:pt idx="12">
                  <c:v>0.75</c:v>
                </c:pt>
                <c:pt idx="13">
                  <c:v>0.79166666666666696</c:v>
                </c:pt>
                <c:pt idx="14">
                  <c:v>0.83333333333333404</c:v>
                </c:pt>
                <c:pt idx="15">
                  <c:v>0.875</c:v>
                </c:pt>
                <c:pt idx="16">
                  <c:v>0.91666666666666696</c:v>
                </c:pt>
                <c:pt idx="17">
                  <c:v>0.95833333333333404</c:v>
                </c:pt>
                <c:pt idx="18">
                  <c:v>1</c:v>
                </c:pt>
                <c:pt idx="19">
                  <c:v>1.0416666666666701</c:v>
                </c:pt>
                <c:pt idx="20">
                  <c:v>1.0833333333333299</c:v>
                </c:pt>
                <c:pt idx="21">
                  <c:v>1.125</c:v>
                </c:pt>
                <c:pt idx="22">
                  <c:v>1.1666666666666701</c:v>
                </c:pt>
                <c:pt idx="23">
                  <c:v>1.2083333333333299</c:v>
                </c:pt>
              </c:numCache>
            </c:numRef>
          </c:xVal>
          <c:yVal>
            <c:numRef>
              <c:f>'Figure 14'!$F$25:$F$48</c:f>
              <c:numCache>
                <c:formatCode>#,##0.00</c:formatCode>
                <c:ptCount val="24"/>
                <c:pt idx="0">
                  <c:v>4.5272609979519603E-2</c:v>
                </c:pt>
                <c:pt idx="1">
                  <c:v>6.2628547154791103E-2</c:v>
                </c:pt>
                <c:pt idx="2">
                  <c:v>6.2995892188671507E-2</c:v>
                </c:pt>
                <c:pt idx="3">
                  <c:v>5.42274521146568E-2</c:v>
                </c:pt>
                <c:pt idx="4">
                  <c:v>4.6850522110661701E-2</c:v>
                </c:pt>
                <c:pt idx="5">
                  <c:v>4.1791711365914697E-2</c:v>
                </c:pt>
                <c:pt idx="6">
                  <c:v>3.8676569375891E-2</c:v>
                </c:pt>
                <c:pt idx="7">
                  <c:v>3.6501962714602702E-2</c:v>
                </c:pt>
                <c:pt idx="8">
                  <c:v>3.5594964262904601E-2</c:v>
                </c:pt>
                <c:pt idx="9">
                  <c:v>3.7021102319997098E-2</c:v>
                </c:pt>
                <c:pt idx="10">
                  <c:v>4.36288850391367E-2</c:v>
                </c:pt>
                <c:pt idx="11">
                  <c:v>5.4562879141925799E-2</c:v>
                </c:pt>
                <c:pt idx="12">
                  <c:v>6.1454211038900197E-2</c:v>
                </c:pt>
                <c:pt idx="13">
                  <c:v>6.07028319923342E-2</c:v>
                </c:pt>
                <c:pt idx="14">
                  <c:v>5.5905972392059099E-2</c:v>
                </c:pt>
                <c:pt idx="15">
                  <c:v>4.8330357607969797E-2</c:v>
                </c:pt>
                <c:pt idx="16">
                  <c:v>3.7017964503846097E-2</c:v>
                </c:pt>
                <c:pt idx="17">
                  <c:v>2.7507718512702398E-2</c:v>
                </c:pt>
                <c:pt idx="18">
                  <c:v>2.31163835156445E-2</c:v>
                </c:pt>
                <c:pt idx="19">
                  <c:v>2.1479527948752498E-2</c:v>
                </c:pt>
                <c:pt idx="20">
                  <c:v>2.12225248769565E-2</c:v>
                </c:pt>
                <c:pt idx="21">
                  <c:v>2.1900762579806499E-2</c:v>
                </c:pt>
                <c:pt idx="22">
                  <c:v>2.4603769445303101E-2</c:v>
                </c:pt>
                <c:pt idx="23">
                  <c:v>3.1164467631928299E-2</c:v>
                </c:pt>
              </c:numCache>
            </c:numRef>
          </c:yVal>
          <c:smooth val="0"/>
          <c:extLst>
            <c:ext xmlns:c16="http://schemas.microsoft.com/office/drawing/2014/chart" uri="{C3380CC4-5D6E-409C-BE32-E72D297353CC}">
              <c16:uniqueId val="{00000003-B255-4FC8-A0F2-238FE59489B8}"/>
            </c:ext>
          </c:extLst>
        </c:ser>
        <c:dLbls>
          <c:showLegendKey val="0"/>
          <c:showVal val="0"/>
          <c:showCatName val="0"/>
          <c:showSerName val="0"/>
          <c:showPercent val="0"/>
          <c:showBubbleSize val="0"/>
        </c:dLbls>
        <c:axId val="1541144592"/>
        <c:axId val="1541152136"/>
      </c:scatterChart>
      <c:valAx>
        <c:axId val="1541144592"/>
        <c:scaling>
          <c:orientation val="minMax"/>
          <c:max val="1.25"/>
          <c:min val="0.25"/>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152136"/>
        <c:crosses val="autoZero"/>
        <c:crossBetween val="midCat"/>
        <c:majorUnit val="0.16666700000000004"/>
      </c:valAx>
      <c:valAx>
        <c:axId val="1541152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Percentage of Daily System Demand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1445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9996623212938"/>
          <c:y val="3.9007092198581561E-2"/>
          <c:w val="0.87492068852042959"/>
          <c:h val="0.70468755235382807"/>
        </c:manualLayout>
      </c:layout>
      <c:barChart>
        <c:barDir val="col"/>
        <c:grouping val="stacked"/>
        <c:varyColors val="0"/>
        <c:ser>
          <c:idx val="0"/>
          <c:order val="0"/>
          <c:tx>
            <c:strRef>
              <c:f>'Figure 15'!$C$24</c:f>
              <c:strCache>
                <c:ptCount val="1"/>
                <c:pt idx="0">
                  <c:v>Coal</c:v>
                </c:pt>
              </c:strCache>
            </c:strRef>
          </c:tx>
          <c:spPr>
            <a:solidFill>
              <a:srgbClr val="373A36"/>
            </a:solid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15'!$C$26:$C$35</c:f>
              <c:numCache>
                <c:formatCode>#,##0</c:formatCode>
                <c:ptCount val="10"/>
                <c:pt idx="0">
                  <c:v>36021.440000000002</c:v>
                </c:pt>
                <c:pt idx="1">
                  <c:v>33273.347000000002</c:v>
                </c:pt>
                <c:pt idx="2">
                  <c:v>34261.705000000002</c:v>
                </c:pt>
                <c:pt idx="3">
                  <c:v>33565.875999999997</c:v>
                </c:pt>
                <c:pt idx="4">
                  <c:v>32000.146000000001</c:v>
                </c:pt>
              </c:numCache>
            </c:numRef>
          </c:val>
          <c:extLst>
            <c:ext xmlns:c16="http://schemas.microsoft.com/office/drawing/2014/chart" uri="{C3380CC4-5D6E-409C-BE32-E72D297353CC}">
              <c16:uniqueId val="{00000000-E655-4491-BD73-5F8D4AC38941}"/>
            </c:ext>
          </c:extLst>
        </c:ser>
        <c:ser>
          <c:idx val="1"/>
          <c:order val="1"/>
          <c:tx>
            <c:strRef>
              <c:f>'Figure 15'!$D$24</c:f>
              <c:strCache>
                <c:ptCount val="1"/>
                <c:pt idx="0">
                  <c:v>Wind and Solar</c:v>
                </c:pt>
              </c:strCache>
            </c:strRef>
          </c:tx>
          <c:spPr>
            <a:pattFill prst="ltVert">
              <a:fgClr>
                <a:schemeClr val="accent6">
                  <a:lumMod val="60000"/>
                  <a:lumOff val="40000"/>
                </a:schemeClr>
              </a:fgClr>
              <a:bgClr>
                <a:schemeClr val="accent4">
                  <a:lumMod val="60000"/>
                  <a:lumOff val="40000"/>
                </a:schemeClr>
              </a:bgClr>
            </a:patt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15'!$D$26:$D$35</c:f>
              <c:numCache>
                <c:formatCode>#,##0</c:formatCode>
                <c:ptCount val="10"/>
                <c:pt idx="0">
                  <c:v>6188.7184316534094</c:v>
                </c:pt>
                <c:pt idx="1">
                  <c:v>8088.9570989427402</c:v>
                </c:pt>
                <c:pt idx="2">
                  <c:v>10093.270241080121</c:v>
                </c:pt>
                <c:pt idx="3">
                  <c:v>13550.0538165364</c:v>
                </c:pt>
                <c:pt idx="4">
                  <c:v>15437.4987687089</c:v>
                </c:pt>
              </c:numCache>
            </c:numRef>
          </c:val>
          <c:extLst>
            <c:ext xmlns:c16="http://schemas.microsoft.com/office/drawing/2014/chart" uri="{C3380CC4-5D6E-409C-BE32-E72D297353CC}">
              <c16:uniqueId val="{00000001-E655-4491-BD73-5F8D4AC38941}"/>
            </c:ext>
          </c:extLst>
        </c:ser>
        <c:ser>
          <c:idx val="2"/>
          <c:order val="2"/>
          <c:tx>
            <c:strRef>
              <c:f>'Figure 15'!$E$24</c:f>
              <c:strCache>
                <c:ptCount val="1"/>
                <c:pt idx="0">
                  <c:v>Gas</c:v>
                </c:pt>
              </c:strCache>
            </c:strRef>
          </c:tx>
          <c:spPr>
            <a:solidFill>
              <a:srgbClr val="40C1AC"/>
            </a:solid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15'!$E$26:$E$35</c:f>
              <c:numCache>
                <c:formatCode>#,##0</c:formatCode>
                <c:ptCount val="10"/>
                <c:pt idx="0">
                  <c:v>2108.1029999999901</c:v>
                </c:pt>
                <c:pt idx="1">
                  <c:v>3090.4749999999999</c:v>
                </c:pt>
                <c:pt idx="2">
                  <c:v>1469.585</c:v>
                </c:pt>
                <c:pt idx="3">
                  <c:v>902.01300000000003</c:v>
                </c:pt>
                <c:pt idx="4">
                  <c:v>1941.7949999999901</c:v>
                </c:pt>
              </c:numCache>
            </c:numRef>
          </c:val>
          <c:extLst>
            <c:ext xmlns:c16="http://schemas.microsoft.com/office/drawing/2014/chart" uri="{C3380CC4-5D6E-409C-BE32-E72D297353CC}">
              <c16:uniqueId val="{00000002-E655-4491-BD73-5F8D4AC38941}"/>
            </c:ext>
          </c:extLst>
        </c:ser>
        <c:ser>
          <c:idx val="3"/>
          <c:order val="3"/>
          <c:tx>
            <c:strRef>
              <c:f>'Figure 15'!$F$24</c:f>
              <c:strCache>
                <c:ptCount val="1"/>
                <c:pt idx="0">
                  <c:v>Hydro</c:v>
                </c:pt>
              </c:strCache>
            </c:strRef>
          </c:tx>
          <c:spPr>
            <a:solidFill>
              <a:srgbClr val="A4DBE8"/>
            </a:solid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15'!$F$26:$F$35</c:f>
              <c:numCache>
                <c:formatCode>#,##0</c:formatCode>
                <c:ptCount val="10"/>
                <c:pt idx="0">
                  <c:v>2765.0770000000002</c:v>
                </c:pt>
                <c:pt idx="1">
                  <c:v>2140.145</c:v>
                </c:pt>
                <c:pt idx="2">
                  <c:v>2407.1039999999998</c:v>
                </c:pt>
                <c:pt idx="3">
                  <c:v>2787.2629999999999</c:v>
                </c:pt>
                <c:pt idx="4">
                  <c:v>3165.9349999999999</c:v>
                </c:pt>
              </c:numCache>
            </c:numRef>
          </c:val>
          <c:extLst>
            <c:ext xmlns:c16="http://schemas.microsoft.com/office/drawing/2014/chart" uri="{C3380CC4-5D6E-409C-BE32-E72D297353CC}">
              <c16:uniqueId val="{00000003-E655-4491-BD73-5F8D4AC38941}"/>
            </c:ext>
          </c:extLst>
        </c:ser>
        <c:ser>
          <c:idx val="4"/>
          <c:order val="4"/>
          <c:tx>
            <c:strRef>
              <c:f>'Figure 15'!$G$24</c:f>
              <c:strCache>
                <c:ptCount val="1"/>
                <c:pt idx="0">
                  <c:v>Large-scale Batteries</c:v>
                </c:pt>
              </c:strCache>
            </c:strRef>
          </c:tx>
          <c:spPr>
            <a:solidFill>
              <a:schemeClr val="accent2"/>
            </a:solid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15'!$G$26:$G$35</c:f>
              <c:numCache>
                <c:formatCode>#,##0</c:formatCode>
                <c:ptCount val="10"/>
                <c:pt idx="0">
                  <c:v>1.33</c:v>
                </c:pt>
                <c:pt idx="1">
                  <c:v>9.2279999999999998</c:v>
                </c:pt>
                <c:pt idx="2">
                  <c:v>4.5409999999999897</c:v>
                </c:pt>
                <c:pt idx="3">
                  <c:v>19.97</c:v>
                </c:pt>
                <c:pt idx="4">
                  <c:v>101.614999999999</c:v>
                </c:pt>
              </c:numCache>
            </c:numRef>
          </c:val>
          <c:extLst>
            <c:ext xmlns:c16="http://schemas.microsoft.com/office/drawing/2014/chart" uri="{C3380CC4-5D6E-409C-BE32-E72D297353CC}">
              <c16:uniqueId val="{00000004-E655-4491-BD73-5F8D4AC38941}"/>
            </c:ext>
          </c:extLst>
        </c:ser>
        <c:ser>
          <c:idx val="5"/>
          <c:order val="5"/>
          <c:tx>
            <c:strRef>
              <c:f>'Figure 15'!$H$24</c:f>
              <c:strCache>
                <c:ptCount val="1"/>
                <c:pt idx="0">
                  <c:v>Coal Forecast</c:v>
                </c:pt>
              </c:strCache>
            </c:strRef>
          </c:tx>
          <c:spPr>
            <a:pattFill prst="pct5">
              <a:fgClr>
                <a:schemeClr val="bg1"/>
              </a:fgClr>
              <a:bgClr>
                <a:srgbClr val="373A36"/>
              </a:bgClr>
            </a:patt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15'!$H$26:$H$35</c:f>
              <c:numCache>
                <c:formatCode>#,##0</c:formatCode>
                <c:ptCount val="10"/>
                <c:pt idx="5">
                  <c:v>31260.5529895738</c:v>
                </c:pt>
                <c:pt idx="6">
                  <c:v>30561.55216623185</c:v>
                </c:pt>
                <c:pt idx="7">
                  <c:v>27249.514387587777</c:v>
                </c:pt>
                <c:pt idx="8">
                  <c:v>23740.065540325544</c:v>
                </c:pt>
                <c:pt idx="9">
                  <c:v>20561.903142485931</c:v>
                </c:pt>
              </c:numCache>
            </c:numRef>
          </c:val>
          <c:extLst>
            <c:ext xmlns:c16="http://schemas.microsoft.com/office/drawing/2014/chart" uri="{C3380CC4-5D6E-409C-BE32-E72D297353CC}">
              <c16:uniqueId val="{00000005-E655-4491-BD73-5F8D4AC38941}"/>
            </c:ext>
          </c:extLst>
        </c:ser>
        <c:ser>
          <c:idx val="6"/>
          <c:order val="6"/>
          <c:tx>
            <c:strRef>
              <c:f>'Figure 15'!$I$24</c:f>
              <c:strCache>
                <c:ptCount val="1"/>
                <c:pt idx="0">
                  <c:v>Wind and Solar Forecast</c:v>
                </c:pt>
              </c:strCache>
            </c:strRef>
          </c:tx>
          <c:spPr>
            <a:pattFill prst="divot">
              <a:fgClr>
                <a:schemeClr val="accent5"/>
              </a:fgClr>
              <a:bgClr>
                <a:schemeClr val="accent4"/>
              </a:bgClr>
            </a:patt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15'!$I$26:$I$35</c:f>
              <c:numCache>
                <c:formatCode>#,##0</c:formatCode>
                <c:ptCount val="10"/>
                <c:pt idx="5">
                  <c:v>19940.068598196194</c:v>
                </c:pt>
                <c:pt idx="6">
                  <c:v>22155.711707329854</c:v>
                </c:pt>
                <c:pt idx="7">
                  <c:v>24265.146507107547</c:v>
                </c:pt>
                <c:pt idx="8">
                  <c:v>27234.131315185892</c:v>
                </c:pt>
                <c:pt idx="9">
                  <c:v>29596.450472773227</c:v>
                </c:pt>
              </c:numCache>
            </c:numRef>
          </c:val>
          <c:extLst>
            <c:ext xmlns:c16="http://schemas.microsoft.com/office/drawing/2014/chart" uri="{C3380CC4-5D6E-409C-BE32-E72D297353CC}">
              <c16:uniqueId val="{00000006-E655-4491-BD73-5F8D4AC38941}"/>
            </c:ext>
          </c:extLst>
        </c:ser>
        <c:ser>
          <c:idx val="7"/>
          <c:order val="7"/>
          <c:tx>
            <c:strRef>
              <c:f>'Figure 15'!$J$24</c:f>
              <c:strCache>
                <c:ptCount val="1"/>
                <c:pt idx="0">
                  <c:v>Gas Forecast</c:v>
                </c:pt>
              </c:strCache>
            </c:strRef>
          </c:tx>
          <c:spPr>
            <a:pattFill prst="pct5">
              <a:fgClr>
                <a:schemeClr val="bg1"/>
              </a:fgClr>
              <a:bgClr>
                <a:srgbClr val="40C1AC"/>
              </a:bgClr>
            </a:patt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15'!$J$26:$J$35</c:f>
              <c:numCache>
                <c:formatCode>#,##0</c:formatCode>
                <c:ptCount val="10"/>
                <c:pt idx="5">
                  <c:v>1538.5830309921189</c:v>
                </c:pt>
                <c:pt idx="6">
                  <c:v>1080.0400967262071</c:v>
                </c:pt>
                <c:pt idx="7">
                  <c:v>757.18311951326154</c:v>
                </c:pt>
                <c:pt idx="8">
                  <c:v>945.57335663273341</c:v>
                </c:pt>
                <c:pt idx="9">
                  <c:v>1302.6036433243062</c:v>
                </c:pt>
              </c:numCache>
            </c:numRef>
          </c:val>
          <c:extLst>
            <c:ext xmlns:c16="http://schemas.microsoft.com/office/drawing/2014/chart" uri="{C3380CC4-5D6E-409C-BE32-E72D297353CC}">
              <c16:uniqueId val="{00000007-E655-4491-BD73-5F8D4AC38941}"/>
            </c:ext>
          </c:extLst>
        </c:ser>
        <c:ser>
          <c:idx val="8"/>
          <c:order val="8"/>
          <c:tx>
            <c:strRef>
              <c:f>'Figure 15'!$K$24</c:f>
              <c:strCache>
                <c:ptCount val="1"/>
                <c:pt idx="0">
                  <c:v>Hydro Forecast</c:v>
                </c:pt>
              </c:strCache>
            </c:strRef>
          </c:tx>
          <c:spPr>
            <a:pattFill prst="pct5">
              <a:fgClr>
                <a:schemeClr val="bg1"/>
              </a:fgClr>
              <a:bgClr>
                <a:srgbClr val="A4DBE8"/>
              </a:bgClr>
            </a:patt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15'!$K$26:$K$35</c:f>
              <c:numCache>
                <c:formatCode>#,##0</c:formatCode>
                <c:ptCount val="10"/>
                <c:pt idx="5">
                  <c:v>2864.3060258773862</c:v>
                </c:pt>
                <c:pt idx="6">
                  <c:v>2984.9473087659339</c:v>
                </c:pt>
                <c:pt idx="7">
                  <c:v>2806.7205467969984</c:v>
                </c:pt>
                <c:pt idx="8">
                  <c:v>2798.2387957560145</c:v>
                </c:pt>
                <c:pt idx="9">
                  <c:v>2913.8035514974554</c:v>
                </c:pt>
              </c:numCache>
            </c:numRef>
          </c:val>
          <c:extLst>
            <c:ext xmlns:c16="http://schemas.microsoft.com/office/drawing/2014/chart" uri="{C3380CC4-5D6E-409C-BE32-E72D297353CC}">
              <c16:uniqueId val="{00000008-E655-4491-BD73-5F8D4AC38941}"/>
            </c:ext>
          </c:extLst>
        </c:ser>
        <c:ser>
          <c:idx val="9"/>
          <c:order val="9"/>
          <c:tx>
            <c:strRef>
              <c:f>'Figure 15'!$L$24</c:f>
              <c:strCache>
                <c:ptCount val="1"/>
                <c:pt idx="0">
                  <c:v>Large-scale Batteries Forecast</c:v>
                </c:pt>
              </c:strCache>
            </c:strRef>
          </c:tx>
          <c:spPr>
            <a:pattFill prst="pct5">
              <a:fgClr>
                <a:schemeClr val="bg1"/>
              </a:fgClr>
              <a:bgClr>
                <a:schemeClr val="accent2"/>
              </a:bgClr>
            </a:pattFill>
            <a:ln>
              <a:noFill/>
            </a:ln>
            <a:effectLst/>
          </c:spPr>
          <c:invertIfNegative val="0"/>
          <c:cat>
            <c:numRef>
              <c:f>'Figure 15'!$B$26:$B$35</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15'!$L$26:$L$35</c:f>
              <c:numCache>
                <c:formatCode>#,##0</c:formatCode>
                <c:ptCount val="10"/>
                <c:pt idx="5">
                  <c:v>155.00148308871471</c:v>
                </c:pt>
                <c:pt idx="6">
                  <c:v>226.39739564244411</c:v>
                </c:pt>
                <c:pt idx="7">
                  <c:v>311.02575992667948</c:v>
                </c:pt>
                <c:pt idx="8">
                  <c:v>423.60939772727573</c:v>
                </c:pt>
                <c:pt idx="9">
                  <c:v>544.71307344022193</c:v>
                </c:pt>
              </c:numCache>
            </c:numRef>
          </c:val>
          <c:extLst>
            <c:ext xmlns:c16="http://schemas.microsoft.com/office/drawing/2014/chart" uri="{C3380CC4-5D6E-409C-BE32-E72D297353CC}">
              <c16:uniqueId val="{00000009-E655-4491-BD73-5F8D4AC38941}"/>
            </c:ext>
          </c:extLst>
        </c:ser>
        <c:dLbls>
          <c:showLegendKey val="0"/>
          <c:showVal val="0"/>
          <c:showCatName val="0"/>
          <c:showSerName val="0"/>
          <c:showPercent val="0"/>
          <c:showBubbleSize val="0"/>
        </c:dLbls>
        <c:gapWidth val="150"/>
        <c:overlap val="100"/>
        <c:axId val="783957008"/>
        <c:axId val="908564416"/>
      </c:barChart>
      <c:catAx>
        <c:axId val="78395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564416"/>
        <c:crosses val="autoZero"/>
        <c:auto val="1"/>
        <c:lblAlgn val="ctr"/>
        <c:lblOffset val="100"/>
        <c:noMultiLvlLbl val="0"/>
      </c:catAx>
      <c:valAx>
        <c:axId val="908564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Generation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957008"/>
        <c:crosses val="autoZero"/>
        <c:crossBetween val="between"/>
      </c:valAx>
      <c:spPr>
        <a:noFill/>
        <a:ln>
          <a:noFill/>
        </a:ln>
        <a:effectLst/>
      </c:spPr>
    </c:plotArea>
    <c:legend>
      <c:legendPos val="b"/>
      <c:layout>
        <c:manualLayout>
          <c:xMode val="edge"/>
          <c:yMode val="edge"/>
          <c:x val="9.5456416130092911E-2"/>
          <c:y val="0.81245937342938512"/>
          <c:w val="0.79726828770577041"/>
          <c:h val="0.18486513653878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16'!$C$25</c:f>
              <c:strCache>
                <c:ptCount val="1"/>
                <c:pt idx="0">
                  <c:v>Actual Gas Generation</c:v>
                </c:pt>
              </c:strCache>
            </c:strRef>
          </c:tx>
          <c:spPr>
            <a:solidFill>
              <a:schemeClr val="accent1"/>
            </a:solidFill>
            <a:ln>
              <a:noFill/>
            </a:ln>
            <a:effectLst/>
          </c:spPr>
          <c:invertIfNegative val="0"/>
          <c:cat>
            <c:numRef>
              <c:f>'Figure 16'!$B$26:$B$34</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 16'!$C$26:$C$34</c:f>
              <c:numCache>
                <c:formatCode>#,##0</c:formatCode>
                <c:ptCount val="9"/>
                <c:pt idx="0">
                  <c:v>19.796845000000001</c:v>
                </c:pt>
                <c:pt idx="1">
                  <c:v>6.8362999999999996</c:v>
                </c:pt>
                <c:pt idx="2">
                  <c:v>6.245463</c:v>
                </c:pt>
                <c:pt idx="3">
                  <c:v>13.808280999999999</c:v>
                </c:pt>
              </c:numCache>
            </c:numRef>
          </c:val>
          <c:extLst>
            <c:ext xmlns:c16="http://schemas.microsoft.com/office/drawing/2014/chart" uri="{C3380CC4-5D6E-409C-BE32-E72D297353CC}">
              <c16:uniqueId val="{00000001-6720-41F5-A0EE-E5EEEB976884}"/>
            </c:ext>
          </c:extLst>
        </c:ser>
        <c:ser>
          <c:idx val="2"/>
          <c:order val="1"/>
          <c:tx>
            <c:v> </c:v>
          </c:tx>
          <c:spPr>
            <a:solidFill>
              <a:sysClr val="window" lastClr="FFFFFF"/>
            </a:solidFill>
            <a:ln>
              <a:noFill/>
            </a:ln>
            <a:effectLst/>
          </c:spPr>
          <c:invertIfNegative val="0"/>
          <c:cat>
            <c:numRef>
              <c:f>'Figure 16'!$B$26:$B$34</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 16'!$H$26:$H$34</c:f>
              <c:numCache>
                <c:formatCode>#,##0</c:formatCode>
                <c:ptCount val="9"/>
                <c:pt idx="4">
                  <c:v>5.4820904299806301</c:v>
                </c:pt>
                <c:pt idx="5">
                  <c:v>3.6502921895662199</c:v>
                </c:pt>
                <c:pt idx="6">
                  <c:v>2.7310285177215601</c:v>
                </c:pt>
                <c:pt idx="7">
                  <c:v>3.7012945775172699</c:v>
                </c:pt>
                <c:pt idx="8">
                  <c:v>5.6671492142441604</c:v>
                </c:pt>
              </c:numCache>
            </c:numRef>
          </c:val>
          <c:extLst>
            <c:ext xmlns:c16="http://schemas.microsoft.com/office/drawing/2014/chart" uri="{C3380CC4-5D6E-409C-BE32-E72D297353CC}">
              <c16:uniqueId val="{00000002-6720-41F5-A0EE-E5EEEB976884}"/>
            </c:ext>
          </c:extLst>
        </c:ser>
        <c:ser>
          <c:idx val="3"/>
          <c:order val="2"/>
          <c:tx>
            <c:strRef>
              <c:f>'Figure 16'!$I$25</c:f>
              <c:strCache>
                <c:ptCount val="1"/>
                <c:pt idx="0">
                  <c:v>Forecast Gas Generation</c:v>
                </c:pt>
              </c:strCache>
            </c:strRef>
          </c:tx>
          <c:spPr>
            <a:solidFill>
              <a:schemeClr val="accent6"/>
            </a:solidFill>
            <a:ln>
              <a:noFill/>
            </a:ln>
            <a:effectLst/>
          </c:spPr>
          <c:invertIfNegative val="0"/>
          <c:cat>
            <c:numRef>
              <c:f>'Figure 16'!$B$26:$B$34</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 16'!$I$26:$I$34</c:f>
              <c:numCache>
                <c:formatCode>#,##0</c:formatCode>
                <c:ptCount val="9"/>
                <c:pt idx="4">
                  <c:v>4.7361345707374696</c:v>
                </c:pt>
                <c:pt idx="5">
                  <c:v>3.3689302945928099</c:v>
                </c:pt>
                <c:pt idx="6">
                  <c:v>2.5934074456519398</c:v>
                </c:pt>
                <c:pt idx="7">
                  <c:v>2.9657017089864999</c:v>
                </c:pt>
                <c:pt idx="8">
                  <c:v>4.4441368926977098</c:v>
                </c:pt>
              </c:numCache>
            </c:numRef>
          </c:val>
          <c:extLst>
            <c:ext xmlns:c16="http://schemas.microsoft.com/office/drawing/2014/chart" uri="{C3380CC4-5D6E-409C-BE32-E72D297353CC}">
              <c16:uniqueId val="{00000003-6720-41F5-A0EE-E5EEEB976884}"/>
            </c:ext>
          </c:extLst>
        </c:ser>
        <c:dLbls>
          <c:showLegendKey val="0"/>
          <c:showVal val="0"/>
          <c:showCatName val="0"/>
          <c:showSerName val="0"/>
          <c:showPercent val="0"/>
          <c:showBubbleSize val="0"/>
        </c:dLbls>
        <c:gapWidth val="23"/>
        <c:overlap val="100"/>
        <c:axId val="980702752"/>
        <c:axId val="980697832"/>
      </c:barChart>
      <c:catAx>
        <c:axId val="98070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697832"/>
        <c:crosses val="autoZero"/>
        <c:auto val="1"/>
        <c:lblAlgn val="ctr"/>
        <c:lblOffset val="100"/>
        <c:noMultiLvlLbl val="0"/>
      </c:catAx>
      <c:valAx>
        <c:axId val="980697832"/>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Gas Generation consumption (PJ)</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702752"/>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3"/>
          <c:order val="0"/>
          <c:tx>
            <c:v> </c:v>
          </c:tx>
          <c:spPr>
            <a:solidFill>
              <a:schemeClr val="bg1"/>
            </a:solidFill>
            <a:ln>
              <a:noFill/>
            </a:ln>
            <a:effectLst/>
          </c:spPr>
          <c:invertIfNegative val="0"/>
          <c:val>
            <c:numRef>
              <c:f>'Figure 17'!$I$23:$I$34</c:f>
              <c:numCache>
                <c:formatCode>#,##0.0</c:formatCode>
                <c:ptCount val="12"/>
                <c:pt idx="0">
                  <c:v>0.571293746660263</c:v>
                </c:pt>
                <c:pt idx="1">
                  <c:v>0.33499569487526198</c:v>
                </c:pt>
                <c:pt idx="2">
                  <c:v>0.37824480627583001</c:v>
                </c:pt>
                <c:pt idx="3">
                  <c:v>0.30141730552076801</c:v>
                </c:pt>
                <c:pt idx="4">
                  <c:v>0.36770745273827798</c:v>
                </c:pt>
                <c:pt idx="5">
                  <c:v>0.66372625823120301</c:v>
                </c:pt>
                <c:pt idx="6">
                  <c:v>0.55015171699930399</c:v>
                </c:pt>
                <c:pt idx="7">
                  <c:v>0.39840270672953498</c:v>
                </c:pt>
                <c:pt idx="8">
                  <c:v>0.423495484224098</c:v>
                </c:pt>
                <c:pt idx="9">
                  <c:v>0.152003391124724</c:v>
                </c:pt>
                <c:pt idx="10">
                  <c:v>0.30587462681564698</c:v>
                </c:pt>
                <c:pt idx="11">
                  <c:v>0.21391023102554799</c:v>
                </c:pt>
              </c:numCache>
            </c:numRef>
          </c:val>
          <c:extLst>
            <c:ext xmlns:c16="http://schemas.microsoft.com/office/drawing/2014/chart" uri="{C3380CC4-5D6E-409C-BE32-E72D297353CC}">
              <c16:uniqueId val="{00000003-02C7-42A6-93B2-F9EF8B5C9E92}"/>
            </c:ext>
          </c:extLst>
        </c:ser>
        <c:ser>
          <c:idx val="2"/>
          <c:order val="1"/>
          <c:tx>
            <c:strRef>
              <c:f>'Figure 17'!$J$22</c:f>
              <c:strCache>
                <c:ptCount val="1"/>
                <c:pt idx="0">
                  <c:v>2023 Gas Generation Forecast Range</c:v>
                </c:pt>
              </c:strCache>
            </c:strRef>
          </c:tx>
          <c:spPr>
            <a:solidFill>
              <a:schemeClr val="accent6"/>
            </a:solidFill>
            <a:ln>
              <a:noFill/>
            </a:ln>
            <a:effectLst/>
          </c:spPr>
          <c:invertIfNegative val="0"/>
          <c:val>
            <c:numRef>
              <c:f>'Figure 17'!$J$23:$J$34</c:f>
              <c:numCache>
                <c:formatCode>#,##0.0</c:formatCode>
                <c:ptCount val="12"/>
                <c:pt idx="0">
                  <c:v>0.64800698341565099</c:v>
                </c:pt>
                <c:pt idx="1">
                  <c:v>0.39523196042016701</c:v>
                </c:pt>
                <c:pt idx="2">
                  <c:v>0.58450764794940002</c:v>
                </c:pt>
                <c:pt idx="3">
                  <c:v>0.3904716884362</c:v>
                </c:pt>
                <c:pt idx="4">
                  <c:v>0.73863052131083995</c:v>
                </c:pt>
                <c:pt idx="5">
                  <c:v>0.96047254434214702</c:v>
                </c:pt>
                <c:pt idx="6">
                  <c:v>0.72338388768690898</c:v>
                </c:pt>
                <c:pt idx="7">
                  <c:v>0.65672150124165696</c:v>
                </c:pt>
                <c:pt idx="8">
                  <c:v>0.29342342957953699</c:v>
                </c:pt>
                <c:pt idx="9">
                  <c:v>0.63037558975531605</c:v>
                </c:pt>
                <c:pt idx="10">
                  <c:v>0.53362693175486398</c:v>
                </c:pt>
                <c:pt idx="11">
                  <c:v>0.22218072518496301</c:v>
                </c:pt>
              </c:numCache>
            </c:numRef>
          </c:val>
          <c:extLst>
            <c:ext xmlns:c16="http://schemas.microsoft.com/office/drawing/2014/chart" uri="{C3380CC4-5D6E-409C-BE32-E72D297353CC}">
              <c16:uniqueId val="{00000002-02C7-42A6-93B2-F9EF8B5C9E92}"/>
            </c:ext>
          </c:extLst>
        </c:ser>
        <c:dLbls>
          <c:showLegendKey val="0"/>
          <c:showVal val="0"/>
          <c:showCatName val="0"/>
          <c:showSerName val="0"/>
          <c:showPercent val="0"/>
          <c:showBubbleSize val="0"/>
        </c:dLbls>
        <c:gapWidth val="25"/>
        <c:overlap val="100"/>
        <c:axId val="885067088"/>
        <c:axId val="885064792"/>
      </c:barChart>
      <c:lineChart>
        <c:grouping val="standard"/>
        <c:varyColors val="0"/>
        <c:ser>
          <c:idx val="1"/>
          <c:order val="2"/>
          <c:tx>
            <c:strRef>
              <c:f>'Figure 17'!$D$22</c:f>
              <c:strCache>
                <c:ptCount val="1"/>
                <c:pt idx="0">
                  <c:v>2021 Gas Generation Actual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'Figure 17'!$D$23:$D$34</c:f>
              <c:numCache>
                <c:formatCode>#,##0.0</c:formatCode>
                <c:ptCount val="12"/>
                <c:pt idx="0">
                  <c:v>0.208398</c:v>
                </c:pt>
                <c:pt idx="1">
                  <c:v>6.5974000000000005E-2</c:v>
                </c:pt>
                <c:pt idx="2">
                  <c:v>7.2449E-2</c:v>
                </c:pt>
                <c:pt idx="3">
                  <c:v>0.39450200000000002</c:v>
                </c:pt>
                <c:pt idx="4">
                  <c:v>0.76344299999999998</c:v>
                </c:pt>
                <c:pt idx="5">
                  <c:v>2.5099070000000001</c:v>
                </c:pt>
                <c:pt idx="6">
                  <c:v>0.75653700000000002</c:v>
                </c:pt>
                <c:pt idx="7">
                  <c:v>0.74941199999999997</c:v>
                </c:pt>
                <c:pt idx="8">
                  <c:v>0.26196799999999998</c:v>
                </c:pt>
                <c:pt idx="9">
                  <c:v>0.16122500000000001</c:v>
                </c:pt>
                <c:pt idx="10">
                  <c:v>9.5439999999999997E-2</c:v>
                </c:pt>
                <c:pt idx="11">
                  <c:v>0.206208</c:v>
                </c:pt>
              </c:numCache>
            </c:numRef>
          </c:val>
          <c:smooth val="0"/>
          <c:extLst>
            <c:ext xmlns:c16="http://schemas.microsoft.com/office/drawing/2014/chart" uri="{C3380CC4-5D6E-409C-BE32-E72D297353CC}">
              <c16:uniqueId val="{00000001-02C7-42A6-93B2-F9EF8B5C9E92}"/>
            </c:ext>
          </c:extLst>
        </c:ser>
        <c:ser>
          <c:idx val="0"/>
          <c:order val="3"/>
          <c:tx>
            <c:strRef>
              <c:f>'Figure 17'!$C$22</c:f>
              <c:strCache>
                <c:ptCount val="1"/>
                <c:pt idx="0">
                  <c:v>2022 Gas Generation Actual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17'!$B$23:$B$34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17'!$C$23:$C$34</c:f>
              <c:numCache>
                <c:formatCode>#,##0.0</c:formatCode>
                <c:ptCount val="12"/>
                <c:pt idx="0">
                  <c:v>0.65568399999999905</c:v>
                </c:pt>
                <c:pt idx="1">
                  <c:v>0.64882899999999999</c:v>
                </c:pt>
                <c:pt idx="2">
                  <c:v>0.61586099999999999</c:v>
                </c:pt>
                <c:pt idx="3">
                  <c:v>2.2171909999999899</c:v>
                </c:pt>
                <c:pt idx="4">
                  <c:v>2.5809039999999999</c:v>
                </c:pt>
                <c:pt idx="5">
                  <c:v>2.297196</c:v>
                </c:pt>
                <c:pt idx="6">
                  <c:v>1.98144599999999</c:v>
                </c:pt>
                <c:pt idx="7">
                  <c:v>1.2439449999999901</c:v>
                </c:pt>
                <c:pt idx="8">
                  <c:v>0.690079</c:v>
                </c:pt>
                <c:pt idx="9">
                  <c:v>0.40653299999999998</c:v>
                </c:pt>
                <c:pt idx="10">
                  <c:v>0.238597</c:v>
                </c:pt>
                <c:pt idx="11">
                  <c:v>0.232016</c:v>
                </c:pt>
              </c:numCache>
            </c:numRef>
          </c:val>
          <c:smooth val="0"/>
          <c:extLst>
            <c:ext xmlns:c16="http://schemas.microsoft.com/office/drawing/2014/chart" uri="{C3380CC4-5D6E-409C-BE32-E72D297353CC}">
              <c16:uniqueId val="{00000000-02C7-42A6-93B2-F9EF8B5C9E92}"/>
            </c:ext>
          </c:extLst>
        </c:ser>
        <c:dLbls>
          <c:showLegendKey val="0"/>
          <c:showVal val="0"/>
          <c:showCatName val="0"/>
          <c:showSerName val="0"/>
          <c:showPercent val="0"/>
          <c:showBubbleSize val="0"/>
        </c:dLbls>
        <c:marker val="1"/>
        <c:smooth val="0"/>
        <c:axId val="885067088"/>
        <c:axId val="885064792"/>
      </c:lineChart>
      <c:catAx>
        <c:axId val="8850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5064792"/>
        <c:crosses val="autoZero"/>
        <c:auto val="1"/>
        <c:lblAlgn val="ctr"/>
        <c:lblOffset val="100"/>
        <c:noMultiLvlLbl val="0"/>
      </c:catAx>
      <c:valAx>
        <c:axId val="885064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Gas Generation Consumption (PJ)</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506708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18'!$D$25</c:f>
              <c:strCache>
                <c:ptCount val="1"/>
                <c:pt idx="0">
                  <c:v>Gas Generation Actuals</c:v>
                </c:pt>
              </c:strCache>
            </c:strRef>
          </c:tx>
          <c:spPr>
            <a:solidFill>
              <a:schemeClr val="accent1"/>
            </a:solidFill>
            <a:ln>
              <a:noFill/>
            </a:ln>
            <a:effectLst/>
          </c:spPr>
          <c:invertIfNegative val="0"/>
          <c:cat>
            <c:multiLvlStrRef>
              <c:f>'Figure 18'!$B$26:$C$43</c:f>
              <c:multiLvlStrCache>
                <c:ptCount val="18"/>
                <c:lvl>
                  <c:pt idx="0">
                    <c:v>2019</c:v>
                  </c:pt>
                  <c:pt idx="1">
                    <c:v>2020</c:v>
                  </c:pt>
                  <c:pt idx="2">
                    <c:v>2021</c:v>
                  </c:pt>
                  <c:pt idx="3">
                    <c:v>2022</c:v>
                  </c:pt>
                  <c:pt idx="4">
                    <c:v>2023</c:v>
                  </c:pt>
                  <c:pt idx="5">
                    <c:v>2024</c:v>
                  </c:pt>
                  <c:pt idx="6">
                    <c:v>2025</c:v>
                  </c:pt>
                  <c:pt idx="7">
                    <c:v>2026</c:v>
                  </c:pt>
                  <c:pt idx="8">
                    <c:v>2027</c:v>
                  </c:pt>
                  <c:pt idx="9">
                    <c:v>2019</c:v>
                  </c:pt>
                  <c:pt idx="10">
                    <c:v>2020</c:v>
                  </c:pt>
                  <c:pt idx="11">
                    <c:v>2021</c:v>
                  </c:pt>
                  <c:pt idx="12">
                    <c:v>2022</c:v>
                  </c:pt>
                  <c:pt idx="13">
                    <c:v>2023</c:v>
                  </c:pt>
                  <c:pt idx="14">
                    <c:v>2024</c:v>
                  </c:pt>
                  <c:pt idx="15">
                    <c:v>2025</c:v>
                  </c:pt>
                  <c:pt idx="16">
                    <c:v>2026</c:v>
                  </c:pt>
                  <c:pt idx="17">
                    <c:v>2027</c:v>
                  </c:pt>
                </c:lvl>
                <c:lvl>
                  <c:pt idx="0">
                    <c:v>Summer</c:v>
                  </c:pt>
                  <c:pt idx="9">
                    <c:v>Winter</c:v>
                  </c:pt>
                </c:lvl>
              </c:multiLvlStrCache>
            </c:multiLvlStrRef>
          </c:cat>
          <c:val>
            <c:numRef>
              <c:f>'Figure 18'!$D$26:$D$43</c:f>
              <c:numCache>
                <c:formatCode>#,##0</c:formatCode>
                <c:ptCount val="18"/>
                <c:pt idx="0">
                  <c:v>317.71699999999998</c:v>
                </c:pt>
                <c:pt idx="1">
                  <c:v>210.26599999999999</c:v>
                </c:pt>
                <c:pt idx="2">
                  <c:v>57.957999999999998</c:v>
                </c:pt>
                <c:pt idx="3">
                  <c:v>152.03100000000001</c:v>
                </c:pt>
                <c:pt idx="9">
                  <c:v>188.93299999999999</c:v>
                </c:pt>
                <c:pt idx="10">
                  <c:v>134.48400000000001</c:v>
                </c:pt>
                <c:pt idx="11">
                  <c:v>219.88300000000001</c:v>
                </c:pt>
                <c:pt idx="12">
                  <c:v>232.32499999999999</c:v>
                </c:pt>
              </c:numCache>
            </c:numRef>
          </c:val>
          <c:extLst>
            <c:ext xmlns:c16="http://schemas.microsoft.com/office/drawing/2014/chart" uri="{C3380CC4-5D6E-409C-BE32-E72D297353CC}">
              <c16:uniqueId val="{00000001-1097-452C-859B-CC5965F8E808}"/>
            </c:ext>
          </c:extLst>
        </c:ser>
        <c:ser>
          <c:idx val="2"/>
          <c:order val="1"/>
          <c:tx>
            <c:v> </c:v>
          </c:tx>
          <c:spPr>
            <a:solidFill>
              <a:schemeClr val="bg1"/>
            </a:solidFill>
            <a:ln>
              <a:noFill/>
            </a:ln>
            <a:effectLst/>
          </c:spPr>
          <c:invertIfNegative val="0"/>
          <c:cat>
            <c:multiLvlStrRef>
              <c:f>'Figure 18'!$B$26:$C$43</c:f>
              <c:multiLvlStrCache>
                <c:ptCount val="18"/>
                <c:lvl>
                  <c:pt idx="0">
                    <c:v>2019</c:v>
                  </c:pt>
                  <c:pt idx="1">
                    <c:v>2020</c:v>
                  </c:pt>
                  <c:pt idx="2">
                    <c:v>2021</c:v>
                  </c:pt>
                  <c:pt idx="3">
                    <c:v>2022</c:v>
                  </c:pt>
                  <c:pt idx="4">
                    <c:v>2023</c:v>
                  </c:pt>
                  <c:pt idx="5">
                    <c:v>2024</c:v>
                  </c:pt>
                  <c:pt idx="6">
                    <c:v>2025</c:v>
                  </c:pt>
                  <c:pt idx="7">
                    <c:v>2026</c:v>
                  </c:pt>
                  <c:pt idx="8">
                    <c:v>2027</c:v>
                  </c:pt>
                  <c:pt idx="9">
                    <c:v>2019</c:v>
                  </c:pt>
                  <c:pt idx="10">
                    <c:v>2020</c:v>
                  </c:pt>
                  <c:pt idx="11">
                    <c:v>2021</c:v>
                  </c:pt>
                  <c:pt idx="12">
                    <c:v>2022</c:v>
                  </c:pt>
                  <c:pt idx="13">
                    <c:v>2023</c:v>
                  </c:pt>
                  <c:pt idx="14">
                    <c:v>2024</c:v>
                  </c:pt>
                  <c:pt idx="15">
                    <c:v>2025</c:v>
                  </c:pt>
                  <c:pt idx="16">
                    <c:v>2026</c:v>
                  </c:pt>
                  <c:pt idx="17">
                    <c:v>2027</c:v>
                  </c:pt>
                </c:lvl>
                <c:lvl>
                  <c:pt idx="0">
                    <c:v>Summer</c:v>
                  </c:pt>
                  <c:pt idx="9">
                    <c:v>Winter</c:v>
                  </c:pt>
                </c:lvl>
              </c:multiLvlStrCache>
            </c:multiLvlStrRef>
          </c:cat>
          <c:val>
            <c:numRef>
              <c:f>'Figure 18'!$J$26:$J$43</c:f>
              <c:numCache>
                <c:formatCode>#,##0</c:formatCode>
                <c:ptCount val="18"/>
                <c:pt idx="4">
                  <c:v>156.14495849290901</c:v>
                </c:pt>
                <c:pt idx="5">
                  <c:v>95.280405517366503</c:v>
                </c:pt>
                <c:pt idx="6">
                  <c:v>69.086934103461701</c:v>
                </c:pt>
                <c:pt idx="7">
                  <c:v>78.676083276183206</c:v>
                </c:pt>
                <c:pt idx="8">
                  <c:v>107.93635232299501</c:v>
                </c:pt>
                <c:pt idx="13">
                  <c:v>127.082867890599</c:v>
                </c:pt>
                <c:pt idx="14">
                  <c:v>72.8877039438146</c:v>
                </c:pt>
                <c:pt idx="15">
                  <c:v>78.035095379549404</c:v>
                </c:pt>
                <c:pt idx="16">
                  <c:v>172.58067350386199</c:v>
                </c:pt>
                <c:pt idx="17">
                  <c:v>224.209477968595</c:v>
                </c:pt>
              </c:numCache>
            </c:numRef>
          </c:val>
          <c:extLst>
            <c:ext xmlns:c16="http://schemas.microsoft.com/office/drawing/2014/chart" uri="{C3380CC4-5D6E-409C-BE32-E72D297353CC}">
              <c16:uniqueId val="{00000002-1097-452C-859B-CC5965F8E808}"/>
            </c:ext>
          </c:extLst>
        </c:ser>
        <c:ser>
          <c:idx val="3"/>
          <c:order val="2"/>
          <c:tx>
            <c:strRef>
              <c:f>'Figure 18'!$K$25</c:f>
              <c:strCache>
                <c:ptCount val="1"/>
                <c:pt idx="0">
                  <c:v>Gas Generation Forecasts Range</c:v>
                </c:pt>
              </c:strCache>
            </c:strRef>
          </c:tx>
          <c:spPr>
            <a:solidFill>
              <a:schemeClr val="accent6"/>
            </a:solidFill>
            <a:ln>
              <a:noFill/>
            </a:ln>
            <a:effectLst/>
          </c:spPr>
          <c:invertIfNegative val="0"/>
          <c:cat>
            <c:multiLvlStrRef>
              <c:f>'Figure 18'!$B$26:$C$43</c:f>
              <c:multiLvlStrCache>
                <c:ptCount val="18"/>
                <c:lvl>
                  <c:pt idx="0">
                    <c:v>2019</c:v>
                  </c:pt>
                  <c:pt idx="1">
                    <c:v>2020</c:v>
                  </c:pt>
                  <c:pt idx="2">
                    <c:v>2021</c:v>
                  </c:pt>
                  <c:pt idx="3">
                    <c:v>2022</c:v>
                  </c:pt>
                  <c:pt idx="4">
                    <c:v>2023</c:v>
                  </c:pt>
                  <c:pt idx="5">
                    <c:v>2024</c:v>
                  </c:pt>
                  <c:pt idx="6">
                    <c:v>2025</c:v>
                  </c:pt>
                  <c:pt idx="7">
                    <c:v>2026</c:v>
                  </c:pt>
                  <c:pt idx="8">
                    <c:v>2027</c:v>
                  </c:pt>
                  <c:pt idx="9">
                    <c:v>2019</c:v>
                  </c:pt>
                  <c:pt idx="10">
                    <c:v>2020</c:v>
                  </c:pt>
                  <c:pt idx="11">
                    <c:v>2021</c:v>
                  </c:pt>
                  <c:pt idx="12">
                    <c:v>2022</c:v>
                  </c:pt>
                  <c:pt idx="13">
                    <c:v>2023</c:v>
                  </c:pt>
                  <c:pt idx="14">
                    <c:v>2024</c:v>
                  </c:pt>
                  <c:pt idx="15">
                    <c:v>2025</c:v>
                  </c:pt>
                  <c:pt idx="16">
                    <c:v>2026</c:v>
                  </c:pt>
                  <c:pt idx="17">
                    <c:v>2027</c:v>
                  </c:pt>
                </c:lvl>
                <c:lvl>
                  <c:pt idx="0">
                    <c:v>Summer</c:v>
                  </c:pt>
                  <c:pt idx="9">
                    <c:v>Winter</c:v>
                  </c:pt>
                </c:lvl>
              </c:multiLvlStrCache>
            </c:multiLvlStrRef>
          </c:cat>
          <c:val>
            <c:numRef>
              <c:f>'Figure 18'!$K$26:$K$43</c:f>
              <c:numCache>
                <c:formatCode>#,##0</c:formatCode>
                <c:ptCount val="18"/>
                <c:pt idx="4">
                  <c:v>197.31835323775798</c:v>
                </c:pt>
                <c:pt idx="5">
                  <c:v>161.04757727414153</c:v>
                </c:pt>
                <c:pt idx="6">
                  <c:v>99.716520366507311</c:v>
                </c:pt>
                <c:pt idx="7">
                  <c:v>67.54179124844579</c:v>
                </c:pt>
                <c:pt idx="8">
                  <c:v>166.06989173661799</c:v>
                </c:pt>
                <c:pt idx="13">
                  <c:v>86.181981330894985</c:v>
                </c:pt>
                <c:pt idx="14">
                  <c:v>157.4149175961814</c:v>
                </c:pt>
                <c:pt idx="15">
                  <c:v>128.61607384688659</c:v>
                </c:pt>
                <c:pt idx="16">
                  <c:v>72.346032146581024</c:v>
                </c:pt>
                <c:pt idx="17">
                  <c:v>99.237714389435013</c:v>
                </c:pt>
              </c:numCache>
            </c:numRef>
          </c:val>
          <c:extLst>
            <c:ext xmlns:c16="http://schemas.microsoft.com/office/drawing/2014/chart" uri="{C3380CC4-5D6E-409C-BE32-E72D297353CC}">
              <c16:uniqueId val="{00000003-1097-452C-859B-CC5965F8E808}"/>
            </c:ext>
          </c:extLst>
        </c:ser>
        <c:dLbls>
          <c:showLegendKey val="0"/>
          <c:showVal val="0"/>
          <c:showCatName val="0"/>
          <c:showSerName val="0"/>
          <c:showPercent val="0"/>
          <c:showBubbleSize val="0"/>
        </c:dLbls>
        <c:gapWidth val="20"/>
        <c:overlap val="100"/>
        <c:axId val="622204592"/>
        <c:axId val="665782840"/>
      </c:barChart>
      <c:catAx>
        <c:axId val="622204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782840"/>
        <c:crosses val="autoZero"/>
        <c:auto val="1"/>
        <c:lblAlgn val="ctr"/>
        <c:lblOffset val="100"/>
        <c:noMultiLvlLbl val="0"/>
      </c:catAx>
      <c:valAx>
        <c:axId val="665782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Gas Generation demand (TJ/d)</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204592"/>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68340026773766E-2"/>
          <c:y val="2.1891698217153106E-2"/>
          <c:w val="0.88461964524765735"/>
          <c:h val="0.64428271568475093"/>
        </c:manualLayout>
      </c:layout>
      <c:barChart>
        <c:barDir val="col"/>
        <c:grouping val="stacked"/>
        <c:varyColors val="0"/>
        <c:ser>
          <c:idx val="4"/>
          <c:order val="0"/>
          <c:spPr>
            <a:solidFill>
              <a:schemeClr val="accent5"/>
            </a:solidFill>
            <a:ln>
              <a:noFill/>
            </a:ln>
            <a:effectLst/>
          </c:spPr>
          <c:invertIfNegative val="0"/>
          <c:val>
            <c:numRef>
              <c:f>'Figure 2 &amp; 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0-0098-464D-883A-82A9A2A32A29}"/>
            </c:ext>
          </c:extLst>
        </c:ser>
        <c:ser>
          <c:idx val="0"/>
          <c:order val="1"/>
          <c:spPr>
            <a:solidFill>
              <a:schemeClr val="accent1"/>
            </a:solidFill>
            <a:ln>
              <a:noFill/>
            </a:ln>
            <a:effectLst/>
          </c:spPr>
          <c:invertIfNegative val="0"/>
          <c:val>
            <c:numRef>
              <c:f>'Figure 2 &amp; 21'!#REF!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8-0098-464D-883A-82A9A2A32A29}"/>
            </c:ext>
          </c:extLst>
        </c:ser>
        <c:ser>
          <c:idx val="9"/>
          <c:order val="2"/>
          <c:spPr>
            <a:solidFill>
              <a:schemeClr val="accent4">
                <a:lumMod val="60000"/>
              </a:schemeClr>
            </a:solidFill>
            <a:ln>
              <a:noFill/>
            </a:ln>
            <a:effectLst/>
          </c:spPr>
          <c:invertIfNegative val="0"/>
          <c:val>
            <c:numRef>
              <c:f>'Figure 2 &amp; 21'!#REF!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9-0098-464D-883A-82A9A2A32A29}"/>
            </c:ext>
          </c:extLst>
        </c:ser>
        <c:ser>
          <c:idx val="1"/>
          <c:order val="3"/>
          <c:spPr>
            <a:solidFill>
              <a:schemeClr val="accent2"/>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1-0098-464D-883A-82A9A2A32A29}"/>
            </c:ext>
          </c:extLst>
        </c:ser>
        <c:ser>
          <c:idx val="2"/>
          <c:order val="4"/>
          <c:spPr>
            <a:solidFill>
              <a:schemeClr val="accent3"/>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2-0098-464D-883A-82A9A2A32A29}"/>
            </c:ext>
          </c:extLst>
        </c:ser>
        <c:ser>
          <c:idx val="8"/>
          <c:order val="5"/>
          <c:spPr>
            <a:solidFill>
              <a:schemeClr val="accent3">
                <a:lumMod val="60000"/>
              </a:schemeClr>
            </a:solidFill>
            <a:ln>
              <a:noFill/>
            </a:ln>
            <a:effectLst/>
          </c:spPr>
          <c:invertIfNegative val="0"/>
          <c:val>
            <c:numRef>
              <c:f>'Figure 2 &amp; 21'!#REF!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A-0098-464D-883A-82A9A2A32A29}"/>
            </c:ext>
          </c:extLst>
        </c:ser>
        <c:ser>
          <c:idx val="7"/>
          <c:order val="6"/>
          <c:spPr>
            <a:solidFill>
              <a:schemeClr val="accent2">
                <a:lumMod val="60000"/>
              </a:schemeClr>
            </a:solidFill>
            <a:ln>
              <a:noFill/>
            </a:ln>
            <a:effectLst/>
          </c:spPr>
          <c:invertIfNegative val="0"/>
          <c:val>
            <c:numRef>
              <c:f>'Figure 2 &amp; 21'!#REF!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B-0098-464D-883A-82A9A2A32A29}"/>
            </c:ext>
          </c:extLst>
        </c:ser>
        <c:ser>
          <c:idx val="10"/>
          <c:order val="7"/>
          <c:spPr>
            <a:solidFill>
              <a:schemeClr val="accent5">
                <a:lumMod val="60000"/>
              </a:schemeClr>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3-0098-464D-883A-82A9A2A32A29}"/>
            </c:ext>
          </c:extLst>
        </c:ser>
        <c:ser>
          <c:idx val="3"/>
          <c:order val="8"/>
          <c:spPr>
            <a:solidFill>
              <a:schemeClr val="accent4"/>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4-0098-464D-883A-82A9A2A32A29}"/>
            </c:ext>
          </c:extLst>
        </c:ser>
        <c:ser>
          <c:idx val="11"/>
          <c:order val="9"/>
          <c:spPr>
            <a:solidFill>
              <a:schemeClr val="accent6">
                <a:lumMod val="60000"/>
              </a:schemeClr>
            </a:solidFill>
            <a:ln>
              <a:noFill/>
            </a:ln>
            <a:effectLst/>
          </c:spPr>
          <c:invertIfNegative val="0"/>
          <c:val>
            <c:numRef>
              <c:f>'Figure 2 &amp; 21'!#REF!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C-0098-464D-883A-82A9A2A32A29}"/>
            </c:ext>
          </c:extLst>
        </c:ser>
        <c:ser>
          <c:idx val="12"/>
          <c:order val="10"/>
          <c:spPr>
            <a:solidFill>
              <a:schemeClr val="accent1">
                <a:lumMod val="80000"/>
                <a:lumOff val="20000"/>
              </a:schemeClr>
            </a:solidFill>
            <a:ln>
              <a:noFill/>
            </a:ln>
            <a:effectLst/>
          </c:spPr>
          <c:invertIfNegative val="0"/>
          <c:val>
            <c:numRef>
              <c:f>'Figure 2 &amp; 21'!#REF!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D-0098-464D-883A-82A9A2A32A29}"/>
            </c:ext>
          </c:extLst>
        </c:ser>
        <c:dLbls>
          <c:showLegendKey val="0"/>
          <c:showVal val="0"/>
          <c:showCatName val="0"/>
          <c:showSerName val="0"/>
          <c:showPercent val="0"/>
          <c:showBubbleSize val="0"/>
        </c:dLbls>
        <c:gapWidth val="0"/>
        <c:overlap val="100"/>
        <c:axId val="857852112"/>
        <c:axId val="857852440"/>
        <c:extLst/>
      </c:barChart>
      <c:lineChart>
        <c:grouping val="standard"/>
        <c:varyColors val="0"/>
        <c:ser>
          <c:idx val="5"/>
          <c:order val="11"/>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'Figure 2 &amp; 21'!#REF!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E-0098-464D-883A-82A9A2A32A29}"/>
            </c:ext>
          </c:extLst>
        </c:ser>
        <c:ser>
          <c:idx val="13"/>
          <c:order val="12"/>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val>
            <c:numRef>
              <c:f>'Figure 2 &amp; 21'!#REF!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F-0098-464D-883A-82A9A2A32A29}"/>
            </c:ext>
          </c:extLst>
        </c:ser>
        <c:ser>
          <c:idx val="14"/>
          <c:order val="13"/>
          <c:spPr>
            <a:ln w="28575" cap="rnd">
              <a:solidFill>
                <a:schemeClr val="accent3">
                  <a:lumMod val="80000"/>
                  <a:lumOff val="20000"/>
                </a:schemeClr>
              </a:solidFill>
              <a:round/>
            </a:ln>
            <a:effectLst/>
          </c:spPr>
          <c:marker>
            <c:symbol val="circle"/>
            <c:size val="5"/>
            <c:spPr>
              <a:solidFill>
                <a:schemeClr val="bg2">
                  <a:lumMod val="50000"/>
                </a:schemeClr>
              </a:solidFill>
              <a:ln w="9525">
                <a:solidFill>
                  <a:schemeClr val="bg2">
                    <a:lumMod val="50000"/>
                  </a:schemeClr>
                </a:solidFill>
              </a:ln>
              <a:effectLst/>
            </c:spPr>
          </c:marker>
          <c:val>
            <c:numRef>
              <c:f>'Figure 2 &amp; 21'!#REF!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10-0098-464D-883A-82A9A2A32A29}"/>
            </c:ext>
          </c:extLst>
        </c:ser>
        <c:ser>
          <c:idx val="15"/>
          <c:order val="14"/>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val>
            <c:numRef>
              <c:f>'Figure 2 &amp; 21'!#REF!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11-0098-464D-883A-82A9A2A32A29}"/>
            </c:ext>
          </c:extLst>
        </c:ser>
        <c:ser>
          <c:idx val="16"/>
          <c:order val="15"/>
          <c:spPr>
            <a:ln w="28575" cap="rnd">
              <a:solidFill>
                <a:schemeClr val="accent5">
                  <a:lumMod val="80000"/>
                  <a:lumOff val="20000"/>
                </a:schemeClr>
              </a:solidFill>
              <a:round/>
            </a:ln>
            <a:effectLst/>
          </c:spPr>
          <c:marker>
            <c:symbol val="none"/>
          </c:marker>
          <c:val>
            <c:numRef>
              <c:f>'Figure 2 &amp; 21'!#REF!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12-0098-464D-883A-82A9A2A32A29}"/>
            </c:ext>
          </c:extLst>
        </c:ser>
        <c:ser>
          <c:idx val="6"/>
          <c:order val="16"/>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'Figure 2 &amp; 21'!#REF!</c:f>
              <c:numCache>
                <c:formatCode>General</c:formatCode>
                <c:ptCount val="1"/>
                <c:pt idx="0">
                  <c:v>1</c:v>
                </c:pt>
              </c:numCache>
              <c:extLst xmlns:c15="http://schemas.microsoft.com/office/drawing/2012/chart"/>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6="http://schemas.microsoft.com/office/drawing/2014/chart" uri="{C3380CC4-5D6E-409C-BE32-E72D297353CC}">
              <c16:uniqueId val="{00000013-0098-464D-883A-82A9A2A32A29}"/>
            </c:ext>
          </c:extLst>
        </c:ser>
        <c:ser>
          <c:idx val="17"/>
          <c:order val="17"/>
          <c:spPr>
            <a:ln w="28575" cap="rnd">
              <a:solidFill>
                <a:schemeClr val="accent6">
                  <a:lumMod val="80000"/>
                  <a:lumOff val="20000"/>
                </a:schemeClr>
              </a:solidFill>
              <a:round/>
            </a:ln>
            <a:effectLst/>
          </c:spPr>
          <c:marker>
            <c:symbol val="circle"/>
            <c:size val="5"/>
            <c:spPr>
              <a:solidFill>
                <a:schemeClr val="accent4"/>
              </a:solidFill>
              <a:ln w="9525">
                <a:solidFill>
                  <a:schemeClr val="tx2"/>
                </a:solidFill>
              </a:ln>
              <a:effectLst/>
            </c:spPr>
          </c:marker>
          <c:val>
            <c:numRef>
              <c:f>'Figure 2 &amp; 21'!#REF!</c:f>
              <c:numCache>
                <c:formatCode>General</c:formatCode>
                <c:ptCount val="1"/>
                <c:pt idx="0">
                  <c:v>1</c:v>
                </c:pt>
              </c:numCache>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6="http://schemas.microsoft.com/office/drawing/2014/chart" uri="{C3380CC4-5D6E-409C-BE32-E72D297353CC}">
              <c16:uniqueId val="{00000005-0098-464D-883A-82A9A2A32A29}"/>
            </c:ext>
          </c:extLst>
        </c:ser>
        <c:ser>
          <c:idx val="18"/>
          <c:order val="18"/>
          <c:spPr>
            <a:ln w="28575" cap="rnd">
              <a:solidFill>
                <a:schemeClr val="accent1">
                  <a:lumMod val="80000"/>
                </a:schemeClr>
              </a:solidFill>
              <a:round/>
            </a:ln>
            <a:effectLst/>
          </c:spPr>
          <c:marker>
            <c:symbol val="circle"/>
            <c:size val="5"/>
            <c:spPr>
              <a:solidFill>
                <a:srgbClr val="FF0000"/>
              </a:solidFill>
              <a:ln w="9525">
                <a:solidFill>
                  <a:schemeClr val="tx1"/>
                </a:solidFill>
              </a:ln>
              <a:effectLst/>
            </c:spPr>
          </c:marker>
          <c:val>
            <c:numRef>
              <c:f>'Figure 2 &amp; 21'!#REF!</c:f>
              <c:numCache>
                <c:formatCode>General</c:formatCode>
                <c:ptCount val="1"/>
                <c:pt idx="0">
                  <c:v>1</c:v>
                </c:pt>
              </c:numCache>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6="http://schemas.microsoft.com/office/drawing/2014/chart" uri="{C3380CC4-5D6E-409C-BE32-E72D297353CC}">
              <c16:uniqueId val="{00000006-0098-464D-883A-82A9A2A32A29}"/>
            </c:ext>
          </c:extLst>
        </c:ser>
        <c:ser>
          <c:idx val="19"/>
          <c:order val="19"/>
          <c:spPr>
            <a:ln w="28575" cap="rnd">
              <a:solidFill>
                <a:schemeClr val="accent2">
                  <a:lumMod val="80000"/>
                </a:schemeClr>
              </a:solidFill>
              <a:round/>
            </a:ln>
            <a:effectLst/>
          </c:spPr>
          <c:marker>
            <c:symbol val="circle"/>
            <c:size val="5"/>
            <c:spPr>
              <a:solidFill>
                <a:schemeClr val="accent5"/>
              </a:solidFill>
              <a:ln w="9525">
                <a:solidFill>
                  <a:schemeClr val="accent2">
                    <a:lumMod val="80000"/>
                  </a:schemeClr>
                </a:solidFill>
              </a:ln>
              <a:effectLst/>
            </c:spPr>
          </c:marker>
          <c:val>
            <c:numRef>
              <c:f>'Figure 2 &amp; 21'!#REF!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6="http://schemas.microsoft.com/office/drawing/2014/chart" uri="{C3380CC4-5D6E-409C-BE32-E72D297353CC}">
              <c16:uniqueId val="{00000007-0098-464D-883A-82A9A2A32A29}"/>
            </c:ext>
          </c:extLst>
        </c:ser>
        <c:dLbls>
          <c:showLegendKey val="0"/>
          <c:showVal val="0"/>
          <c:showCatName val="0"/>
          <c:showSerName val="0"/>
          <c:showPercent val="0"/>
          <c:showBubbleSize val="0"/>
        </c:dLbls>
        <c:marker val="1"/>
        <c:smooth val="0"/>
        <c:axId val="857852112"/>
        <c:axId val="857852440"/>
        <c:extLst/>
      </c:lineChart>
      <c:catAx>
        <c:axId val="85785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440"/>
        <c:crosses val="autoZero"/>
        <c:auto val="1"/>
        <c:lblAlgn val="ctr"/>
        <c:lblOffset val="0"/>
        <c:tickMarkSkip val="1"/>
        <c:noMultiLvlLbl val="0"/>
      </c:catAx>
      <c:valAx>
        <c:axId val="85785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Production (TJ/day)</a:t>
                </a:r>
              </a:p>
            </c:rich>
          </c:tx>
          <c:layout>
            <c:manualLayout>
              <c:xMode val="edge"/>
              <c:yMode val="edge"/>
              <c:x val="2.1251673360107096E-3"/>
              <c:y val="0.1340559027777777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112"/>
        <c:crosses val="autoZero"/>
        <c:crossBetween val="between"/>
      </c:valAx>
      <c:spPr>
        <a:noFill/>
        <a:ln>
          <a:noFill/>
        </a:ln>
        <a:effectLst/>
      </c:spPr>
    </c:plotArea>
    <c:legend>
      <c:legendPos val="b"/>
      <c:layout>
        <c:manualLayout>
          <c:xMode val="edge"/>
          <c:yMode val="edge"/>
          <c:x val="4.2484724635641677E-4"/>
          <c:y val="0.86139877310715107"/>
          <c:w val="0.99957513386880859"/>
          <c:h val="0.13828186290400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95247657295866E-2"/>
          <c:y val="2.2159027777777777E-2"/>
          <c:w val="0.90602091700133869"/>
          <c:h val="0.65957732522188595"/>
        </c:manualLayout>
      </c:layout>
      <c:barChart>
        <c:barDir val="col"/>
        <c:grouping val="stacked"/>
        <c:varyColors val="0"/>
        <c:ser>
          <c:idx val="0"/>
          <c:order val="0"/>
          <c:tx>
            <c:strRef>
              <c:f>'Figure 20'!$C$24</c:f>
              <c:strCache>
                <c:ptCount val="1"/>
                <c:pt idx="0">
                  <c:v>2023 Available Supply</c:v>
                </c:pt>
              </c:strCache>
            </c:strRef>
          </c:tx>
          <c:spPr>
            <a:solidFill>
              <a:schemeClr val="tx2"/>
            </a:solid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20'!$C$25:$C$108</c:f>
              <c:numCache>
                <c:formatCode>0</c:formatCode>
                <c:ptCount val="84"/>
                <c:pt idx="1">
                  <c:v>20.572917418374146</c:v>
                </c:pt>
                <c:pt idx="8">
                  <c:v>19.924853264781401</c:v>
                </c:pt>
                <c:pt idx="15">
                  <c:v>25.980823576769453</c:v>
                </c:pt>
                <c:pt idx="23">
                  <c:v>27.251122432385934</c:v>
                </c:pt>
                <c:pt idx="30">
                  <c:v>28.940936378910529</c:v>
                </c:pt>
                <c:pt idx="37">
                  <c:v>28.774904988408647</c:v>
                </c:pt>
                <c:pt idx="44">
                  <c:v>33.30749336806452</c:v>
                </c:pt>
                <c:pt idx="51">
                  <c:v>33.297465276740574</c:v>
                </c:pt>
                <c:pt idx="58">
                  <c:v>31.313995050915686</c:v>
                </c:pt>
                <c:pt idx="65">
                  <c:v>31.098513212098332</c:v>
                </c:pt>
                <c:pt idx="72">
                  <c:v>21.335769502972028</c:v>
                </c:pt>
                <c:pt idx="79">
                  <c:v>26.28394808726452</c:v>
                </c:pt>
              </c:numCache>
            </c:numRef>
          </c:val>
          <c:extLst xmlns:c15="http://schemas.microsoft.com/office/drawing/2012/chart">
            <c:ext xmlns:c16="http://schemas.microsoft.com/office/drawing/2014/chart" uri="{C3380CC4-5D6E-409C-BE32-E72D297353CC}">
              <c16:uniqueId val="{00000000-B430-45C0-BF75-D3FD7E48DBC5}"/>
            </c:ext>
          </c:extLst>
        </c:ser>
        <c:ser>
          <c:idx val="9"/>
          <c:order val="1"/>
          <c:tx>
            <c:strRef>
              <c:f>'Figure 20'!$D$24</c:f>
              <c:strCache>
                <c:ptCount val="1"/>
                <c:pt idx="0">
                  <c:v>2023 Anticipated Supply</c:v>
                </c:pt>
              </c:strCache>
            </c:strRef>
          </c:tx>
          <c:spPr>
            <a:pattFill prst="dkUpDiag">
              <a:fgClr>
                <a:schemeClr val="tx2"/>
              </a:fgClr>
              <a:bgClr>
                <a:schemeClr val="bg1"/>
              </a:bgClr>
            </a:patt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20'!$D$25:$D$108</c:f>
              <c:numCache>
                <c:formatCode>0</c:formatCode>
                <c:ptCount val="84"/>
                <c:pt idx="1">
                  <c:v>0</c:v>
                </c:pt>
                <c:pt idx="8">
                  <c:v>0</c:v>
                </c:pt>
                <c:pt idx="15">
                  <c:v>0</c:v>
                </c:pt>
                <c:pt idx="23">
                  <c:v>0</c:v>
                </c:pt>
                <c:pt idx="30">
                  <c:v>0</c:v>
                </c:pt>
                <c:pt idx="37">
                  <c:v>0</c:v>
                </c:pt>
                <c:pt idx="44">
                  <c:v>0</c:v>
                </c:pt>
                <c:pt idx="51">
                  <c:v>0</c:v>
                </c:pt>
                <c:pt idx="58">
                  <c:v>0</c:v>
                </c:pt>
                <c:pt idx="65">
                  <c:v>0</c:v>
                </c:pt>
                <c:pt idx="72">
                  <c:v>0</c:v>
                </c:pt>
                <c:pt idx="79">
                  <c:v>0</c:v>
                </c:pt>
              </c:numCache>
            </c:numRef>
          </c:val>
          <c:extLst xmlns:c15="http://schemas.microsoft.com/office/drawing/2012/chart">
            <c:ext xmlns:c16="http://schemas.microsoft.com/office/drawing/2014/chart" uri="{C3380CC4-5D6E-409C-BE32-E72D297353CC}">
              <c16:uniqueId val="{00000001-B430-45C0-BF75-D3FD7E48DBC5}"/>
            </c:ext>
          </c:extLst>
        </c:ser>
        <c:ser>
          <c:idx val="2"/>
          <c:order val="2"/>
          <c:tx>
            <c:strRef>
              <c:f>'Figure 20'!$E$24</c:f>
              <c:strCache>
                <c:ptCount val="1"/>
                <c:pt idx="0">
                  <c:v>2024 Available Supply</c:v>
                </c:pt>
              </c:strCache>
            </c:strRef>
          </c:tx>
          <c:spPr>
            <a:solidFill>
              <a:schemeClr val="accent2"/>
            </a:solid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20'!$E$25:$E$108</c:f>
              <c:numCache>
                <c:formatCode>0</c:formatCode>
                <c:ptCount val="84"/>
                <c:pt idx="2">
                  <c:v>21.773915516085513</c:v>
                </c:pt>
                <c:pt idx="9">
                  <c:v>20.302929526881265</c:v>
                </c:pt>
                <c:pt idx="16">
                  <c:v>24.544954817201003</c:v>
                </c:pt>
                <c:pt idx="24">
                  <c:v>27.135011568148173</c:v>
                </c:pt>
                <c:pt idx="31">
                  <c:v>29.117160397539031</c:v>
                </c:pt>
                <c:pt idx="38">
                  <c:v>28.171297610176342</c:v>
                </c:pt>
                <c:pt idx="45">
                  <c:v>29.134457981374943</c:v>
                </c:pt>
                <c:pt idx="52">
                  <c:v>29.097003422451706</c:v>
                </c:pt>
                <c:pt idx="59">
                  <c:v>28.152539446458032</c:v>
                </c:pt>
                <c:pt idx="66">
                  <c:v>29.084378566440439</c:v>
                </c:pt>
                <c:pt idx="73">
                  <c:v>27.897109620317192</c:v>
                </c:pt>
                <c:pt idx="80">
                  <c:v>22.586720620017907</c:v>
                </c:pt>
              </c:numCache>
            </c:numRef>
          </c:val>
          <c:extLst xmlns:c15="http://schemas.microsoft.com/office/drawing/2012/chart">
            <c:ext xmlns:c16="http://schemas.microsoft.com/office/drawing/2014/chart" uri="{C3380CC4-5D6E-409C-BE32-E72D297353CC}">
              <c16:uniqueId val="{00000002-B430-45C0-BF75-D3FD7E48DBC5}"/>
            </c:ext>
          </c:extLst>
        </c:ser>
        <c:ser>
          <c:idx val="8"/>
          <c:order val="3"/>
          <c:tx>
            <c:strRef>
              <c:f>'Figure 20'!$F$24</c:f>
              <c:strCache>
                <c:ptCount val="1"/>
                <c:pt idx="0">
                  <c:v>2024 Anticipated Supply</c:v>
                </c:pt>
              </c:strCache>
            </c:strRef>
          </c:tx>
          <c:spPr>
            <a:pattFill prst="dkUpDiag">
              <a:fgClr>
                <a:schemeClr val="accent2"/>
              </a:fgClr>
              <a:bgClr>
                <a:schemeClr val="bg1"/>
              </a:bgClr>
            </a:patt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20'!$F$25:$F$108</c:f>
              <c:numCache>
                <c:formatCode>0</c:formatCode>
                <c:ptCount val="84"/>
                <c:pt idx="2">
                  <c:v>0</c:v>
                </c:pt>
                <c:pt idx="9">
                  <c:v>0</c:v>
                </c:pt>
                <c:pt idx="16">
                  <c:v>0</c:v>
                </c:pt>
                <c:pt idx="24">
                  <c:v>0</c:v>
                </c:pt>
                <c:pt idx="31">
                  <c:v>0</c:v>
                </c:pt>
                <c:pt idx="38">
                  <c:v>0</c:v>
                </c:pt>
                <c:pt idx="45">
                  <c:v>0</c:v>
                </c:pt>
                <c:pt idx="52">
                  <c:v>0</c:v>
                </c:pt>
                <c:pt idx="59">
                  <c:v>0</c:v>
                </c:pt>
                <c:pt idx="66">
                  <c:v>0</c:v>
                </c:pt>
                <c:pt idx="73">
                  <c:v>0</c:v>
                </c:pt>
                <c:pt idx="80">
                  <c:v>0</c:v>
                </c:pt>
              </c:numCache>
            </c:numRef>
          </c:val>
          <c:extLst>
            <c:ext xmlns:c16="http://schemas.microsoft.com/office/drawing/2014/chart" uri="{C3380CC4-5D6E-409C-BE32-E72D297353CC}">
              <c16:uniqueId val="{00000003-B430-45C0-BF75-D3FD7E48DBC5}"/>
            </c:ext>
          </c:extLst>
        </c:ser>
        <c:ser>
          <c:idx val="10"/>
          <c:order val="4"/>
          <c:tx>
            <c:strRef>
              <c:f>'Figure 20'!$G$24</c:f>
              <c:strCache>
                <c:ptCount val="1"/>
                <c:pt idx="0">
                  <c:v>2025 Available Supply</c:v>
                </c:pt>
              </c:strCache>
            </c:strRef>
          </c:tx>
          <c:spPr>
            <a:solidFill>
              <a:schemeClr val="accent5"/>
            </a:solid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20'!$G$25:$G$108</c:f>
              <c:numCache>
                <c:formatCode>0</c:formatCode>
                <c:ptCount val="84"/>
                <c:pt idx="3">
                  <c:v>25.89282819510338</c:v>
                </c:pt>
                <c:pt idx="10">
                  <c:v>23.127443628804322</c:v>
                </c:pt>
                <c:pt idx="17">
                  <c:v>24.357504685604788</c:v>
                </c:pt>
                <c:pt idx="25">
                  <c:v>26.98474601172294</c:v>
                </c:pt>
                <c:pt idx="32">
                  <c:v>28.930332757469575</c:v>
                </c:pt>
                <c:pt idx="39">
                  <c:v>27.927659932906039</c:v>
                </c:pt>
                <c:pt idx="46">
                  <c:v>28.888942077326476</c:v>
                </c:pt>
                <c:pt idx="53">
                  <c:v>28.887893118642531</c:v>
                </c:pt>
                <c:pt idx="60">
                  <c:v>27.984293572398997</c:v>
                </c:pt>
                <c:pt idx="67">
                  <c:v>25.255640207239715</c:v>
                </c:pt>
                <c:pt idx="74">
                  <c:v>20.926042766134209</c:v>
                </c:pt>
                <c:pt idx="81">
                  <c:v>26.5507577490961</c:v>
                </c:pt>
              </c:numCache>
            </c:numRef>
          </c:val>
          <c:extLst xmlns:c15="http://schemas.microsoft.com/office/drawing/2012/chart">
            <c:ext xmlns:c16="http://schemas.microsoft.com/office/drawing/2014/chart" uri="{C3380CC4-5D6E-409C-BE32-E72D297353CC}">
              <c16:uniqueId val="{00000004-B430-45C0-BF75-D3FD7E48DBC5}"/>
            </c:ext>
          </c:extLst>
        </c:ser>
        <c:ser>
          <c:idx val="3"/>
          <c:order val="5"/>
          <c:tx>
            <c:strRef>
              <c:f>'Figure 20'!$H$24</c:f>
              <c:strCache>
                <c:ptCount val="1"/>
                <c:pt idx="0">
                  <c:v>2025 Anticipated Supply</c:v>
                </c:pt>
              </c:strCache>
            </c:strRef>
          </c:tx>
          <c:spPr>
            <a:pattFill prst="dkUpDiag">
              <a:fgClr>
                <a:schemeClr val="accent5"/>
              </a:fgClr>
              <a:bgClr>
                <a:schemeClr val="bg1"/>
              </a:bgClr>
            </a:patt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20'!$H$25:$H$108</c:f>
              <c:numCache>
                <c:formatCode>0</c:formatCode>
                <c:ptCount val="84"/>
                <c:pt idx="3">
                  <c:v>0</c:v>
                </c:pt>
                <c:pt idx="10">
                  <c:v>0</c:v>
                </c:pt>
                <c:pt idx="17">
                  <c:v>0</c:v>
                </c:pt>
                <c:pt idx="25">
                  <c:v>0</c:v>
                </c:pt>
                <c:pt idx="32">
                  <c:v>0</c:v>
                </c:pt>
                <c:pt idx="39">
                  <c:v>0</c:v>
                </c:pt>
                <c:pt idx="46">
                  <c:v>0</c:v>
                </c:pt>
                <c:pt idx="53">
                  <c:v>0</c:v>
                </c:pt>
                <c:pt idx="60">
                  <c:v>0</c:v>
                </c:pt>
                <c:pt idx="67">
                  <c:v>0</c:v>
                </c:pt>
                <c:pt idx="74">
                  <c:v>0</c:v>
                </c:pt>
                <c:pt idx="81">
                  <c:v>0</c:v>
                </c:pt>
              </c:numCache>
            </c:numRef>
          </c:val>
          <c:extLst xmlns:c15="http://schemas.microsoft.com/office/drawing/2012/chart">
            <c:ext xmlns:c16="http://schemas.microsoft.com/office/drawing/2014/chart" uri="{C3380CC4-5D6E-409C-BE32-E72D297353CC}">
              <c16:uniqueId val="{00000005-B430-45C0-BF75-D3FD7E48DBC5}"/>
            </c:ext>
          </c:extLst>
        </c:ser>
        <c:ser>
          <c:idx val="12"/>
          <c:order val="6"/>
          <c:tx>
            <c:strRef>
              <c:f>'Figure 20'!$I$24</c:f>
              <c:strCache>
                <c:ptCount val="1"/>
                <c:pt idx="0">
                  <c:v>2026 Available Supply</c:v>
                </c:pt>
              </c:strCache>
            </c:strRef>
          </c:tx>
          <c:spPr>
            <a:solidFill>
              <a:schemeClr val="accent6"/>
            </a:solid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20'!$I$25:$I$108</c:f>
              <c:numCache>
                <c:formatCode>0</c:formatCode>
                <c:ptCount val="84"/>
                <c:pt idx="4">
                  <c:v>21.401956365706038</c:v>
                </c:pt>
                <c:pt idx="11">
                  <c:v>19.552986611998854</c:v>
                </c:pt>
                <c:pt idx="18">
                  <c:v>21.809222466422987</c:v>
                </c:pt>
                <c:pt idx="26">
                  <c:v>25.322930392789722</c:v>
                </c:pt>
                <c:pt idx="33">
                  <c:v>25.826281622058762</c:v>
                </c:pt>
                <c:pt idx="40">
                  <c:v>24.785169787519294</c:v>
                </c:pt>
                <c:pt idx="47">
                  <c:v>25.309900695014768</c:v>
                </c:pt>
                <c:pt idx="54">
                  <c:v>23.550241599640501</c:v>
                </c:pt>
                <c:pt idx="61">
                  <c:v>22.488278028875634</c:v>
                </c:pt>
                <c:pt idx="68">
                  <c:v>22.879039714567917</c:v>
                </c:pt>
                <c:pt idx="75">
                  <c:v>21.565116363939012</c:v>
                </c:pt>
                <c:pt idx="82">
                  <c:v>15.895491228366836</c:v>
                </c:pt>
              </c:numCache>
            </c:numRef>
          </c:val>
          <c:extLst>
            <c:ext xmlns:c16="http://schemas.microsoft.com/office/drawing/2014/chart" uri="{C3380CC4-5D6E-409C-BE32-E72D297353CC}">
              <c16:uniqueId val="{00000006-B430-45C0-BF75-D3FD7E48DBC5}"/>
            </c:ext>
          </c:extLst>
        </c:ser>
        <c:ser>
          <c:idx val="4"/>
          <c:order val="7"/>
          <c:tx>
            <c:strRef>
              <c:f>'Figure 20'!$J$24</c:f>
              <c:strCache>
                <c:ptCount val="1"/>
                <c:pt idx="0">
                  <c:v>2026 Anticipated Supply</c:v>
                </c:pt>
              </c:strCache>
            </c:strRef>
          </c:tx>
          <c:spPr>
            <a:pattFill prst="dkUpDiag">
              <a:fgClr>
                <a:schemeClr val="accent6"/>
              </a:fgClr>
              <a:bgClr>
                <a:schemeClr val="bg1"/>
              </a:bgClr>
            </a:patt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20'!$J$25:$J$108</c:f>
              <c:numCache>
                <c:formatCode>0</c:formatCode>
                <c:ptCount val="84"/>
                <c:pt idx="4">
                  <c:v>0</c:v>
                </c:pt>
                <c:pt idx="11">
                  <c:v>0</c:v>
                </c:pt>
                <c:pt idx="18">
                  <c:v>0</c:v>
                </c:pt>
                <c:pt idx="26">
                  <c:v>1.26</c:v>
                </c:pt>
                <c:pt idx="33">
                  <c:v>1.302</c:v>
                </c:pt>
                <c:pt idx="40">
                  <c:v>1.29</c:v>
                </c:pt>
                <c:pt idx="47">
                  <c:v>1.395</c:v>
                </c:pt>
                <c:pt idx="54">
                  <c:v>1.5189999999999999</c:v>
                </c:pt>
                <c:pt idx="61">
                  <c:v>1.53</c:v>
                </c:pt>
                <c:pt idx="68">
                  <c:v>1.6739999999999999</c:v>
                </c:pt>
                <c:pt idx="75">
                  <c:v>1.68</c:v>
                </c:pt>
                <c:pt idx="82">
                  <c:v>0.99199999999999999</c:v>
                </c:pt>
              </c:numCache>
            </c:numRef>
          </c:val>
          <c:extLst>
            <c:ext xmlns:c16="http://schemas.microsoft.com/office/drawing/2014/chart" uri="{C3380CC4-5D6E-409C-BE32-E72D297353CC}">
              <c16:uniqueId val="{00000007-B430-45C0-BF75-D3FD7E48DBC5}"/>
            </c:ext>
          </c:extLst>
        </c:ser>
        <c:ser>
          <c:idx val="6"/>
          <c:order val="8"/>
          <c:tx>
            <c:strRef>
              <c:f>'Figure 20'!$K$24</c:f>
              <c:strCache>
                <c:ptCount val="1"/>
                <c:pt idx="0">
                  <c:v>2027 Available Supply</c:v>
                </c:pt>
              </c:strCache>
            </c:strRef>
          </c:tx>
          <c:spPr>
            <a:solidFill>
              <a:schemeClr val="accent3">
                <a:lumMod val="75000"/>
              </a:schemeClr>
            </a:solid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20'!$K$25:$K$108</c:f>
              <c:numCache>
                <c:formatCode>0</c:formatCode>
                <c:ptCount val="84"/>
                <c:pt idx="5">
                  <c:v>18.412540385140609</c:v>
                </c:pt>
                <c:pt idx="12">
                  <c:v>16.38561445035246</c:v>
                </c:pt>
                <c:pt idx="19">
                  <c:v>13.554101799015539</c:v>
                </c:pt>
                <c:pt idx="27">
                  <c:v>16.093548615988091</c:v>
                </c:pt>
                <c:pt idx="34">
                  <c:v>16.385013808359485</c:v>
                </c:pt>
                <c:pt idx="41">
                  <c:v>16.017787199865559</c:v>
                </c:pt>
                <c:pt idx="48">
                  <c:v>16.181244931290706</c:v>
                </c:pt>
                <c:pt idx="55">
                  <c:v>15.87853194745648</c:v>
                </c:pt>
                <c:pt idx="62">
                  <c:v>15.052164026578238</c:v>
                </c:pt>
                <c:pt idx="69">
                  <c:v>15.225688553612159</c:v>
                </c:pt>
                <c:pt idx="76">
                  <c:v>11.17764627056556</c:v>
                </c:pt>
                <c:pt idx="83">
                  <c:v>13.250772022777511</c:v>
                </c:pt>
              </c:numCache>
            </c:numRef>
          </c:val>
          <c:extLst>
            <c:ext xmlns:c16="http://schemas.microsoft.com/office/drawing/2014/chart" uri="{C3380CC4-5D6E-409C-BE32-E72D297353CC}">
              <c16:uniqueId val="{00000008-B430-45C0-BF75-D3FD7E48DBC5}"/>
            </c:ext>
          </c:extLst>
        </c:ser>
        <c:ser>
          <c:idx val="13"/>
          <c:order val="9"/>
          <c:tx>
            <c:strRef>
              <c:f>'Figure 20'!$L$24</c:f>
              <c:strCache>
                <c:ptCount val="1"/>
                <c:pt idx="0">
                  <c:v>2027 Anticipated Supply</c:v>
                </c:pt>
              </c:strCache>
            </c:strRef>
          </c:tx>
          <c:spPr>
            <a:pattFill prst="dkUpDiag">
              <a:fgClr>
                <a:schemeClr val="accent3">
                  <a:lumMod val="75000"/>
                </a:schemeClr>
              </a:fgClr>
              <a:bgClr>
                <a:schemeClr val="bg1"/>
              </a:bgClr>
            </a:pattFill>
            <a:ln>
              <a:noFill/>
            </a:ln>
            <a:effectLst/>
          </c:spPr>
          <c:invertIfNegative val="0"/>
          <c:cat>
            <c:strRef>
              <c:f>'Figure 20'!$B$25:$B$108</c:f>
              <c:strCache>
                <c:ptCount val="79"/>
                <c:pt idx="0">
                  <c:v>January</c:v>
                </c:pt>
                <c:pt idx="7">
                  <c:v>February</c:v>
                </c:pt>
                <c:pt idx="14">
                  <c:v>March</c:v>
                </c:pt>
                <c:pt idx="22">
                  <c:v>April</c:v>
                </c:pt>
                <c:pt idx="29">
                  <c:v>May</c:v>
                </c:pt>
                <c:pt idx="36">
                  <c:v>June</c:v>
                </c:pt>
                <c:pt idx="43">
                  <c:v>July</c:v>
                </c:pt>
                <c:pt idx="50">
                  <c:v>August</c:v>
                </c:pt>
                <c:pt idx="57">
                  <c:v>September</c:v>
                </c:pt>
                <c:pt idx="64">
                  <c:v>October</c:v>
                </c:pt>
                <c:pt idx="71">
                  <c:v>November</c:v>
                </c:pt>
                <c:pt idx="78">
                  <c:v>December</c:v>
                </c:pt>
              </c:strCache>
            </c:strRef>
          </c:cat>
          <c:val>
            <c:numRef>
              <c:f>'Figure 20'!$L$25:$L$108</c:f>
              <c:numCache>
                <c:formatCode>0</c:formatCode>
                <c:ptCount val="84"/>
                <c:pt idx="5">
                  <c:v>0.68200000000000005</c:v>
                </c:pt>
                <c:pt idx="12">
                  <c:v>0.72799999999999998</c:v>
                </c:pt>
                <c:pt idx="19">
                  <c:v>6.2E-2</c:v>
                </c:pt>
                <c:pt idx="27">
                  <c:v>1.41</c:v>
                </c:pt>
                <c:pt idx="34">
                  <c:v>1.5189999999999999</c:v>
                </c:pt>
                <c:pt idx="41">
                  <c:v>1.35</c:v>
                </c:pt>
                <c:pt idx="48">
                  <c:v>1.488</c:v>
                </c:pt>
                <c:pt idx="55">
                  <c:v>1.581</c:v>
                </c:pt>
                <c:pt idx="62">
                  <c:v>1.59</c:v>
                </c:pt>
                <c:pt idx="69">
                  <c:v>1.736</c:v>
                </c:pt>
                <c:pt idx="76">
                  <c:v>1.47</c:v>
                </c:pt>
                <c:pt idx="83">
                  <c:v>1.4570000000000001</c:v>
                </c:pt>
              </c:numCache>
            </c:numRef>
          </c:val>
          <c:extLst>
            <c:ext xmlns:c16="http://schemas.microsoft.com/office/drawing/2014/chart" uri="{C3380CC4-5D6E-409C-BE32-E72D297353CC}">
              <c16:uniqueId val="{00000009-B430-45C0-BF75-D3FD7E48DBC5}"/>
            </c:ext>
          </c:extLst>
        </c:ser>
        <c:dLbls>
          <c:showLegendKey val="0"/>
          <c:showVal val="0"/>
          <c:showCatName val="0"/>
          <c:showSerName val="0"/>
          <c:showPercent val="0"/>
          <c:showBubbleSize val="0"/>
        </c:dLbls>
        <c:gapWidth val="0"/>
        <c:overlap val="100"/>
        <c:axId val="857852112"/>
        <c:axId val="857852440"/>
        <c:extLst/>
      </c:barChart>
      <c:catAx>
        <c:axId val="85785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440"/>
        <c:crosses val="autoZero"/>
        <c:auto val="1"/>
        <c:lblAlgn val="ctr"/>
        <c:lblOffset val="0"/>
        <c:noMultiLvlLbl val="0"/>
      </c:catAx>
      <c:valAx>
        <c:axId val="85785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a:t>Production (PJ/m)</a:t>
                </a:r>
              </a:p>
            </c:rich>
          </c:tx>
          <c:layout>
            <c:manualLayout>
              <c:xMode val="edge"/>
              <c:yMode val="edge"/>
              <c:x val="2.1251673360107096E-3"/>
              <c:y val="0.1451576388888888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112"/>
        <c:crosses val="autoZero"/>
        <c:crossBetween val="between"/>
      </c:valAx>
      <c:spPr>
        <a:noFill/>
        <a:ln>
          <a:noFill/>
        </a:ln>
        <a:effectLst/>
      </c:spPr>
    </c:plotArea>
    <c:legend>
      <c:legendPos val="b"/>
      <c:layout>
        <c:manualLayout>
          <c:xMode val="edge"/>
          <c:yMode val="edge"/>
          <c:x val="0"/>
          <c:y val="0.82670624999999998"/>
          <c:w val="1"/>
          <c:h val="0.14683541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53314052429694E-2"/>
          <c:y val="3.8999870452543751E-2"/>
          <c:w val="0.85876102662161202"/>
          <c:h val="0.77644340355655583"/>
        </c:manualLayout>
      </c:layout>
      <c:scatterChart>
        <c:scatterStyle val="lineMarker"/>
        <c:varyColors val="0"/>
        <c:ser>
          <c:idx val="0"/>
          <c:order val="0"/>
          <c:tx>
            <c:strRef>
              <c:f>'Figure 26'!$B$30</c:f>
              <c:strCache>
                <c:ptCount val="1"/>
                <c:pt idx="0">
                  <c:v>Without Dandenong LNG</c:v>
                </c:pt>
              </c:strCache>
            </c:strRef>
          </c:tx>
          <c:marker>
            <c:symbol val="circle"/>
            <c:size val="5"/>
            <c:spPr>
              <a:solidFill>
                <a:schemeClr val="accent1"/>
              </a:solidFill>
              <a:ln w="9525">
                <a:solidFill>
                  <a:schemeClr val="accent1"/>
                </a:solidFill>
              </a:ln>
              <a:effectLst/>
            </c:spPr>
          </c:marker>
          <c:xVal>
            <c:numRef>
              <c:f>'Figure 26'!$B$32:$B$38</c:f>
              <c:numCache>
                <c:formatCode>#,##0</c:formatCode>
                <c:ptCount val="7"/>
                <c:pt idx="0">
                  <c:v>500</c:v>
                </c:pt>
                <c:pt idx="1">
                  <c:v>740</c:v>
                </c:pt>
                <c:pt idx="2">
                  <c:v>790</c:v>
                </c:pt>
                <c:pt idx="3">
                  <c:v>905</c:v>
                </c:pt>
                <c:pt idx="4">
                  <c:v>960</c:v>
                </c:pt>
                <c:pt idx="5">
                  <c:v>1160</c:v>
                </c:pt>
                <c:pt idx="6">
                  <c:v>1160</c:v>
                </c:pt>
              </c:numCache>
            </c:numRef>
          </c:xVal>
          <c:yVal>
            <c:numRef>
              <c:f>'Figure 26'!$C$32:$C$38</c:f>
              <c:numCache>
                <c:formatCode>0</c:formatCode>
                <c:ptCount val="7"/>
                <c:pt idx="0">
                  <c:v>532</c:v>
                </c:pt>
                <c:pt idx="1">
                  <c:v>532</c:v>
                </c:pt>
                <c:pt idx="2">
                  <c:v>531.5</c:v>
                </c:pt>
                <c:pt idx="3">
                  <c:v>522</c:v>
                </c:pt>
                <c:pt idx="4">
                  <c:v>507</c:v>
                </c:pt>
                <c:pt idx="5">
                  <c:v>363</c:v>
                </c:pt>
                <c:pt idx="6">
                  <c:v>0</c:v>
                </c:pt>
              </c:numCache>
            </c:numRef>
          </c:yVal>
          <c:smooth val="0"/>
          <c:extLst>
            <c:ext xmlns:c16="http://schemas.microsoft.com/office/drawing/2014/chart" uri="{C3380CC4-5D6E-409C-BE32-E72D297353CC}">
              <c16:uniqueId val="{00000007-BBF0-4506-907C-1134F92596AB}"/>
            </c:ext>
          </c:extLst>
        </c:ser>
        <c:ser>
          <c:idx val="1"/>
          <c:order val="1"/>
          <c:tx>
            <c:strRef>
              <c:f>'Figure 26'!$E$31</c:f>
              <c:strCache>
                <c:ptCount val="1"/>
                <c:pt idx="0">
                  <c:v>LMP (Longford + BassGas)</c:v>
                </c:pt>
              </c:strCache>
            </c:strRef>
          </c:tx>
          <c:spPr>
            <a:ln>
              <a:solidFill>
                <a:schemeClr val="accent6">
                  <a:lumMod val="75000"/>
                </a:schemeClr>
              </a:solidFill>
            </a:ln>
          </c:spPr>
          <c:marker>
            <c:symbol val="circle"/>
            <c:size val="5"/>
            <c:spPr>
              <a:solidFill>
                <a:schemeClr val="accent6"/>
              </a:solidFill>
              <a:ln w="9525">
                <a:solidFill>
                  <a:schemeClr val="accent6">
                    <a:lumMod val="75000"/>
                  </a:schemeClr>
                </a:solidFill>
              </a:ln>
              <a:effectLst/>
            </c:spPr>
          </c:marker>
          <c:xVal>
            <c:numRef>
              <c:f>'Figure 26'!$E$32:$E$35</c:f>
              <c:numCache>
                <c:formatCode>#,##0</c:formatCode>
                <c:ptCount val="4"/>
                <c:pt idx="0">
                  <c:v>983</c:v>
                </c:pt>
                <c:pt idx="1">
                  <c:v>1159.72</c:v>
                </c:pt>
                <c:pt idx="2">
                  <c:v>1202.4259999999999</c:v>
                </c:pt>
                <c:pt idx="3">
                  <c:v>1202</c:v>
                </c:pt>
              </c:numCache>
            </c:numRef>
          </c:xVal>
          <c:yVal>
            <c:numRef>
              <c:f>'Figure 26'!$F$32:$F$35</c:f>
              <c:numCache>
                <c:formatCode>0</c:formatCode>
                <c:ptCount val="4"/>
                <c:pt idx="0">
                  <c:v>508</c:v>
                </c:pt>
                <c:pt idx="1">
                  <c:v>373</c:v>
                </c:pt>
                <c:pt idx="2">
                  <c:v>319.99200000000002</c:v>
                </c:pt>
                <c:pt idx="3">
                  <c:v>0</c:v>
                </c:pt>
              </c:numCache>
            </c:numRef>
          </c:yVal>
          <c:smooth val="0"/>
          <c:extLst>
            <c:ext xmlns:c16="http://schemas.microsoft.com/office/drawing/2014/chart" uri="{C3380CC4-5D6E-409C-BE32-E72D297353CC}">
              <c16:uniqueId val="{0000000C-BBF0-4506-907C-1134F92596AB}"/>
            </c:ext>
          </c:extLst>
        </c:ser>
        <c:ser>
          <c:idx val="2"/>
          <c:order val="2"/>
          <c:tx>
            <c:strRef>
              <c:f>'Figure 26'!$H$31</c:f>
              <c:strCache>
                <c:ptCount val="1"/>
                <c:pt idx="0">
                  <c:v>Total demand</c:v>
                </c:pt>
              </c:strCache>
            </c:strRef>
          </c:tx>
          <c:spPr>
            <a:ln w="19050" cap="rnd">
              <a:solidFill>
                <a:schemeClr val="bg1">
                  <a:lumMod val="65000"/>
                </a:schemeClr>
              </a:solidFill>
              <a:prstDash val="sysDot"/>
              <a:round/>
            </a:ln>
            <a:effectLst/>
          </c:spPr>
          <c:marker>
            <c:symbol val="none"/>
          </c:marker>
          <c:xVal>
            <c:numRef>
              <c:f>'Figure 26'!$I$32:$I$33</c:f>
              <c:numCache>
                <c:formatCode>#,##0</c:formatCode>
                <c:ptCount val="2"/>
                <c:pt idx="0">
                  <c:v>1000</c:v>
                </c:pt>
                <c:pt idx="1">
                  <c:v>600</c:v>
                </c:pt>
              </c:numCache>
            </c:numRef>
          </c:xVal>
          <c:yVal>
            <c:numRef>
              <c:f>'Figure 26'!$J$32:$J$33</c:f>
              <c:numCache>
                <c:formatCode>#,##0</c:formatCode>
                <c:ptCount val="2"/>
                <c:pt idx="0">
                  <c:v>0</c:v>
                </c:pt>
                <c:pt idx="1">
                  <c:v>400</c:v>
                </c:pt>
              </c:numCache>
            </c:numRef>
          </c:yVal>
          <c:smooth val="0"/>
          <c:extLst>
            <c:ext xmlns:c16="http://schemas.microsoft.com/office/drawing/2014/chart" uri="{C3380CC4-5D6E-409C-BE32-E72D297353CC}">
              <c16:uniqueId val="{0000000D-BBF0-4506-907C-1134F92596AB}"/>
            </c:ext>
          </c:extLst>
        </c:ser>
        <c:ser>
          <c:idx val="3"/>
          <c:order val="3"/>
          <c:tx>
            <c:strRef>
              <c:f>'Figure 26'!$M$29</c:f>
              <c:strCache>
                <c:ptCount val="1"/>
              </c:strCache>
            </c:strRef>
          </c:tx>
          <c:spPr>
            <a:ln w="19050" cap="rnd">
              <a:solidFill>
                <a:schemeClr val="accent4"/>
              </a:solidFill>
              <a:round/>
            </a:ln>
            <a:effectLst/>
          </c:spPr>
          <c:marker>
            <c:symbol val="none"/>
          </c:marker>
          <c:dPt>
            <c:idx val="1"/>
            <c:bubble3D val="0"/>
            <c:spPr>
              <a:ln w="19050" cap="rnd">
                <a:solidFill>
                  <a:schemeClr val="bg1">
                    <a:lumMod val="65000"/>
                  </a:schemeClr>
                </a:solidFill>
                <a:prstDash val="sysDot"/>
                <a:round/>
              </a:ln>
              <a:effectLst/>
            </c:spPr>
            <c:extLst>
              <c:ext xmlns:c16="http://schemas.microsoft.com/office/drawing/2014/chart" uri="{C3380CC4-5D6E-409C-BE32-E72D297353CC}">
                <c16:uniqueId val="{0000000F-BBF0-4506-907C-1134F92596AB}"/>
              </c:ext>
            </c:extLst>
          </c:dPt>
          <c:xVal>
            <c:numRef>
              <c:f>'Figure 26'!$I$34:$I$35</c:f>
              <c:numCache>
                <c:formatCode>#,##0</c:formatCode>
                <c:ptCount val="2"/>
                <c:pt idx="0">
                  <c:v>1100</c:v>
                </c:pt>
                <c:pt idx="1">
                  <c:v>600</c:v>
                </c:pt>
              </c:numCache>
            </c:numRef>
          </c:xVal>
          <c:yVal>
            <c:numRef>
              <c:f>'Figure 26'!$J$34:$J$35</c:f>
              <c:numCache>
                <c:formatCode>#,##0</c:formatCode>
                <c:ptCount val="2"/>
                <c:pt idx="0">
                  <c:v>0</c:v>
                </c:pt>
                <c:pt idx="1">
                  <c:v>500</c:v>
                </c:pt>
              </c:numCache>
            </c:numRef>
          </c:yVal>
          <c:smooth val="0"/>
          <c:extLst>
            <c:ext xmlns:c16="http://schemas.microsoft.com/office/drawing/2014/chart" uri="{C3380CC4-5D6E-409C-BE32-E72D297353CC}">
              <c16:uniqueId val="{00000010-BBF0-4506-907C-1134F92596AB}"/>
            </c:ext>
          </c:extLst>
        </c:ser>
        <c:ser>
          <c:idx val="4"/>
          <c:order val="4"/>
          <c:tx>
            <c:strRef>
              <c:f>'Figure 26'!$M$29</c:f>
              <c:strCache>
                <c:ptCount val="1"/>
              </c:strCache>
            </c:strRef>
          </c:tx>
          <c:spPr>
            <a:ln w="19050" cap="rnd">
              <a:solidFill>
                <a:schemeClr val="bg1">
                  <a:lumMod val="65000"/>
                </a:schemeClr>
              </a:solidFill>
              <a:prstDash val="sysDot"/>
              <a:round/>
            </a:ln>
            <a:effectLst/>
          </c:spPr>
          <c:marker>
            <c:symbol val="none"/>
          </c:marker>
          <c:xVal>
            <c:numRef>
              <c:f>'Figure 26'!$I$36:$I$37</c:f>
              <c:numCache>
                <c:formatCode>#,##0</c:formatCode>
                <c:ptCount val="2"/>
                <c:pt idx="0">
                  <c:v>1200</c:v>
                </c:pt>
                <c:pt idx="1">
                  <c:v>600</c:v>
                </c:pt>
              </c:numCache>
            </c:numRef>
          </c:xVal>
          <c:yVal>
            <c:numRef>
              <c:f>'Figure 26'!$J$36:$J$37</c:f>
              <c:numCache>
                <c:formatCode>#,##0</c:formatCode>
                <c:ptCount val="2"/>
                <c:pt idx="0">
                  <c:v>0</c:v>
                </c:pt>
                <c:pt idx="1">
                  <c:v>600</c:v>
                </c:pt>
              </c:numCache>
            </c:numRef>
          </c:yVal>
          <c:smooth val="0"/>
          <c:extLst>
            <c:ext xmlns:c16="http://schemas.microsoft.com/office/drawing/2014/chart" uri="{C3380CC4-5D6E-409C-BE32-E72D297353CC}">
              <c16:uniqueId val="{00000011-BBF0-4506-907C-1134F92596AB}"/>
            </c:ext>
          </c:extLst>
        </c:ser>
        <c:ser>
          <c:idx val="6"/>
          <c:order val="5"/>
          <c:tx>
            <c:strRef>
              <c:f>'Figure 26'!$M$29</c:f>
              <c:strCache>
                <c:ptCount val="1"/>
              </c:strCache>
            </c:strRef>
          </c:tx>
          <c:spPr>
            <a:ln w="19050" cap="rnd">
              <a:solidFill>
                <a:schemeClr val="bg1">
                  <a:lumMod val="65000"/>
                </a:schemeClr>
              </a:solidFill>
              <a:prstDash val="sysDot"/>
              <a:round/>
            </a:ln>
            <a:effectLst/>
          </c:spPr>
          <c:marker>
            <c:symbol val="circle"/>
            <c:size val="5"/>
            <c:spPr>
              <a:solidFill>
                <a:schemeClr val="accent1">
                  <a:lumMod val="60000"/>
                </a:schemeClr>
              </a:solidFill>
              <a:ln w="9525">
                <a:solidFill>
                  <a:schemeClr val="bg1">
                    <a:lumMod val="65000"/>
                  </a:schemeClr>
                </a:solidFill>
                <a:prstDash val="sysDot"/>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'Figure 26'!$I$40:$I$41</c:f>
              <c:numCache>
                <c:formatCode>#,##0</c:formatCode>
                <c:ptCount val="2"/>
                <c:pt idx="0">
                  <c:v>1400</c:v>
                </c:pt>
                <c:pt idx="1">
                  <c:v>600</c:v>
                </c:pt>
              </c:numCache>
            </c:numRef>
          </c:xVal>
          <c:yVal>
            <c:numRef>
              <c:f>'Figure 26'!$J$40:$J$41</c:f>
              <c:numCache>
                <c:formatCode>#,##0</c:formatCode>
                <c:ptCount val="2"/>
                <c:pt idx="0">
                  <c:v>0</c:v>
                </c:pt>
                <c:pt idx="1">
                  <c:v>800</c:v>
                </c:pt>
              </c:numCache>
            </c:numRef>
          </c:yVal>
          <c:smooth val="0"/>
          <c:extLst>
            <c:ext xmlns:c16="http://schemas.microsoft.com/office/drawing/2014/chart" uri="{C3380CC4-5D6E-409C-BE32-E72D297353CC}">
              <c16:uniqueId val="{00000012-BBF0-4506-907C-1134F92596AB}"/>
            </c:ext>
          </c:extLst>
        </c:ser>
        <c:ser>
          <c:idx val="7"/>
          <c:order val="6"/>
          <c:tx>
            <c:strRef>
              <c:f>'Figure 26'!$M$29</c:f>
              <c:strCache>
                <c:ptCount val="1"/>
              </c:strCache>
            </c:strRef>
          </c:tx>
          <c:spPr>
            <a:ln w="19050" cap="rnd">
              <a:solidFill>
                <a:schemeClr val="bg1">
                  <a:lumMod val="65000"/>
                </a:schemeClr>
              </a:solidFill>
              <a:prstDash val="sysDot"/>
              <a:round/>
            </a:ln>
            <a:effectLst/>
          </c:spPr>
          <c:marker>
            <c:symbol val="circle"/>
            <c:size val="5"/>
            <c:spPr>
              <a:solidFill>
                <a:schemeClr val="accent2">
                  <a:lumMod val="60000"/>
                </a:schemeClr>
              </a:solidFill>
              <a:ln w="9525">
                <a:solidFill>
                  <a:schemeClr val="bg1">
                    <a:lumMod val="65000"/>
                  </a:schemeClr>
                </a:solidFill>
                <a:prstDash val="sysDot"/>
              </a:ln>
              <a:effectLst/>
            </c:spPr>
          </c:marker>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26'!$I$42:$I$43</c:f>
              <c:numCache>
                <c:formatCode>#,##0</c:formatCode>
                <c:ptCount val="2"/>
                <c:pt idx="0">
                  <c:v>1500</c:v>
                </c:pt>
                <c:pt idx="1">
                  <c:v>600</c:v>
                </c:pt>
              </c:numCache>
            </c:numRef>
          </c:xVal>
          <c:yVal>
            <c:numRef>
              <c:f>'Figure 26'!$J$42:$J$43</c:f>
              <c:numCache>
                <c:formatCode>#,##0</c:formatCode>
                <c:ptCount val="2"/>
                <c:pt idx="0">
                  <c:v>0</c:v>
                </c:pt>
                <c:pt idx="1">
                  <c:v>900</c:v>
                </c:pt>
              </c:numCache>
            </c:numRef>
          </c:yVal>
          <c:smooth val="0"/>
          <c:extLst>
            <c:ext xmlns:c16="http://schemas.microsoft.com/office/drawing/2014/chart" uri="{C3380CC4-5D6E-409C-BE32-E72D297353CC}">
              <c16:uniqueId val="{00000013-BBF0-4506-907C-1134F92596AB}"/>
            </c:ext>
          </c:extLst>
        </c:ser>
        <c:ser>
          <c:idx val="8"/>
          <c:order val="7"/>
          <c:tx>
            <c:strRef>
              <c:f>'Figure 26'!$M$29</c:f>
              <c:strCache>
                <c:ptCount val="1"/>
              </c:strCache>
            </c:strRef>
          </c:tx>
          <c:spPr>
            <a:ln w="19050" cap="rnd">
              <a:solidFill>
                <a:schemeClr val="bg1">
                  <a:lumMod val="65000"/>
                </a:schemeClr>
              </a:solidFill>
              <a:prstDash val="sysDot"/>
              <a:round/>
            </a:ln>
            <a:effectLst/>
          </c:spPr>
          <c:marker>
            <c:symbol val="circle"/>
            <c:size val="5"/>
            <c:spPr>
              <a:solidFill>
                <a:schemeClr val="accent3">
                  <a:lumMod val="60000"/>
                </a:schemeClr>
              </a:solidFill>
              <a:ln w="9525">
                <a:solidFill>
                  <a:schemeClr val="bg1">
                    <a:lumMod val="65000"/>
                  </a:schemeClr>
                </a:solidFill>
                <a:prstDash val="sysDot"/>
              </a:ln>
              <a:effectLst/>
            </c:spPr>
          </c:marker>
          <c:xVal>
            <c:numRef>
              <c:f>'Figure 26'!$I$44:$I$45</c:f>
              <c:numCache>
                <c:formatCode>#,##0</c:formatCode>
                <c:ptCount val="2"/>
                <c:pt idx="0">
                  <c:v>1600</c:v>
                </c:pt>
                <c:pt idx="1">
                  <c:v>600</c:v>
                </c:pt>
              </c:numCache>
            </c:numRef>
          </c:xVal>
          <c:yVal>
            <c:numRef>
              <c:f>'Figure 26'!$J$44:$J$45</c:f>
              <c:numCache>
                <c:formatCode>#,##0</c:formatCode>
                <c:ptCount val="2"/>
                <c:pt idx="0">
                  <c:v>0</c:v>
                </c:pt>
                <c:pt idx="1">
                  <c:v>1000</c:v>
                </c:pt>
              </c:numCache>
            </c:numRef>
          </c:yVal>
          <c:smooth val="0"/>
          <c:extLst>
            <c:ext xmlns:c16="http://schemas.microsoft.com/office/drawing/2014/chart" uri="{C3380CC4-5D6E-409C-BE32-E72D297353CC}">
              <c16:uniqueId val="{00000014-BBF0-4506-907C-1134F92596AB}"/>
            </c:ext>
          </c:extLst>
        </c:ser>
        <c:ser>
          <c:idx val="5"/>
          <c:order val="8"/>
          <c:spPr>
            <a:ln>
              <a:prstDash val="sysDot"/>
            </a:ln>
          </c:spPr>
          <c:marker>
            <c:spPr>
              <a:ln>
                <a:prstDash val="sysDot"/>
              </a:ln>
            </c:spPr>
          </c:marker>
          <c:dPt>
            <c:idx val="1"/>
            <c:marker>
              <c:symbol val="none"/>
            </c:marker>
            <c:bubble3D val="0"/>
            <c:spPr>
              <a:ln>
                <a:solidFill>
                  <a:schemeClr val="bg1">
                    <a:lumMod val="65000"/>
                  </a:schemeClr>
                </a:solidFill>
                <a:prstDash val="sysDot"/>
              </a:ln>
            </c:spPr>
            <c:extLst>
              <c:ext xmlns:c16="http://schemas.microsoft.com/office/drawing/2014/chart" uri="{C3380CC4-5D6E-409C-BE32-E72D297353CC}">
                <c16:uniqueId val="{00000016-BBF0-4506-907C-1134F92596AB}"/>
              </c:ext>
            </c:extLst>
          </c:dPt>
          <c:xVal>
            <c:numRef>
              <c:f>'Figure 26'!$I$38:$I$39</c:f>
              <c:numCache>
                <c:formatCode>#,##0</c:formatCode>
                <c:ptCount val="2"/>
                <c:pt idx="0">
                  <c:v>1300</c:v>
                </c:pt>
                <c:pt idx="1">
                  <c:v>600</c:v>
                </c:pt>
              </c:numCache>
            </c:numRef>
          </c:xVal>
          <c:yVal>
            <c:numRef>
              <c:f>'Figure 26'!$J$38:$J$39</c:f>
              <c:numCache>
                <c:formatCode>#,##0</c:formatCode>
                <c:ptCount val="2"/>
                <c:pt idx="0">
                  <c:v>0</c:v>
                </c:pt>
                <c:pt idx="1">
                  <c:v>700</c:v>
                </c:pt>
              </c:numCache>
            </c:numRef>
          </c:yVal>
          <c:smooth val="0"/>
          <c:extLst>
            <c:ext xmlns:c16="http://schemas.microsoft.com/office/drawing/2014/chart" uri="{C3380CC4-5D6E-409C-BE32-E72D297353CC}">
              <c16:uniqueId val="{00000017-BBF0-4506-907C-1134F92596AB}"/>
            </c:ext>
          </c:extLst>
        </c:ser>
        <c:ser>
          <c:idx val="9"/>
          <c:order val="9"/>
          <c:spPr>
            <a:ln>
              <a:solidFill>
                <a:schemeClr val="accent6">
                  <a:lumMod val="75000"/>
                </a:schemeClr>
              </a:solidFill>
            </a:ln>
          </c:spPr>
          <c:marker>
            <c:symbol val="none"/>
          </c:marker>
          <c:xVal>
            <c:numRef>
              <c:f>'Figure 26'!$A$66:$A$67</c:f>
              <c:numCache>
                <c:formatCode>General</c:formatCode>
                <c:ptCount val="2"/>
                <c:pt idx="0">
                  <c:v>905</c:v>
                </c:pt>
                <c:pt idx="1">
                  <c:v>983</c:v>
                </c:pt>
              </c:numCache>
            </c:numRef>
          </c:xVal>
          <c:yVal>
            <c:numRef>
              <c:f>'Figure 26'!$B$66:$B$67</c:f>
              <c:numCache>
                <c:formatCode>General</c:formatCode>
                <c:ptCount val="2"/>
                <c:pt idx="0">
                  <c:v>522</c:v>
                </c:pt>
                <c:pt idx="1">
                  <c:v>508</c:v>
                </c:pt>
              </c:numCache>
            </c:numRef>
          </c:yVal>
          <c:smooth val="0"/>
          <c:extLst>
            <c:ext xmlns:c16="http://schemas.microsoft.com/office/drawing/2014/chart" uri="{C3380CC4-5D6E-409C-BE32-E72D297353CC}">
              <c16:uniqueId val="{00000018-BBF0-4506-907C-1134F92596AB}"/>
            </c:ext>
          </c:extLst>
        </c:ser>
        <c:dLbls>
          <c:showLegendKey val="0"/>
          <c:showVal val="0"/>
          <c:showCatName val="0"/>
          <c:showSerName val="0"/>
          <c:showPercent val="0"/>
          <c:showBubbleSize val="0"/>
        </c:dLbls>
        <c:axId val="815490904"/>
        <c:axId val="815491232"/>
      </c:scatterChart>
      <c:valAx>
        <c:axId val="815490904"/>
        <c:scaling>
          <c:orientation val="minMax"/>
          <c:max val="1250"/>
          <c:min val="6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r>
                  <a:rPr lang="en-US"/>
                  <a:t>LMP injections and Dandenong LNG injections (TJ/d)</a:t>
                </a:r>
              </a:p>
            </c:rich>
          </c:tx>
          <c:layout>
            <c:manualLayout>
              <c:xMode val="edge"/>
              <c:yMode val="edge"/>
              <c:x val="0.31193216806794732"/>
              <c:y val="0.87530957432916445"/>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815491232"/>
        <c:crosses val="autoZero"/>
        <c:crossBetween val="midCat"/>
      </c:valAx>
      <c:valAx>
        <c:axId val="815491232"/>
        <c:scaling>
          <c:orientation val="minMax"/>
          <c:max val="7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r>
                  <a:rPr lang="en-US"/>
                  <a:t>Iona CPP Injections (TJ/d)</a:t>
                </a:r>
              </a:p>
            </c:rich>
          </c:tx>
          <c:layout>
            <c:manualLayout>
              <c:xMode val="edge"/>
              <c:yMode val="edge"/>
              <c:x val="1.5875318856959454E-2"/>
              <c:y val="0.31992756658914573"/>
            </c:manualLayout>
          </c:layout>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815490904"/>
        <c:crosses val="autoZero"/>
        <c:crossBetween val="midCat"/>
      </c:valAx>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27'!$C$26</c:f>
              <c:strCache>
                <c:ptCount val="1"/>
                <c:pt idx="0">
                  <c:v>Jeeralang</c:v>
                </c:pt>
              </c:strCache>
            </c:strRef>
          </c:tx>
          <c:spPr>
            <a:solidFill>
              <a:schemeClr val="accent1"/>
            </a:solidFill>
            <a:ln>
              <a:noFill/>
            </a:ln>
            <a:effectLst/>
          </c:spPr>
          <c:cat>
            <c:numRef>
              <c:f>'Figure 27'!$B$27:$B$50</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27'!$C$27:$C$50</c:f>
              <c:numCache>
                <c:formatCode>#,##0</c:formatCode>
                <c:ptCount val="24"/>
                <c:pt idx="0">
                  <c:v>0.40500000000000003</c:v>
                </c:pt>
                <c:pt idx="1">
                  <c:v>5.1999999999999998E-2</c:v>
                </c:pt>
                <c:pt idx="2">
                  <c:v>2E-3</c:v>
                </c:pt>
                <c:pt idx="3">
                  <c:v>0</c:v>
                </c:pt>
                <c:pt idx="4">
                  <c:v>0</c:v>
                </c:pt>
                <c:pt idx="5">
                  <c:v>0</c:v>
                </c:pt>
                <c:pt idx="6">
                  <c:v>0</c:v>
                </c:pt>
                <c:pt idx="7">
                  <c:v>0.40400000000000003</c:v>
                </c:pt>
                <c:pt idx="8">
                  <c:v>3.706</c:v>
                </c:pt>
                <c:pt idx="9">
                  <c:v>4.4630000000000001</c:v>
                </c:pt>
                <c:pt idx="10">
                  <c:v>4.4640000000000004</c:v>
                </c:pt>
                <c:pt idx="11">
                  <c:v>4.4880000000000004</c:v>
                </c:pt>
                <c:pt idx="12">
                  <c:v>4.5190000000000001</c:v>
                </c:pt>
                <c:pt idx="13">
                  <c:v>4.4610000000000003</c:v>
                </c:pt>
                <c:pt idx="14">
                  <c:v>4.51</c:v>
                </c:pt>
                <c:pt idx="15">
                  <c:v>4.5190000000000001</c:v>
                </c:pt>
                <c:pt idx="16">
                  <c:v>4.5209999999999999</c:v>
                </c:pt>
                <c:pt idx="17">
                  <c:v>4.4880000000000004</c:v>
                </c:pt>
                <c:pt idx="18">
                  <c:v>1.28</c:v>
                </c:pt>
                <c:pt idx="19">
                  <c:v>0</c:v>
                </c:pt>
                <c:pt idx="20">
                  <c:v>0</c:v>
                </c:pt>
                <c:pt idx="21">
                  <c:v>0</c:v>
                </c:pt>
                <c:pt idx="22">
                  <c:v>0</c:v>
                </c:pt>
                <c:pt idx="23">
                  <c:v>0</c:v>
                </c:pt>
              </c:numCache>
            </c:numRef>
          </c:val>
          <c:extLst>
            <c:ext xmlns:c16="http://schemas.microsoft.com/office/drawing/2014/chart" uri="{C3380CC4-5D6E-409C-BE32-E72D297353CC}">
              <c16:uniqueId val="{00000000-6CD6-4B50-A31C-2F6BF8D62E8E}"/>
            </c:ext>
          </c:extLst>
        </c:ser>
        <c:ser>
          <c:idx val="1"/>
          <c:order val="1"/>
          <c:tx>
            <c:strRef>
              <c:f>'Figure 27'!$D$26</c:f>
              <c:strCache>
                <c:ptCount val="1"/>
                <c:pt idx="0">
                  <c:v>Laverton</c:v>
                </c:pt>
              </c:strCache>
            </c:strRef>
          </c:tx>
          <c:spPr>
            <a:solidFill>
              <a:schemeClr val="accent2"/>
            </a:solidFill>
            <a:ln>
              <a:noFill/>
            </a:ln>
            <a:effectLst/>
          </c:spPr>
          <c:cat>
            <c:numRef>
              <c:f>'Figure 27'!$B$27:$B$50</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27'!$D$27:$D$50</c:f>
              <c:numCache>
                <c:formatCode>#,##0</c:formatCode>
                <c:ptCount val="24"/>
                <c:pt idx="0">
                  <c:v>0</c:v>
                </c:pt>
                <c:pt idx="1">
                  <c:v>3.1030000000000002</c:v>
                </c:pt>
                <c:pt idx="2">
                  <c:v>3.597</c:v>
                </c:pt>
                <c:pt idx="3">
                  <c:v>3.5779999999999998</c:v>
                </c:pt>
                <c:pt idx="4">
                  <c:v>3.59</c:v>
                </c:pt>
                <c:pt idx="5">
                  <c:v>3.6160000000000001</c:v>
                </c:pt>
                <c:pt idx="6">
                  <c:v>3.5680000000000001</c:v>
                </c:pt>
                <c:pt idx="7">
                  <c:v>3.4820000000000002</c:v>
                </c:pt>
                <c:pt idx="8">
                  <c:v>3.4710000000000001</c:v>
                </c:pt>
                <c:pt idx="9">
                  <c:v>3.5209999999999999</c:v>
                </c:pt>
                <c:pt idx="10">
                  <c:v>3.57</c:v>
                </c:pt>
                <c:pt idx="11">
                  <c:v>3.62</c:v>
                </c:pt>
                <c:pt idx="12">
                  <c:v>3.6320000000000001</c:v>
                </c:pt>
                <c:pt idx="13">
                  <c:v>3.66</c:v>
                </c:pt>
                <c:pt idx="14">
                  <c:v>3.6040000000000001</c:v>
                </c:pt>
                <c:pt idx="15">
                  <c:v>3.6030000000000002</c:v>
                </c:pt>
                <c:pt idx="16">
                  <c:v>0.42599999999999999</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6CD6-4B50-A31C-2F6BF8D62E8E}"/>
            </c:ext>
          </c:extLst>
        </c:ser>
        <c:ser>
          <c:idx val="2"/>
          <c:order val="2"/>
          <c:tx>
            <c:strRef>
              <c:f>'Figure 27'!$E$26</c:f>
              <c:strCache>
                <c:ptCount val="1"/>
                <c:pt idx="0">
                  <c:v>Valley Power</c:v>
                </c:pt>
              </c:strCache>
            </c:strRef>
          </c:tx>
          <c:spPr>
            <a:solidFill>
              <a:schemeClr val="accent3"/>
            </a:solidFill>
            <a:ln>
              <a:noFill/>
            </a:ln>
            <a:effectLst/>
          </c:spPr>
          <c:cat>
            <c:numRef>
              <c:f>'Figure 27'!$B$27:$B$50</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27'!$E$27:$E$50</c:f>
              <c:numCache>
                <c:formatCode>#,##0</c:formatCode>
                <c:ptCount val="24"/>
                <c:pt idx="0">
                  <c:v>2.1000000000000001E-2</c:v>
                </c:pt>
                <c:pt idx="1">
                  <c:v>2.5000000000000001E-2</c:v>
                </c:pt>
                <c:pt idx="2">
                  <c:v>2.1999999999999999E-2</c:v>
                </c:pt>
                <c:pt idx="3">
                  <c:v>1.9E-2</c:v>
                </c:pt>
                <c:pt idx="4">
                  <c:v>5.0000000000000001E-3</c:v>
                </c:pt>
                <c:pt idx="5">
                  <c:v>1.6E-2</c:v>
                </c:pt>
                <c:pt idx="6">
                  <c:v>2.4E-2</c:v>
                </c:pt>
                <c:pt idx="7">
                  <c:v>1.1779999999999999</c:v>
                </c:pt>
                <c:pt idx="8">
                  <c:v>3.4649999999999999</c:v>
                </c:pt>
                <c:pt idx="9">
                  <c:v>3.5139999999999998</c:v>
                </c:pt>
                <c:pt idx="10">
                  <c:v>4.1150000000000002</c:v>
                </c:pt>
                <c:pt idx="11">
                  <c:v>4.2089999999999996</c:v>
                </c:pt>
                <c:pt idx="12">
                  <c:v>4.3319999999999999</c:v>
                </c:pt>
                <c:pt idx="13">
                  <c:v>4.218</c:v>
                </c:pt>
                <c:pt idx="14">
                  <c:v>2.069</c:v>
                </c:pt>
                <c:pt idx="15">
                  <c:v>8.2000000000000003E-2</c:v>
                </c:pt>
                <c:pt idx="16">
                  <c:v>0</c:v>
                </c:pt>
                <c:pt idx="17">
                  <c:v>0</c:v>
                </c:pt>
                <c:pt idx="18">
                  <c:v>1E-3</c:v>
                </c:pt>
                <c:pt idx="19">
                  <c:v>2.4E-2</c:v>
                </c:pt>
                <c:pt idx="20">
                  <c:v>2.5000000000000001E-2</c:v>
                </c:pt>
                <c:pt idx="21">
                  <c:v>2.5000000000000001E-2</c:v>
                </c:pt>
                <c:pt idx="22">
                  <c:v>0.02</c:v>
                </c:pt>
                <c:pt idx="23">
                  <c:v>1.2E-2</c:v>
                </c:pt>
              </c:numCache>
            </c:numRef>
          </c:val>
          <c:extLst>
            <c:ext xmlns:c16="http://schemas.microsoft.com/office/drawing/2014/chart" uri="{C3380CC4-5D6E-409C-BE32-E72D297353CC}">
              <c16:uniqueId val="{00000002-6CD6-4B50-A31C-2F6BF8D62E8E}"/>
            </c:ext>
          </c:extLst>
        </c:ser>
        <c:ser>
          <c:idx val="3"/>
          <c:order val="3"/>
          <c:tx>
            <c:strRef>
              <c:f>'Figure 27'!$F$26</c:f>
              <c:strCache>
                <c:ptCount val="1"/>
                <c:pt idx="0">
                  <c:v>Newport</c:v>
                </c:pt>
              </c:strCache>
            </c:strRef>
          </c:tx>
          <c:spPr>
            <a:solidFill>
              <a:schemeClr val="accent4"/>
            </a:solidFill>
            <a:ln>
              <a:noFill/>
            </a:ln>
            <a:effectLst/>
          </c:spPr>
          <c:cat>
            <c:numRef>
              <c:f>'Figure 27'!$B$27:$B$50</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27'!$F$27:$F$50</c:f>
              <c:numCache>
                <c:formatCode>#,##0</c:formatCode>
                <c:ptCount val="24"/>
                <c:pt idx="0">
                  <c:v>4.8330000000000002</c:v>
                </c:pt>
                <c:pt idx="1">
                  <c:v>4.7190000000000003</c:v>
                </c:pt>
                <c:pt idx="2">
                  <c:v>4.72</c:v>
                </c:pt>
                <c:pt idx="3">
                  <c:v>2.9239999999999999</c:v>
                </c:pt>
                <c:pt idx="4">
                  <c:v>3.1259999999999999</c:v>
                </c:pt>
                <c:pt idx="5">
                  <c:v>2.7290000000000001</c:v>
                </c:pt>
                <c:pt idx="6">
                  <c:v>3.1840000000000002</c:v>
                </c:pt>
                <c:pt idx="7">
                  <c:v>3.153</c:v>
                </c:pt>
                <c:pt idx="8">
                  <c:v>3.887</c:v>
                </c:pt>
                <c:pt idx="9">
                  <c:v>4.867</c:v>
                </c:pt>
                <c:pt idx="10">
                  <c:v>4.8460000000000001</c:v>
                </c:pt>
                <c:pt idx="11">
                  <c:v>4.859</c:v>
                </c:pt>
                <c:pt idx="12">
                  <c:v>4.867</c:v>
                </c:pt>
                <c:pt idx="13">
                  <c:v>4.8659999999999997</c:v>
                </c:pt>
                <c:pt idx="14">
                  <c:v>4.8609999999999998</c:v>
                </c:pt>
                <c:pt idx="15">
                  <c:v>4.8609999999999998</c:v>
                </c:pt>
                <c:pt idx="16">
                  <c:v>4.8979999999999997</c:v>
                </c:pt>
                <c:pt idx="17">
                  <c:v>4.3319999999999999</c:v>
                </c:pt>
                <c:pt idx="18">
                  <c:v>2.573</c:v>
                </c:pt>
                <c:pt idx="19">
                  <c:v>2.1669999999999998</c:v>
                </c:pt>
                <c:pt idx="20">
                  <c:v>1.2949999999999999</c:v>
                </c:pt>
                <c:pt idx="21">
                  <c:v>1.2629999999999999</c:v>
                </c:pt>
                <c:pt idx="22">
                  <c:v>3.222</c:v>
                </c:pt>
                <c:pt idx="23">
                  <c:v>4.5190000000000001</c:v>
                </c:pt>
              </c:numCache>
            </c:numRef>
          </c:val>
          <c:extLst>
            <c:ext xmlns:c16="http://schemas.microsoft.com/office/drawing/2014/chart" uri="{C3380CC4-5D6E-409C-BE32-E72D297353CC}">
              <c16:uniqueId val="{00000003-6CD6-4B50-A31C-2F6BF8D62E8E}"/>
            </c:ext>
          </c:extLst>
        </c:ser>
        <c:ser>
          <c:idx val="4"/>
          <c:order val="4"/>
          <c:tx>
            <c:strRef>
              <c:f>'Figure 27'!$G$26</c:f>
              <c:strCache>
                <c:ptCount val="1"/>
                <c:pt idx="0">
                  <c:v>Somerton</c:v>
                </c:pt>
              </c:strCache>
            </c:strRef>
          </c:tx>
          <c:spPr>
            <a:solidFill>
              <a:schemeClr val="accent5"/>
            </a:solidFill>
            <a:ln>
              <a:noFill/>
            </a:ln>
            <a:effectLst/>
          </c:spPr>
          <c:cat>
            <c:numRef>
              <c:f>'Figure 27'!$B$27:$B$50</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27'!$G$27:$G$50</c:f>
              <c:numCache>
                <c:formatCode>#,##0</c:formatCode>
                <c:ptCount val="24"/>
                <c:pt idx="0">
                  <c:v>0</c:v>
                </c:pt>
                <c:pt idx="1">
                  <c:v>0.24099999999999999</c:v>
                </c:pt>
                <c:pt idx="2">
                  <c:v>0.17499999999999999</c:v>
                </c:pt>
                <c:pt idx="3">
                  <c:v>4.0000000000000001E-3</c:v>
                </c:pt>
                <c:pt idx="4">
                  <c:v>2E-3</c:v>
                </c:pt>
                <c:pt idx="5">
                  <c:v>0</c:v>
                </c:pt>
                <c:pt idx="6">
                  <c:v>0</c:v>
                </c:pt>
                <c:pt idx="7">
                  <c:v>0</c:v>
                </c:pt>
                <c:pt idx="8">
                  <c:v>1.248</c:v>
                </c:pt>
                <c:pt idx="9">
                  <c:v>1.863</c:v>
                </c:pt>
                <c:pt idx="10">
                  <c:v>1.8540000000000001</c:v>
                </c:pt>
                <c:pt idx="11">
                  <c:v>1.849</c:v>
                </c:pt>
                <c:pt idx="12">
                  <c:v>1.8520000000000001</c:v>
                </c:pt>
                <c:pt idx="13">
                  <c:v>1.829</c:v>
                </c:pt>
                <c:pt idx="14">
                  <c:v>1.76</c:v>
                </c:pt>
                <c:pt idx="15">
                  <c:v>1.7629999999999999</c:v>
                </c:pt>
                <c:pt idx="16">
                  <c:v>1.7190000000000001</c:v>
                </c:pt>
                <c:pt idx="17">
                  <c:v>1.5860000000000001</c:v>
                </c:pt>
                <c:pt idx="18">
                  <c:v>0.215</c:v>
                </c:pt>
                <c:pt idx="19">
                  <c:v>0</c:v>
                </c:pt>
                <c:pt idx="20">
                  <c:v>0</c:v>
                </c:pt>
                <c:pt idx="21">
                  <c:v>0</c:v>
                </c:pt>
                <c:pt idx="22">
                  <c:v>0</c:v>
                </c:pt>
                <c:pt idx="23">
                  <c:v>0</c:v>
                </c:pt>
              </c:numCache>
            </c:numRef>
          </c:val>
          <c:extLst>
            <c:ext xmlns:c16="http://schemas.microsoft.com/office/drawing/2014/chart" uri="{C3380CC4-5D6E-409C-BE32-E72D297353CC}">
              <c16:uniqueId val="{00000004-6CD6-4B50-A31C-2F6BF8D62E8E}"/>
            </c:ext>
          </c:extLst>
        </c:ser>
        <c:dLbls>
          <c:showLegendKey val="0"/>
          <c:showVal val="0"/>
          <c:showCatName val="0"/>
          <c:showSerName val="0"/>
          <c:showPercent val="0"/>
          <c:showBubbleSize val="0"/>
        </c:dLbls>
        <c:axId val="211596663"/>
        <c:axId val="211598959"/>
      </c:areaChart>
      <c:catAx>
        <c:axId val="211596663"/>
        <c:scaling>
          <c:orientation val="minMax"/>
        </c:scaling>
        <c:delete val="0"/>
        <c:axPos val="b"/>
        <c:numFmt formatCode="h:mm"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8959"/>
        <c:crosses val="autoZero"/>
        <c:auto val="1"/>
        <c:lblAlgn val="ctr"/>
        <c:lblOffset val="100"/>
        <c:tickLblSkip val="4"/>
        <c:tickMarkSkip val="1"/>
        <c:noMultiLvlLbl val="0"/>
      </c:catAx>
      <c:valAx>
        <c:axId val="2115989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Gas Generation Demand (TJ/h)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6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28'!$C$25</c:f>
              <c:strCache>
                <c:ptCount val="1"/>
                <c:pt idx="0">
                  <c:v>Jeeralang</c:v>
                </c:pt>
              </c:strCache>
            </c:strRef>
          </c:tx>
          <c:spPr>
            <a:solidFill>
              <a:schemeClr val="accent1"/>
            </a:solidFill>
            <a:ln>
              <a:noFill/>
            </a:ln>
            <a:effectLst/>
          </c:spPr>
          <c:cat>
            <c:numRef>
              <c:f>'Figure 28'!$B$26:$B$49</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28'!$C$26:$C$49</c:f>
              <c:numCache>
                <c:formatCode>#,##0</c:formatCode>
                <c:ptCount val="24"/>
                <c:pt idx="0">
                  <c:v>0.18099999999999999</c:v>
                </c:pt>
                <c:pt idx="1">
                  <c:v>3.8959999999999999</c:v>
                </c:pt>
                <c:pt idx="2">
                  <c:v>4.6959999999999997</c:v>
                </c:pt>
                <c:pt idx="3">
                  <c:v>4.6929999999999996</c:v>
                </c:pt>
                <c:pt idx="4">
                  <c:v>3.4550000000000001</c:v>
                </c:pt>
                <c:pt idx="5">
                  <c:v>3.26</c:v>
                </c:pt>
                <c:pt idx="6">
                  <c:v>3.246</c:v>
                </c:pt>
                <c:pt idx="7">
                  <c:v>3.2639999999999998</c:v>
                </c:pt>
                <c:pt idx="8">
                  <c:v>3.2730000000000001</c:v>
                </c:pt>
                <c:pt idx="9">
                  <c:v>3.2509999999999999</c:v>
                </c:pt>
                <c:pt idx="10">
                  <c:v>4.5129999999999999</c:v>
                </c:pt>
                <c:pt idx="11">
                  <c:v>4.6890000000000001</c:v>
                </c:pt>
                <c:pt idx="12">
                  <c:v>4.6840000000000002</c:v>
                </c:pt>
                <c:pt idx="13">
                  <c:v>4.6929999999999996</c:v>
                </c:pt>
                <c:pt idx="14">
                  <c:v>3.3940000000000001</c:v>
                </c:pt>
                <c:pt idx="15">
                  <c:v>3.1179999999999999</c:v>
                </c:pt>
                <c:pt idx="16">
                  <c:v>3.1269999999999998</c:v>
                </c:pt>
                <c:pt idx="17">
                  <c:v>0.40300000000000002</c:v>
                </c:pt>
                <c:pt idx="18">
                  <c:v>0</c:v>
                </c:pt>
                <c:pt idx="19">
                  <c:v>0</c:v>
                </c:pt>
                <c:pt idx="20">
                  <c:v>0</c:v>
                </c:pt>
                <c:pt idx="21">
                  <c:v>0</c:v>
                </c:pt>
                <c:pt idx="22">
                  <c:v>0</c:v>
                </c:pt>
                <c:pt idx="23">
                  <c:v>0</c:v>
                </c:pt>
              </c:numCache>
            </c:numRef>
          </c:val>
          <c:extLst>
            <c:ext xmlns:c16="http://schemas.microsoft.com/office/drawing/2014/chart" uri="{C3380CC4-5D6E-409C-BE32-E72D297353CC}">
              <c16:uniqueId val="{00000000-A7FD-440C-8F31-FDAA001061A1}"/>
            </c:ext>
          </c:extLst>
        </c:ser>
        <c:ser>
          <c:idx val="1"/>
          <c:order val="1"/>
          <c:tx>
            <c:strRef>
              <c:f>'Figure 28'!$D$25</c:f>
              <c:strCache>
                <c:ptCount val="1"/>
                <c:pt idx="0">
                  <c:v>Laverton</c:v>
                </c:pt>
              </c:strCache>
            </c:strRef>
          </c:tx>
          <c:spPr>
            <a:solidFill>
              <a:schemeClr val="accent2"/>
            </a:solidFill>
            <a:ln>
              <a:noFill/>
            </a:ln>
            <a:effectLst/>
          </c:spPr>
          <c:cat>
            <c:numRef>
              <c:f>'Figure 28'!$B$26:$B$49</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28'!$D$26:$D$49</c:f>
              <c:numCache>
                <c:formatCode>#,##0</c:formatCode>
                <c:ptCount val="24"/>
                <c:pt idx="0">
                  <c:v>3.7669999999999999</c:v>
                </c:pt>
                <c:pt idx="1">
                  <c:v>3.8919999999999999</c:v>
                </c:pt>
                <c:pt idx="2">
                  <c:v>3.8860000000000001</c:v>
                </c:pt>
                <c:pt idx="3">
                  <c:v>3.863</c:v>
                </c:pt>
                <c:pt idx="4">
                  <c:v>3.847</c:v>
                </c:pt>
                <c:pt idx="5">
                  <c:v>3.8370000000000002</c:v>
                </c:pt>
                <c:pt idx="6">
                  <c:v>3.85</c:v>
                </c:pt>
                <c:pt idx="7">
                  <c:v>3.8460000000000001</c:v>
                </c:pt>
                <c:pt idx="8">
                  <c:v>3.8479999999999999</c:v>
                </c:pt>
                <c:pt idx="9">
                  <c:v>3.8460000000000001</c:v>
                </c:pt>
                <c:pt idx="10">
                  <c:v>3.847</c:v>
                </c:pt>
                <c:pt idx="11">
                  <c:v>3.8559999999999999</c:v>
                </c:pt>
                <c:pt idx="12">
                  <c:v>3.8639999999999999</c:v>
                </c:pt>
                <c:pt idx="13">
                  <c:v>3.8639999999999999</c:v>
                </c:pt>
                <c:pt idx="14">
                  <c:v>3.8660000000000001</c:v>
                </c:pt>
                <c:pt idx="15">
                  <c:v>2.798</c:v>
                </c:pt>
                <c:pt idx="16">
                  <c:v>2.1829999999999998</c:v>
                </c:pt>
                <c:pt idx="17">
                  <c:v>0.51400000000000001</c:v>
                </c:pt>
                <c:pt idx="18">
                  <c:v>0</c:v>
                </c:pt>
                <c:pt idx="19">
                  <c:v>0</c:v>
                </c:pt>
                <c:pt idx="20">
                  <c:v>0</c:v>
                </c:pt>
                <c:pt idx="21">
                  <c:v>0</c:v>
                </c:pt>
                <c:pt idx="22">
                  <c:v>0</c:v>
                </c:pt>
                <c:pt idx="23">
                  <c:v>0</c:v>
                </c:pt>
              </c:numCache>
            </c:numRef>
          </c:val>
          <c:extLst>
            <c:ext xmlns:c16="http://schemas.microsoft.com/office/drawing/2014/chart" uri="{C3380CC4-5D6E-409C-BE32-E72D297353CC}">
              <c16:uniqueId val="{00000001-A7FD-440C-8F31-FDAA001061A1}"/>
            </c:ext>
          </c:extLst>
        </c:ser>
        <c:ser>
          <c:idx val="2"/>
          <c:order val="2"/>
          <c:tx>
            <c:strRef>
              <c:f>'Figure 28'!$E$25</c:f>
              <c:strCache>
                <c:ptCount val="1"/>
                <c:pt idx="0">
                  <c:v>Valley Power</c:v>
                </c:pt>
              </c:strCache>
            </c:strRef>
          </c:tx>
          <c:spPr>
            <a:solidFill>
              <a:schemeClr val="accent3"/>
            </a:solidFill>
            <a:ln>
              <a:noFill/>
            </a:ln>
            <a:effectLst/>
          </c:spPr>
          <c:cat>
            <c:numRef>
              <c:f>'Figure 28'!$B$26:$B$49</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28'!$E$26:$E$49</c:f>
              <c:numCache>
                <c:formatCode>#,##0</c:formatCode>
                <c:ptCount val="24"/>
                <c:pt idx="0">
                  <c:v>0</c:v>
                </c:pt>
                <c:pt idx="1">
                  <c:v>0</c:v>
                </c:pt>
                <c:pt idx="2">
                  <c:v>0</c:v>
                </c:pt>
                <c:pt idx="3">
                  <c:v>0</c:v>
                </c:pt>
                <c:pt idx="4">
                  <c:v>0</c:v>
                </c:pt>
                <c:pt idx="5">
                  <c:v>0</c:v>
                </c:pt>
                <c:pt idx="6">
                  <c:v>0</c:v>
                </c:pt>
                <c:pt idx="7">
                  <c:v>0</c:v>
                </c:pt>
                <c:pt idx="8">
                  <c:v>0</c:v>
                </c:pt>
                <c:pt idx="9">
                  <c:v>0</c:v>
                </c:pt>
                <c:pt idx="10">
                  <c:v>0.52400000000000002</c:v>
                </c:pt>
                <c:pt idx="11">
                  <c:v>3.2</c:v>
                </c:pt>
                <c:pt idx="12">
                  <c:v>3.7789999999999999</c:v>
                </c:pt>
                <c:pt idx="13">
                  <c:v>3.7650000000000001</c:v>
                </c:pt>
                <c:pt idx="14">
                  <c:v>3.76</c:v>
                </c:pt>
                <c:pt idx="15">
                  <c:v>3.8029999999999999</c:v>
                </c:pt>
                <c:pt idx="16">
                  <c:v>3.8260000000000001</c:v>
                </c:pt>
                <c:pt idx="17">
                  <c:v>3.875</c:v>
                </c:pt>
                <c:pt idx="18">
                  <c:v>3.0830000000000002</c:v>
                </c:pt>
                <c:pt idx="19">
                  <c:v>0.41399999999999998</c:v>
                </c:pt>
                <c:pt idx="20">
                  <c:v>6.0999999999999999E-2</c:v>
                </c:pt>
                <c:pt idx="21">
                  <c:v>5.8999999999999997E-2</c:v>
                </c:pt>
                <c:pt idx="22">
                  <c:v>5.8999999999999997E-2</c:v>
                </c:pt>
                <c:pt idx="23">
                  <c:v>5.1999999999999998E-2</c:v>
                </c:pt>
              </c:numCache>
            </c:numRef>
          </c:val>
          <c:extLst>
            <c:ext xmlns:c16="http://schemas.microsoft.com/office/drawing/2014/chart" uri="{C3380CC4-5D6E-409C-BE32-E72D297353CC}">
              <c16:uniqueId val="{00000002-A7FD-440C-8F31-FDAA001061A1}"/>
            </c:ext>
          </c:extLst>
        </c:ser>
        <c:ser>
          <c:idx val="3"/>
          <c:order val="3"/>
          <c:tx>
            <c:strRef>
              <c:f>'Figure 28'!$F$25</c:f>
              <c:strCache>
                <c:ptCount val="1"/>
                <c:pt idx="0">
                  <c:v>Newport</c:v>
                </c:pt>
              </c:strCache>
            </c:strRef>
          </c:tx>
          <c:spPr>
            <a:solidFill>
              <a:schemeClr val="accent4"/>
            </a:solidFill>
            <a:ln>
              <a:noFill/>
            </a:ln>
            <a:effectLst/>
          </c:spPr>
          <c:cat>
            <c:numRef>
              <c:f>'Figure 28'!$B$26:$B$49</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28'!$F$26:$F$49</c:f>
              <c:numCache>
                <c:formatCode>#,##0</c:formatCode>
                <c:ptCount val="24"/>
                <c:pt idx="0">
                  <c:v>4.9180000000000001</c:v>
                </c:pt>
                <c:pt idx="1">
                  <c:v>4.9290000000000003</c:v>
                </c:pt>
                <c:pt idx="2">
                  <c:v>4.8979999999999997</c:v>
                </c:pt>
                <c:pt idx="3">
                  <c:v>4.9480000000000004</c:v>
                </c:pt>
                <c:pt idx="4">
                  <c:v>4.9260000000000002</c:v>
                </c:pt>
                <c:pt idx="5">
                  <c:v>4.9400000000000004</c:v>
                </c:pt>
                <c:pt idx="6">
                  <c:v>4.3440000000000003</c:v>
                </c:pt>
                <c:pt idx="7">
                  <c:v>3.081</c:v>
                </c:pt>
                <c:pt idx="8">
                  <c:v>3.0950000000000002</c:v>
                </c:pt>
                <c:pt idx="9">
                  <c:v>3.7549999999999999</c:v>
                </c:pt>
                <c:pt idx="10">
                  <c:v>4.91</c:v>
                </c:pt>
                <c:pt idx="11">
                  <c:v>4.9260000000000002</c:v>
                </c:pt>
                <c:pt idx="12">
                  <c:v>4.9059999999999997</c:v>
                </c:pt>
                <c:pt idx="13">
                  <c:v>4.9109999999999996</c:v>
                </c:pt>
                <c:pt idx="14">
                  <c:v>4.9240000000000004</c:v>
                </c:pt>
                <c:pt idx="15">
                  <c:v>4.9480000000000004</c:v>
                </c:pt>
                <c:pt idx="16">
                  <c:v>4.8940000000000001</c:v>
                </c:pt>
                <c:pt idx="17">
                  <c:v>4.8360000000000003</c:v>
                </c:pt>
                <c:pt idx="18">
                  <c:v>4.83</c:v>
                </c:pt>
                <c:pt idx="19">
                  <c:v>4.84</c:v>
                </c:pt>
                <c:pt idx="20">
                  <c:v>4.8419999999999996</c:v>
                </c:pt>
                <c:pt idx="21">
                  <c:v>4.8410000000000002</c:v>
                </c:pt>
                <c:pt idx="22">
                  <c:v>4.8410000000000002</c:v>
                </c:pt>
                <c:pt idx="23">
                  <c:v>2.2400000000000002</c:v>
                </c:pt>
              </c:numCache>
            </c:numRef>
          </c:val>
          <c:extLst>
            <c:ext xmlns:c16="http://schemas.microsoft.com/office/drawing/2014/chart" uri="{C3380CC4-5D6E-409C-BE32-E72D297353CC}">
              <c16:uniqueId val="{00000003-A7FD-440C-8F31-FDAA001061A1}"/>
            </c:ext>
          </c:extLst>
        </c:ser>
        <c:ser>
          <c:idx val="4"/>
          <c:order val="4"/>
          <c:tx>
            <c:strRef>
              <c:f>'Figure 28'!$G$25</c:f>
              <c:strCache>
                <c:ptCount val="1"/>
                <c:pt idx="0">
                  <c:v>Somerton</c:v>
                </c:pt>
              </c:strCache>
            </c:strRef>
          </c:tx>
          <c:spPr>
            <a:solidFill>
              <a:schemeClr val="accent5"/>
            </a:solidFill>
            <a:ln>
              <a:noFill/>
            </a:ln>
            <a:effectLst/>
          </c:spPr>
          <c:cat>
            <c:numRef>
              <c:f>'Figure 28'!$B$26:$B$49</c:f>
              <c:numCache>
                <c:formatCode>h:mm</c:formatCode>
                <c:ptCount val="24"/>
                <c:pt idx="0">
                  <c:v>0.25</c:v>
                </c:pt>
                <c:pt idx="1">
                  <c:v>0.29166666666666702</c:v>
                </c:pt>
                <c:pt idx="2">
                  <c:v>0.33333333333333298</c:v>
                </c:pt>
                <c:pt idx="3">
                  <c:v>0.375</c:v>
                </c:pt>
                <c:pt idx="4">
                  <c:v>0.41666666666666702</c:v>
                </c:pt>
                <c:pt idx="5">
                  <c:v>0.45833333333333298</c:v>
                </c:pt>
                <c:pt idx="6">
                  <c:v>0.5</c:v>
                </c:pt>
                <c:pt idx="7">
                  <c:v>0.54166666666666696</c:v>
                </c:pt>
                <c:pt idx="8">
                  <c:v>0.58333333333333304</c:v>
                </c:pt>
                <c:pt idx="9">
                  <c:v>0.625</c:v>
                </c:pt>
                <c:pt idx="10">
                  <c:v>0.66666666666666696</c:v>
                </c:pt>
                <c:pt idx="11">
                  <c:v>0.70833333333333304</c:v>
                </c:pt>
                <c:pt idx="12">
                  <c:v>0.75</c:v>
                </c:pt>
                <c:pt idx="13">
                  <c:v>0.79166666666666696</c:v>
                </c:pt>
                <c:pt idx="14">
                  <c:v>0.83333333333333304</c:v>
                </c:pt>
                <c:pt idx="15">
                  <c:v>0.875</c:v>
                </c:pt>
                <c:pt idx="16">
                  <c:v>0.91666666666666696</c:v>
                </c:pt>
                <c:pt idx="17">
                  <c:v>0.95833333333333304</c:v>
                </c:pt>
                <c:pt idx="18">
                  <c:v>1</c:v>
                </c:pt>
                <c:pt idx="19">
                  <c:v>1.0416666666666701</c:v>
                </c:pt>
                <c:pt idx="20">
                  <c:v>1.0833333333333299</c:v>
                </c:pt>
                <c:pt idx="21">
                  <c:v>1.125</c:v>
                </c:pt>
                <c:pt idx="22">
                  <c:v>1.1666666666666701</c:v>
                </c:pt>
                <c:pt idx="23">
                  <c:v>1.2083333333333299</c:v>
                </c:pt>
              </c:numCache>
            </c:numRef>
          </c:cat>
          <c:val>
            <c:numRef>
              <c:f>'Figure 28'!$G$26:$G$49</c:f>
              <c:numCache>
                <c:formatCode>#,##0</c:formatCode>
                <c:ptCount val="24"/>
                <c:pt idx="0">
                  <c:v>1.202</c:v>
                </c:pt>
                <c:pt idx="1">
                  <c:v>1.865</c:v>
                </c:pt>
                <c:pt idx="2">
                  <c:v>1.99</c:v>
                </c:pt>
                <c:pt idx="3">
                  <c:v>1.645</c:v>
                </c:pt>
                <c:pt idx="4">
                  <c:v>1.4530000000000001</c:v>
                </c:pt>
                <c:pt idx="5">
                  <c:v>1.181</c:v>
                </c:pt>
                <c:pt idx="6">
                  <c:v>1.18</c:v>
                </c:pt>
                <c:pt idx="7">
                  <c:v>1.4379999999999999</c:v>
                </c:pt>
                <c:pt idx="8">
                  <c:v>1.278</c:v>
                </c:pt>
                <c:pt idx="9">
                  <c:v>1.2</c:v>
                </c:pt>
                <c:pt idx="10">
                  <c:v>1.57</c:v>
                </c:pt>
                <c:pt idx="11">
                  <c:v>2.137</c:v>
                </c:pt>
                <c:pt idx="12">
                  <c:v>2.16</c:v>
                </c:pt>
                <c:pt idx="13">
                  <c:v>2.1949999999999998</c:v>
                </c:pt>
                <c:pt idx="14">
                  <c:v>2.141</c:v>
                </c:pt>
                <c:pt idx="15">
                  <c:v>2.12</c:v>
                </c:pt>
                <c:pt idx="16">
                  <c:v>1.7490000000000001</c:v>
                </c:pt>
                <c:pt idx="17">
                  <c:v>1.6839999999999999</c:v>
                </c:pt>
                <c:pt idx="18">
                  <c:v>1.571</c:v>
                </c:pt>
                <c:pt idx="19">
                  <c:v>0.22500000000000001</c:v>
                </c:pt>
                <c:pt idx="20">
                  <c:v>0</c:v>
                </c:pt>
                <c:pt idx="21">
                  <c:v>0</c:v>
                </c:pt>
                <c:pt idx="22">
                  <c:v>0</c:v>
                </c:pt>
                <c:pt idx="23">
                  <c:v>0</c:v>
                </c:pt>
              </c:numCache>
            </c:numRef>
          </c:val>
          <c:extLst>
            <c:ext xmlns:c16="http://schemas.microsoft.com/office/drawing/2014/chart" uri="{C3380CC4-5D6E-409C-BE32-E72D297353CC}">
              <c16:uniqueId val="{00000004-A7FD-440C-8F31-FDAA001061A1}"/>
            </c:ext>
          </c:extLst>
        </c:ser>
        <c:dLbls>
          <c:showLegendKey val="0"/>
          <c:showVal val="0"/>
          <c:showCatName val="0"/>
          <c:showSerName val="0"/>
          <c:showPercent val="0"/>
          <c:showBubbleSize val="0"/>
        </c:dLbls>
        <c:axId val="211596663"/>
        <c:axId val="211598959"/>
      </c:areaChart>
      <c:catAx>
        <c:axId val="211596663"/>
        <c:scaling>
          <c:orientation val="minMax"/>
        </c:scaling>
        <c:delete val="0"/>
        <c:axPos val="b"/>
        <c:numFmt formatCode="h:mm"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8959"/>
        <c:crosses val="autoZero"/>
        <c:auto val="1"/>
        <c:lblAlgn val="ctr"/>
        <c:lblOffset val="100"/>
        <c:tickLblSkip val="4"/>
        <c:tickMarkSkip val="1"/>
        <c:noMultiLvlLbl val="0"/>
      </c:catAx>
      <c:valAx>
        <c:axId val="2115989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Gas Generation Demand (TJ/h)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6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29'!$C$24</c:f>
              <c:strCache>
                <c:ptCount val="1"/>
                <c:pt idx="0">
                  <c:v>Full compressor availability</c:v>
                </c:pt>
              </c:strCache>
            </c:strRef>
          </c:tx>
          <c:spPr>
            <a:ln w="28575" cap="rnd">
              <a:solidFill>
                <a:schemeClr val="accent3"/>
              </a:solidFill>
              <a:round/>
            </a:ln>
            <a:effectLst/>
          </c:spPr>
          <c:marker>
            <c:symbol val="none"/>
          </c:marker>
          <c:xVal>
            <c:numRef>
              <c:f>'Figure 29'!$B$25:$B$31</c:f>
              <c:numCache>
                <c:formatCode>#,##0</c:formatCode>
                <c:ptCount val="7"/>
                <c:pt idx="0">
                  <c:v>300</c:v>
                </c:pt>
                <c:pt idx="1">
                  <c:v>400</c:v>
                </c:pt>
                <c:pt idx="2">
                  <c:v>600</c:v>
                </c:pt>
                <c:pt idx="3">
                  <c:v>800</c:v>
                </c:pt>
                <c:pt idx="4">
                  <c:v>1000</c:v>
                </c:pt>
                <c:pt idx="5">
                  <c:v>1128</c:v>
                </c:pt>
                <c:pt idx="6">
                  <c:v>1213</c:v>
                </c:pt>
              </c:numCache>
            </c:numRef>
          </c:xVal>
          <c:yVal>
            <c:numRef>
              <c:f>'Figure 29'!$C$25:$C$31</c:f>
              <c:numCache>
                <c:formatCode>#,##0</c:formatCode>
                <c:ptCount val="7"/>
                <c:pt idx="0">
                  <c:v>790</c:v>
                </c:pt>
                <c:pt idx="1">
                  <c:v>903</c:v>
                </c:pt>
                <c:pt idx="2">
                  <c:v>1028</c:v>
                </c:pt>
                <c:pt idx="3">
                  <c:v>1115</c:v>
                </c:pt>
                <c:pt idx="4">
                  <c:v>1142</c:v>
                </c:pt>
                <c:pt idx="5">
                  <c:v>1158</c:v>
                </c:pt>
                <c:pt idx="6">
                  <c:v>1160</c:v>
                </c:pt>
              </c:numCache>
            </c:numRef>
          </c:yVal>
          <c:smooth val="0"/>
          <c:extLst>
            <c:ext xmlns:c16="http://schemas.microsoft.com/office/drawing/2014/chart" uri="{C3380CC4-5D6E-409C-BE32-E72D297353CC}">
              <c16:uniqueId val="{00000000-159E-4DE2-878E-1983733C97F1}"/>
            </c:ext>
          </c:extLst>
        </c:ser>
        <c:ser>
          <c:idx val="1"/>
          <c:order val="1"/>
          <c:tx>
            <c:strRef>
              <c:f>'Figure 29'!$D$24</c:f>
              <c:strCache>
                <c:ptCount val="1"/>
                <c:pt idx="0">
                  <c:v>No Gooding CS</c:v>
                </c:pt>
              </c:strCache>
            </c:strRef>
          </c:tx>
          <c:spPr>
            <a:ln w="28575" cap="rnd">
              <a:solidFill>
                <a:schemeClr val="accent2"/>
              </a:solidFill>
              <a:prstDash val="solid"/>
              <a:round/>
            </a:ln>
            <a:effectLst/>
          </c:spPr>
          <c:marker>
            <c:symbol val="none"/>
          </c:marker>
          <c:xVal>
            <c:numRef>
              <c:f>'Figure 29'!$B$25:$B$31</c:f>
              <c:numCache>
                <c:formatCode>#,##0</c:formatCode>
                <c:ptCount val="7"/>
                <c:pt idx="0">
                  <c:v>300</c:v>
                </c:pt>
                <c:pt idx="1">
                  <c:v>400</c:v>
                </c:pt>
                <c:pt idx="2">
                  <c:v>600</c:v>
                </c:pt>
                <c:pt idx="3">
                  <c:v>800</c:v>
                </c:pt>
                <c:pt idx="4">
                  <c:v>1000</c:v>
                </c:pt>
                <c:pt idx="5">
                  <c:v>1128</c:v>
                </c:pt>
                <c:pt idx="6">
                  <c:v>1213</c:v>
                </c:pt>
              </c:numCache>
            </c:numRef>
          </c:xVal>
          <c:yVal>
            <c:numRef>
              <c:f>'Figure 29'!$D$25:$D$31</c:f>
              <c:numCache>
                <c:formatCode>#,##0</c:formatCode>
                <c:ptCount val="7"/>
                <c:pt idx="0">
                  <c:v>728</c:v>
                </c:pt>
                <c:pt idx="1">
                  <c:v>838</c:v>
                </c:pt>
                <c:pt idx="2">
                  <c:v>936</c:v>
                </c:pt>
                <c:pt idx="3">
                  <c:v>948</c:v>
                </c:pt>
                <c:pt idx="4">
                  <c:v>954</c:v>
                </c:pt>
                <c:pt idx="5">
                  <c:v>972</c:v>
                </c:pt>
                <c:pt idx="6">
                  <c:v>982</c:v>
                </c:pt>
              </c:numCache>
            </c:numRef>
          </c:yVal>
          <c:smooth val="0"/>
          <c:extLst>
            <c:ext xmlns:c16="http://schemas.microsoft.com/office/drawing/2014/chart" uri="{C3380CC4-5D6E-409C-BE32-E72D297353CC}">
              <c16:uniqueId val="{00000001-159E-4DE2-878E-1983733C97F1}"/>
            </c:ext>
          </c:extLst>
        </c:ser>
        <c:dLbls>
          <c:showLegendKey val="0"/>
          <c:showVal val="0"/>
          <c:showCatName val="0"/>
          <c:showSerName val="0"/>
          <c:showPercent val="0"/>
          <c:showBubbleSize val="0"/>
        </c:dLbls>
        <c:axId val="1528226064"/>
        <c:axId val="1528231640"/>
      </c:scatterChart>
      <c:valAx>
        <c:axId val="1528226064"/>
        <c:scaling>
          <c:orientation val="minMax"/>
          <c:max val="1300"/>
          <c:min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Longford CPP injection c</a:t>
                </a:r>
                <a:r>
                  <a:rPr lang="en-AU" baseline="0"/>
                  <a:t>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30'!$C$24</c:f>
              <c:strCache>
                <c:ptCount val="1"/>
                <c:pt idx="0">
                  <c:v>Full compressor availability</c:v>
                </c:pt>
              </c:strCache>
            </c:strRef>
          </c:tx>
          <c:spPr>
            <a:ln w="28575" cap="rnd">
              <a:solidFill>
                <a:schemeClr val="accent2"/>
              </a:solidFill>
              <a:round/>
            </a:ln>
            <a:effectLst/>
          </c:spPr>
          <c:marker>
            <c:symbol val="none"/>
          </c:marker>
          <c:xVal>
            <c:numRef>
              <c:f>'Figure 30'!$B$25:$B$31</c:f>
              <c:numCache>
                <c:formatCode>#,##0</c:formatCode>
                <c:ptCount val="7"/>
                <c:pt idx="0">
                  <c:v>300</c:v>
                </c:pt>
                <c:pt idx="1">
                  <c:v>400</c:v>
                </c:pt>
                <c:pt idx="2">
                  <c:v>600</c:v>
                </c:pt>
                <c:pt idx="3">
                  <c:v>800</c:v>
                </c:pt>
                <c:pt idx="4">
                  <c:v>1000</c:v>
                </c:pt>
                <c:pt idx="5">
                  <c:v>1128</c:v>
                </c:pt>
                <c:pt idx="6">
                  <c:v>1213</c:v>
                </c:pt>
              </c:numCache>
            </c:numRef>
          </c:xVal>
          <c:yVal>
            <c:numRef>
              <c:f>'Figure 30'!$C$25:$C$31</c:f>
              <c:numCache>
                <c:formatCode>#,##0</c:formatCode>
                <c:ptCount val="7"/>
                <c:pt idx="0">
                  <c:v>466</c:v>
                </c:pt>
                <c:pt idx="1">
                  <c:v>480</c:v>
                </c:pt>
                <c:pt idx="2">
                  <c:v>500</c:v>
                </c:pt>
                <c:pt idx="3">
                  <c:v>509</c:v>
                </c:pt>
                <c:pt idx="4">
                  <c:v>521</c:v>
                </c:pt>
                <c:pt idx="5">
                  <c:v>530</c:v>
                </c:pt>
                <c:pt idx="6">
                  <c:v>530</c:v>
                </c:pt>
              </c:numCache>
            </c:numRef>
          </c:yVal>
          <c:smooth val="0"/>
          <c:extLst>
            <c:ext xmlns:c16="http://schemas.microsoft.com/office/drawing/2014/chart" uri="{C3380CC4-5D6E-409C-BE32-E72D297353CC}">
              <c16:uniqueId val="{00000000-019B-4127-A327-8D98A8C97F75}"/>
            </c:ext>
          </c:extLst>
        </c:ser>
        <c:ser>
          <c:idx val="1"/>
          <c:order val="1"/>
          <c:tx>
            <c:strRef>
              <c:f>'Figure 30'!$D$24</c:f>
              <c:strCache>
                <c:ptCount val="1"/>
                <c:pt idx="0">
                  <c:v>1 Winchelsea CS unit</c:v>
                </c:pt>
              </c:strCache>
            </c:strRef>
          </c:tx>
          <c:spPr>
            <a:ln w="28575" cap="rnd">
              <a:solidFill>
                <a:schemeClr val="accent3"/>
              </a:solidFill>
              <a:prstDash val="solid"/>
              <a:round/>
            </a:ln>
            <a:effectLst/>
          </c:spPr>
          <c:marker>
            <c:symbol val="none"/>
          </c:marker>
          <c:xVal>
            <c:numRef>
              <c:f>'Figure 30'!$B$25:$B$31</c:f>
              <c:numCache>
                <c:formatCode>#,##0</c:formatCode>
                <c:ptCount val="7"/>
                <c:pt idx="0">
                  <c:v>300</c:v>
                </c:pt>
                <c:pt idx="1">
                  <c:v>400</c:v>
                </c:pt>
                <c:pt idx="2">
                  <c:v>600</c:v>
                </c:pt>
                <c:pt idx="3">
                  <c:v>800</c:v>
                </c:pt>
                <c:pt idx="4">
                  <c:v>1000</c:v>
                </c:pt>
                <c:pt idx="5">
                  <c:v>1128</c:v>
                </c:pt>
                <c:pt idx="6">
                  <c:v>1213</c:v>
                </c:pt>
              </c:numCache>
            </c:numRef>
          </c:xVal>
          <c:yVal>
            <c:numRef>
              <c:f>'Figure 30'!$D$25:$D$31</c:f>
              <c:numCache>
                <c:formatCode>#,##0</c:formatCode>
                <c:ptCount val="7"/>
                <c:pt idx="0">
                  <c:v>444</c:v>
                </c:pt>
                <c:pt idx="1">
                  <c:v>448</c:v>
                </c:pt>
                <c:pt idx="2">
                  <c:v>468</c:v>
                </c:pt>
                <c:pt idx="3">
                  <c:v>477</c:v>
                </c:pt>
                <c:pt idx="4">
                  <c:v>480</c:v>
                </c:pt>
                <c:pt idx="5">
                  <c:v>475</c:v>
                </c:pt>
                <c:pt idx="6">
                  <c:v>476</c:v>
                </c:pt>
              </c:numCache>
            </c:numRef>
          </c:yVal>
          <c:smooth val="0"/>
          <c:extLst>
            <c:ext xmlns:c16="http://schemas.microsoft.com/office/drawing/2014/chart" uri="{C3380CC4-5D6E-409C-BE32-E72D297353CC}">
              <c16:uniqueId val="{00000001-019B-4127-A327-8D98A8C97F75}"/>
            </c:ext>
          </c:extLst>
        </c:ser>
        <c:dLbls>
          <c:showLegendKey val="0"/>
          <c:showVal val="0"/>
          <c:showCatName val="0"/>
          <c:showSerName val="0"/>
          <c:showPercent val="0"/>
          <c:showBubbleSize val="0"/>
        </c:dLbls>
        <c:axId val="1528226064"/>
        <c:axId val="1528231640"/>
      </c:scatterChart>
      <c:valAx>
        <c:axId val="1528226064"/>
        <c:scaling>
          <c:orientation val="minMax"/>
          <c:max val="1300"/>
          <c:min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Iona CPP injection c</a:t>
                </a:r>
                <a:r>
                  <a:rPr lang="en-AU" baseline="0"/>
                  <a:t>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31'!$C$24</c:f>
              <c:strCache>
                <c:ptCount val="1"/>
                <c:pt idx="0">
                  <c:v>Full compressor availability</c:v>
                </c:pt>
              </c:strCache>
            </c:strRef>
          </c:tx>
          <c:spPr>
            <a:ln w="28575" cap="rnd">
              <a:solidFill>
                <a:schemeClr val="accent3"/>
              </a:solidFill>
              <a:round/>
            </a:ln>
            <a:effectLst/>
          </c:spPr>
          <c:marker>
            <c:symbol val="none"/>
          </c:marker>
          <c:xVal>
            <c:numRef>
              <c:f>'Figure 31'!$B$25:$B$31</c:f>
              <c:numCache>
                <c:formatCode>#,##0</c:formatCode>
                <c:ptCount val="7"/>
                <c:pt idx="0">
                  <c:v>300</c:v>
                </c:pt>
                <c:pt idx="1">
                  <c:v>400</c:v>
                </c:pt>
                <c:pt idx="2">
                  <c:v>600</c:v>
                </c:pt>
                <c:pt idx="3">
                  <c:v>800</c:v>
                </c:pt>
                <c:pt idx="4">
                  <c:v>1000</c:v>
                </c:pt>
                <c:pt idx="5">
                  <c:v>1128</c:v>
                </c:pt>
                <c:pt idx="6">
                  <c:v>1213</c:v>
                </c:pt>
              </c:numCache>
            </c:numRef>
          </c:xVal>
          <c:yVal>
            <c:numRef>
              <c:f>'Figure 31'!$C$25:$C$31</c:f>
              <c:numCache>
                <c:formatCode>#,##0</c:formatCode>
                <c:ptCount val="7"/>
                <c:pt idx="0">
                  <c:v>328</c:v>
                </c:pt>
                <c:pt idx="1">
                  <c:v>328</c:v>
                </c:pt>
                <c:pt idx="2">
                  <c:v>293</c:v>
                </c:pt>
                <c:pt idx="3">
                  <c:v>223</c:v>
                </c:pt>
                <c:pt idx="4">
                  <c:v>84</c:v>
                </c:pt>
                <c:pt idx="5">
                  <c:v>36</c:v>
                </c:pt>
                <c:pt idx="6">
                  <c:v>0</c:v>
                </c:pt>
              </c:numCache>
            </c:numRef>
          </c:yVal>
          <c:smooth val="0"/>
          <c:extLst>
            <c:ext xmlns:c16="http://schemas.microsoft.com/office/drawing/2014/chart" uri="{C3380CC4-5D6E-409C-BE32-E72D297353CC}">
              <c16:uniqueId val="{00000000-951E-4C2A-9C4F-E31608EDF14B}"/>
            </c:ext>
          </c:extLst>
        </c:ser>
        <c:dLbls>
          <c:showLegendKey val="0"/>
          <c:showVal val="0"/>
          <c:showCatName val="0"/>
          <c:showSerName val="0"/>
          <c:showPercent val="0"/>
          <c:showBubbleSize val="0"/>
        </c:dLbls>
        <c:axId val="1528226064"/>
        <c:axId val="1528231640"/>
      </c:scatterChart>
      <c:valAx>
        <c:axId val="1528226064"/>
        <c:scaling>
          <c:orientation val="minMax"/>
          <c:max val="1300"/>
          <c:min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Iona CPP withdrawal c</a:t>
                </a:r>
                <a:r>
                  <a:rPr lang="en-AU" baseline="0"/>
                  <a:t>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32'!$C$24</c:f>
              <c:strCache>
                <c:ptCount val="1"/>
                <c:pt idx="0">
                  <c:v>Full compressor availability</c:v>
                </c:pt>
              </c:strCache>
            </c:strRef>
          </c:tx>
          <c:spPr>
            <a:ln w="28575" cap="rnd">
              <a:solidFill>
                <a:schemeClr val="accent2"/>
              </a:solidFill>
              <a:round/>
            </a:ln>
            <a:effectLst/>
          </c:spPr>
          <c:marker>
            <c:symbol val="none"/>
          </c:marker>
          <c:xVal>
            <c:numRef>
              <c:f>'Figure 32'!$B$25:$B$31</c:f>
              <c:numCache>
                <c:formatCode>#,##0</c:formatCode>
                <c:ptCount val="7"/>
                <c:pt idx="0">
                  <c:v>300</c:v>
                </c:pt>
                <c:pt idx="1">
                  <c:v>400</c:v>
                </c:pt>
                <c:pt idx="2">
                  <c:v>600</c:v>
                </c:pt>
                <c:pt idx="3">
                  <c:v>800</c:v>
                </c:pt>
                <c:pt idx="4">
                  <c:v>1000</c:v>
                </c:pt>
                <c:pt idx="5">
                  <c:v>1128</c:v>
                </c:pt>
                <c:pt idx="6">
                  <c:v>1213</c:v>
                </c:pt>
              </c:numCache>
            </c:numRef>
          </c:xVal>
          <c:yVal>
            <c:numRef>
              <c:f>'Figure 32'!$C$25:$C$31</c:f>
              <c:numCache>
                <c:formatCode>#,##0</c:formatCode>
                <c:ptCount val="7"/>
                <c:pt idx="0">
                  <c:v>220</c:v>
                </c:pt>
                <c:pt idx="1">
                  <c:v>222</c:v>
                </c:pt>
                <c:pt idx="2">
                  <c:v>224</c:v>
                </c:pt>
                <c:pt idx="3">
                  <c:v>220</c:v>
                </c:pt>
                <c:pt idx="4">
                  <c:v>220</c:v>
                </c:pt>
                <c:pt idx="5">
                  <c:v>220</c:v>
                </c:pt>
                <c:pt idx="6">
                  <c:v>212</c:v>
                </c:pt>
              </c:numCache>
            </c:numRef>
          </c:yVal>
          <c:smooth val="0"/>
          <c:extLst>
            <c:ext xmlns:c16="http://schemas.microsoft.com/office/drawing/2014/chart" uri="{C3380CC4-5D6E-409C-BE32-E72D297353CC}">
              <c16:uniqueId val="{00000000-434D-40A7-80D5-23EDE62E0499}"/>
            </c:ext>
          </c:extLst>
        </c:ser>
        <c:ser>
          <c:idx val="1"/>
          <c:order val="1"/>
          <c:tx>
            <c:strRef>
              <c:f>'Figure 32'!$D$24</c:f>
              <c:strCache>
                <c:ptCount val="1"/>
                <c:pt idx="0">
                  <c:v>No Euroa CS or no Springhurst CS</c:v>
                </c:pt>
              </c:strCache>
            </c:strRef>
          </c:tx>
          <c:spPr>
            <a:ln w="28575" cap="rnd">
              <a:solidFill>
                <a:schemeClr val="accent1"/>
              </a:solidFill>
              <a:prstDash val="solid"/>
              <a:round/>
            </a:ln>
            <a:effectLst/>
          </c:spPr>
          <c:marker>
            <c:symbol val="none"/>
          </c:marker>
          <c:xVal>
            <c:numRef>
              <c:f>'Figure 32'!$B$25:$B$31</c:f>
              <c:numCache>
                <c:formatCode>#,##0</c:formatCode>
                <c:ptCount val="7"/>
                <c:pt idx="0">
                  <c:v>300</c:v>
                </c:pt>
                <c:pt idx="1">
                  <c:v>400</c:v>
                </c:pt>
                <c:pt idx="2">
                  <c:v>600</c:v>
                </c:pt>
                <c:pt idx="3">
                  <c:v>800</c:v>
                </c:pt>
                <c:pt idx="4">
                  <c:v>1000</c:v>
                </c:pt>
                <c:pt idx="5">
                  <c:v>1128</c:v>
                </c:pt>
                <c:pt idx="6">
                  <c:v>1213</c:v>
                </c:pt>
              </c:numCache>
            </c:numRef>
          </c:xVal>
          <c:yVal>
            <c:numRef>
              <c:f>'Figure 32'!$D$25:$D$31</c:f>
              <c:numCache>
                <c:formatCode>#,##0</c:formatCode>
                <c:ptCount val="7"/>
                <c:pt idx="0">
                  <c:v>150</c:v>
                </c:pt>
                <c:pt idx="1">
                  <c:v>150</c:v>
                </c:pt>
                <c:pt idx="2">
                  <c:v>150</c:v>
                </c:pt>
                <c:pt idx="3">
                  <c:v>150</c:v>
                </c:pt>
                <c:pt idx="4">
                  <c:v>150</c:v>
                </c:pt>
                <c:pt idx="5">
                  <c:v>150</c:v>
                </c:pt>
                <c:pt idx="6">
                  <c:v>150</c:v>
                </c:pt>
              </c:numCache>
            </c:numRef>
          </c:yVal>
          <c:smooth val="0"/>
          <c:extLst>
            <c:ext xmlns:c16="http://schemas.microsoft.com/office/drawing/2014/chart" uri="{C3380CC4-5D6E-409C-BE32-E72D297353CC}">
              <c16:uniqueId val="{00000001-434D-40A7-80D5-23EDE62E0499}"/>
            </c:ext>
          </c:extLst>
        </c:ser>
        <c:dLbls>
          <c:showLegendKey val="0"/>
          <c:showVal val="0"/>
          <c:showCatName val="0"/>
          <c:showSerName val="0"/>
          <c:showPercent val="0"/>
          <c:showBubbleSize val="0"/>
        </c:dLbls>
        <c:axId val="1528226064"/>
        <c:axId val="1528231640"/>
      </c:scatterChart>
      <c:valAx>
        <c:axId val="1528226064"/>
        <c:scaling>
          <c:orientation val="minMax"/>
          <c:max val="1300"/>
          <c:min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VNI Export C</a:t>
                </a:r>
                <a:r>
                  <a:rPr lang="en-AU" baseline="0"/>
                  <a:t>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'Figure 33'!$C$24</c:f>
              <c:strCache>
                <c:ptCount val="1"/>
                <c:pt idx="0">
                  <c:v>Full compressor availability</c:v>
                </c:pt>
              </c:strCache>
            </c:strRef>
          </c:tx>
          <c:spPr>
            <a:ln w="28575">
              <a:solidFill>
                <a:schemeClr val="tx2">
                  <a:lumMod val="75000"/>
                  <a:lumOff val="25000"/>
                </a:schemeClr>
              </a:solidFill>
            </a:ln>
          </c:spPr>
          <c:marker>
            <c:symbol val="none"/>
          </c:marker>
          <c:xVal>
            <c:numRef>
              <c:f>'Figure 33'!$B$25:$B$31</c:f>
              <c:numCache>
                <c:formatCode>#,##0</c:formatCode>
                <c:ptCount val="7"/>
                <c:pt idx="0">
                  <c:v>300</c:v>
                </c:pt>
                <c:pt idx="1">
                  <c:v>400</c:v>
                </c:pt>
                <c:pt idx="2">
                  <c:v>600</c:v>
                </c:pt>
                <c:pt idx="3">
                  <c:v>800</c:v>
                </c:pt>
                <c:pt idx="4">
                  <c:v>1000</c:v>
                </c:pt>
                <c:pt idx="5">
                  <c:v>1128</c:v>
                </c:pt>
                <c:pt idx="6">
                  <c:v>1213</c:v>
                </c:pt>
              </c:numCache>
            </c:numRef>
          </c:xVal>
          <c:yVal>
            <c:numRef>
              <c:f>'Figure 33'!$C$25:$C$31</c:f>
              <c:numCache>
                <c:formatCode>#,##0</c:formatCode>
                <c:ptCount val="7"/>
                <c:pt idx="0">
                  <c:v>190</c:v>
                </c:pt>
                <c:pt idx="1">
                  <c:v>203</c:v>
                </c:pt>
                <c:pt idx="2">
                  <c:v>210</c:v>
                </c:pt>
                <c:pt idx="3">
                  <c:v>218</c:v>
                </c:pt>
                <c:pt idx="4">
                  <c:v>218</c:v>
                </c:pt>
                <c:pt idx="5">
                  <c:v>218</c:v>
                </c:pt>
                <c:pt idx="6">
                  <c:v>218</c:v>
                </c:pt>
              </c:numCache>
            </c:numRef>
          </c:yVal>
          <c:smooth val="0"/>
          <c:extLst>
            <c:ext xmlns:c16="http://schemas.microsoft.com/office/drawing/2014/chart" uri="{C3380CC4-5D6E-409C-BE32-E72D297353CC}">
              <c16:uniqueId val="{00000006-1241-4301-9D90-29D4BD201FB5}"/>
            </c:ext>
          </c:extLst>
        </c:ser>
        <c:ser>
          <c:idx val="0"/>
          <c:order val="1"/>
          <c:tx>
            <c:strRef>
              <c:f>'Figure 33'!$D$24</c:f>
              <c:strCache>
                <c:ptCount val="1"/>
                <c:pt idx="0">
                  <c:v>No Euroa CS</c:v>
                </c:pt>
              </c:strCache>
            </c:strRef>
          </c:tx>
          <c:spPr>
            <a:ln w="28575" cap="rnd">
              <a:solidFill>
                <a:schemeClr val="accent6"/>
              </a:solidFill>
              <a:round/>
            </a:ln>
            <a:effectLst/>
          </c:spPr>
          <c:marker>
            <c:symbol val="none"/>
          </c:marker>
          <c:xVal>
            <c:numRef>
              <c:f>'Figure 33'!$B$25:$B$31</c:f>
              <c:numCache>
                <c:formatCode>#,##0</c:formatCode>
                <c:ptCount val="7"/>
                <c:pt idx="0">
                  <c:v>300</c:v>
                </c:pt>
                <c:pt idx="1">
                  <c:v>400</c:v>
                </c:pt>
                <c:pt idx="2">
                  <c:v>600</c:v>
                </c:pt>
                <c:pt idx="3">
                  <c:v>800</c:v>
                </c:pt>
                <c:pt idx="4">
                  <c:v>1000</c:v>
                </c:pt>
                <c:pt idx="5">
                  <c:v>1128</c:v>
                </c:pt>
                <c:pt idx="6">
                  <c:v>1213</c:v>
                </c:pt>
              </c:numCache>
            </c:numRef>
          </c:xVal>
          <c:yVal>
            <c:numRef>
              <c:f>'Figure 33'!$D$25:$D$31</c:f>
              <c:numCache>
                <c:formatCode>#,##0</c:formatCode>
                <c:ptCount val="7"/>
                <c:pt idx="0">
                  <c:v>170</c:v>
                </c:pt>
                <c:pt idx="1">
                  <c:v>183</c:v>
                </c:pt>
                <c:pt idx="2">
                  <c:v>190</c:v>
                </c:pt>
                <c:pt idx="3">
                  <c:v>198</c:v>
                </c:pt>
                <c:pt idx="4">
                  <c:v>198</c:v>
                </c:pt>
                <c:pt idx="5">
                  <c:v>198</c:v>
                </c:pt>
                <c:pt idx="6">
                  <c:v>198</c:v>
                </c:pt>
              </c:numCache>
            </c:numRef>
          </c:yVal>
          <c:smooth val="0"/>
          <c:extLst>
            <c:ext xmlns:c16="http://schemas.microsoft.com/office/drawing/2014/chart" uri="{C3380CC4-5D6E-409C-BE32-E72D297353CC}">
              <c16:uniqueId val="{00000003-1241-4301-9D90-29D4BD201FB5}"/>
            </c:ext>
          </c:extLst>
        </c:ser>
        <c:ser>
          <c:idx val="1"/>
          <c:order val="2"/>
          <c:tx>
            <c:strRef>
              <c:f>'Figure 33'!$E$24</c:f>
              <c:strCache>
                <c:ptCount val="1"/>
                <c:pt idx="0">
                  <c:v>No Springhurst CS</c:v>
                </c:pt>
              </c:strCache>
            </c:strRef>
          </c:tx>
          <c:spPr>
            <a:ln w="28575" cap="rnd">
              <a:solidFill>
                <a:schemeClr val="accent3"/>
              </a:solidFill>
              <a:round/>
            </a:ln>
            <a:effectLst/>
          </c:spPr>
          <c:marker>
            <c:symbol val="none"/>
          </c:marker>
          <c:xVal>
            <c:numRef>
              <c:f>'Figure 33'!$B$25:$B$31</c:f>
              <c:numCache>
                <c:formatCode>#,##0</c:formatCode>
                <c:ptCount val="7"/>
                <c:pt idx="0">
                  <c:v>300</c:v>
                </c:pt>
                <c:pt idx="1">
                  <c:v>400</c:v>
                </c:pt>
                <c:pt idx="2">
                  <c:v>600</c:v>
                </c:pt>
                <c:pt idx="3">
                  <c:v>800</c:v>
                </c:pt>
                <c:pt idx="4">
                  <c:v>1000</c:v>
                </c:pt>
                <c:pt idx="5">
                  <c:v>1128</c:v>
                </c:pt>
                <c:pt idx="6">
                  <c:v>1213</c:v>
                </c:pt>
              </c:numCache>
            </c:numRef>
          </c:xVal>
          <c:yVal>
            <c:numRef>
              <c:f>'Figure 33'!$E$25:$E$31</c:f>
              <c:numCache>
                <c:formatCode>#,##0</c:formatCode>
                <c:ptCount val="7"/>
                <c:pt idx="0">
                  <c:v>130</c:v>
                </c:pt>
                <c:pt idx="1">
                  <c:v>143</c:v>
                </c:pt>
                <c:pt idx="2">
                  <c:v>150</c:v>
                </c:pt>
                <c:pt idx="3">
                  <c:v>158</c:v>
                </c:pt>
                <c:pt idx="4">
                  <c:v>158</c:v>
                </c:pt>
                <c:pt idx="5">
                  <c:v>158</c:v>
                </c:pt>
                <c:pt idx="6">
                  <c:v>158</c:v>
                </c:pt>
              </c:numCache>
            </c:numRef>
          </c:yVal>
          <c:smooth val="0"/>
          <c:extLst>
            <c:ext xmlns:c16="http://schemas.microsoft.com/office/drawing/2014/chart" uri="{C3380CC4-5D6E-409C-BE32-E72D297353CC}">
              <c16:uniqueId val="{00000005-1241-4301-9D90-29D4BD201FB5}"/>
            </c:ext>
          </c:extLst>
        </c:ser>
        <c:ser>
          <c:idx val="3"/>
          <c:order val="3"/>
          <c:tx>
            <c:strRef>
              <c:f>'Figure 33'!$F$24</c:f>
              <c:strCache>
                <c:ptCount val="1"/>
                <c:pt idx="0">
                  <c:v>NSW transmission system capacity</c:v>
                </c:pt>
              </c:strCache>
            </c:strRef>
          </c:tx>
          <c:spPr>
            <a:ln w="28575">
              <a:prstDash val="dash"/>
            </a:ln>
          </c:spPr>
          <c:marker>
            <c:symbol val="none"/>
          </c:marker>
          <c:xVal>
            <c:numRef>
              <c:f>'Figure 33'!$B$25:$B$31</c:f>
              <c:numCache>
                <c:formatCode>#,##0</c:formatCode>
                <c:ptCount val="7"/>
                <c:pt idx="0">
                  <c:v>300</c:v>
                </c:pt>
                <c:pt idx="1">
                  <c:v>400</c:v>
                </c:pt>
                <c:pt idx="2">
                  <c:v>600</c:v>
                </c:pt>
                <c:pt idx="3">
                  <c:v>800</c:v>
                </c:pt>
                <c:pt idx="4">
                  <c:v>1000</c:v>
                </c:pt>
                <c:pt idx="5">
                  <c:v>1128</c:v>
                </c:pt>
                <c:pt idx="6">
                  <c:v>1213</c:v>
                </c:pt>
              </c:numCache>
            </c:numRef>
          </c:xVal>
          <c:yVal>
            <c:numRef>
              <c:f>'Figure 33'!$F$25:$F$31</c:f>
              <c:numCache>
                <c:formatCode>#,##0</c:formatCode>
                <c:ptCount val="7"/>
                <c:pt idx="0">
                  <c:v>180</c:v>
                </c:pt>
                <c:pt idx="1">
                  <c:v>180</c:v>
                </c:pt>
                <c:pt idx="2">
                  <c:v>180</c:v>
                </c:pt>
                <c:pt idx="3">
                  <c:v>180</c:v>
                </c:pt>
                <c:pt idx="4">
                  <c:v>180</c:v>
                </c:pt>
                <c:pt idx="5">
                  <c:v>180</c:v>
                </c:pt>
                <c:pt idx="6">
                  <c:v>180</c:v>
                </c:pt>
              </c:numCache>
            </c:numRef>
          </c:yVal>
          <c:smooth val="0"/>
          <c:extLst>
            <c:ext xmlns:c16="http://schemas.microsoft.com/office/drawing/2014/chart" uri="{C3380CC4-5D6E-409C-BE32-E72D297353CC}">
              <c16:uniqueId val="{00000007-1241-4301-9D90-29D4BD201FB5}"/>
            </c:ext>
          </c:extLst>
        </c:ser>
        <c:dLbls>
          <c:showLegendKey val="0"/>
          <c:showVal val="0"/>
          <c:showCatName val="0"/>
          <c:showSerName val="0"/>
          <c:showPercent val="0"/>
          <c:showBubbleSize val="0"/>
        </c:dLbls>
        <c:axId val="1528226064"/>
        <c:axId val="1528231640"/>
      </c:scatterChart>
      <c:valAx>
        <c:axId val="1528226064"/>
        <c:scaling>
          <c:orientation val="minMax"/>
          <c:min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VNI Import</a:t>
                </a:r>
                <a:r>
                  <a:rPr lang="en-AU" baseline="0"/>
                  <a:t> capacity (TJ/d)</a:t>
                </a:r>
                <a:endParaRPr lang="en-AU"/>
              </a:p>
            </c:rich>
          </c:tx>
          <c:layout>
            <c:manualLayout>
              <c:xMode val="edge"/>
              <c:yMode val="edge"/>
              <c:x val="1.4271151885830785E-2"/>
              <c:y val="0.132350656167979"/>
            </c:manualLayout>
          </c:layout>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34'!$C$24</c:f>
              <c:strCache>
                <c:ptCount val="1"/>
                <c:pt idx="0">
                  <c:v>Full compressor availability</c:v>
                </c:pt>
              </c:strCache>
            </c:strRef>
          </c:tx>
          <c:spPr>
            <a:ln w="19050" cap="rnd">
              <a:solidFill>
                <a:schemeClr val="accent1"/>
              </a:solidFill>
              <a:round/>
            </a:ln>
            <a:effectLst/>
          </c:spPr>
          <c:marker>
            <c:symbol val="none"/>
          </c:marker>
          <c:xVal>
            <c:numRef>
              <c:f>'Figure 34'!$B$25:$B$31</c:f>
              <c:numCache>
                <c:formatCode>#,##0</c:formatCode>
                <c:ptCount val="7"/>
                <c:pt idx="0">
                  <c:v>300</c:v>
                </c:pt>
                <c:pt idx="1">
                  <c:v>400</c:v>
                </c:pt>
                <c:pt idx="2">
                  <c:v>600</c:v>
                </c:pt>
                <c:pt idx="3">
                  <c:v>800</c:v>
                </c:pt>
                <c:pt idx="4">
                  <c:v>1000</c:v>
                </c:pt>
                <c:pt idx="5">
                  <c:v>1128</c:v>
                </c:pt>
                <c:pt idx="6">
                  <c:v>1213</c:v>
                </c:pt>
              </c:numCache>
            </c:numRef>
          </c:xVal>
          <c:yVal>
            <c:numRef>
              <c:f>'Figure 34'!$C$25:$C$31</c:f>
              <c:numCache>
                <c:formatCode>#,##0</c:formatCode>
                <c:ptCount val="7"/>
                <c:pt idx="0">
                  <c:v>790</c:v>
                </c:pt>
                <c:pt idx="1">
                  <c:v>903</c:v>
                </c:pt>
                <c:pt idx="2">
                  <c:v>1028</c:v>
                </c:pt>
                <c:pt idx="3">
                  <c:v>1115</c:v>
                </c:pt>
                <c:pt idx="4">
                  <c:v>1142</c:v>
                </c:pt>
                <c:pt idx="5">
                  <c:v>1158</c:v>
                </c:pt>
                <c:pt idx="6">
                  <c:v>1160</c:v>
                </c:pt>
              </c:numCache>
            </c:numRef>
          </c:yVal>
          <c:smooth val="0"/>
          <c:extLst>
            <c:ext xmlns:c16="http://schemas.microsoft.com/office/drawing/2014/chart" uri="{C3380CC4-5D6E-409C-BE32-E72D297353CC}">
              <c16:uniqueId val="{00000000-5ED7-470E-AEAF-5041ADD0C981}"/>
            </c:ext>
          </c:extLst>
        </c:ser>
        <c:ser>
          <c:idx val="1"/>
          <c:order val="1"/>
          <c:tx>
            <c:strRef>
              <c:f>'Figure 34'!$D$24</c:f>
              <c:strCache>
                <c:ptCount val="1"/>
                <c:pt idx="0">
                  <c:v>System Points Capacity (GBB)</c:v>
                </c:pt>
              </c:strCache>
            </c:strRef>
          </c:tx>
          <c:spPr>
            <a:ln w="19050" cap="rnd">
              <a:solidFill>
                <a:schemeClr val="accent4"/>
              </a:solidFill>
              <a:prstDash val="dash"/>
              <a:round/>
            </a:ln>
            <a:effectLst/>
          </c:spPr>
          <c:marker>
            <c:symbol val="none"/>
          </c:marker>
          <c:xVal>
            <c:numRef>
              <c:f>'Figure 34'!$B$25:$B$31</c:f>
              <c:numCache>
                <c:formatCode>#,##0</c:formatCode>
                <c:ptCount val="7"/>
                <c:pt idx="0">
                  <c:v>300</c:v>
                </c:pt>
                <c:pt idx="1">
                  <c:v>400</c:v>
                </c:pt>
                <c:pt idx="2">
                  <c:v>600</c:v>
                </c:pt>
                <c:pt idx="3">
                  <c:v>800</c:v>
                </c:pt>
                <c:pt idx="4">
                  <c:v>1000</c:v>
                </c:pt>
                <c:pt idx="5">
                  <c:v>1128</c:v>
                </c:pt>
                <c:pt idx="6">
                  <c:v>1213</c:v>
                </c:pt>
              </c:numCache>
            </c:numRef>
          </c:xVal>
          <c:yVal>
            <c:numRef>
              <c:f>'Figure 34'!$D$25:$D$31</c:f>
              <c:numCache>
                <c:formatCode>#,##0</c:formatCode>
                <c:ptCount val="7"/>
                <c:pt idx="0">
                  <c:v>1452</c:v>
                </c:pt>
                <c:pt idx="1">
                  <c:v>1452</c:v>
                </c:pt>
                <c:pt idx="2">
                  <c:v>1452</c:v>
                </c:pt>
                <c:pt idx="3">
                  <c:v>1452</c:v>
                </c:pt>
                <c:pt idx="4">
                  <c:v>1452</c:v>
                </c:pt>
                <c:pt idx="5">
                  <c:v>1452</c:v>
                </c:pt>
                <c:pt idx="6">
                  <c:v>1452</c:v>
                </c:pt>
              </c:numCache>
            </c:numRef>
          </c:yVal>
          <c:smooth val="0"/>
          <c:extLst>
            <c:ext xmlns:c16="http://schemas.microsoft.com/office/drawing/2014/chart" uri="{C3380CC4-5D6E-409C-BE32-E72D297353CC}">
              <c16:uniqueId val="{00000001-5ED7-470E-AEAF-5041ADD0C981}"/>
            </c:ext>
          </c:extLst>
        </c:ser>
        <c:dLbls>
          <c:showLegendKey val="0"/>
          <c:showVal val="0"/>
          <c:showCatName val="0"/>
          <c:showSerName val="0"/>
          <c:showPercent val="0"/>
          <c:showBubbleSize val="0"/>
        </c:dLbls>
        <c:axId val="1528226064"/>
        <c:axId val="1528231640"/>
      </c:scatterChart>
      <c:valAx>
        <c:axId val="15282260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LMP </a:t>
                </a:r>
                <a:r>
                  <a:rPr lang="en-AU" baseline="0"/>
                  <a:t>injection capacity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95247657295866E-2"/>
          <c:y val="2.2159027777777777E-2"/>
          <c:w val="0.90602091700133869"/>
          <c:h val="0.61872881944444447"/>
        </c:manualLayout>
      </c:layout>
      <c:barChart>
        <c:barDir val="col"/>
        <c:grouping val="stacked"/>
        <c:varyColors val="0"/>
        <c:ser>
          <c:idx val="0"/>
          <c:order val="0"/>
          <c:spPr>
            <a:solidFill>
              <a:schemeClr val="accent1"/>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0-37BD-4DDE-9A75-363EDF6B7ED6}"/>
            </c:ext>
          </c:extLst>
        </c:ser>
        <c:ser>
          <c:idx val="9"/>
          <c:order val="1"/>
          <c:spPr>
            <a:solidFill>
              <a:schemeClr val="accent4">
                <a:lumMod val="60000"/>
              </a:schemeClr>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1-37BD-4DDE-9A75-363EDF6B7ED6}"/>
            </c:ext>
          </c:extLst>
        </c:ser>
        <c:ser>
          <c:idx val="2"/>
          <c:order val="2"/>
          <c:spPr>
            <a:solidFill>
              <a:schemeClr val="accent3"/>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2-37BD-4DDE-9A75-363EDF6B7ED6}"/>
            </c:ext>
          </c:extLst>
        </c:ser>
        <c:ser>
          <c:idx val="8"/>
          <c:order val="3"/>
          <c:spPr>
            <a:solidFill>
              <a:schemeClr val="accent3">
                <a:lumMod val="60000"/>
              </a:schemeClr>
            </a:solidFill>
            <a:ln>
              <a:noFill/>
            </a:ln>
            <a:effectLst/>
          </c:spPr>
          <c:invertIfNegative val="0"/>
          <c:val>
            <c:numRef>
              <c:f>'Figure 2 &amp; 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3-37BD-4DDE-9A75-363EDF6B7ED6}"/>
            </c:ext>
          </c:extLst>
        </c:ser>
        <c:ser>
          <c:idx val="10"/>
          <c:order val="4"/>
          <c:spPr>
            <a:solidFill>
              <a:schemeClr val="accent5">
                <a:lumMod val="60000"/>
              </a:schemeClr>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4-37BD-4DDE-9A75-363EDF6B7ED6}"/>
            </c:ext>
          </c:extLst>
        </c:ser>
        <c:ser>
          <c:idx val="3"/>
          <c:order val="5"/>
          <c:spPr>
            <a:solidFill>
              <a:schemeClr val="accent4"/>
            </a:solidFill>
            <a:ln>
              <a:noFill/>
            </a:ln>
            <a:effectLst/>
          </c:spPr>
          <c:invertIfNegative val="0"/>
          <c:val>
            <c:numRef>
              <c:f>'Figure 2 &amp; 21'!#REF!</c:f>
              <c:numCache>
                <c:formatCode>General</c:formatCode>
                <c:ptCount val="1"/>
                <c:pt idx="0">
                  <c:v>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5-37BD-4DDE-9A75-363EDF6B7ED6}"/>
            </c:ext>
          </c:extLst>
        </c:ser>
        <c:ser>
          <c:idx val="12"/>
          <c:order val="6"/>
          <c:spPr>
            <a:solidFill>
              <a:schemeClr val="accent1">
                <a:lumMod val="80000"/>
                <a:lumOff val="20000"/>
              </a:schemeClr>
            </a:solidFill>
            <a:ln>
              <a:noFill/>
            </a:ln>
            <a:effectLst/>
          </c:spPr>
          <c:invertIfNegative val="0"/>
          <c:val>
            <c:numRef>
              <c:f>'Figure 2 &amp; 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6-37BD-4DDE-9A75-363EDF6B7ED6}"/>
            </c:ext>
          </c:extLst>
        </c:ser>
        <c:ser>
          <c:idx val="4"/>
          <c:order val="7"/>
          <c:spPr>
            <a:solidFill>
              <a:schemeClr val="accent5"/>
            </a:solidFill>
            <a:ln>
              <a:noFill/>
            </a:ln>
            <a:effectLst/>
          </c:spPr>
          <c:invertIfNegative val="0"/>
          <c:val>
            <c:numRef>
              <c:f>'Figure 2 &amp; 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7-37BD-4DDE-9A75-363EDF6B7ED6}"/>
            </c:ext>
          </c:extLst>
        </c:ser>
        <c:ser>
          <c:idx val="6"/>
          <c:order val="8"/>
          <c:spPr>
            <a:solidFill>
              <a:schemeClr val="accent1">
                <a:lumMod val="60000"/>
              </a:schemeClr>
            </a:solidFill>
            <a:ln>
              <a:noFill/>
            </a:ln>
            <a:effectLst/>
          </c:spPr>
          <c:invertIfNegative val="0"/>
          <c:val>
            <c:numRef>
              <c:f>'Figure 2 &amp; 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8-37BD-4DDE-9A75-363EDF6B7ED6}"/>
            </c:ext>
          </c:extLst>
        </c:ser>
        <c:ser>
          <c:idx val="13"/>
          <c:order val="9"/>
          <c:spPr>
            <a:solidFill>
              <a:schemeClr val="accent2">
                <a:lumMod val="80000"/>
                <a:lumOff val="20000"/>
              </a:schemeClr>
            </a:solidFill>
            <a:ln>
              <a:noFill/>
            </a:ln>
            <a:effectLst/>
          </c:spPr>
          <c:invertIfNegative val="0"/>
          <c:val>
            <c:numRef>
              <c:f>'Figure 2 &amp; 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'Monthly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 &amp; 21'!#REF!</c15:sqref>
                        </c15:formulaRef>
                      </c:ext>
                    </c:extLst>
                  </c:multiLvlStrRef>
                </c15:cat>
              </c15:filteredCategoryTitle>
            </c:ext>
            <c:ext xmlns:c16="http://schemas.microsoft.com/office/drawing/2014/chart" uri="{C3380CC4-5D6E-409C-BE32-E72D297353CC}">
              <c16:uniqueId val="{00000009-37BD-4DDE-9A75-363EDF6B7ED6}"/>
            </c:ext>
          </c:extLst>
        </c:ser>
        <c:dLbls>
          <c:showLegendKey val="0"/>
          <c:showVal val="0"/>
          <c:showCatName val="0"/>
          <c:showSerName val="0"/>
          <c:showPercent val="0"/>
          <c:showBubbleSize val="0"/>
        </c:dLbls>
        <c:gapWidth val="0"/>
        <c:overlap val="100"/>
        <c:axId val="857852112"/>
        <c:axId val="857852440"/>
        <c:extLst/>
      </c:barChart>
      <c:catAx>
        <c:axId val="85785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440"/>
        <c:crosses val="autoZero"/>
        <c:auto val="1"/>
        <c:lblAlgn val="ctr"/>
        <c:lblOffset val="0"/>
        <c:noMultiLvlLbl val="0"/>
      </c:catAx>
      <c:valAx>
        <c:axId val="85785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a:t>Production (PJ/m)</a:t>
                </a:r>
              </a:p>
            </c:rich>
          </c:tx>
          <c:layout>
            <c:manualLayout>
              <c:xMode val="edge"/>
              <c:yMode val="edge"/>
              <c:x val="2.1251673360107096E-3"/>
              <c:y val="0.1451576388888888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7852112"/>
        <c:crosses val="autoZero"/>
        <c:crossBetween val="between"/>
      </c:valAx>
      <c:spPr>
        <a:noFill/>
        <a:ln>
          <a:noFill/>
        </a:ln>
        <a:effectLst/>
      </c:spPr>
    </c:plotArea>
    <c:legend>
      <c:legendPos val="b"/>
      <c:layout>
        <c:manualLayout>
          <c:xMode val="edge"/>
          <c:yMode val="edge"/>
          <c:x val="0"/>
          <c:y val="0.82670624999999998"/>
          <c:w val="1"/>
          <c:h val="0.14683541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35'!$C$24</c:f>
              <c:strCache>
                <c:ptCount val="1"/>
                <c:pt idx="0">
                  <c:v>Full compressor availability</c:v>
                </c:pt>
              </c:strCache>
            </c:strRef>
          </c:tx>
          <c:spPr>
            <a:ln w="19050" cap="rnd">
              <a:solidFill>
                <a:schemeClr val="accent1"/>
              </a:solidFill>
              <a:round/>
            </a:ln>
            <a:effectLst/>
          </c:spPr>
          <c:marker>
            <c:symbol val="none"/>
          </c:marker>
          <c:xVal>
            <c:numRef>
              <c:f>'Figure 35'!$B$25:$B$31</c:f>
              <c:numCache>
                <c:formatCode>#,##0</c:formatCode>
                <c:ptCount val="7"/>
                <c:pt idx="0">
                  <c:v>300</c:v>
                </c:pt>
                <c:pt idx="1">
                  <c:v>400</c:v>
                </c:pt>
                <c:pt idx="2">
                  <c:v>600</c:v>
                </c:pt>
                <c:pt idx="3">
                  <c:v>800</c:v>
                </c:pt>
                <c:pt idx="4">
                  <c:v>1000</c:v>
                </c:pt>
                <c:pt idx="5">
                  <c:v>1128</c:v>
                </c:pt>
                <c:pt idx="6">
                  <c:v>1213</c:v>
                </c:pt>
              </c:numCache>
            </c:numRef>
          </c:xVal>
          <c:yVal>
            <c:numRef>
              <c:f>'Figure 35'!$C$25:$C$31</c:f>
              <c:numCache>
                <c:formatCode>#,##0</c:formatCode>
                <c:ptCount val="7"/>
                <c:pt idx="0">
                  <c:v>466</c:v>
                </c:pt>
                <c:pt idx="1">
                  <c:v>480</c:v>
                </c:pt>
                <c:pt idx="2">
                  <c:v>500</c:v>
                </c:pt>
                <c:pt idx="3">
                  <c:v>509</c:v>
                </c:pt>
                <c:pt idx="4">
                  <c:v>521</c:v>
                </c:pt>
                <c:pt idx="5">
                  <c:v>530</c:v>
                </c:pt>
                <c:pt idx="6">
                  <c:v>530</c:v>
                </c:pt>
              </c:numCache>
            </c:numRef>
          </c:yVal>
          <c:smooth val="0"/>
          <c:extLst>
            <c:ext xmlns:c16="http://schemas.microsoft.com/office/drawing/2014/chart" uri="{C3380CC4-5D6E-409C-BE32-E72D297353CC}">
              <c16:uniqueId val="{00000000-A336-455C-8DF9-80214DABD443}"/>
            </c:ext>
          </c:extLst>
        </c:ser>
        <c:ser>
          <c:idx val="1"/>
          <c:order val="1"/>
          <c:tx>
            <c:strRef>
              <c:f>'Figure 35'!$D$24</c:f>
              <c:strCache>
                <c:ptCount val="1"/>
                <c:pt idx="0">
                  <c:v>System Points Capacity (GBB)</c:v>
                </c:pt>
              </c:strCache>
            </c:strRef>
          </c:tx>
          <c:spPr>
            <a:ln w="19050" cap="rnd">
              <a:solidFill>
                <a:schemeClr val="accent4"/>
              </a:solidFill>
              <a:prstDash val="dash"/>
              <a:round/>
            </a:ln>
            <a:effectLst/>
          </c:spPr>
          <c:marker>
            <c:symbol val="none"/>
          </c:marker>
          <c:xVal>
            <c:numRef>
              <c:f>'Figure 35'!$B$25:$B$31</c:f>
              <c:numCache>
                <c:formatCode>#,##0</c:formatCode>
                <c:ptCount val="7"/>
                <c:pt idx="0">
                  <c:v>300</c:v>
                </c:pt>
                <c:pt idx="1">
                  <c:v>400</c:v>
                </c:pt>
                <c:pt idx="2">
                  <c:v>600</c:v>
                </c:pt>
                <c:pt idx="3">
                  <c:v>800</c:v>
                </c:pt>
                <c:pt idx="4">
                  <c:v>1000</c:v>
                </c:pt>
                <c:pt idx="5">
                  <c:v>1128</c:v>
                </c:pt>
                <c:pt idx="6">
                  <c:v>1213</c:v>
                </c:pt>
              </c:numCache>
            </c:numRef>
          </c:xVal>
          <c:yVal>
            <c:numRef>
              <c:f>'Figure 35'!$D$25:$D$31</c:f>
              <c:numCache>
                <c:formatCode>#,##0</c:formatCode>
                <c:ptCount val="7"/>
                <c:pt idx="0">
                  <c:v>1113</c:v>
                </c:pt>
                <c:pt idx="1">
                  <c:v>1113</c:v>
                </c:pt>
                <c:pt idx="2">
                  <c:v>1113</c:v>
                </c:pt>
                <c:pt idx="3">
                  <c:v>1113</c:v>
                </c:pt>
                <c:pt idx="4">
                  <c:v>1113</c:v>
                </c:pt>
                <c:pt idx="5">
                  <c:v>1113</c:v>
                </c:pt>
                <c:pt idx="6">
                  <c:v>1113</c:v>
                </c:pt>
              </c:numCache>
            </c:numRef>
          </c:yVal>
          <c:smooth val="0"/>
          <c:extLst>
            <c:ext xmlns:c16="http://schemas.microsoft.com/office/drawing/2014/chart" uri="{C3380CC4-5D6E-409C-BE32-E72D297353CC}">
              <c16:uniqueId val="{00000001-A336-455C-8DF9-80214DABD443}"/>
            </c:ext>
          </c:extLst>
        </c:ser>
        <c:dLbls>
          <c:showLegendKey val="0"/>
          <c:showVal val="0"/>
          <c:showCatName val="0"/>
          <c:showSerName val="0"/>
          <c:showPercent val="0"/>
          <c:showBubbleSize val="0"/>
        </c:dLbls>
        <c:axId val="1528226064"/>
        <c:axId val="1528231640"/>
      </c:scatterChart>
      <c:valAx>
        <c:axId val="15282260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Iona</a:t>
                </a:r>
                <a:r>
                  <a:rPr lang="en-AU" baseline="0"/>
                  <a:t> CPP injection capacity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36'!$C$24</c:f>
              <c:strCache>
                <c:ptCount val="1"/>
                <c:pt idx="0">
                  <c:v>Full compressor availability</c:v>
                </c:pt>
              </c:strCache>
            </c:strRef>
          </c:tx>
          <c:spPr>
            <a:ln w="19050" cap="rnd">
              <a:solidFill>
                <a:schemeClr val="accent1"/>
              </a:solidFill>
              <a:round/>
            </a:ln>
            <a:effectLst/>
          </c:spPr>
          <c:marker>
            <c:symbol val="none"/>
          </c:marker>
          <c:xVal>
            <c:numRef>
              <c:f>'Figure 36'!$B$25:$B$31</c:f>
              <c:numCache>
                <c:formatCode>#,##0</c:formatCode>
                <c:ptCount val="7"/>
                <c:pt idx="0">
                  <c:v>300</c:v>
                </c:pt>
                <c:pt idx="1">
                  <c:v>400</c:v>
                </c:pt>
                <c:pt idx="2">
                  <c:v>600</c:v>
                </c:pt>
                <c:pt idx="3">
                  <c:v>800</c:v>
                </c:pt>
                <c:pt idx="4">
                  <c:v>1000</c:v>
                </c:pt>
                <c:pt idx="5">
                  <c:v>1128</c:v>
                </c:pt>
                <c:pt idx="6">
                  <c:v>1213</c:v>
                </c:pt>
              </c:numCache>
            </c:numRef>
          </c:xVal>
          <c:yVal>
            <c:numRef>
              <c:f>'Figure 36'!$C$25:$C$31</c:f>
              <c:numCache>
                <c:formatCode>#,##0</c:formatCode>
                <c:ptCount val="7"/>
                <c:pt idx="0">
                  <c:v>328</c:v>
                </c:pt>
                <c:pt idx="1">
                  <c:v>328</c:v>
                </c:pt>
                <c:pt idx="2">
                  <c:v>293</c:v>
                </c:pt>
                <c:pt idx="3">
                  <c:v>223</c:v>
                </c:pt>
                <c:pt idx="4">
                  <c:v>84</c:v>
                </c:pt>
                <c:pt idx="5">
                  <c:v>36</c:v>
                </c:pt>
                <c:pt idx="6">
                  <c:v>0</c:v>
                </c:pt>
              </c:numCache>
            </c:numRef>
          </c:yVal>
          <c:smooth val="0"/>
          <c:extLst>
            <c:ext xmlns:c16="http://schemas.microsoft.com/office/drawing/2014/chart" uri="{C3380CC4-5D6E-409C-BE32-E72D297353CC}">
              <c16:uniqueId val="{00000000-3BF8-46DE-BC3B-F009A3D7AFD6}"/>
            </c:ext>
          </c:extLst>
        </c:ser>
        <c:ser>
          <c:idx val="1"/>
          <c:order val="1"/>
          <c:tx>
            <c:strRef>
              <c:f>'Figure 36'!$D$24</c:f>
              <c:strCache>
                <c:ptCount val="1"/>
                <c:pt idx="0">
                  <c:v>System Points Capacity (GBB)</c:v>
                </c:pt>
              </c:strCache>
            </c:strRef>
          </c:tx>
          <c:spPr>
            <a:ln w="19050" cap="rnd">
              <a:solidFill>
                <a:schemeClr val="accent4"/>
              </a:solidFill>
              <a:prstDash val="dash"/>
              <a:round/>
            </a:ln>
            <a:effectLst/>
          </c:spPr>
          <c:marker>
            <c:symbol val="none"/>
          </c:marker>
          <c:xVal>
            <c:numRef>
              <c:f>'Figure 36'!$B$25:$B$31</c:f>
              <c:numCache>
                <c:formatCode>#,##0</c:formatCode>
                <c:ptCount val="7"/>
                <c:pt idx="0">
                  <c:v>300</c:v>
                </c:pt>
                <c:pt idx="1">
                  <c:v>400</c:v>
                </c:pt>
                <c:pt idx="2">
                  <c:v>600</c:v>
                </c:pt>
                <c:pt idx="3">
                  <c:v>800</c:v>
                </c:pt>
                <c:pt idx="4">
                  <c:v>1000</c:v>
                </c:pt>
                <c:pt idx="5">
                  <c:v>1128</c:v>
                </c:pt>
                <c:pt idx="6">
                  <c:v>1213</c:v>
                </c:pt>
              </c:numCache>
            </c:numRef>
          </c:xVal>
          <c:yVal>
            <c:numRef>
              <c:f>'Figure 36'!$D$25:$D$31</c:f>
              <c:numCache>
                <c:formatCode>#,##0</c:formatCode>
                <c:ptCount val="7"/>
                <c:pt idx="0">
                  <c:v>299</c:v>
                </c:pt>
                <c:pt idx="1">
                  <c:v>299</c:v>
                </c:pt>
                <c:pt idx="2">
                  <c:v>299</c:v>
                </c:pt>
                <c:pt idx="3">
                  <c:v>299</c:v>
                </c:pt>
                <c:pt idx="4">
                  <c:v>299</c:v>
                </c:pt>
                <c:pt idx="5">
                  <c:v>299</c:v>
                </c:pt>
                <c:pt idx="6">
                  <c:v>299</c:v>
                </c:pt>
              </c:numCache>
            </c:numRef>
          </c:yVal>
          <c:smooth val="0"/>
          <c:extLst>
            <c:ext xmlns:c16="http://schemas.microsoft.com/office/drawing/2014/chart" uri="{C3380CC4-5D6E-409C-BE32-E72D297353CC}">
              <c16:uniqueId val="{00000001-3BF8-46DE-BC3B-F009A3D7AFD6}"/>
            </c:ext>
          </c:extLst>
        </c:ser>
        <c:dLbls>
          <c:showLegendKey val="0"/>
          <c:showVal val="0"/>
          <c:showCatName val="0"/>
          <c:showSerName val="0"/>
          <c:showPercent val="0"/>
          <c:showBubbleSize val="0"/>
        </c:dLbls>
        <c:axId val="1528226064"/>
        <c:axId val="1528231640"/>
      </c:scatterChart>
      <c:valAx>
        <c:axId val="15282260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System Demand (TJ/d)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Iona</a:t>
                </a:r>
                <a:r>
                  <a:rPr lang="en-AU" baseline="0"/>
                  <a:t> CPP withdrawal capacity (TJ/d)</a:t>
                </a:r>
                <a:endParaRPr lang="en-AU"/>
              </a:p>
            </c:rich>
          </c:tx>
          <c:layout>
            <c:manualLayout>
              <c:xMode val="edge"/>
              <c:yMode val="edge"/>
              <c:x val="1.4271151885830785E-2"/>
              <c:y val="0.1323506561679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37'!$C$24</c:f>
              <c:strCache>
                <c:ptCount val="1"/>
                <c:pt idx="0">
                  <c:v>Full compressor availability</c:v>
                </c:pt>
              </c:strCache>
            </c:strRef>
          </c:tx>
          <c:spPr>
            <a:ln w="19050" cap="rnd">
              <a:solidFill>
                <a:schemeClr val="accent1"/>
              </a:solidFill>
              <a:round/>
            </a:ln>
            <a:effectLst/>
          </c:spPr>
          <c:marker>
            <c:symbol val="none"/>
          </c:marker>
          <c:xVal>
            <c:numRef>
              <c:f>'Figure 37'!$B$25:$B$31</c:f>
              <c:numCache>
                <c:formatCode>#,##0</c:formatCode>
                <c:ptCount val="7"/>
                <c:pt idx="0">
                  <c:v>300</c:v>
                </c:pt>
                <c:pt idx="1">
                  <c:v>400</c:v>
                </c:pt>
                <c:pt idx="2">
                  <c:v>600</c:v>
                </c:pt>
                <c:pt idx="3">
                  <c:v>800</c:v>
                </c:pt>
                <c:pt idx="4">
                  <c:v>1000</c:v>
                </c:pt>
                <c:pt idx="5">
                  <c:v>1128</c:v>
                </c:pt>
                <c:pt idx="6">
                  <c:v>1213</c:v>
                </c:pt>
              </c:numCache>
            </c:numRef>
          </c:xVal>
          <c:yVal>
            <c:numRef>
              <c:f>'Figure 37'!$C$25:$C$31</c:f>
              <c:numCache>
                <c:formatCode>#,##0</c:formatCode>
                <c:ptCount val="7"/>
                <c:pt idx="0">
                  <c:v>190</c:v>
                </c:pt>
                <c:pt idx="1">
                  <c:v>203</c:v>
                </c:pt>
                <c:pt idx="2">
                  <c:v>210</c:v>
                </c:pt>
                <c:pt idx="3">
                  <c:v>218</c:v>
                </c:pt>
                <c:pt idx="4">
                  <c:v>218</c:v>
                </c:pt>
                <c:pt idx="5">
                  <c:v>218</c:v>
                </c:pt>
                <c:pt idx="6">
                  <c:v>218</c:v>
                </c:pt>
              </c:numCache>
            </c:numRef>
          </c:yVal>
          <c:smooth val="0"/>
          <c:extLst>
            <c:ext xmlns:c16="http://schemas.microsoft.com/office/drawing/2014/chart" uri="{C3380CC4-5D6E-409C-BE32-E72D297353CC}">
              <c16:uniqueId val="{00000000-5295-41EC-A7D2-E3C238A12F6F}"/>
            </c:ext>
          </c:extLst>
        </c:ser>
        <c:ser>
          <c:idx val="1"/>
          <c:order val="1"/>
          <c:tx>
            <c:strRef>
              <c:f>'Figure 37'!$D$24</c:f>
              <c:strCache>
                <c:ptCount val="1"/>
                <c:pt idx="0">
                  <c:v>System Points Capacity (GBB)</c:v>
                </c:pt>
              </c:strCache>
            </c:strRef>
          </c:tx>
          <c:spPr>
            <a:ln w="19050" cap="rnd">
              <a:solidFill>
                <a:schemeClr val="accent4"/>
              </a:solidFill>
              <a:prstDash val="dash"/>
              <a:round/>
            </a:ln>
            <a:effectLst/>
          </c:spPr>
          <c:marker>
            <c:symbol val="none"/>
          </c:marker>
          <c:xVal>
            <c:numRef>
              <c:f>'Figure 37'!$B$25:$B$31</c:f>
              <c:numCache>
                <c:formatCode>#,##0</c:formatCode>
                <c:ptCount val="7"/>
                <c:pt idx="0">
                  <c:v>300</c:v>
                </c:pt>
                <c:pt idx="1">
                  <c:v>400</c:v>
                </c:pt>
                <c:pt idx="2">
                  <c:v>600</c:v>
                </c:pt>
                <c:pt idx="3">
                  <c:v>800</c:v>
                </c:pt>
                <c:pt idx="4">
                  <c:v>1000</c:v>
                </c:pt>
                <c:pt idx="5">
                  <c:v>1128</c:v>
                </c:pt>
                <c:pt idx="6">
                  <c:v>1213</c:v>
                </c:pt>
              </c:numCache>
            </c:numRef>
          </c:xVal>
          <c:yVal>
            <c:numRef>
              <c:f>'Figure 37'!$D$25:$D$31</c:f>
              <c:numCache>
                <c:formatCode>#,##0</c:formatCode>
                <c:ptCount val="7"/>
                <c:pt idx="0">
                  <c:v>180</c:v>
                </c:pt>
                <c:pt idx="1">
                  <c:v>180</c:v>
                </c:pt>
                <c:pt idx="2">
                  <c:v>180</c:v>
                </c:pt>
                <c:pt idx="3">
                  <c:v>180</c:v>
                </c:pt>
                <c:pt idx="4">
                  <c:v>180</c:v>
                </c:pt>
                <c:pt idx="5">
                  <c:v>180</c:v>
                </c:pt>
                <c:pt idx="6">
                  <c:v>180</c:v>
                </c:pt>
              </c:numCache>
            </c:numRef>
          </c:yVal>
          <c:smooth val="0"/>
          <c:extLst>
            <c:ext xmlns:c16="http://schemas.microsoft.com/office/drawing/2014/chart" uri="{C3380CC4-5D6E-409C-BE32-E72D297353CC}">
              <c16:uniqueId val="{00000001-5295-41EC-A7D2-E3C238A12F6F}"/>
            </c:ext>
          </c:extLst>
        </c:ser>
        <c:dLbls>
          <c:showLegendKey val="0"/>
          <c:showVal val="0"/>
          <c:showCatName val="0"/>
          <c:showSerName val="0"/>
          <c:showPercent val="0"/>
          <c:showBubbleSize val="0"/>
        </c:dLbls>
        <c:axId val="1528226064"/>
        <c:axId val="1528231640"/>
      </c:scatterChart>
      <c:valAx>
        <c:axId val="15282260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VNI injection capacity (TJ/d)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38'!$C$24</c:f>
              <c:strCache>
                <c:ptCount val="1"/>
                <c:pt idx="0">
                  <c:v>Full compressor availability (TJ)</c:v>
                </c:pt>
              </c:strCache>
            </c:strRef>
          </c:tx>
          <c:spPr>
            <a:ln w="19050" cap="rnd">
              <a:solidFill>
                <a:schemeClr val="accent1"/>
              </a:solidFill>
              <a:round/>
            </a:ln>
            <a:effectLst/>
          </c:spPr>
          <c:marker>
            <c:symbol val="none"/>
          </c:marker>
          <c:xVal>
            <c:numRef>
              <c:f>'Figure 38'!$B$25:$B$31</c:f>
              <c:numCache>
                <c:formatCode>#,##0</c:formatCode>
                <c:ptCount val="7"/>
                <c:pt idx="0">
                  <c:v>300</c:v>
                </c:pt>
                <c:pt idx="1">
                  <c:v>400</c:v>
                </c:pt>
                <c:pt idx="2">
                  <c:v>600</c:v>
                </c:pt>
                <c:pt idx="3">
                  <c:v>800</c:v>
                </c:pt>
                <c:pt idx="4">
                  <c:v>1000</c:v>
                </c:pt>
                <c:pt idx="5">
                  <c:v>1128</c:v>
                </c:pt>
                <c:pt idx="6">
                  <c:v>1213</c:v>
                </c:pt>
              </c:numCache>
            </c:numRef>
          </c:xVal>
          <c:yVal>
            <c:numRef>
              <c:f>'Figure 38'!$C$25:$C$31</c:f>
              <c:numCache>
                <c:formatCode>#,##0</c:formatCode>
                <c:ptCount val="7"/>
                <c:pt idx="0">
                  <c:v>220</c:v>
                </c:pt>
                <c:pt idx="1">
                  <c:v>222</c:v>
                </c:pt>
                <c:pt idx="2">
                  <c:v>224</c:v>
                </c:pt>
                <c:pt idx="3">
                  <c:v>220</c:v>
                </c:pt>
                <c:pt idx="4">
                  <c:v>220</c:v>
                </c:pt>
                <c:pt idx="5">
                  <c:v>220</c:v>
                </c:pt>
                <c:pt idx="6">
                  <c:v>212</c:v>
                </c:pt>
              </c:numCache>
            </c:numRef>
          </c:yVal>
          <c:smooth val="0"/>
          <c:extLst>
            <c:ext xmlns:c16="http://schemas.microsoft.com/office/drawing/2014/chart" uri="{C3380CC4-5D6E-409C-BE32-E72D297353CC}">
              <c16:uniqueId val="{00000000-B2C4-41A7-87A4-7C7B05287875}"/>
            </c:ext>
          </c:extLst>
        </c:ser>
        <c:ser>
          <c:idx val="1"/>
          <c:order val="1"/>
          <c:tx>
            <c:strRef>
              <c:f>'Figure 38'!$D$24</c:f>
              <c:strCache>
                <c:ptCount val="1"/>
                <c:pt idx="0">
                  <c:v>System Points Capacity (GBB)</c:v>
                </c:pt>
              </c:strCache>
            </c:strRef>
          </c:tx>
          <c:spPr>
            <a:ln w="19050" cap="rnd">
              <a:solidFill>
                <a:schemeClr val="accent4"/>
              </a:solidFill>
              <a:prstDash val="dash"/>
              <a:round/>
            </a:ln>
            <a:effectLst/>
          </c:spPr>
          <c:marker>
            <c:symbol val="none"/>
          </c:marker>
          <c:xVal>
            <c:numRef>
              <c:f>'Figure 38'!$B$25:$B$31</c:f>
              <c:numCache>
                <c:formatCode>#,##0</c:formatCode>
                <c:ptCount val="7"/>
                <c:pt idx="0">
                  <c:v>300</c:v>
                </c:pt>
                <c:pt idx="1">
                  <c:v>400</c:v>
                </c:pt>
                <c:pt idx="2">
                  <c:v>600</c:v>
                </c:pt>
                <c:pt idx="3">
                  <c:v>800</c:v>
                </c:pt>
                <c:pt idx="4">
                  <c:v>1000</c:v>
                </c:pt>
                <c:pt idx="5">
                  <c:v>1128</c:v>
                </c:pt>
                <c:pt idx="6">
                  <c:v>1213</c:v>
                </c:pt>
              </c:numCache>
            </c:numRef>
          </c:xVal>
          <c:yVal>
            <c:numRef>
              <c:f>'Figure 38'!$D$25:$D$31</c:f>
              <c:numCache>
                <c:formatCode>#,##0</c:formatCode>
                <c:ptCount val="7"/>
                <c:pt idx="0">
                  <c:v>200</c:v>
                </c:pt>
                <c:pt idx="1">
                  <c:v>200</c:v>
                </c:pt>
                <c:pt idx="2">
                  <c:v>200</c:v>
                </c:pt>
                <c:pt idx="3">
                  <c:v>200</c:v>
                </c:pt>
                <c:pt idx="4">
                  <c:v>200</c:v>
                </c:pt>
                <c:pt idx="5">
                  <c:v>200</c:v>
                </c:pt>
                <c:pt idx="6">
                  <c:v>200</c:v>
                </c:pt>
              </c:numCache>
            </c:numRef>
          </c:yVal>
          <c:smooth val="0"/>
          <c:extLst>
            <c:ext xmlns:c16="http://schemas.microsoft.com/office/drawing/2014/chart" uri="{C3380CC4-5D6E-409C-BE32-E72D297353CC}">
              <c16:uniqueId val="{00000001-B2C4-41A7-87A4-7C7B05287875}"/>
            </c:ext>
          </c:extLst>
        </c:ser>
        <c:dLbls>
          <c:showLegendKey val="0"/>
          <c:showVal val="0"/>
          <c:showCatName val="0"/>
          <c:showSerName val="0"/>
          <c:showPercent val="0"/>
          <c:showBubbleSize val="0"/>
        </c:dLbls>
        <c:axId val="1528226064"/>
        <c:axId val="1528231640"/>
      </c:scatterChart>
      <c:valAx>
        <c:axId val="15282260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31640"/>
        <c:crosses val="autoZero"/>
        <c:crossBetween val="midCat"/>
      </c:valAx>
      <c:valAx>
        <c:axId val="15282316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VNI Withdrawal Capacity (TJ/d)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2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39'!$C$24</c:f>
              <c:strCache>
                <c:ptCount val="1"/>
                <c:pt idx="0">
                  <c:v>2020</c:v>
                </c:pt>
              </c:strCache>
            </c:strRef>
          </c:tx>
          <c:spPr>
            <a:solidFill>
              <a:schemeClr val="accent1"/>
            </a:solidFill>
            <a:ln>
              <a:noFill/>
            </a:ln>
            <a:effectLst/>
          </c:spPr>
          <c:invertIfNegative val="0"/>
          <c:cat>
            <c:strRef>
              <c:f>'Figure 39'!$B$25:$B$31</c:f>
              <c:strCache>
                <c:ptCount val="7"/>
                <c:pt idx="0">
                  <c:v>Brooklyn</c:v>
                </c:pt>
                <c:pt idx="1">
                  <c:v>Euroa</c:v>
                </c:pt>
                <c:pt idx="2">
                  <c:v>Gooding</c:v>
                </c:pt>
                <c:pt idx="3">
                  <c:v>Iona</c:v>
                </c:pt>
                <c:pt idx="4">
                  <c:v>Springhurst</c:v>
                </c:pt>
                <c:pt idx="5">
                  <c:v>Winchelsea</c:v>
                </c:pt>
                <c:pt idx="6">
                  <c:v>Wollert (A+B)</c:v>
                </c:pt>
              </c:strCache>
            </c:strRef>
          </c:cat>
          <c:val>
            <c:numRef>
              <c:f>'Figure 39'!$C$25:$C$31</c:f>
              <c:numCache>
                <c:formatCode>#,##0</c:formatCode>
                <c:ptCount val="7"/>
                <c:pt idx="0">
                  <c:v>11983</c:v>
                </c:pt>
                <c:pt idx="1">
                  <c:v>468</c:v>
                </c:pt>
                <c:pt idx="2">
                  <c:v>4817</c:v>
                </c:pt>
                <c:pt idx="3">
                  <c:v>38</c:v>
                </c:pt>
                <c:pt idx="4">
                  <c:v>1594</c:v>
                </c:pt>
                <c:pt idx="5">
                  <c:v>418</c:v>
                </c:pt>
                <c:pt idx="6">
                  <c:v>2480</c:v>
                </c:pt>
              </c:numCache>
            </c:numRef>
          </c:val>
          <c:extLst>
            <c:ext xmlns:c16="http://schemas.microsoft.com/office/drawing/2014/chart" uri="{C3380CC4-5D6E-409C-BE32-E72D297353CC}">
              <c16:uniqueId val="{00000000-D71B-46AF-82F2-5FC817949EFD}"/>
            </c:ext>
          </c:extLst>
        </c:ser>
        <c:ser>
          <c:idx val="1"/>
          <c:order val="1"/>
          <c:tx>
            <c:strRef>
              <c:f>'Figure 39'!$D$24</c:f>
              <c:strCache>
                <c:ptCount val="1"/>
                <c:pt idx="0">
                  <c:v>2021</c:v>
                </c:pt>
              </c:strCache>
            </c:strRef>
          </c:tx>
          <c:spPr>
            <a:solidFill>
              <a:schemeClr val="accent3"/>
            </a:solidFill>
            <a:ln>
              <a:noFill/>
            </a:ln>
            <a:effectLst/>
          </c:spPr>
          <c:invertIfNegative val="0"/>
          <c:cat>
            <c:strRef>
              <c:f>'Figure 39'!$B$25:$B$31</c:f>
              <c:strCache>
                <c:ptCount val="7"/>
                <c:pt idx="0">
                  <c:v>Brooklyn</c:v>
                </c:pt>
                <c:pt idx="1">
                  <c:v>Euroa</c:v>
                </c:pt>
                <c:pt idx="2">
                  <c:v>Gooding</c:v>
                </c:pt>
                <c:pt idx="3">
                  <c:v>Iona</c:v>
                </c:pt>
                <c:pt idx="4">
                  <c:v>Springhurst</c:v>
                </c:pt>
                <c:pt idx="5">
                  <c:v>Winchelsea</c:v>
                </c:pt>
                <c:pt idx="6">
                  <c:v>Wollert (A+B)</c:v>
                </c:pt>
              </c:strCache>
            </c:strRef>
          </c:cat>
          <c:val>
            <c:numRef>
              <c:f>'Figure 39'!$D$25:$D$31</c:f>
              <c:numCache>
                <c:formatCode>#,##0</c:formatCode>
                <c:ptCount val="7"/>
                <c:pt idx="0">
                  <c:v>11060</c:v>
                </c:pt>
                <c:pt idx="1">
                  <c:v>439</c:v>
                </c:pt>
                <c:pt idx="2">
                  <c:v>5961</c:v>
                </c:pt>
                <c:pt idx="3">
                  <c:v>8</c:v>
                </c:pt>
                <c:pt idx="4">
                  <c:v>714</c:v>
                </c:pt>
                <c:pt idx="5">
                  <c:v>872</c:v>
                </c:pt>
                <c:pt idx="6">
                  <c:v>5490</c:v>
                </c:pt>
              </c:numCache>
            </c:numRef>
          </c:val>
          <c:extLst>
            <c:ext xmlns:c16="http://schemas.microsoft.com/office/drawing/2014/chart" uri="{C3380CC4-5D6E-409C-BE32-E72D297353CC}">
              <c16:uniqueId val="{00000001-D71B-46AF-82F2-5FC817949EFD}"/>
            </c:ext>
          </c:extLst>
        </c:ser>
        <c:ser>
          <c:idx val="2"/>
          <c:order val="2"/>
          <c:tx>
            <c:strRef>
              <c:f>'Figure 39'!$E$24</c:f>
              <c:strCache>
                <c:ptCount val="1"/>
                <c:pt idx="0">
                  <c:v>2022</c:v>
                </c:pt>
              </c:strCache>
            </c:strRef>
          </c:tx>
          <c:spPr>
            <a:solidFill>
              <a:schemeClr val="accent6"/>
            </a:solidFill>
            <a:ln>
              <a:noFill/>
            </a:ln>
            <a:effectLst/>
          </c:spPr>
          <c:invertIfNegative val="0"/>
          <c:cat>
            <c:strRef>
              <c:f>'Figure 39'!$B$25:$B$31</c:f>
              <c:strCache>
                <c:ptCount val="7"/>
                <c:pt idx="0">
                  <c:v>Brooklyn</c:v>
                </c:pt>
                <c:pt idx="1">
                  <c:v>Euroa</c:v>
                </c:pt>
                <c:pt idx="2">
                  <c:v>Gooding</c:v>
                </c:pt>
                <c:pt idx="3">
                  <c:v>Iona</c:v>
                </c:pt>
                <c:pt idx="4">
                  <c:v>Springhurst</c:v>
                </c:pt>
                <c:pt idx="5">
                  <c:v>Winchelsea</c:v>
                </c:pt>
                <c:pt idx="6">
                  <c:v>Wollert (A+B)</c:v>
                </c:pt>
              </c:strCache>
            </c:strRef>
          </c:cat>
          <c:val>
            <c:numRef>
              <c:f>'Figure 39'!$E$25:$E$31</c:f>
              <c:numCache>
                <c:formatCode>#,##0</c:formatCode>
                <c:ptCount val="7"/>
                <c:pt idx="0">
                  <c:v>11104</c:v>
                </c:pt>
                <c:pt idx="1">
                  <c:v>1462</c:v>
                </c:pt>
                <c:pt idx="2">
                  <c:v>7065</c:v>
                </c:pt>
                <c:pt idx="3">
                  <c:v>5</c:v>
                </c:pt>
                <c:pt idx="4">
                  <c:v>2206</c:v>
                </c:pt>
                <c:pt idx="5">
                  <c:v>1379</c:v>
                </c:pt>
                <c:pt idx="6">
                  <c:v>7622</c:v>
                </c:pt>
              </c:numCache>
            </c:numRef>
          </c:val>
          <c:extLst>
            <c:ext xmlns:c16="http://schemas.microsoft.com/office/drawing/2014/chart" uri="{C3380CC4-5D6E-409C-BE32-E72D297353CC}">
              <c16:uniqueId val="{00000002-D71B-46AF-82F2-5FC817949EFD}"/>
            </c:ext>
          </c:extLst>
        </c:ser>
        <c:dLbls>
          <c:showLegendKey val="0"/>
          <c:showVal val="0"/>
          <c:showCatName val="0"/>
          <c:showSerName val="0"/>
          <c:showPercent val="0"/>
          <c:showBubbleSize val="0"/>
        </c:dLbls>
        <c:gapWidth val="219"/>
        <c:overlap val="-27"/>
        <c:axId val="1048467776"/>
        <c:axId val="1048468104"/>
      </c:barChart>
      <c:catAx>
        <c:axId val="104846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468104"/>
        <c:crosses val="autoZero"/>
        <c:auto val="1"/>
        <c:lblAlgn val="ctr"/>
        <c:lblOffset val="100"/>
        <c:noMultiLvlLbl val="0"/>
      </c:catAx>
      <c:valAx>
        <c:axId val="1048468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Total Usage (Hours)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46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56195180758815E-2"/>
          <c:y val="4.4920870776770927E-2"/>
          <c:w val="0.8978259212473424"/>
          <c:h val="0.69700099432125939"/>
        </c:manualLayout>
      </c:layout>
      <c:areaChart>
        <c:grouping val="stacked"/>
        <c:varyColors val="0"/>
        <c:ser>
          <c:idx val="0"/>
          <c:order val="0"/>
          <c:tx>
            <c:strRef>
              <c:f>'Figure 2 &amp; 21'!$C$27</c:f>
              <c:strCache>
                <c:ptCount val="1"/>
                <c:pt idx="0">
                  <c:v>2022 Actual system consumption</c:v>
                </c:pt>
              </c:strCache>
            </c:strRef>
          </c:tx>
          <c:spPr>
            <a:solidFill>
              <a:schemeClr val="accent1"/>
            </a:solidFill>
            <a:ln>
              <a:noFill/>
            </a:ln>
            <a:effectLst/>
          </c:spPr>
          <c:cat>
            <c:strRef>
              <c:f>'Figure 2 &amp; 21'!$B$28:$B$39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'Figure 2 &amp; 21'!$C$28:$C$39</c:f>
              <c:numCache>
                <c:formatCode>#,##0</c:formatCode>
                <c:ptCount val="12"/>
                <c:pt idx="0">
                  <c:v>8.625487660000001</c:v>
                </c:pt>
                <c:pt idx="1">
                  <c:v>8.5887270900000008</c:v>
                </c:pt>
                <c:pt idx="2">
                  <c:v>10.343415839999999</c:v>
                </c:pt>
                <c:pt idx="3">
                  <c:v>13.341573189999998</c:v>
                </c:pt>
                <c:pt idx="4">
                  <c:v>21.051091749999998</c:v>
                </c:pt>
                <c:pt idx="5">
                  <c:v>25.58821155</c:v>
                </c:pt>
                <c:pt idx="6">
                  <c:v>27.549766349999995</c:v>
                </c:pt>
                <c:pt idx="7">
                  <c:v>25.776386029999998</c:v>
                </c:pt>
                <c:pt idx="8">
                  <c:v>18.721830780000001</c:v>
                </c:pt>
                <c:pt idx="9">
                  <c:v>14.52371449</c:v>
                </c:pt>
                <c:pt idx="10">
                  <c:v>11.688872190000001</c:v>
                </c:pt>
                <c:pt idx="11">
                  <c:v>9.5542194299999998</c:v>
                </c:pt>
              </c:numCache>
            </c:numRef>
          </c:val>
          <c:extLst>
            <c:ext xmlns:c16="http://schemas.microsoft.com/office/drawing/2014/chart" uri="{C3380CC4-5D6E-409C-BE32-E72D297353CC}">
              <c16:uniqueId val="{00000000-459B-4904-B5E1-F499A3367D7E}"/>
            </c:ext>
          </c:extLst>
        </c:ser>
        <c:ser>
          <c:idx val="1"/>
          <c:order val="1"/>
          <c:tx>
            <c:strRef>
              <c:f>'Figure 2 &amp; 21'!$D$27</c:f>
              <c:strCache>
                <c:ptCount val="1"/>
                <c:pt idx="0">
                  <c:v>2022 Actual gas generation</c:v>
                </c:pt>
              </c:strCache>
            </c:strRef>
          </c:tx>
          <c:spPr>
            <a:solidFill>
              <a:schemeClr val="accent2"/>
            </a:solidFill>
            <a:ln w="25400">
              <a:noFill/>
            </a:ln>
            <a:effectLst/>
          </c:spPr>
          <c:cat>
            <c:strRef>
              <c:f>'Figure 2 &amp; 21'!$B$28:$B$39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'Figure 2 &amp; 21'!$D$28:$D$39</c:f>
              <c:numCache>
                <c:formatCode>#,##0</c:formatCode>
                <c:ptCount val="12"/>
                <c:pt idx="0">
                  <c:v>1.9068551127500442</c:v>
                </c:pt>
                <c:pt idx="1">
                  <c:v>1.2367321396916768</c:v>
                </c:pt>
                <c:pt idx="2">
                  <c:v>2.1504970488964879</c:v>
                </c:pt>
                <c:pt idx="3">
                  <c:v>1.6561069888446025</c:v>
                </c:pt>
                <c:pt idx="4">
                  <c:v>2.0790221647936513</c:v>
                </c:pt>
                <c:pt idx="5">
                  <c:v>3.1561663183896993</c:v>
                </c:pt>
                <c:pt idx="6">
                  <c:v>2.333150955520702</c:v>
                </c:pt>
                <c:pt idx="7">
                  <c:v>1.374381670349579</c:v>
                </c:pt>
                <c:pt idx="8">
                  <c:v>1.5458344673697226</c:v>
                </c:pt>
                <c:pt idx="9">
                  <c:v>1.2362650641938473</c:v>
                </c:pt>
                <c:pt idx="10">
                  <c:v>1.5795527032643037</c:v>
                </c:pt>
                <c:pt idx="11">
                  <c:v>1.03519866310699</c:v>
                </c:pt>
              </c:numCache>
            </c:numRef>
          </c:val>
          <c:extLst>
            <c:ext xmlns:c16="http://schemas.microsoft.com/office/drawing/2014/chart" uri="{C3380CC4-5D6E-409C-BE32-E72D297353CC}">
              <c16:uniqueId val="{00000001-459B-4904-B5E1-F499A3367D7E}"/>
            </c:ext>
          </c:extLst>
        </c:ser>
        <c:dLbls>
          <c:showLegendKey val="0"/>
          <c:showVal val="0"/>
          <c:showCatName val="0"/>
          <c:showSerName val="0"/>
          <c:showPercent val="0"/>
          <c:showBubbleSize val="0"/>
        </c:dLbls>
        <c:axId val="1098597424"/>
        <c:axId val="1098601688"/>
      </c:areaChart>
      <c:lineChart>
        <c:grouping val="standard"/>
        <c:varyColors val="0"/>
        <c:ser>
          <c:idx val="3"/>
          <c:order val="2"/>
          <c:tx>
            <c:strRef>
              <c:f>'Figure 2 &amp; 21'!$G$27</c:f>
              <c:strCache>
                <c:ptCount val="1"/>
                <c:pt idx="0">
                  <c:v>2023 VGPR forecast available production for 2023</c:v>
                </c:pt>
              </c:strCache>
            </c:strRef>
          </c:tx>
          <c:spPr>
            <a:ln w="28575" cap="rnd">
              <a:solidFill>
                <a:schemeClr val="accent4"/>
              </a:solidFill>
              <a:prstDash val="sysDash"/>
              <a:round/>
            </a:ln>
            <a:effectLst/>
          </c:spPr>
          <c:marker>
            <c:symbol val="none"/>
          </c:marker>
          <c:val>
            <c:numRef>
              <c:f>'Figure 2 &amp; 21'!$G$28:$G$39</c:f>
              <c:numCache>
                <c:formatCode>#,##0</c:formatCode>
                <c:ptCount val="12"/>
                <c:pt idx="0">
                  <c:v>20.572917418374146</c:v>
                </c:pt>
                <c:pt idx="1">
                  <c:v>19.924853264781401</c:v>
                </c:pt>
                <c:pt idx="2">
                  <c:v>25.980823576769453</c:v>
                </c:pt>
                <c:pt idx="3">
                  <c:v>27.251122432385934</c:v>
                </c:pt>
                <c:pt idx="4">
                  <c:v>28.940936378910529</c:v>
                </c:pt>
                <c:pt idx="5">
                  <c:v>28.774904988408647</c:v>
                </c:pt>
                <c:pt idx="6">
                  <c:v>33.30749336806452</c:v>
                </c:pt>
                <c:pt idx="7">
                  <c:v>33.297465276740574</c:v>
                </c:pt>
                <c:pt idx="8">
                  <c:v>31.313995050915686</c:v>
                </c:pt>
                <c:pt idx="9">
                  <c:v>31.098513212098332</c:v>
                </c:pt>
                <c:pt idx="10">
                  <c:v>21.335769502972028</c:v>
                </c:pt>
                <c:pt idx="11">
                  <c:v>26.28394808726452</c:v>
                </c:pt>
              </c:numCache>
            </c:numRef>
          </c:val>
          <c:smooth val="0"/>
          <c:extLst>
            <c:ext xmlns:c16="http://schemas.microsoft.com/office/drawing/2014/chart" uri="{C3380CC4-5D6E-409C-BE32-E72D297353CC}">
              <c16:uniqueId val="{00000002-459B-4904-B5E1-F499A3367D7E}"/>
            </c:ext>
          </c:extLst>
        </c:ser>
        <c:ser>
          <c:idx val="4"/>
          <c:order val="3"/>
          <c:tx>
            <c:strRef>
              <c:f>'Figure 2 &amp; 21'!$F$27</c:f>
              <c:strCache>
                <c:ptCount val="1"/>
                <c:pt idx="0">
                  <c:v>2022 VGPR Update forecast available production for 2023</c:v>
                </c:pt>
              </c:strCache>
            </c:strRef>
          </c:tx>
          <c:spPr>
            <a:ln w="28575" cap="rnd">
              <a:solidFill>
                <a:schemeClr val="accent5"/>
              </a:solidFill>
              <a:prstDash val="sysDash"/>
              <a:round/>
            </a:ln>
            <a:effectLst/>
          </c:spPr>
          <c:marker>
            <c:symbol val="none"/>
          </c:marker>
          <c:val>
            <c:numRef>
              <c:f>'Figure 2 &amp; 21'!$F$28:$F$39</c:f>
              <c:numCache>
                <c:formatCode>#,##0</c:formatCode>
                <c:ptCount val="12"/>
                <c:pt idx="0">
                  <c:v>25.41903636758515</c:v>
                </c:pt>
                <c:pt idx="1">
                  <c:v>22.801916429311181</c:v>
                </c:pt>
                <c:pt idx="2">
                  <c:v>25.305635942386729</c:v>
                </c:pt>
                <c:pt idx="3">
                  <c:v>25.758010037574927</c:v>
                </c:pt>
                <c:pt idx="4">
                  <c:v>26.637897410738393</c:v>
                </c:pt>
                <c:pt idx="5">
                  <c:v>25.703938609584469</c:v>
                </c:pt>
                <c:pt idx="6">
                  <c:v>26.537964573930122</c:v>
                </c:pt>
                <c:pt idx="7">
                  <c:v>26.594080391548253</c:v>
                </c:pt>
                <c:pt idx="8">
                  <c:v>25.695899923085562</c:v>
                </c:pt>
                <c:pt idx="9">
                  <c:v>26.556430354527929</c:v>
                </c:pt>
                <c:pt idx="10">
                  <c:v>25.682083121336419</c:v>
                </c:pt>
                <c:pt idx="11">
                  <c:v>23.824508739579436</c:v>
                </c:pt>
              </c:numCache>
            </c:numRef>
          </c:val>
          <c:smooth val="0"/>
          <c:extLst>
            <c:ext xmlns:c16="http://schemas.microsoft.com/office/drawing/2014/chart" uri="{C3380CC4-5D6E-409C-BE32-E72D297353CC}">
              <c16:uniqueId val="{00000003-459B-4904-B5E1-F499A3367D7E}"/>
            </c:ext>
          </c:extLst>
        </c:ser>
        <c:ser>
          <c:idx val="2"/>
          <c:order val="4"/>
          <c:tx>
            <c:strRef>
              <c:f>'Figure 2 &amp; 21'!$E$27</c:f>
              <c:strCache>
                <c:ptCount val="1"/>
                <c:pt idx="0">
                  <c:v>2022 Actual production</c:v>
                </c:pt>
              </c:strCache>
            </c:strRef>
          </c:tx>
          <c:spPr>
            <a:ln w="28575" cap="rnd">
              <a:solidFill>
                <a:schemeClr val="accent3"/>
              </a:solidFill>
              <a:round/>
            </a:ln>
            <a:effectLst/>
          </c:spPr>
          <c:marker>
            <c:symbol val="none"/>
          </c:marker>
          <c:val>
            <c:numRef>
              <c:f>'Figure 2 &amp; 21'!$E$28:$E$39</c:f>
              <c:numCache>
                <c:formatCode>#,##0</c:formatCode>
                <c:ptCount val="12"/>
                <c:pt idx="0">
                  <c:v>24.919</c:v>
                </c:pt>
                <c:pt idx="1">
                  <c:v>24.978000000000002</c:v>
                </c:pt>
                <c:pt idx="2">
                  <c:v>28.394000000000002</c:v>
                </c:pt>
                <c:pt idx="3">
                  <c:v>31.062999999999999</c:v>
                </c:pt>
                <c:pt idx="4">
                  <c:v>36.385000000000005</c:v>
                </c:pt>
                <c:pt idx="5">
                  <c:v>37.244</c:v>
                </c:pt>
                <c:pt idx="6">
                  <c:v>38.924000000000007</c:v>
                </c:pt>
                <c:pt idx="7">
                  <c:v>36.694000000000003</c:v>
                </c:pt>
                <c:pt idx="8">
                  <c:v>34.106999999999999</c:v>
                </c:pt>
                <c:pt idx="9">
                  <c:v>31.307000000000002</c:v>
                </c:pt>
                <c:pt idx="10">
                  <c:v>25.755000000000003</c:v>
                </c:pt>
                <c:pt idx="11">
                  <c:v>23.834</c:v>
                </c:pt>
              </c:numCache>
            </c:numRef>
          </c:val>
          <c:smooth val="0"/>
          <c:extLst>
            <c:ext xmlns:c16="http://schemas.microsoft.com/office/drawing/2014/chart" uri="{C3380CC4-5D6E-409C-BE32-E72D297353CC}">
              <c16:uniqueId val="{00000004-459B-4904-B5E1-F499A3367D7E}"/>
            </c:ext>
          </c:extLst>
        </c:ser>
        <c:dLbls>
          <c:showLegendKey val="0"/>
          <c:showVal val="0"/>
          <c:showCatName val="0"/>
          <c:showSerName val="0"/>
          <c:showPercent val="0"/>
          <c:showBubbleSize val="0"/>
        </c:dLbls>
        <c:marker val="1"/>
        <c:smooth val="0"/>
        <c:axId val="1098597424"/>
        <c:axId val="1098601688"/>
      </c:lineChart>
      <c:catAx>
        <c:axId val="1098597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8601688"/>
        <c:crosses val="autoZero"/>
        <c:auto val="1"/>
        <c:lblAlgn val="ctr"/>
        <c:lblOffset val="100"/>
        <c:noMultiLvlLbl val="0"/>
      </c:catAx>
      <c:valAx>
        <c:axId val="1098601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Consumption and production (PJ/m)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8597424"/>
        <c:crosses val="autoZero"/>
        <c:crossBetween val="midCat"/>
      </c:valAx>
      <c:spPr>
        <a:noFill/>
        <a:ln>
          <a:noFill/>
        </a:ln>
        <a:effectLst/>
      </c:spPr>
    </c:plotArea>
    <c:legend>
      <c:legendPos val="b"/>
      <c:layout>
        <c:manualLayout>
          <c:xMode val="edge"/>
          <c:yMode val="edge"/>
          <c:x val="0"/>
          <c:y val="0.87785263018246007"/>
          <c:w val="0.99407938949952523"/>
          <c:h val="0.106936593802630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03592799096925E-2"/>
          <c:y val="3.3872209391839873E-2"/>
          <c:w val="0.8901850319709157"/>
          <c:h val="0.83572414880010659"/>
        </c:manualLayout>
      </c:layout>
      <c:barChart>
        <c:barDir val="col"/>
        <c:grouping val="stacked"/>
        <c:varyColors val="0"/>
        <c:ser>
          <c:idx val="0"/>
          <c:order val="0"/>
          <c:tx>
            <c:strRef>
              <c:f>'Figure 3 &amp; 22'!$C$27</c:f>
              <c:strCache>
                <c:ptCount val="1"/>
                <c:pt idx="0">
                  <c:v>New South Wales - Actual</c:v>
                </c:pt>
              </c:strCache>
            </c:strRef>
          </c:tx>
          <c:spPr>
            <a:solidFill>
              <a:schemeClr val="accent1"/>
            </a:solidFill>
            <a:ln>
              <a:noFill/>
            </a:ln>
            <a:effectLst/>
          </c:spPr>
          <c:invertIfNegative val="0"/>
          <c:cat>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cat>
          <c:val>
            <c:numRef>
              <c:f>'Figure 3 &amp; 22'!$C$28:$C$135</c:f>
              <c:numCache>
                <c:formatCode>#,##0</c:formatCode>
                <c:ptCount val="108"/>
                <c:pt idx="0">
                  <c:v>7.0301200000000001</c:v>
                </c:pt>
                <c:pt idx="1">
                  <c:v>6.1978</c:v>
                </c:pt>
                <c:pt idx="2">
                  <c:v>5.7658000000000014</c:v>
                </c:pt>
                <c:pt idx="3">
                  <c:v>3.2765500000000003</c:v>
                </c:pt>
                <c:pt idx="4">
                  <c:v>4.1562400000000004</c:v>
                </c:pt>
                <c:pt idx="5">
                  <c:v>4.322070000000001</c:v>
                </c:pt>
                <c:pt idx="6">
                  <c:v>3.1903700000000006</c:v>
                </c:pt>
                <c:pt idx="7">
                  <c:v>3.1996600000000002</c:v>
                </c:pt>
                <c:pt idx="8">
                  <c:v>4.7251300000000001</c:v>
                </c:pt>
                <c:pt idx="9">
                  <c:v>7.679219999999999</c:v>
                </c:pt>
                <c:pt idx="10">
                  <c:v>4.2856700000000005</c:v>
                </c:pt>
                <c:pt idx="11">
                  <c:v>3.7528700000000002</c:v>
                </c:pt>
                <c:pt idx="12">
                  <c:v>4.0512100000000002</c:v>
                </c:pt>
                <c:pt idx="13">
                  <c:v>3.7152699999999994</c:v>
                </c:pt>
                <c:pt idx="14">
                  <c:v>4.0514700000000001</c:v>
                </c:pt>
                <c:pt idx="15">
                  <c:v>3.5059999999999998</c:v>
                </c:pt>
                <c:pt idx="16">
                  <c:v>2.6377600000000005</c:v>
                </c:pt>
                <c:pt idx="17">
                  <c:v>1.0810799999999998</c:v>
                </c:pt>
                <c:pt idx="18">
                  <c:v>1.0343199999999999</c:v>
                </c:pt>
                <c:pt idx="19">
                  <c:v>2.8299700000000003</c:v>
                </c:pt>
                <c:pt idx="20">
                  <c:v>3.7302999999999997</c:v>
                </c:pt>
                <c:pt idx="21">
                  <c:v>7.1688400000000003</c:v>
                </c:pt>
                <c:pt idx="22">
                  <c:v>6.9337399999999985</c:v>
                </c:pt>
                <c:pt idx="23">
                  <c:v>8.4147500000000015</c:v>
                </c:pt>
                <c:pt idx="24">
                  <c:v>7.2382599999999995</c:v>
                </c:pt>
                <c:pt idx="25">
                  <c:v>6.281839999999999</c:v>
                </c:pt>
                <c:pt idx="26">
                  <c:v>7.0084199999999974</c:v>
                </c:pt>
                <c:pt idx="27">
                  <c:v>6.8365800000000005</c:v>
                </c:pt>
                <c:pt idx="28">
                  <c:v>6.2485999999999988</c:v>
                </c:pt>
                <c:pt idx="29">
                  <c:v>8.0093899999999998</c:v>
                </c:pt>
                <c:pt idx="30">
                  <c:v>5.1516000000000002</c:v>
                </c:pt>
                <c:pt idx="31">
                  <c:v>5.2218</c:v>
                </c:pt>
                <c:pt idx="32">
                  <c:v>8.7931400000000011</c:v>
                </c:pt>
                <c:pt idx="33">
                  <c:v>8.4289900000000006</c:v>
                </c:pt>
                <c:pt idx="34">
                  <c:v>8.7912400000000002</c:v>
                </c:pt>
                <c:pt idx="35">
                  <c:v>8.8284400000000005</c:v>
                </c:pt>
                <c:pt idx="36">
                  <c:v>9.6696899999999992</c:v>
                </c:pt>
                <c:pt idx="37">
                  <c:v>9.5421700000000023</c:v>
                </c:pt>
                <c:pt idx="38">
                  <c:v>11.551349999999999</c:v>
                </c:pt>
                <c:pt idx="39">
                  <c:v>11.106770000000003</c:v>
                </c:pt>
                <c:pt idx="40">
                  <c:v>11.812439999999997</c:v>
                </c:pt>
                <c:pt idx="41">
                  <c:v>9.4476699999999987</c:v>
                </c:pt>
                <c:pt idx="42">
                  <c:v>7.4804599999999999</c:v>
                </c:pt>
                <c:pt idx="43">
                  <c:v>4.8788100000000005</c:v>
                </c:pt>
                <c:pt idx="44">
                  <c:v>9.7803899999999988</c:v>
                </c:pt>
                <c:pt idx="45">
                  <c:v>9.7095099999999981</c:v>
                </c:pt>
                <c:pt idx="46">
                  <c:v>9.017809999999999</c:v>
                </c:pt>
                <c:pt idx="47">
                  <c:v>7.584439999999999</c:v>
                </c:pt>
              </c:numCache>
            </c:numRef>
          </c:val>
          <c:extLst>
            <c:ext xmlns:c16="http://schemas.microsoft.com/office/drawing/2014/chart" uri="{C3380CC4-5D6E-409C-BE32-E72D297353CC}">
              <c16:uniqueId val="{00000002-582D-48EF-BB5B-DDE7DD11E49D}"/>
            </c:ext>
          </c:extLst>
        </c:ser>
        <c:ser>
          <c:idx val="1"/>
          <c:order val="1"/>
          <c:tx>
            <c:strRef>
              <c:f>'Figure 3 &amp; 22'!$E$27</c:f>
              <c:strCache>
                <c:ptCount val="1"/>
                <c:pt idx="0">
                  <c:v>South Australia - Actual</c:v>
                </c:pt>
              </c:strCache>
            </c:strRef>
          </c:tx>
          <c:spPr>
            <a:solidFill>
              <a:schemeClr val="accent3"/>
            </a:solidFill>
            <a:ln>
              <a:noFill/>
            </a:ln>
            <a:effectLst/>
          </c:spPr>
          <c:invertIfNegative val="0"/>
          <c:cat>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cat>
          <c:val>
            <c:numRef>
              <c:f>'Figure 3 &amp; 22'!$E$28:$E$135</c:f>
              <c:numCache>
                <c:formatCode>#,##0</c:formatCode>
                <c:ptCount val="108"/>
                <c:pt idx="0">
                  <c:v>4.0257000000000005</c:v>
                </c:pt>
                <c:pt idx="1">
                  <c:v>3.2443000000000004</c:v>
                </c:pt>
                <c:pt idx="2">
                  <c:v>3.5410999999999992</c:v>
                </c:pt>
                <c:pt idx="3">
                  <c:v>2.7437999999999998</c:v>
                </c:pt>
                <c:pt idx="4">
                  <c:v>3.7525000000000008</c:v>
                </c:pt>
                <c:pt idx="5">
                  <c:v>4.0259999999999998</c:v>
                </c:pt>
                <c:pt idx="6">
                  <c:v>3.9396000000000004</c:v>
                </c:pt>
                <c:pt idx="7">
                  <c:v>4.2891099999999991</c:v>
                </c:pt>
                <c:pt idx="8">
                  <c:v>3.7915600000000009</c:v>
                </c:pt>
                <c:pt idx="9">
                  <c:v>2.8494200000000003</c:v>
                </c:pt>
                <c:pt idx="10">
                  <c:v>2.18757</c:v>
                </c:pt>
                <c:pt idx="11">
                  <c:v>2.6365400000000001</c:v>
                </c:pt>
                <c:pt idx="12">
                  <c:v>2.1976</c:v>
                </c:pt>
                <c:pt idx="13">
                  <c:v>2.2608099999999998</c:v>
                </c:pt>
                <c:pt idx="14">
                  <c:v>1.8953600000000002</c:v>
                </c:pt>
                <c:pt idx="15">
                  <c:v>2.0317700000000003</c:v>
                </c:pt>
                <c:pt idx="16">
                  <c:v>2.2827700000000002</c:v>
                </c:pt>
                <c:pt idx="17">
                  <c:v>2.1819899999999999</c:v>
                </c:pt>
                <c:pt idx="18">
                  <c:v>4.1784500000000007</c:v>
                </c:pt>
                <c:pt idx="19">
                  <c:v>2.6741599999999996</c:v>
                </c:pt>
                <c:pt idx="20">
                  <c:v>1.7429500000000002</c:v>
                </c:pt>
                <c:pt idx="21">
                  <c:v>2.1982199999999996</c:v>
                </c:pt>
                <c:pt idx="22">
                  <c:v>2.1919399999999998</c:v>
                </c:pt>
                <c:pt idx="23">
                  <c:v>2.36185</c:v>
                </c:pt>
                <c:pt idx="24">
                  <c:v>2.26709</c:v>
                </c:pt>
                <c:pt idx="25">
                  <c:v>2.2699200000000004</c:v>
                </c:pt>
                <c:pt idx="26">
                  <c:v>2.3743399999999997</c:v>
                </c:pt>
                <c:pt idx="27">
                  <c:v>2.0259999999999998</c:v>
                </c:pt>
                <c:pt idx="28">
                  <c:v>2.7325699999999999</c:v>
                </c:pt>
                <c:pt idx="29">
                  <c:v>3.1451099999999994</c:v>
                </c:pt>
                <c:pt idx="30">
                  <c:v>2.2893300000000001</c:v>
                </c:pt>
                <c:pt idx="31">
                  <c:v>2.5567699999999993</c:v>
                </c:pt>
                <c:pt idx="32">
                  <c:v>2.2251300000000005</c:v>
                </c:pt>
                <c:pt idx="33">
                  <c:v>2.0140000000000002</c:v>
                </c:pt>
                <c:pt idx="34">
                  <c:v>2.5016600000000002</c:v>
                </c:pt>
                <c:pt idx="35">
                  <c:v>2.4186799999999997</c:v>
                </c:pt>
                <c:pt idx="36">
                  <c:v>2.11103</c:v>
                </c:pt>
                <c:pt idx="37">
                  <c:v>2.4669399999999992</c:v>
                </c:pt>
                <c:pt idx="38">
                  <c:v>2.9572000000000007</c:v>
                </c:pt>
                <c:pt idx="39">
                  <c:v>3.5915600000000003</c:v>
                </c:pt>
                <c:pt idx="40">
                  <c:v>3.7181999999999995</c:v>
                </c:pt>
                <c:pt idx="41">
                  <c:v>2.3923400000000004</c:v>
                </c:pt>
                <c:pt idx="42">
                  <c:v>3.1635800000000001</c:v>
                </c:pt>
                <c:pt idx="43">
                  <c:v>1.85456</c:v>
                </c:pt>
                <c:pt idx="44">
                  <c:v>2.9988000000000001</c:v>
                </c:pt>
                <c:pt idx="45">
                  <c:v>2.5294099999999995</c:v>
                </c:pt>
                <c:pt idx="46">
                  <c:v>2.2593100000000006</c:v>
                </c:pt>
                <c:pt idx="47">
                  <c:v>1.4636099999999996</c:v>
                </c:pt>
              </c:numCache>
            </c:numRef>
          </c:val>
          <c:extLst>
            <c:ext xmlns:c16="http://schemas.microsoft.com/office/drawing/2014/chart" uri="{C3380CC4-5D6E-409C-BE32-E72D297353CC}">
              <c16:uniqueId val="{00000003-582D-48EF-BB5B-DDE7DD11E49D}"/>
            </c:ext>
          </c:extLst>
        </c:ser>
        <c:ser>
          <c:idx val="2"/>
          <c:order val="2"/>
          <c:tx>
            <c:strRef>
              <c:f>'Figure 3 &amp; 22'!$D$27</c:f>
              <c:strCache>
                <c:ptCount val="1"/>
                <c:pt idx="0">
                  <c:v>Tasmania - Actual</c:v>
                </c:pt>
              </c:strCache>
            </c:strRef>
          </c:tx>
          <c:spPr>
            <a:solidFill>
              <a:schemeClr val="accent2"/>
            </a:solidFill>
            <a:ln>
              <a:noFill/>
            </a:ln>
            <a:effectLst/>
          </c:spPr>
          <c:invertIfNegative val="0"/>
          <c:cat>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cat>
          <c:val>
            <c:numRef>
              <c:f>'Figure 3 &amp; 22'!$D$28:$D$135</c:f>
              <c:numCache>
                <c:formatCode>#,##0</c:formatCode>
                <c:ptCount val="108"/>
                <c:pt idx="0">
                  <c:v>0.73635000000000006</c:v>
                </c:pt>
                <c:pt idx="1">
                  <c:v>1.3645100000000001</c:v>
                </c:pt>
                <c:pt idx="2">
                  <c:v>1.0555699999999999</c:v>
                </c:pt>
                <c:pt idx="3">
                  <c:v>1.1507399999999997</c:v>
                </c:pt>
                <c:pt idx="4">
                  <c:v>1.2418600000000002</c:v>
                </c:pt>
                <c:pt idx="5">
                  <c:v>0.75556999999999996</c:v>
                </c:pt>
                <c:pt idx="6">
                  <c:v>0.75924999999999998</c:v>
                </c:pt>
                <c:pt idx="7">
                  <c:v>0.65239999999999998</c:v>
                </c:pt>
                <c:pt idx="8">
                  <c:v>0.53109999999999991</c:v>
                </c:pt>
                <c:pt idx="9">
                  <c:v>0.85146999999999984</c:v>
                </c:pt>
                <c:pt idx="10">
                  <c:v>0.66232000000000013</c:v>
                </c:pt>
                <c:pt idx="11">
                  <c:v>0.62359999999999993</c:v>
                </c:pt>
                <c:pt idx="12">
                  <c:v>0.50789000000000006</c:v>
                </c:pt>
                <c:pt idx="13">
                  <c:v>0.50009000000000015</c:v>
                </c:pt>
                <c:pt idx="14">
                  <c:v>0.51540000000000008</c:v>
                </c:pt>
                <c:pt idx="15">
                  <c:v>0.56074999999999997</c:v>
                </c:pt>
                <c:pt idx="16">
                  <c:v>0.65027999999999986</c:v>
                </c:pt>
                <c:pt idx="17">
                  <c:v>0.66862999999999984</c:v>
                </c:pt>
                <c:pt idx="18">
                  <c:v>0.87803000000000009</c:v>
                </c:pt>
                <c:pt idx="19">
                  <c:v>0.80572999999999984</c:v>
                </c:pt>
                <c:pt idx="20">
                  <c:v>0.61572999999999978</c:v>
                </c:pt>
                <c:pt idx="21">
                  <c:v>0.67289999999999983</c:v>
                </c:pt>
                <c:pt idx="22">
                  <c:v>0.50830999999999993</c:v>
                </c:pt>
                <c:pt idx="23">
                  <c:v>0.61695000000000011</c:v>
                </c:pt>
                <c:pt idx="24">
                  <c:v>0.52734000000000003</c:v>
                </c:pt>
                <c:pt idx="25">
                  <c:v>0.49233000000000005</c:v>
                </c:pt>
                <c:pt idx="26">
                  <c:v>0.48513000000000006</c:v>
                </c:pt>
                <c:pt idx="27">
                  <c:v>0.59936</c:v>
                </c:pt>
                <c:pt idx="28">
                  <c:v>0.76870000000000005</c:v>
                </c:pt>
                <c:pt idx="29">
                  <c:v>0.6877899999999999</c:v>
                </c:pt>
                <c:pt idx="30">
                  <c:v>0.6505200000000001</c:v>
                </c:pt>
                <c:pt idx="31">
                  <c:v>0.55069999999999997</c:v>
                </c:pt>
                <c:pt idx="32">
                  <c:v>0.60931000000000002</c:v>
                </c:pt>
                <c:pt idx="33">
                  <c:v>0.57929999999999993</c:v>
                </c:pt>
                <c:pt idx="34">
                  <c:v>0.59597000000000011</c:v>
                </c:pt>
                <c:pt idx="35">
                  <c:v>0.64804000000000017</c:v>
                </c:pt>
                <c:pt idx="36">
                  <c:v>0.45873000000000003</c:v>
                </c:pt>
                <c:pt idx="37">
                  <c:v>0.5525199999999999</c:v>
                </c:pt>
                <c:pt idx="38">
                  <c:v>0.57962000000000014</c:v>
                </c:pt>
                <c:pt idx="39">
                  <c:v>0.91986999999999997</c:v>
                </c:pt>
                <c:pt idx="40">
                  <c:v>0.60388000000000008</c:v>
                </c:pt>
                <c:pt idx="41">
                  <c:v>0.65395999999999999</c:v>
                </c:pt>
                <c:pt idx="42">
                  <c:v>0.65361999999999987</c:v>
                </c:pt>
                <c:pt idx="43">
                  <c:v>0.77050999999999981</c:v>
                </c:pt>
                <c:pt idx="44">
                  <c:v>0.63785999999999987</c:v>
                </c:pt>
                <c:pt idx="45">
                  <c:v>0.81362000000000001</c:v>
                </c:pt>
                <c:pt idx="46">
                  <c:v>0.54881999999999997</c:v>
                </c:pt>
                <c:pt idx="47">
                  <c:v>0.60631000000000002</c:v>
                </c:pt>
              </c:numCache>
            </c:numRef>
          </c:val>
          <c:extLst>
            <c:ext xmlns:c16="http://schemas.microsoft.com/office/drawing/2014/chart" uri="{C3380CC4-5D6E-409C-BE32-E72D297353CC}">
              <c16:uniqueId val="{00000004-582D-48EF-BB5B-DDE7DD11E49D}"/>
            </c:ext>
          </c:extLst>
        </c:ser>
        <c:ser>
          <c:idx val="3"/>
          <c:order val="3"/>
          <c:tx>
            <c:strRef>
              <c:f>'Figure 3 &amp; 22'!$F$27</c:f>
              <c:strCache>
                <c:ptCount val="1"/>
                <c:pt idx="0">
                  <c:v>New South Wales - Forecast</c:v>
                </c:pt>
              </c:strCache>
            </c:strRef>
          </c:tx>
          <c:spPr>
            <a:solidFill>
              <a:schemeClr val="accent4"/>
            </a:solidFill>
            <a:ln>
              <a:noFill/>
            </a:ln>
            <a:effectLst/>
          </c:spPr>
          <c:invertIfNegative val="0"/>
          <c:cat>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cat>
          <c:val>
            <c:numRef>
              <c:f>'Figure 3 &amp; 22'!$F$28:$F$135</c:f>
              <c:numCache>
                <c:formatCode>#,##0</c:formatCode>
                <c:ptCount val="108"/>
                <c:pt idx="48">
                  <c:v>7.1236999999999995</c:v>
                </c:pt>
                <c:pt idx="49">
                  <c:v>5.418400000000001</c:v>
                </c:pt>
                <c:pt idx="50">
                  <c:v>7.2969999999999997</c:v>
                </c:pt>
                <c:pt idx="51">
                  <c:v>10.7285</c:v>
                </c:pt>
                <c:pt idx="52">
                  <c:v>8.6026000000000007</c:v>
                </c:pt>
                <c:pt idx="53">
                  <c:v>4.5493999999999994</c:v>
                </c:pt>
                <c:pt idx="54">
                  <c:v>3.2592999999999996</c:v>
                </c:pt>
                <c:pt idx="55">
                  <c:v>1.911</c:v>
                </c:pt>
                <c:pt idx="56">
                  <c:v>5.194300000000001</c:v>
                </c:pt>
                <c:pt idx="57">
                  <c:v>8.6765000000000008</c:v>
                </c:pt>
                <c:pt idx="58">
                  <c:v>1.8710000000000007</c:v>
                </c:pt>
                <c:pt idx="59">
                  <c:v>5.5941000000000001</c:v>
                </c:pt>
                <c:pt idx="60">
                  <c:v>5.0812999999999997</c:v>
                </c:pt>
                <c:pt idx="61">
                  <c:v>3.5461999999999998</c:v>
                </c:pt>
                <c:pt idx="62">
                  <c:v>5.8203000000000005</c:v>
                </c:pt>
                <c:pt idx="63">
                  <c:v>4.9496999999999982</c:v>
                </c:pt>
                <c:pt idx="64">
                  <c:v>5.6381000000000014</c:v>
                </c:pt>
                <c:pt idx="65">
                  <c:v>2.6944999999999997</c:v>
                </c:pt>
                <c:pt idx="66">
                  <c:v>2.0033999999999996</c:v>
                </c:pt>
                <c:pt idx="67">
                  <c:v>1.0074000000000001</c:v>
                </c:pt>
                <c:pt idx="68">
                  <c:v>3.8631000000000002</c:v>
                </c:pt>
                <c:pt idx="69">
                  <c:v>6.0983000000000001</c:v>
                </c:pt>
                <c:pt idx="70">
                  <c:v>6.1075999999999997</c:v>
                </c:pt>
                <c:pt idx="71">
                  <c:v>4.7719000000000005</c:v>
                </c:pt>
                <c:pt idx="72">
                  <c:v>7.6538000000000004</c:v>
                </c:pt>
                <c:pt idx="73">
                  <c:v>5.7130000000000019</c:v>
                </c:pt>
                <c:pt idx="74">
                  <c:v>6.2079000000000004</c:v>
                </c:pt>
                <c:pt idx="75">
                  <c:v>7.2645</c:v>
                </c:pt>
                <c:pt idx="76">
                  <c:v>5.6791</c:v>
                </c:pt>
                <c:pt idx="77">
                  <c:v>1.9348000000000001</c:v>
                </c:pt>
                <c:pt idx="78">
                  <c:v>2.8039999999999998</c:v>
                </c:pt>
                <c:pt idx="79">
                  <c:v>1.9587000000000001</c:v>
                </c:pt>
                <c:pt idx="80">
                  <c:v>4.9152999999999993</c:v>
                </c:pt>
                <c:pt idx="81">
                  <c:v>6.8959999999999999</c:v>
                </c:pt>
                <c:pt idx="82">
                  <c:v>3.9341000000000004</c:v>
                </c:pt>
                <c:pt idx="83">
                  <c:v>6.6098000000000008</c:v>
                </c:pt>
                <c:pt idx="84">
                  <c:v>4.0293999999999999</c:v>
                </c:pt>
                <c:pt idx="85">
                  <c:v>3.7153</c:v>
                </c:pt>
                <c:pt idx="86">
                  <c:v>4.0563000000000002</c:v>
                </c:pt>
                <c:pt idx="87">
                  <c:v>4.2499000000000002</c:v>
                </c:pt>
                <c:pt idx="88">
                  <c:v>3.7698999999999989</c:v>
                </c:pt>
                <c:pt idx="89">
                  <c:v>0.12040000000000008</c:v>
                </c:pt>
                <c:pt idx="90">
                  <c:v>-0.5989000000000001</c:v>
                </c:pt>
                <c:pt idx="91">
                  <c:v>-1.3264999999999998</c:v>
                </c:pt>
                <c:pt idx="92">
                  <c:v>2.2942999999999998</c:v>
                </c:pt>
                <c:pt idx="93">
                  <c:v>4.6351000000000004</c:v>
                </c:pt>
                <c:pt idx="94">
                  <c:v>3.0035000000000007</c:v>
                </c:pt>
                <c:pt idx="95">
                  <c:v>1.9783999999999999</c:v>
                </c:pt>
                <c:pt idx="96">
                  <c:v>1.8488000000000004</c:v>
                </c:pt>
                <c:pt idx="97">
                  <c:v>1.5842999999999998</c:v>
                </c:pt>
                <c:pt idx="98">
                  <c:v>1.0429999999999997</c:v>
                </c:pt>
                <c:pt idx="99">
                  <c:v>1.5217999999999994</c:v>
                </c:pt>
                <c:pt idx="100">
                  <c:v>-1.9347000000000001</c:v>
                </c:pt>
                <c:pt idx="101">
                  <c:v>-2.7240999999999995</c:v>
                </c:pt>
                <c:pt idx="102">
                  <c:v>-3.1938999999999997</c:v>
                </c:pt>
                <c:pt idx="103">
                  <c:v>-3.7410999999999994</c:v>
                </c:pt>
                <c:pt idx="104">
                  <c:v>-3.3594999999999997</c:v>
                </c:pt>
                <c:pt idx="105">
                  <c:v>-1.6683000000000001</c:v>
                </c:pt>
                <c:pt idx="106">
                  <c:v>-3.1226000000000012</c:v>
                </c:pt>
                <c:pt idx="107">
                  <c:v>-1.3095999999999994</c:v>
                </c:pt>
              </c:numCache>
            </c:numRef>
          </c:val>
          <c:extLst>
            <c:ext xmlns:c16="http://schemas.microsoft.com/office/drawing/2014/chart" uri="{C3380CC4-5D6E-409C-BE32-E72D297353CC}">
              <c16:uniqueId val="{00000005-582D-48EF-BB5B-DDE7DD11E49D}"/>
            </c:ext>
          </c:extLst>
        </c:ser>
        <c:ser>
          <c:idx val="4"/>
          <c:order val="4"/>
          <c:tx>
            <c:strRef>
              <c:f>'Figure 3 &amp; 22'!$H$27</c:f>
              <c:strCache>
                <c:ptCount val="1"/>
                <c:pt idx="0">
                  <c:v>South Australia - Forecast</c:v>
                </c:pt>
              </c:strCache>
            </c:strRef>
          </c:tx>
          <c:spPr>
            <a:solidFill>
              <a:schemeClr val="accent6"/>
            </a:solidFill>
            <a:ln>
              <a:noFill/>
            </a:ln>
            <a:effectLst/>
          </c:spPr>
          <c:invertIfNegative val="0"/>
          <c:cat>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cat>
          <c:val>
            <c:numRef>
              <c:f>'Figure 3 &amp; 22'!$H$28:$H$135</c:f>
              <c:numCache>
                <c:formatCode>#,##0</c:formatCode>
                <c:ptCount val="108"/>
                <c:pt idx="48">
                  <c:v>3.3960999999999997</c:v>
                </c:pt>
                <c:pt idx="49">
                  <c:v>1.6489999999999998</c:v>
                </c:pt>
                <c:pt idx="50">
                  <c:v>1.5592000000000004</c:v>
                </c:pt>
                <c:pt idx="51">
                  <c:v>0.61059999999999981</c:v>
                </c:pt>
                <c:pt idx="52">
                  <c:v>1.7781000000000002</c:v>
                </c:pt>
                <c:pt idx="53">
                  <c:v>3.1934000000000005</c:v>
                </c:pt>
                <c:pt idx="54">
                  <c:v>2.3112999999999992</c:v>
                </c:pt>
                <c:pt idx="55">
                  <c:v>1.1341999999999999</c:v>
                </c:pt>
                <c:pt idx="56">
                  <c:v>0.7218</c:v>
                </c:pt>
                <c:pt idx="57">
                  <c:v>0.4696999999999999</c:v>
                </c:pt>
                <c:pt idx="58">
                  <c:v>2.0685000000000002</c:v>
                </c:pt>
                <c:pt idx="59">
                  <c:v>0.29879999999999995</c:v>
                </c:pt>
                <c:pt idx="60">
                  <c:v>3.7727999999999997</c:v>
                </c:pt>
                <c:pt idx="61">
                  <c:v>2.9262000000000001</c:v>
                </c:pt>
                <c:pt idx="62">
                  <c:v>2.7267000000000001</c:v>
                </c:pt>
                <c:pt idx="63">
                  <c:v>2.5846000000000005</c:v>
                </c:pt>
                <c:pt idx="64">
                  <c:v>4.2949999999999999</c:v>
                </c:pt>
                <c:pt idx="65">
                  <c:v>5.2983000000000011</c:v>
                </c:pt>
                <c:pt idx="66">
                  <c:v>4.6568000000000005</c:v>
                </c:pt>
                <c:pt idx="67">
                  <c:v>3.9084000000000012</c:v>
                </c:pt>
                <c:pt idx="68">
                  <c:v>3.5438999999999994</c:v>
                </c:pt>
                <c:pt idx="69">
                  <c:v>1.2114</c:v>
                </c:pt>
                <c:pt idx="70">
                  <c:v>1.8829</c:v>
                </c:pt>
                <c:pt idx="71">
                  <c:v>1.3126</c:v>
                </c:pt>
                <c:pt idx="72">
                  <c:v>2.9619</c:v>
                </c:pt>
                <c:pt idx="73">
                  <c:v>2.7240000000000006</c:v>
                </c:pt>
                <c:pt idx="74">
                  <c:v>2.8945999999999996</c:v>
                </c:pt>
                <c:pt idx="75">
                  <c:v>2.0347999999999997</c:v>
                </c:pt>
                <c:pt idx="76">
                  <c:v>3.9648999999999996</c:v>
                </c:pt>
                <c:pt idx="77">
                  <c:v>4.8500999999999985</c:v>
                </c:pt>
                <c:pt idx="78">
                  <c:v>4.0872000000000002</c:v>
                </c:pt>
                <c:pt idx="79">
                  <c:v>3.0409000000000002</c:v>
                </c:pt>
                <c:pt idx="80">
                  <c:v>3.1080000000000001</c:v>
                </c:pt>
                <c:pt idx="81">
                  <c:v>2.9225999999999996</c:v>
                </c:pt>
                <c:pt idx="82">
                  <c:v>3.0705000000000005</c:v>
                </c:pt>
                <c:pt idx="83">
                  <c:v>1.4278999999999995</c:v>
                </c:pt>
                <c:pt idx="84">
                  <c:v>2.8297999999999996</c:v>
                </c:pt>
                <c:pt idx="85">
                  <c:v>2.5958000000000001</c:v>
                </c:pt>
                <c:pt idx="86">
                  <c:v>2.7259000000000002</c:v>
                </c:pt>
                <c:pt idx="87">
                  <c:v>2.5916000000000001</c:v>
                </c:pt>
                <c:pt idx="88">
                  <c:v>4.0921000000000003</c:v>
                </c:pt>
                <c:pt idx="89">
                  <c:v>3.7975000000000003</c:v>
                </c:pt>
                <c:pt idx="90">
                  <c:v>3.0213000000000001</c:v>
                </c:pt>
                <c:pt idx="91">
                  <c:v>2.5154000000000005</c:v>
                </c:pt>
                <c:pt idx="92">
                  <c:v>2.2824999999999998</c:v>
                </c:pt>
                <c:pt idx="93">
                  <c:v>1.6656999999999995</c:v>
                </c:pt>
                <c:pt idx="94">
                  <c:v>1.9516000000000002</c:v>
                </c:pt>
                <c:pt idx="95">
                  <c:v>1.5448</c:v>
                </c:pt>
                <c:pt idx="96">
                  <c:v>0.76489999999999991</c:v>
                </c:pt>
                <c:pt idx="97">
                  <c:v>0.92630000000000023</c:v>
                </c:pt>
                <c:pt idx="98">
                  <c:v>0.4662</c:v>
                </c:pt>
                <c:pt idx="99">
                  <c:v>0.20589999999999997</c:v>
                </c:pt>
                <c:pt idx="100">
                  <c:v>1.3352999999999999</c:v>
                </c:pt>
                <c:pt idx="101">
                  <c:v>2.7031999999999998</c:v>
                </c:pt>
                <c:pt idx="102">
                  <c:v>2.0465000000000004</c:v>
                </c:pt>
                <c:pt idx="103">
                  <c:v>1.7243999999999997</c:v>
                </c:pt>
                <c:pt idx="104">
                  <c:v>0.52529999999999999</c:v>
                </c:pt>
                <c:pt idx="105">
                  <c:v>0.2407</c:v>
                </c:pt>
                <c:pt idx="106">
                  <c:v>0.24609999999999996</c:v>
                </c:pt>
                <c:pt idx="107">
                  <c:v>0.22400000000000003</c:v>
                </c:pt>
              </c:numCache>
            </c:numRef>
          </c:val>
          <c:extLst>
            <c:ext xmlns:c16="http://schemas.microsoft.com/office/drawing/2014/chart" uri="{C3380CC4-5D6E-409C-BE32-E72D297353CC}">
              <c16:uniqueId val="{00000006-582D-48EF-BB5B-DDE7DD11E49D}"/>
            </c:ext>
          </c:extLst>
        </c:ser>
        <c:ser>
          <c:idx val="5"/>
          <c:order val="5"/>
          <c:tx>
            <c:strRef>
              <c:f>'Figure 3 &amp; 22'!$G$27</c:f>
              <c:strCache>
                <c:ptCount val="1"/>
                <c:pt idx="0">
                  <c:v>Tasmania - Forecast</c:v>
                </c:pt>
              </c:strCache>
            </c:strRef>
          </c:tx>
          <c:spPr>
            <a:solidFill>
              <a:schemeClr val="accent5"/>
            </a:solidFill>
            <a:ln>
              <a:noFill/>
            </a:ln>
            <a:effectLst/>
          </c:spPr>
          <c:invertIfNegative val="0"/>
          <c:cat>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cat>
          <c:val>
            <c:numRef>
              <c:f>'Figure 3 &amp; 22'!$G$28:$G$135</c:f>
              <c:numCache>
                <c:formatCode>#,##0</c:formatCode>
                <c:ptCount val="108"/>
                <c:pt idx="48">
                  <c:v>0.39319999999999994</c:v>
                </c:pt>
                <c:pt idx="49">
                  <c:v>0.44289999999999996</c:v>
                </c:pt>
                <c:pt idx="50">
                  <c:v>0.40750000000000003</c:v>
                </c:pt>
                <c:pt idx="51">
                  <c:v>0.37880000000000008</c:v>
                </c:pt>
                <c:pt idx="52">
                  <c:v>0.47650000000000009</c:v>
                </c:pt>
                <c:pt idx="53">
                  <c:v>0.61979999999999991</c:v>
                </c:pt>
                <c:pt idx="54">
                  <c:v>0.62820000000000009</c:v>
                </c:pt>
                <c:pt idx="55">
                  <c:v>0.57700000000000007</c:v>
                </c:pt>
                <c:pt idx="56">
                  <c:v>0.56150000000000011</c:v>
                </c:pt>
                <c:pt idx="57">
                  <c:v>0.68129999999999979</c:v>
                </c:pt>
                <c:pt idx="58">
                  <c:v>0.68170000000000008</c:v>
                </c:pt>
                <c:pt idx="59">
                  <c:v>0.5333</c:v>
                </c:pt>
                <c:pt idx="60">
                  <c:v>0.46</c:v>
                </c:pt>
                <c:pt idx="61">
                  <c:v>0.51890000000000003</c:v>
                </c:pt>
                <c:pt idx="62">
                  <c:v>0.42560000000000003</c:v>
                </c:pt>
                <c:pt idx="63">
                  <c:v>0.44860000000000011</c:v>
                </c:pt>
                <c:pt idx="64">
                  <c:v>0.55609999999999993</c:v>
                </c:pt>
                <c:pt idx="65">
                  <c:v>0.70879999999999999</c:v>
                </c:pt>
                <c:pt idx="66">
                  <c:v>0.70030000000000014</c:v>
                </c:pt>
                <c:pt idx="67">
                  <c:v>0.62470000000000003</c:v>
                </c:pt>
                <c:pt idx="68">
                  <c:v>0.64960000000000018</c:v>
                </c:pt>
                <c:pt idx="69">
                  <c:v>0.73809999999999987</c:v>
                </c:pt>
                <c:pt idx="70">
                  <c:v>0.75980000000000014</c:v>
                </c:pt>
                <c:pt idx="71">
                  <c:v>0.58490000000000009</c:v>
                </c:pt>
                <c:pt idx="72">
                  <c:v>0.52649999999999986</c:v>
                </c:pt>
                <c:pt idx="73">
                  <c:v>0.57899999999999996</c:v>
                </c:pt>
                <c:pt idx="74">
                  <c:v>0.53259999999999985</c:v>
                </c:pt>
                <c:pt idx="75">
                  <c:v>0.47509999999999991</c:v>
                </c:pt>
                <c:pt idx="76">
                  <c:v>0.63439999999999996</c:v>
                </c:pt>
                <c:pt idx="77">
                  <c:v>0.81679999999999997</c:v>
                </c:pt>
                <c:pt idx="78">
                  <c:v>0.80820000000000014</c:v>
                </c:pt>
                <c:pt idx="79">
                  <c:v>0.72250000000000003</c:v>
                </c:pt>
                <c:pt idx="80">
                  <c:v>0.77910000000000013</c:v>
                </c:pt>
                <c:pt idx="81">
                  <c:v>0.86160000000000003</c:v>
                </c:pt>
                <c:pt idx="82">
                  <c:v>0.90029999999999999</c:v>
                </c:pt>
                <c:pt idx="83">
                  <c:v>0.68840000000000001</c:v>
                </c:pt>
                <c:pt idx="84">
                  <c:v>0.52669999999999995</c:v>
                </c:pt>
                <c:pt idx="85">
                  <c:v>0.56829999999999992</c:v>
                </c:pt>
                <c:pt idx="86">
                  <c:v>0.53729999999999989</c:v>
                </c:pt>
                <c:pt idx="87">
                  <c:v>0.48650000000000004</c:v>
                </c:pt>
                <c:pt idx="88">
                  <c:v>0.64480000000000004</c:v>
                </c:pt>
                <c:pt idx="89">
                  <c:v>0.81950000000000001</c:v>
                </c:pt>
                <c:pt idx="90">
                  <c:v>0.80640000000000001</c:v>
                </c:pt>
                <c:pt idx="91">
                  <c:v>0.73339999999999994</c:v>
                </c:pt>
                <c:pt idx="92">
                  <c:v>0.77890000000000004</c:v>
                </c:pt>
                <c:pt idx="93">
                  <c:v>0.85099999999999987</c:v>
                </c:pt>
                <c:pt idx="94">
                  <c:v>0.91039999999999999</c:v>
                </c:pt>
                <c:pt idx="95">
                  <c:v>0.67190000000000005</c:v>
                </c:pt>
                <c:pt idx="96">
                  <c:v>0.50980000000000025</c:v>
                </c:pt>
                <c:pt idx="97">
                  <c:v>0.55320000000000003</c:v>
                </c:pt>
                <c:pt idx="98">
                  <c:v>0.50139999999999996</c:v>
                </c:pt>
                <c:pt idx="99">
                  <c:v>0.49329999999999996</c:v>
                </c:pt>
                <c:pt idx="100">
                  <c:v>0.42509999999999998</c:v>
                </c:pt>
                <c:pt idx="101">
                  <c:v>0.1346</c:v>
                </c:pt>
                <c:pt idx="102">
                  <c:v>0.128</c:v>
                </c:pt>
                <c:pt idx="103">
                  <c:v>0</c:v>
                </c:pt>
                <c:pt idx="104">
                  <c:v>0.39069999999999994</c:v>
                </c:pt>
                <c:pt idx="105">
                  <c:v>0.74180000000000001</c:v>
                </c:pt>
                <c:pt idx="106">
                  <c:v>0.72779999999999989</c:v>
                </c:pt>
                <c:pt idx="107">
                  <c:v>0.70450000000000002</c:v>
                </c:pt>
              </c:numCache>
            </c:numRef>
          </c:val>
          <c:extLst>
            <c:ext xmlns:c16="http://schemas.microsoft.com/office/drawing/2014/chart" uri="{C3380CC4-5D6E-409C-BE32-E72D297353CC}">
              <c16:uniqueId val="{00000007-582D-48EF-BB5B-DDE7DD11E49D}"/>
            </c:ext>
          </c:extLst>
        </c:ser>
        <c:dLbls>
          <c:showLegendKey val="0"/>
          <c:showVal val="0"/>
          <c:showCatName val="0"/>
          <c:showSerName val="0"/>
          <c:showPercent val="0"/>
          <c:showBubbleSize val="0"/>
        </c:dLbls>
        <c:gapWidth val="33"/>
        <c:overlap val="100"/>
        <c:axId val="915919224"/>
        <c:axId val="915919880"/>
      </c:barChart>
      <c:scatterChart>
        <c:scatterStyle val="lineMarker"/>
        <c:varyColors val="0"/>
        <c:ser>
          <c:idx val="6"/>
          <c:order val="6"/>
          <c:tx>
            <c:strRef>
              <c:f>'Figure 3 &amp; 22'!$I$27</c:f>
              <c:strCache>
                <c:ptCount val="1"/>
                <c:pt idx="0">
                  <c:v>Total southern states shortfall</c:v>
                </c:pt>
              </c:strCache>
            </c:strRef>
          </c:tx>
          <c:spPr>
            <a:ln w="25400" cap="rnd">
              <a:noFill/>
              <a:round/>
            </a:ln>
            <a:effectLst/>
          </c:spPr>
          <c:marker>
            <c:symbol val="x"/>
            <c:size val="8"/>
            <c:spPr>
              <a:noFill/>
              <a:ln w="9525">
                <a:solidFill>
                  <a:schemeClr val="tx1"/>
                </a:solidFill>
              </a:ln>
              <a:effectLst/>
            </c:spPr>
          </c:marker>
          <c:xVal>
            <c:numRef>
              <c:f>'Figure 3 &amp; 22'!$B$28:$B$135</c:f>
              <c:numCache>
                <c:formatCode>mmm\-yy</c:formatCode>
                <c:ptCount val="10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numCache>
            </c:numRef>
          </c:xVal>
          <c:yVal>
            <c:numRef>
              <c:f>'Figure 3 &amp; 22'!$I$28:$I$135</c:f>
              <c:numCache>
                <c:formatCode>#,##0</c:formatCode>
                <c:ptCount val="108"/>
                <c:pt idx="53">
                  <c:v>0.45110000000000006</c:v>
                </c:pt>
                <c:pt idx="65">
                  <c:v>0.45489999999999997</c:v>
                </c:pt>
                <c:pt idx="77">
                  <c:v>0.1323</c:v>
                </c:pt>
                <c:pt idx="89">
                  <c:v>0.15239999999999998</c:v>
                </c:pt>
                <c:pt idx="100">
                  <c:v>0.22610000000000002</c:v>
                </c:pt>
                <c:pt idx="101">
                  <c:v>2.2736999999999998</c:v>
                </c:pt>
                <c:pt idx="102">
                  <c:v>1.8120000000000001</c:v>
                </c:pt>
                <c:pt idx="103">
                  <c:v>5.6642000000000001</c:v>
                </c:pt>
                <c:pt idx="104">
                  <c:v>2.0602</c:v>
                </c:pt>
                <c:pt idx="105">
                  <c:v>0.14019999999999999</c:v>
                </c:pt>
                <c:pt idx="106">
                  <c:v>0.21310000000000001</c:v>
                </c:pt>
              </c:numCache>
            </c:numRef>
          </c:yVal>
          <c:smooth val="0"/>
          <c:extLst>
            <c:ext xmlns:c16="http://schemas.microsoft.com/office/drawing/2014/chart" uri="{C3380CC4-5D6E-409C-BE32-E72D297353CC}">
              <c16:uniqueId val="{00000008-582D-48EF-BB5B-DDE7DD11E49D}"/>
            </c:ext>
          </c:extLst>
        </c:ser>
        <c:dLbls>
          <c:showLegendKey val="0"/>
          <c:showVal val="0"/>
          <c:showCatName val="0"/>
          <c:showSerName val="0"/>
          <c:showPercent val="0"/>
          <c:showBubbleSize val="0"/>
        </c:dLbls>
        <c:axId val="939873504"/>
        <c:axId val="939900400"/>
      </c:scatterChart>
      <c:dateAx>
        <c:axId val="915919224"/>
        <c:scaling>
          <c:orientation val="minMax"/>
        </c:scaling>
        <c:delete val="0"/>
        <c:axPos val="b"/>
        <c:numFmt formatCode="[$-C09]mmm\-yy;@"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919880"/>
        <c:crosses val="autoZero"/>
        <c:auto val="1"/>
        <c:lblOffset val="100"/>
        <c:baseTimeUnit val="months"/>
        <c:majorUnit val="6"/>
        <c:majorTimeUnit val="months"/>
      </c:dateAx>
      <c:valAx>
        <c:axId val="915919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Flow out of Victoria (PJ/m)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919224"/>
        <c:crosses val="autoZero"/>
        <c:crossBetween val="between"/>
      </c:valAx>
      <c:valAx>
        <c:axId val="939900400"/>
        <c:scaling>
          <c:orientation val="minMax"/>
          <c:max val="20"/>
          <c:min val="-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300" b="0" i="0" u="none" strike="noStrike" kern="1200" baseline="0">
                <a:solidFill>
                  <a:schemeClr val="bg1"/>
                </a:solidFill>
                <a:latin typeface="+mn-lt"/>
                <a:ea typeface="+mn-ea"/>
                <a:cs typeface="+mn-cs"/>
              </a:defRPr>
            </a:pPr>
            <a:endParaRPr lang="en-US"/>
          </a:p>
        </c:txPr>
        <c:crossAx val="939873504"/>
        <c:crosses val="max"/>
        <c:crossBetween val="midCat"/>
      </c:valAx>
      <c:valAx>
        <c:axId val="939873504"/>
        <c:scaling>
          <c:orientation val="minMax"/>
        </c:scaling>
        <c:delete val="1"/>
        <c:axPos val="b"/>
        <c:numFmt formatCode="mmm\-yy" sourceLinked="1"/>
        <c:majorTickMark val="out"/>
        <c:minorTickMark val="none"/>
        <c:tickLblPos val="nextTo"/>
        <c:crossAx val="939900400"/>
        <c:crosses val="autoZero"/>
        <c:crossBetween val="midCat"/>
      </c:valAx>
      <c:spPr>
        <a:noFill/>
        <a:ln>
          <a:noFill/>
        </a:ln>
        <a:effectLst/>
      </c:spPr>
    </c:plotArea>
    <c:legend>
      <c:legendPos val="b"/>
      <c:layout>
        <c:manualLayout>
          <c:xMode val="edge"/>
          <c:yMode val="edge"/>
          <c:x val="0.15107588842886177"/>
          <c:y val="0.86959635819194647"/>
          <c:w val="0.71249003633540064"/>
          <c:h val="0.111927891230686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0642570281127"/>
          <c:y val="2.0158283175581874E-2"/>
          <c:w val="0.89444912985274416"/>
          <c:h val="0.71699149207451729"/>
        </c:manualLayout>
      </c:layout>
      <c:barChart>
        <c:barDir val="col"/>
        <c:grouping val="stacked"/>
        <c:varyColors val="0"/>
        <c:ser>
          <c:idx val="0"/>
          <c:order val="0"/>
          <c:tx>
            <c:strRef>
              <c:f>'Figure 4 &amp; 23'!$C$32</c:f>
              <c:strCache>
                <c:ptCount val="1"/>
                <c:pt idx="0">
                  <c:v>Gippsland available supply</c:v>
                </c:pt>
              </c:strCache>
            </c:strRef>
          </c:tx>
          <c:spPr>
            <a:pattFill prst="pct80">
              <a:fgClr>
                <a:schemeClr val="accent3"/>
              </a:fgClr>
              <a:bgClr>
                <a:schemeClr val="bg1"/>
              </a:bgClr>
            </a:pattFill>
            <a:ln>
              <a:noFill/>
            </a:ln>
            <a:effectLst/>
          </c:spPr>
          <c:invertIfNegative val="0"/>
          <c:dPt>
            <c:idx val="0"/>
            <c:invertIfNegative val="0"/>
            <c:bubble3D val="0"/>
            <c:spPr>
              <a:pattFill prst="pct80">
                <a:fgClr>
                  <a:schemeClr val="accent3"/>
                </a:fgClr>
                <a:bgClr>
                  <a:schemeClr val="bg1"/>
                </a:bgClr>
              </a:pattFill>
              <a:ln>
                <a:noFill/>
              </a:ln>
              <a:effectLst/>
            </c:spPr>
            <c:extLst>
              <c:ext xmlns:c16="http://schemas.microsoft.com/office/drawing/2014/chart" uri="{C3380CC4-5D6E-409C-BE32-E72D297353CC}">
                <c16:uniqueId val="{00000001-9C95-428B-A544-4F366C67542E}"/>
              </c:ext>
            </c:extLst>
          </c:dPt>
          <c:cat>
            <c:numRef>
              <c:f>'Figure 4 &amp; 23'!$B$33:$B$47</c:f>
              <c:numCache>
                <c:formatCode>General</c:formatCode>
                <c:ptCount val="15"/>
                <c:pt idx="0">
                  <c:v>2023</c:v>
                </c:pt>
                <c:pt idx="3">
                  <c:v>2024</c:v>
                </c:pt>
                <c:pt idx="6">
                  <c:v>2025</c:v>
                </c:pt>
                <c:pt idx="9">
                  <c:v>2026</c:v>
                </c:pt>
                <c:pt idx="12">
                  <c:v>2027</c:v>
                </c:pt>
              </c:numCache>
            </c:numRef>
          </c:cat>
          <c:val>
            <c:numRef>
              <c:f>'Figure 4 &amp; 23'!$C$34:$C$47</c:f>
              <c:numCache>
                <c:formatCode>#,##0</c:formatCode>
                <c:ptCount val="14"/>
                <c:pt idx="0">
                  <c:v>915.38413193964891</c:v>
                </c:pt>
                <c:pt idx="3">
                  <c:v>770.93366463144889</c:v>
                </c:pt>
                <c:pt idx="6">
                  <c:v>767.08638132517842</c:v>
                </c:pt>
                <c:pt idx="9">
                  <c:v>670.45942524630527</c:v>
                </c:pt>
                <c:pt idx="12">
                  <c:v>424.93041281926298</c:v>
                </c:pt>
              </c:numCache>
            </c:numRef>
          </c:val>
          <c:extLst>
            <c:ext xmlns:c16="http://schemas.microsoft.com/office/drawing/2014/chart" uri="{C3380CC4-5D6E-409C-BE32-E72D297353CC}">
              <c16:uniqueId val="{00000002-9C95-428B-A544-4F366C67542E}"/>
            </c:ext>
          </c:extLst>
        </c:ser>
        <c:ser>
          <c:idx val="2"/>
          <c:order val="1"/>
          <c:tx>
            <c:strRef>
              <c:f>'Figure 4 &amp; 23'!$G$32</c:f>
              <c:strCache>
                <c:ptCount val="1"/>
                <c:pt idx="0">
                  <c:v>Gippsland DTS expected supply</c:v>
                </c:pt>
              </c:strCache>
            </c:strRef>
          </c:tx>
          <c:spPr>
            <a:solidFill>
              <a:schemeClr val="accent3"/>
            </a:solid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23'!$G$34:$G$47</c:f>
              <c:numCache>
                <c:formatCode>#,##0</c:formatCode>
                <c:ptCount val="14"/>
                <c:pt idx="1">
                  <c:v>853.93114806868118</c:v>
                </c:pt>
                <c:pt idx="4">
                  <c:v>709.48068076048116</c:v>
                </c:pt>
                <c:pt idx="7">
                  <c:v>705.63339745421069</c:v>
                </c:pt>
                <c:pt idx="10">
                  <c:v>609.00644137533754</c:v>
                </c:pt>
                <c:pt idx="13">
                  <c:v>363.47742894829526</c:v>
                </c:pt>
              </c:numCache>
            </c:numRef>
          </c:val>
          <c:extLst>
            <c:ext xmlns:c16="http://schemas.microsoft.com/office/drawing/2014/chart" uri="{C3380CC4-5D6E-409C-BE32-E72D297353CC}">
              <c16:uniqueId val="{00000003-9C95-428B-A544-4F366C67542E}"/>
            </c:ext>
          </c:extLst>
        </c:ser>
        <c:ser>
          <c:idx val="7"/>
          <c:order val="2"/>
          <c:tx>
            <c:strRef>
              <c:f>'Figure 4 &amp; 23'!$D$32</c:f>
              <c:strCache>
                <c:ptCount val="1"/>
                <c:pt idx="0">
                  <c:v>Port Campbell available supply</c:v>
                </c:pt>
              </c:strCache>
            </c:strRef>
          </c:tx>
          <c:spPr>
            <a:pattFill prst="pct90">
              <a:fgClr>
                <a:schemeClr val="accent1"/>
              </a:fgClr>
              <a:bgClr>
                <a:schemeClr val="bg1"/>
              </a:bgClr>
            </a:patt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23'!$D$34:$D$47</c:f>
              <c:numCache>
                <c:formatCode>#,##0</c:formatCode>
                <c:ptCount val="14"/>
                <c:pt idx="0">
                  <c:v>784.64383561643831</c:v>
                </c:pt>
                <c:pt idx="3">
                  <c:v>795.46575342465758</c:v>
                </c:pt>
                <c:pt idx="6">
                  <c:v>792.45205479452056</c:v>
                </c:pt>
                <c:pt idx="9">
                  <c:v>783.32933936050222</c:v>
                </c:pt>
                <c:pt idx="12">
                  <c:v>736.61226553242011</c:v>
                </c:pt>
              </c:numCache>
            </c:numRef>
          </c:val>
          <c:extLst>
            <c:ext xmlns:c16="http://schemas.microsoft.com/office/drawing/2014/chart" uri="{C3380CC4-5D6E-409C-BE32-E72D297353CC}">
              <c16:uniqueId val="{00000004-9C95-428B-A544-4F366C67542E}"/>
            </c:ext>
          </c:extLst>
        </c:ser>
        <c:ser>
          <c:idx val="8"/>
          <c:order val="3"/>
          <c:tx>
            <c:strRef>
              <c:f>'Figure 4 &amp; 23'!$H$32</c:f>
              <c:strCache>
                <c:ptCount val="1"/>
                <c:pt idx="0">
                  <c:v>Port Campbell DTS expected supply</c:v>
                </c:pt>
              </c:strCache>
            </c:strRef>
          </c:tx>
          <c:spPr>
            <a:solidFill>
              <a:schemeClr val="accent1"/>
            </a:solid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23'!$H$34:$H$47</c:f>
              <c:numCache>
                <c:formatCode>#,##0</c:formatCode>
                <c:ptCount val="14"/>
                <c:pt idx="1">
                  <c:v>530</c:v>
                </c:pt>
                <c:pt idx="4">
                  <c:v>530</c:v>
                </c:pt>
                <c:pt idx="7">
                  <c:v>530</c:v>
                </c:pt>
                <c:pt idx="10">
                  <c:v>530</c:v>
                </c:pt>
                <c:pt idx="13">
                  <c:v>530</c:v>
                </c:pt>
              </c:numCache>
            </c:numRef>
          </c:val>
          <c:extLst>
            <c:ext xmlns:c16="http://schemas.microsoft.com/office/drawing/2014/chart" uri="{C3380CC4-5D6E-409C-BE32-E72D297353CC}">
              <c16:uniqueId val="{00000005-9C95-428B-A544-4F366C67542E}"/>
            </c:ext>
          </c:extLst>
        </c:ser>
        <c:ser>
          <c:idx val="1"/>
          <c:order val="4"/>
          <c:tx>
            <c:strRef>
              <c:f>'Figure 4 &amp; 23'!$E$32</c:f>
              <c:strCache>
                <c:ptCount val="1"/>
                <c:pt idx="0">
                  <c:v>Dandenong LNG supply</c:v>
                </c:pt>
              </c:strCache>
            </c:strRef>
          </c:tx>
          <c:spPr>
            <a:pattFill prst="pct80">
              <a:fgClr>
                <a:schemeClr val="accent6"/>
              </a:fgClr>
              <a:bgClr>
                <a:schemeClr val="bg1"/>
              </a:bgClr>
            </a:patt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23'!$E$34:$E$47</c:f>
              <c:numCache>
                <c:formatCode>#,##0</c:formatCode>
                <c:ptCount val="14"/>
                <c:pt idx="0">
                  <c:v>87</c:v>
                </c:pt>
                <c:pt idx="3">
                  <c:v>87</c:v>
                </c:pt>
                <c:pt idx="6">
                  <c:v>87</c:v>
                </c:pt>
                <c:pt idx="9">
                  <c:v>87</c:v>
                </c:pt>
                <c:pt idx="12">
                  <c:v>87</c:v>
                </c:pt>
              </c:numCache>
            </c:numRef>
          </c:val>
          <c:extLst>
            <c:ext xmlns:c16="http://schemas.microsoft.com/office/drawing/2014/chart" uri="{C3380CC4-5D6E-409C-BE32-E72D297353CC}">
              <c16:uniqueId val="{00000006-9C95-428B-A544-4F366C67542E}"/>
            </c:ext>
          </c:extLst>
        </c:ser>
        <c:ser>
          <c:idx val="3"/>
          <c:order val="5"/>
          <c:tx>
            <c:strRef>
              <c:f>'Figure 4 &amp; 23'!$I$32</c:f>
              <c:strCache>
                <c:ptCount val="1"/>
                <c:pt idx="0">
                  <c:v>Dandenong LNG expected supply</c:v>
                </c:pt>
              </c:strCache>
            </c:strRef>
          </c:tx>
          <c:spPr>
            <a:solidFill>
              <a:schemeClr val="accent6"/>
            </a:solid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23'!$I$34:$I$47</c:f>
              <c:numCache>
                <c:formatCode>#,##0</c:formatCode>
                <c:ptCount val="14"/>
                <c:pt idx="1">
                  <c:v>87</c:v>
                </c:pt>
                <c:pt idx="4">
                  <c:v>87</c:v>
                </c:pt>
                <c:pt idx="7">
                  <c:v>87</c:v>
                </c:pt>
                <c:pt idx="10">
                  <c:v>87</c:v>
                </c:pt>
                <c:pt idx="13">
                  <c:v>87</c:v>
                </c:pt>
              </c:numCache>
            </c:numRef>
          </c:val>
          <c:extLst>
            <c:ext xmlns:c16="http://schemas.microsoft.com/office/drawing/2014/chart" uri="{C3380CC4-5D6E-409C-BE32-E72D297353CC}">
              <c16:uniqueId val="{00000007-9C95-428B-A544-4F366C67542E}"/>
            </c:ext>
          </c:extLst>
        </c:ser>
        <c:ser>
          <c:idx val="9"/>
          <c:order val="6"/>
          <c:tx>
            <c:strRef>
              <c:f>'Figure 4 &amp; 23'!$F$32</c:f>
              <c:strCache>
                <c:ptCount val="1"/>
                <c:pt idx="0">
                  <c:v>Victorian Anticipated supply</c:v>
                </c:pt>
              </c:strCache>
            </c:strRef>
          </c:tx>
          <c:spPr>
            <a:pattFill prst="pct80">
              <a:fgClr>
                <a:schemeClr val="accent4"/>
              </a:fgClr>
              <a:bgClr>
                <a:schemeClr val="bg1"/>
              </a:bgClr>
            </a:patt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23'!$F$34:$F$47</c:f>
              <c:numCache>
                <c:formatCode>#,##0</c:formatCode>
                <c:ptCount val="14"/>
                <c:pt idx="0">
                  <c:v>0</c:v>
                </c:pt>
                <c:pt idx="3">
                  <c:v>0</c:v>
                </c:pt>
                <c:pt idx="6">
                  <c:v>0</c:v>
                </c:pt>
                <c:pt idx="9">
                  <c:v>49</c:v>
                </c:pt>
                <c:pt idx="12">
                  <c:v>51</c:v>
                </c:pt>
              </c:numCache>
            </c:numRef>
          </c:val>
          <c:extLst xmlns:c15="http://schemas.microsoft.com/office/drawing/2012/chart">
            <c:ext xmlns:c16="http://schemas.microsoft.com/office/drawing/2014/chart" uri="{C3380CC4-5D6E-409C-BE32-E72D297353CC}">
              <c16:uniqueId val="{00000008-9C95-428B-A544-4F366C67542E}"/>
            </c:ext>
          </c:extLst>
        </c:ser>
        <c:ser>
          <c:idx val="10"/>
          <c:order val="8"/>
          <c:tx>
            <c:strRef>
              <c:f>'Figure 4 &amp; 23'!$J$32</c:f>
              <c:strCache>
                <c:ptCount val="1"/>
                <c:pt idx="0">
                  <c:v>Anticipated DTS expected supply</c:v>
                </c:pt>
              </c:strCache>
            </c:strRef>
          </c:tx>
          <c:spPr>
            <a:pattFill prst="dkUpDiag">
              <a:fgClr>
                <a:schemeClr val="accent4"/>
              </a:fgClr>
              <a:bgClr>
                <a:schemeClr val="bg1"/>
              </a:bgClr>
            </a:pattFill>
            <a:ln>
              <a:noFill/>
            </a:ln>
            <a:effectLst/>
          </c:spPr>
          <c:invertIfNegative val="0"/>
          <c:cat>
            <c:numRef>
              <c:f>'Figure 4 &amp; 23'!$B$33:$B$47</c:f>
              <c:numCache>
                <c:formatCode>General</c:formatCode>
                <c:ptCount val="15"/>
                <c:pt idx="0">
                  <c:v>2023</c:v>
                </c:pt>
                <c:pt idx="3">
                  <c:v>2024</c:v>
                </c:pt>
                <c:pt idx="6">
                  <c:v>2025</c:v>
                </c:pt>
                <c:pt idx="9">
                  <c:v>2026</c:v>
                </c:pt>
                <c:pt idx="12">
                  <c:v>2027</c:v>
                </c:pt>
              </c:numCache>
            </c:numRef>
          </c:cat>
          <c:val>
            <c:numRef>
              <c:f>'Figure 4 &amp; 23'!$J$34:$J$47</c:f>
              <c:numCache>
                <c:formatCode>#,##0</c:formatCode>
                <c:ptCount val="14"/>
                <c:pt idx="1">
                  <c:v>0</c:v>
                </c:pt>
                <c:pt idx="4">
                  <c:v>0</c:v>
                </c:pt>
                <c:pt idx="7">
                  <c:v>0</c:v>
                </c:pt>
                <c:pt idx="10">
                  <c:v>49</c:v>
                </c:pt>
                <c:pt idx="13">
                  <c:v>51</c:v>
                </c:pt>
              </c:numCache>
            </c:numRef>
          </c:val>
          <c:extLst xmlns:c15="http://schemas.microsoft.com/office/drawing/2012/chart">
            <c:ext xmlns:c16="http://schemas.microsoft.com/office/drawing/2014/chart" uri="{C3380CC4-5D6E-409C-BE32-E72D297353CC}">
              <c16:uniqueId val="{00000009-9C95-428B-A544-4F366C67542E}"/>
            </c:ext>
          </c:extLst>
        </c:ser>
        <c:dLbls>
          <c:showLegendKey val="0"/>
          <c:showVal val="0"/>
          <c:showCatName val="0"/>
          <c:showSerName val="0"/>
          <c:showPercent val="0"/>
          <c:showBubbleSize val="0"/>
        </c:dLbls>
        <c:gapWidth val="45"/>
        <c:overlap val="100"/>
        <c:axId val="857852112"/>
        <c:axId val="857852440"/>
        <c:extLst>
          <c:ext xmlns:c15="http://schemas.microsoft.com/office/drawing/2012/chart" uri="{02D57815-91ED-43cb-92C2-25804820EDAC}">
            <c15:filteredBarSeries>
              <c15:ser>
                <c:idx val="6"/>
                <c:order val="7"/>
                <c:tx>
                  <c:strRef>
                    <c:extLst>
                      <c:ext uri="{02D57815-91ED-43cb-92C2-25804820EDAC}">
                        <c15:formulaRef>
                          <c15:sqref>'Figure 4 &amp; 23'!$K$32</c15:sqref>
                        </c15:formulaRef>
                      </c:ext>
                    </c:extLst>
                    <c:strCache>
                      <c:ptCount val="1"/>
                      <c:pt idx="0">
                        <c:v>2023 VGPR 1-in-2 Demand</c:v>
                      </c:pt>
                    </c:strCache>
                  </c:strRef>
                </c:tx>
                <c:spPr>
                  <a:solidFill>
                    <a:schemeClr val="accent1">
                      <a:lumMod val="60000"/>
                    </a:schemeClr>
                  </a:solidFill>
                  <a:ln w="25400">
                    <a:noFill/>
                  </a:ln>
                  <a:effectLst/>
                </c:spPr>
                <c:invertIfNegative val="0"/>
                <c:cat>
                  <c:numRef>
                    <c:extLst>
                      <c:ext uri="{02D57815-91ED-43cb-92C2-25804820EDAC}">
                        <c15:formulaRef>
                          <c15:sqref>'Figure 4 &amp; 23'!$B$33:$B$47</c15:sqref>
                        </c15:formulaRef>
                      </c:ext>
                    </c:extLst>
                    <c:numCache>
                      <c:formatCode>General</c:formatCode>
                      <c:ptCount val="15"/>
                      <c:pt idx="0">
                        <c:v>2023</c:v>
                      </c:pt>
                      <c:pt idx="3">
                        <c:v>2024</c:v>
                      </c:pt>
                      <c:pt idx="6">
                        <c:v>2025</c:v>
                      </c:pt>
                      <c:pt idx="9">
                        <c:v>2026</c:v>
                      </c:pt>
                      <c:pt idx="12">
                        <c:v>2027</c:v>
                      </c:pt>
                    </c:numCache>
                  </c:numRef>
                </c:cat>
                <c:val>
                  <c:numRef>
                    <c:extLst>
                      <c:ext uri="{02D57815-91ED-43cb-92C2-25804820EDAC}">
                        <c15:formulaRef>
                          <c15:sqref>'Figure 4 &amp; 23'!$K$34:$K$47</c15:sqref>
                        </c15:formulaRef>
                      </c:ext>
                    </c:extLst>
                    <c:numCache>
                      <c:formatCode>#,##0</c:formatCode>
                      <c:ptCount val="14"/>
                      <c:pt idx="1">
                        <c:v>1131.1094834109999</c:v>
                      </c:pt>
                      <c:pt idx="4">
                        <c:v>1118.0552374736999</c:v>
                      </c:pt>
                      <c:pt idx="7">
                        <c:v>1103.7634547856001</c:v>
                      </c:pt>
                      <c:pt idx="10">
                        <c:v>1073.700824474</c:v>
                      </c:pt>
                      <c:pt idx="13">
                        <c:v>1014.2373018385</c:v>
                      </c:pt>
                    </c:numCache>
                  </c:numRef>
                </c:val>
                <c:extLst>
                  <c:ext xmlns:c16="http://schemas.microsoft.com/office/drawing/2014/chart" uri="{C3380CC4-5D6E-409C-BE32-E72D297353CC}">
                    <c16:uniqueId val="{0000000C-9C95-428B-A544-4F366C67542E}"/>
                  </c:ext>
                </c:extLst>
              </c15:ser>
            </c15:filteredBarSeries>
          </c:ext>
        </c:extLst>
      </c:barChart>
      <c:lineChart>
        <c:grouping val="standard"/>
        <c:varyColors val="0"/>
        <c:ser>
          <c:idx val="15"/>
          <c:order val="9"/>
          <c:tx>
            <c:strRef>
              <c:f>'Figure 4 &amp; 23'!$K$1:$K$32</c:f>
              <c:strCache>
                <c:ptCount val="32"/>
                <c:pt idx="31">
                  <c:v>2023 VGPR 1-in-2 Demand</c:v>
                </c:pt>
              </c:strCache>
            </c:strRef>
          </c:tx>
          <c:spPr>
            <a:ln w="25400" cap="rnd">
              <a:noFill/>
              <a:round/>
            </a:ln>
            <a:effectLst/>
          </c:spPr>
          <c:marker>
            <c:symbol val="diamond"/>
            <c:size val="9"/>
            <c:spPr>
              <a:solidFill>
                <a:schemeClr val="accent2"/>
              </a:solidFill>
              <a:ln w="9525">
                <a:solidFill>
                  <a:schemeClr val="bg1"/>
                </a:solidFill>
              </a:ln>
              <a:effectLst/>
            </c:spPr>
          </c:marker>
          <c:val>
            <c:numRef>
              <c:f>'Figure 4 &amp; 23'!$K$34:$K$47</c:f>
              <c:numCache>
                <c:formatCode>#,##0</c:formatCode>
                <c:ptCount val="14"/>
                <c:pt idx="1">
                  <c:v>1131.1094834109999</c:v>
                </c:pt>
                <c:pt idx="4">
                  <c:v>1118.0552374736999</c:v>
                </c:pt>
                <c:pt idx="7">
                  <c:v>1103.7634547856001</c:v>
                </c:pt>
                <c:pt idx="10">
                  <c:v>1073.700824474</c:v>
                </c:pt>
                <c:pt idx="13">
                  <c:v>1014.2373018385</c:v>
                </c:pt>
              </c:numCache>
            </c:numRef>
          </c:val>
          <c:smooth val="0"/>
          <c:extLst xmlns:c15="http://schemas.microsoft.com/office/drawing/2012/chart">
            <c:ext xmlns:c16="http://schemas.microsoft.com/office/drawing/2014/chart" uri="{C3380CC4-5D6E-409C-BE32-E72D297353CC}">
              <c16:uniqueId val="{0000000A-9C95-428B-A544-4F366C67542E}"/>
            </c:ext>
          </c:extLst>
        </c:ser>
        <c:ser>
          <c:idx val="16"/>
          <c:order val="10"/>
          <c:tx>
            <c:strRef>
              <c:f>'Figure 4 &amp; 23'!$L$32</c:f>
              <c:strCache>
                <c:ptCount val="1"/>
                <c:pt idx="0">
                  <c:v>2023 VGPR 1-in-20 Demand</c:v>
                </c:pt>
              </c:strCache>
            </c:strRef>
          </c:tx>
          <c:spPr>
            <a:ln w="12700" cap="rnd">
              <a:noFill/>
              <a:prstDash val="sysDash"/>
              <a:round/>
            </a:ln>
            <a:effectLst/>
          </c:spPr>
          <c:marker>
            <c:symbol val="square"/>
            <c:size val="8"/>
            <c:spPr>
              <a:solidFill>
                <a:schemeClr val="tx2"/>
              </a:solidFill>
              <a:ln w="9525">
                <a:solidFill>
                  <a:schemeClr val="bg1"/>
                </a:solidFill>
              </a:ln>
              <a:effectLst/>
            </c:spPr>
          </c:marker>
          <c:val>
            <c:numRef>
              <c:f>'Figure 4 &amp; 23'!$L$34:$L$47</c:f>
              <c:numCache>
                <c:formatCode>#,##0</c:formatCode>
                <c:ptCount val="14"/>
                <c:pt idx="1">
                  <c:v>1216.8447009571</c:v>
                </c:pt>
                <c:pt idx="4">
                  <c:v>1200.6359575650999</c:v>
                </c:pt>
                <c:pt idx="7">
                  <c:v>1185.2396135946999</c:v>
                </c:pt>
                <c:pt idx="10">
                  <c:v>1157.3962973882001</c:v>
                </c:pt>
                <c:pt idx="13">
                  <c:v>1089.2482086604</c:v>
                </c:pt>
              </c:numCache>
            </c:numRef>
          </c:val>
          <c:smooth val="0"/>
          <c:extLst xmlns:c15="http://schemas.microsoft.com/office/drawing/2012/chart">
            <c:ext xmlns:c16="http://schemas.microsoft.com/office/drawing/2014/chart" uri="{C3380CC4-5D6E-409C-BE32-E72D297353CC}">
              <c16:uniqueId val="{0000000B-9C95-428B-A544-4F366C67542E}"/>
            </c:ext>
          </c:extLst>
        </c:ser>
        <c:dLbls>
          <c:showLegendKey val="0"/>
          <c:showVal val="0"/>
          <c:showCatName val="0"/>
          <c:showSerName val="0"/>
          <c:showPercent val="0"/>
          <c:showBubbleSize val="0"/>
        </c:dLbls>
        <c:marker val="1"/>
        <c:smooth val="0"/>
        <c:axId val="857852112"/>
        <c:axId val="857852440"/>
      </c:lineChart>
      <c:catAx>
        <c:axId val="85785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57852440"/>
        <c:crosses val="autoZero"/>
        <c:auto val="1"/>
        <c:lblAlgn val="ctr"/>
        <c:lblOffset val="100"/>
        <c:noMultiLvlLbl val="0"/>
      </c:catAx>
      <c:valAx>
        <c:axId val="85785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sz="1000"/>
                  <a:t>Peak day supply (TJ/day)</a:t>
                </a:r>
              </a:p>
            </c:rich>
          </c:tx>
          <c:layout>
            <c:manualLayout>
              <c:xMode val="edge"/>
              <c:yMode val="edge"/>
              <c:x val="8.3849847407571707E-3"/>
              <c:y val="0.169270977788389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57852112"/>
        <c:crosses val="autoZero"/>
        <c:crossBetween val="between"/>
        <c:majorUnit val="400"/>
      </c:valAx>
      <c:spPr>
        <a:noFill/>
        <a:ln>
          <a:noFill/>
        </a:ln>
        <a:effectLst/>
      </c:spPr>
    </c:plotArea>
    <c:legend>
      <c:legendPos val="b"/>
      <c:layout>
        <c:manualLayout>
          <c:xMode val="edge"/>
          <c:yMode val="edge"/>
          <c:x val="0.17657339643942066"/>
          <c:y val="0.79140026642034433"/>
          <c:w val="0.64502142116902961"/>
          <c:h val="0.208599733579655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2"/>
          <c:tx>
            <c:strRef>
              <c:f>'Figure 5'!$C$24</c:f>
              <c:strCache>
                <c:ptCount val="1"/>
                <c:pt idx="0">
                  <c:v>Maximum Demand</c:v>
                </c:pt>
              </c:strCache>
            </c:strRef>
          </c:tx>
          <c:spPr>
            <a:solidFill>
              <a:schemeClr val="accent1"/>
            </a:solidFill>
            <a:ln>
              <a:noFill/>
            </a:ln>
            <a:effectLst/>
          </c:spPr>
          <c:invertIfNegative val="0"/>
          <c:cat>
            <c:strRef>
              <c:f>'Figure 5'!$B$25:$B$29</c:f>
              <c:strCache>
                <c:ptCount val="5"/>
                <c:pt idx="0">
                  <c:v>May</c:v>
                </c:pt>
                <c:pt idx="1">
                  <c:v>June</c:v>
                </c:pt>
                <c:pt idx="2">
                  <c:v>July</c:v>
                </c:pt>
                <c:pt idx="3">
                  <c:v>August</c:v>
                </c:pt>
                <c:pt idx="4">
                  <c:v>September</c:v>
                </c:pt>
              </c:strCache>
            </c:strRef>
          </c:cat>
          <c:val>
            <c:numRef>
              <c:f>'Figure 5'!$C$25:$C$29</c:f>
              <c:numCache>
                <c:formatCode>#,##0</c:formatCode>
                <c:ptCount val="5"/>
                <c:pt idx="0">
                  <c:v>1094.4829999999999</c:v>
                </c:pt>
                <c:pt idx="1">
                  <c:v>1060.221</c:v>
                </c:pt>
                <c:pt idx="2">
                  <c:v>1091.183</c:v>
                </c:pt>
                <c:pt idx="3">
                  <c:v>948.59</c:v>
                </c:pt>
                <c:pt idx="4">
                  <c:v>846.43700000000001</c:v>
                </c:pt>
              </c:numCache>
            </c:numRef>
          </c:val>
          <c:extLst>
            <c:ext xmlns:c16="http://schemas.microsoft.com/office/drawing/2014/chart" uri="{C3380CC4-5D6E-409C-BE32-E72D297353CC}">
              <c16:uniqueId val="{00000000-40FC-412D-85F2-5C0C120AFFD7}"/>
            </c:ext>
          </c:extLst>
        </c:ser>
        <c:dLbls>
          <c:showLegendKey val="0"/>
          <c:showVal val="0"/>
          <c:showCatName val="0"/>
          <c:showSerName val="0"/>
          <c:showPercent val="0"/>
          <c:showBubbleSize val="0"/>
        </c:dLbls>
        <c:gapWidth val="150"/>
        <c:axId val="849347912"/>
        <c:axId val="849344960"/>
      </c:barChart>
      <c:scatterChart>
        <c:scatterStyle val="lineMarker"/>
        <c:varyColors val="0"/>
        <c:ser>
          <c:idx val="1"/>
          <c:order val="0"/>
          <c:tx>
            <c:strRef>
              <c:f>'Figure 5'!$D$24</c:f>
              <c:strCache>
                <c:ptCount val="1"/>
                <c:pt idx="0">
                  <c:v>1-in-2 Forecast</c:v>
                </c:pt>
              </c:strCache>
            </c:strRef>
          </c:tx>
          <c:spPr>
            <a:ln w="19050" cap="rnd">
              <a:solidFill>
                <a:schemeClr val="accent2"/>
              </a:solidFill>
              <a:prstDash val="dash"/>
              <a:round/>
            </a:ln>
            <a:effectLst/>
          </c:spPr>
          <c:marker>
            <c:symbol val="circle"/>
            <c:size val="5"/>
            <c:spPr>
              <a:solidFill>
                <a:schemeClr val="bg1"/>
              </a:solidFill>
              <a:ln w="25400">
                <a:solidFill>
                  <a:schemeClr val="accent2"/>
                </a:solidFill>
                <a:prstDash val="dash"/>
              </a:ln>
              <a:effectLst/>
            </c:spPr>
          </c:marker>
          <c:xVal>
            <c:strRef>
              <c:f>'Figure 5'!$B$25:$B$29</c:f>
              <c:strCache>
                <c:ptCount val="5"/>
                <c:pt idx="0">
                  <c:v>May</c:v>
                </c:pt>
                <c:pt idx="1">
                  <c:v>June</c:v>
                </c:pt>
                <c:pt idx="2">
                  <c:v>July</c:v>
                </c:pt>
                <c:pt idx="3">
                  <c:v>August</c:v>
                </c:pt>
                <c:pt idx="4">
                  <c:v>September</c:v>
                </c:pt>
              </c:strCache>
            </c:strRef>
          </c:xVal>
          <c:yVal>
            <c:numRef>
              <c:f>'Figure 5'!$D$25:$D$29</c:f>
              <c:numCache>
                <c:formatCode>#,##0</c:formatCode>
                <c:ptCount val="5"/>
                <c:pt idx="0">
                  <c:v>917</c:v>
                </c:pt>
                <c:pt idx="1">
                  <c:v>1082</c:v>
                </c:pt>
                <c:pt idx="2">
                  <c:v>1108</c:v>
                </c:pt>
                <c:pt idx="3">
                  <c:v>1080</c:v>
                </c:pt>
                <c:pt idx="4">
                  <c:v>903</c:v>
                </c:pt>
              </c:numCache>
            </c:numRef>
          </c:yVal>
          <c:smooth val="0"/>
          <c:extLst>
            <c:ext xmlns:c16="http://schemas.microsoft.com/office/drawing/2014/chart" uri="{C3380CC4-5D6E-409C-BE32-E72D297353CC}">
              <c16:uniqueId val="{00000001-18FE-46B2-940F-4DAD7FFF9D3A}"/>
            </c:ext>
          </c:extLst>
        </c:ser>
        <c:ser>
          <c:idx val="2"/>
          <c:order val="1"/>
          <c:tx>
            <c:strRef>
              <c:f>'Figure 5'!$E$24</c:f>
              <c:strCache>
                <c:ptCount val="1"/>
                <c:pt idx="0">
                  <c:v>1-in-20  Forecast</c:v>
                </c:pt>
              </c:strCache>
            </c:strRef>
          </c:tx>
          <c:spPr>
            <a:ln w="19050" cap="rnd">
              <a:solidFill>
                <a:schemeClr val="accent3"/>
              </a:solidFill>
              <a:prstDash val="dash"/>
              <a:round/>
            </a:ln>
            <a:effectLst/>
          </c:spPr>
          <c:marker>
            <c:symbol val="circle"/>
            <c:size val="5"/>
            <c:spPr>
              <a:solidFill>
                <a:schemeClr val="bg1"/>
              </a:solidFill>
              <a:ln w="25400">
                <a:solidFill>
                  <a:schemeClr val="accent3"/>
                </a:solidFill>
                <a:prstDash val="dash"/>
              </a:ln>
              <a:effectLst/>
            </c:spPr>
          </c:marker>
          <c:xVal>
            <c:strRef>
              <c:f>'Figure 5'!$B$25:$B$29</c:f>
              <c:strCache>
                <c:ptCount val="5"/>
                <c:pt idx="0">
                  <c:v>May</c:v>
                </c:pt>
                <c:pt idx="1">
                  <c:v>June</c:v>
                </c:pt>
                <c:pt idx="2">
                  <c:v>July</c:v>
                </c:pt>
                <c:pt idx="3">
                  <c:v>August</c:v>
                </c:pt>
                <c:pt idx="4">
                  <c:v>September</c:v>
                </c:pt>
              </c:strCache>
            </c:strRef>
          </c:xVal>
          <c:yVal>
            <c:numRef>
              <c:f>'Figure 5'!$E$25:$E$29</c:f>
              <c:numCache>
                <c:formatCode>#,##0</c:formatCode>
                <c:ptCount val="5"/>
                <c:pt idx="0">
                  <c:v>1047</c:v>
                </c:pt>
                <c:pt idx="1">
                  <c:v>1186</c:v>
                </c:pt>
                <c:pt idx="2">
                  <c:v>1221</c:v>
                </c:pt>
                <c:pt idx="3">
                  <c:v>1231</c:v>
                </c:pt>
                <c:pt idx="4">
                  <c:v>1028</c:v>
                </c:pt>
              </c:numCache>
            </c:numRef>
          </c:yVal>
          <c:smooth val="0"/>
          <c:extLst>
            <c:ext xmlns:c16="http://schemas.microsoft.com/office/drawing/2014/chart" uri="{C3380CC4-5D6E-409C-BE32-E72D297353CC}">
              <c16:uniqueId val="{00000002-18FE-46B2-940F-4DAD7FFF9D3A}"/>
            </c:ext>
          </c:extLst>
        </c:ser>
        <c:dLbls>
          <c:showLegendKey val="0"/>
          <c:showVal val="0"/>
          <c:showCatName val="0"/>
          <c:showSerName val="0"/>
          <c:showPercent val="0"/>
          <c:showBubbleSize val="0"/>
        </c:dLbls>
        <c:axId val="849347912"/>
        <c:axId val="849344960"/>
      </c:scatterChart>
      <c:catAx>
        <c:axId val="849347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344960"/>
        <c:crosses val="autoZero"/>
        <c:auto val="1"/>
        <c:lblAlgn val="ctr"/>
        <c:lblOffset val="100"/>
        <c:noMultiLvlLbl val="0"/>
      </c:catAx>
      <c:valAx>
        <c:axId val="849344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System demand (TJ/d)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347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6'!$C$24</c:f>
              <c:strCache>
                <c:ptCount val="1"/>
                <c:pt idx="0">
                  <c:v>Year 2021</c:v>
                </c:pt>
              </c:strCache>
            </c:strRef>
          </c:tx>
          <c:spPr>
            <a:ln w="28575" cap="rnd">
              <a:solidFill>
                <a:schemeClr val="accent1"/>
              </a:solidFill>
              <a:round/>
            </a:ln>
            <a:effectLst/>
          </c:spPr>
          <c:marker>
            <c:symbol val="none"/>
          </c:marker>
          <c:cat>
            <c:numRef>
              <c:f>'Figure 6'!$B$25:$B$177</c:f>
              <c:numCache>
                <c:formatCode>m/d/yyyy</c:formatCode>
                <c:ptCount val="153"/>
                <c:pt idx="0">
                  <c:v>44682</c:v>
                </c:pt>
                <c:pt idx="1">
                  <c:v>44683</c:v>
                </c:pt>
                <c:pt idx="2">
                  <c:v>44684</c:v>
                </c:pt>
                <c:pt idx="3">
                  <c:v>44685</c:v>
                </c:pt>
                <c:pt idx="4">
                  <c:v>44686</c:v>
                </c:pt>
                <c:pt idx="5">
                  <c:v>44687</c:v>
                </c:pt>
                <c:pt idx="6">
                  <c:v>44688</c:v>
                </c:pt>
                <c:pt idx="7">
                  <c:v>44689</c:v>
                </c:pt>
                <c:pt idx="8">
                  <c:v>44690</c:v>
                </c:pt>
                <c:pt idx="9">
                  <c:v>44691</c:v>
                </c:pt>
                <c:pt idx="10">
                  <c:v>44692</c:v>
                </c:pt>
                <c:pt idx="11">
                  <c:v>44693</c:v>
                </c:pt>
                <c:pt idx="12">
                  <c:v>44694</c:v>
                </c:pt>
                <c:pt idx="13">
                  <c:v>44695</c:v>
                </c:pt>
                <c:pt idx="14">
                  <c:v>44696</c:v>
                </c:pt>
                <c:pt idx="15">
                  <c:v>44697</c:v>
                </c:pt>
                <c:pt idx="16">
                  <c:v>44698</c:v>
                </c:pt>
                <c:pt idx="17">
                  <c:v>44699</c:v>
                </c:pt>
                <c:pt idx="18">
                  <c:v>44700</c:v>
                </c:pt>
                <c:pt idx="19">
                  <c:v>44701</c:v>
                </c:pt>
                <c:pt idx="20">
                  <c:v>44702</c:v>
                </c:pt>
                <c:pt idx="21">
                  <c:v>44703</c:v>
                </c:pt>
                <c:pt idx="22">
                  <c:v>44704</c:v>
                </c:pt>
                <c:pt idx="23">
                  <c:v>44705</c:v>
                </c:pt>
                <c:pt idx="24">
                  <c:v>44706</c:v>
                </c:pt>
                <c:pt idx="25">
                  <c:v>44707</c:v>
                </c:pt>
                <c:pt idx="26">
                  <c:v>44708</c:v>
                </c:pt>
                <c:pt idx="27">
                  <c:v>44709</c:v>
                </c:pt>
                <c:pt idx="28">
                  <c:v>44710</c:v>
                </c:pt>
                <c:pt idx="29">
                  <c:v>44711</c:v>
                </c:pt>
                <c:pt idx="30">
                  <c:v>44712</c:v>
                </c:pt>
                <c:pt idx="31">
                  <c:v>44713</c:v>
                </c:pt>
                <c:pt idx="32">
                  <c:v>44714</c:v>
                </c:pt>
                <c:pt idx="33">
                  <c:v>44715</c:v>
                </c:pt>
                <c:pt idx="34">
                  <c:v>44716</c:v>
                </c:pt>
                <c:pt idx="35">
                  <c:v>44717</c:v>
                </c:pt>
                <c:pt idx="36">
                  <c:v>44718</c:v>
                </c:pt>
                <c:pt idx="37">
                  <c:v>44719</c:v>
                </c:pt>
                <c:pt idx="38">
                  <c:v>44720</c:v>
                </c:pt>
                <c:pt idx="39">
                  <c:v>44721</c:v>
                </c:pt>
                <c:pt idx="40">
                  <c:v>44722</c:v>
                </c:pt>
                <c:pt idx="41">
                  <c:v>44723</c:v>
                </c:pt>
                <c:pt idx="42">
                  <c:v>44724</c:v>
                </c:pt>
                <c:pt idx="43">
                  <c:v>44725</c:v>
                </c:pt>
                <c:pt idx="44">
                  <c:v>44726</c:v>
                </c:pt>
                <c:pt idx="45">
                  <c:v>44727</c:v>
                </c:pt>
                <c:pt idx="46">
                  <c:v>44728</c:v>
                </c:pt>
                <c:pt idx="47">
                  <c:v>44729</c:v>
                </c:pt>
                <c:pt idx="48">
                  <c:v>44730</c:v>
                </c:pt>
                <c:pt idx="49">
                  <c:v>44731</c:v>
                </c:pt>
                <c:pt idx="50">
                  <c:v>44732</c:v>
                </c:pt>
                <c:pt idx="51">
                  <c:v>44733</c:v>
                </c:pt>
                <c:pt idx="52">
                  <c:v>44734</c:v>
                </c:pt>
                <c:pt idx="53">
                  <c:v>44735</c:v>
                </c:pt>
                <c:pt idx="54">
                  <c:v>44736</c:v>
                </c:pt>
                <c:pt idx="55">
                  <c:v>44737</c:v>
                </c:pt>
                <c:pt idx="56">
                  <c:v>44738</c:v>
                </c:pt>
                <c:pt idx="57">
                  <c:v>44739</c:v>
                </c:pt>
                <c:pt idx="58">
                  <c:v>44740</c:v>
                </c:pt>
                <c:pt idx="59">
                  <c:v>44741</c:v>
                </c:pt>
                <c:pt idx="60">
                  <c:v>44742</c:v>
                </c:pt>
                <c:pt idx="61">
                  <c:v>44743</c:v>
                </c:pt>
                <c:pt idx="62">
                  <c:v>44744</c:v>
                </c:pt>
                <c:pt idx="63">
                  <c:v>44745</c:v>
                </c:pt>
                <c:pt idx="64">
                  <c:v>44746</c:v>
                </c:pt>
                <c:pt idx="65">
                  <c:v>44747</c:v>
                </c:pt>
                <c:pt idx="66">
                  <c:v>44748</c:v>
                </c:pt>
                <c:pt idx="67">
                  <c:v>44749</c:v>
                </c:pt>
                <c:pt idx="68">
                  <c:v>44750</c:v>
                </c:pt>
                <c:pt idx="69">
                  <c:v>44751</c:v>
                </c:pt>
                <c:pt idx="70">
                  <c:v>44752</c:v>
                </c:pt>
                <c:pt idx="71">
                  <c:v>44753</c:v>
                </c:pt>
                <c:pt idx="72">
                  <c:v>44754</c:v>
                </c:pt>
                <c:pt idx="73">
                  <c:v>44755</c:v>
                </c:pt>
                <c:pt idx="74">
                  <c:v>44756</c:v>
                </c:pt>
                <c:pt idx="75">
                  <c:v>44757</c:v>
                </c:pt>
                <c:pt idx="76">
                  <c:v>44758</c:v>
                </c:pt>
                <c:pt idx="77">
                  <c:v>44759</c:v>
                </c:pt>
                <c:pt idx="78">
                  <c:v>44760</c:v>
                </c:pt>
                <c:pt idx="79">
                  <c:v>44761</c:v>
                </c:pt>
                <c:pt idx="80">
                  <c:v>44762</c:v>
                </c:pt>
                <c:pt idx="81">
                  <c:v>44763</c:v>
                </c:pt>
                <c:pt idx="82">
                  <c:v>44764</c:v>
                </c:pt>
                <c:pt idx="83">
                  <c:v>44765</c:v>
                </c:pt>
                <c:pt idx="84">
                  <c:v>44766</c:v>
                </c:pt>
                <c:pt idx="85">
                  <c:v>44767</c:v>
                </c:pt>
                <c:pt idx="86">
                  <c:v>44768</c:v>
                </c:pt>
                <c:pt idx="87">
                  <c:v>44769</c:v>
                </c:pt>
                <c:pt idx="88">
                  <c:v>44770</c:v>
                </c:pt>
                <c:pt idx="89">
                  <c:v>44771</c:v>
                </c:pt>
                <c:pt idx="90">
                  <c:v>44772</c:v>
                </c:pt>
                <c:pt idx="91">
                  <c:v>44773</c:v>
                </c:pt>
                <c:pt idx="92">
                  <c:v>44774</c:v>
                </c:pt>
                <c:pt idx="93">
                  <c:v>44775</c:v>
                </c:pt>
                <c:pt idx="94">
                  <c:v>44776</c:v>
                </c:pt>
                <c:pt idx="95">
                  <c:v>44777</c:v>
                </c:pt>
                <c:pt idx="96">
                  <c:v>44778</c:v>
                </c:pt>
                <c:pt idx="97">
                  <c:v>44779</c:v>
                </c:pt>
                <c:pt idx="98">
                  <c:v>44780</c:v>
                </c:pt>
                <c:pt idx="99">
                  <c:v>44781</c:v>
                </c:pt>
                <c:pt idx="100">
                  <c:v>44782</c:v>
                </c:pt>
                <c:pt idx="101">
                  <c:v>44783</c:v>
                </c:pt>
                <c:pt idx="102">
                  <c:v>44784</c:v>
                </c:pt>
                <c:pt idx="103">
                  <c:v>44785</c:v>
                </c:pt>
                <c:pt idx="104">
                  <c:v>44786</c:v>
                </c:pt>
                <c:pt idx="105">
                  <c:v>44787</c:v>
                </c:pt>
                <c:pt idx="106">
                  <c:v>44788</c:v>
                </c:pt>
                <c:pt idx="107">
                  <c:v>44789</c:v>
                </c:pt>
                <c:pt idx="108">
                  <c:v>44790</c:v>
                </c:pt>
                <c:pt idx="109">
                  <c:v>44791</c:v>
                </c:pt>
                <c:pt idx="110">
                  <c:v>44792</c:v>
                </c:pt>
                <c:pt idx="111">
                  <c:v>44793</c:v>
                </c:pt>
                <c:pt idx="112">
                  <c:v>44794</c:v>
                </c:pt>
                <c:pt idx="113">
                  <c:v>44795</c:v>
                </c:pt>
                <c:pt idx="114">
                  <c:v>44796</c:v>
                </c:pt>
                <c:pt idx="115">
                  <c:v>44797</c:v>
                </c:pt>
                <c:pt idx="116">
                  <c:v>44798</c:v>
                </c:pt>
                <c:pt idx="117">
                  <c:v>44799</c:v>
                </c:pt>
                <c:pt idx="118">
                  <c:v>44800</c:v>
                </c:pt>
                <c:pt idx="119">
                  <c:v>44801</c:v>
                </c:pt>
                <c:pt idx="120">
                  <c:v>44802</c:v>
                </c:pt>
                <c:pt idx="121">
                  <c:v>44803</c:v>
                </c:pt>
                <c:pt idx="122">
                  <c:v>44804</c:v>
                </c:pt>
                <c:pt idx="123">
                  <c:v>44805</c:v>
                </c:pt>
                <c:pt idx="124">
                  <c:v>44806</c:v>
                </c:pt>
                <c:pt idx="125">
                  <c:v>44807</c:v>
                </c:pt>
                <c:pt idx="126">
                  <c:v>44808</c:v>
                </c:pt>
                <c:pt idx="127">
                  <c:v>44809</c:v>
                </c:pt>
                <c:pt idx="128">
                  <c:v>44810</c:v>
                </c:pt>
                <c:pt idx="129">
                  <c:v>44811</c:v>
                </c:pt>
                <c:pt idx="130">
                  <c:v>44812</c:v>
                </c:pt>
                <c:pt idx="131">
                  <c:v>44813</c:v>
                </c:pt>
                <c:pt idx="132">
                  <c:v>44814</c:v>
                </c:pt>
                <c:pt idx="133">
                  <c:v>44815</c:v>
                </c:pt>
                <c:pt idx="134">
                  <c:v>44816</c:v>
                </c:pt>
                <c:pt idx="135">
                  <c:v>44817</c:v>
                </c:pt>
                <c:pt idx="136">
                  <c:v>44818</c:v>
                </c:pt>
                <c:pt idx="137">
                  <c:v>44819</c:v>
                </c:pt>
                <c:pt idx="138">
                  <c:v>44820</c:v>
                </c:pt>
                <c:pt idx="139">
                  <c:v>44821</c:v>
                </c:pt>
                <c:pt idx="140">
                  <c:v>44822</c:v>
                </c:pt>
                <c:pt idx="141">
                  <c:v>44823</c:v>
                </c:pt>
                <c:pt idx="142">
                  <c:v>44824</c:v>
                </c:pt>
                <c:pt idx="143">
                  <c:v>44825</c:v>
                </c:pt>
                <c:pt idx="144">
                  <c:v>44826</c:v>
                </c:pt>
                <c:pt idx="145">
                  <c:v>44827</c:v>
                </c:pt>
                <c:pt idx="146">
                  <c:v>44828</c:v>
                </c:pt>
                <c:pt idx="147">
                  <c:v>44829</c:v>
                </c:pt>
                <c:pt idx="148">
                  <c:v>44830</c:v>
                </c:pt>
                <c:pt idx="149">
                  <c:v>44831</c:v>
                </c:pt>
                <c:pt idx="150">
                  <c:v>44832</c:v>
                </c:pt>
                <c:pt idx="151">
                  <c:v>44833</c:v>
                </c:pt>
                <c:pt idx="152">
                  <c:v>44834</c:v>
                </c:pt>
              </c:numCache>
            </c:numRef>
          </c:cat>
          <c:val>
            <c:numRef>
              <c:f>'Figure 6'!$C$25:$C$177</c:f>
              <c:numCache>
                <c:formatCode>#,##0</c:formatCode>
                <c:ptCount val="153"/>
                <c:pt idx="0">
                  <c:v>4.3540000000000002E-3</c:v>
                </c:pt>
                <c:pt idx="1">
                  <c:v>4.3570000000000006E-3</c:v>
                </c:pt>
                <c:pt idx="2">
                  <c:v>1.8137E-2</c:v>
                </c:pt>
                <c:pt idx="3">
                  <c:v>2.5826000000000002E-2</c:v>
                </c:pt>
                <c:pt idx="4">
                  <c:v>2.5959000000000003E-2</c:v>
                </c:pt>
                <c:pt idx="5">
                  <c:v>3.7211000000000001E-2</c:v>
                </c:pt>
                <c:pt idx="6">
                  <c:v>5.9089000000000003E-2</c:v>
                </c:pt>
                <c:pt idx="7">
                  <c:v>0.113228</c:v>
                </c:pt>
                <c:pt idx="8">
                  <c:v>0.12623499999999999</c:v>
                </c:pt>
                <c:pt idx="9">
                  <c:v>0.15589999999999998</c:v>
                </c:pt>
                <c:pt idx="10">
                  <c:v>0.17928499999999997</c:v>
                </c:pt>
                <c:pt idx="11">
                  <c:v>0.27934599999999998</c:v>
                </c:pt>
                <c:pt idx="12">
                  <c:v>0.29563899999999999</c:v>
                </c:pt>
                <c:pt idx="13">
                  <c:v>0.33918399999999999</c:v>
                </c:pt>
                <c:pt idx="14">
                  <c:v>0.35211100000000001</c:v>
                </c:pt>
                <c:pt idx="15">
                  <c:v>0.37270599999999998</c:v>
                </c:pt>
                <c:pt idx="16">
                  <c:v>0.49853899999999995</c:v>
                </c:pt>
                <c:pt idx="17">
                  <c:v>0.61880599999999997</c:v>
                </c:pt>
                <c:pt idx="18">
                  <c:v>0.64423199999999992</c:v>
                </c:pt>
                <c:pt idx="19">
                  <c:v>0.77287299999999992</c:v>
                </c:pt>
                <c:pt idx="20">
                  <c:v>0.86286999999999991</c:v>
                </c:pt>
                <c:pt idx="21">
                  <c:v>0.88900699999999988</c:v>
                </c:pt>
                <c:pt idx="22">
                  <c:v>0.90713899999999992</c:v>
                </c:pt>
                <c:pt idx="23">
                  <c:v>0.91076299999999988</c:v>
                </c:pt>
                <c:pt idx="24">
                  <c:v>0.91904699999999984</c:v>
                </c:pt>
                <c:pt idx="25">
                  <c:v>0.97084799999999982</c:v>
                </c:pt>
                <c:pt idx="26">
                  <c:v>1.0265959999999998</c:v>
                </c:pt>
                <c:pt idx="27">
                  <c:v>1.1241849999999998</c:v>
                </c:pt>
                <c:pt idx="28">
                  <c:v>1.1985029999999997</c:v>
                </c:pt>
                <c:pt idx="29">
                  <c:v>1.2713919999999996</c:v>
                </c:pt>
                <c:pt idx="30">
                  <c:v>1.3191459999999997</c:v>
                </c:pt>
                <c:pt idx="31">
                  <c:v>1.3647909999999996</c:v>
                </c:pt>
                <c:pt idx="32">
                  <c:v>1.4045529999999997</c:v>
                </c:pt>
                <c:pt idx="33">
                  <c:v>1.4644729999999997</c:v>
                </c:pt>
                <c:pt idx="34">
                  <c:v>1.5299489999999998</c:v>
                </c:pt>
                <c:pt idx="35">
                  <c:v>1.5640599999999998</c:v>
                </c:pt>
                <c:pt idx="36">
                  <c:v>1.5918189999999999</c:v>
                </c:pt>
                <c:pt idx="37">
                  <c:v>1.6091969999999998</c:v>
                </c:pt>
                <c:pt idx="38">
                  <c:v>1.6489129999999999</c:v>
                </c:pt>
                <c:pt idx="39">
                  <c:v>1.6873999999999998</c:v>
                </c:pt>
                <c:pt idx="40">
                  <c:v>1.7248639999999997</c:v>
                </c:pt>
                <c:pt idx="41">
                  <c:v>1.8847159999999996</c:v>
                </c:pt>
                <c:pt idx="42">
                  <c:v>2.0315659999999998</c:v>
                </c:pt>
                <c:pt idx="43">
                  <c:v>2.1681769999999996</c:v>
                </c:pt>
                <c:pt idx="44">
                  <c:v>2.3691579999999997</c:v>
                </c:pt>
                <c:pt idx="45">
                  <c:v>2.6108969999999996</c:v>
                </c:pt>
                <c:pt idx="46">
                  <c:v>2.8322729999999998</c:v>
                </c:pt>
                <c:pt idx="47">
                  <c:v>3.1477360000000001</c:v>
                </c:pt>
                <c:pt idx="48">
                  <c:v>3.3400440000000002</c:v>
                </c:pt>
                <c:pt idx="49">
                  <c:v>3.4782700000000002</c:v>
                </c:pt>
                <c:pt idx="50">
                  <c:v>3.6531380000000002</c:v>
                </c:pt>
                <c:pt idx="51">
                  <c:v>3.8856780000000004</c:v>
                </c:pt>
                <c:pt idx="52">
                  <c:v>4.0202850000000003</c:v>
                </c:pt>
                <c:pt idx="53">
                  <c:v>4.10487</c:v>
                </c:pt>
                <c:pt idx="54">
                  <c:v>4.2020369999999998</c:v>
                </c:pt>
                <c:pt idx="55">
                  <c:v>4.3457749999999997</c:v>
                </c:pt>
                <c:pt idx="56">
                  <c:v>4.3776440000000001</c:v>
                </c:pt>
                <c:pt idx="57">
                  <c:v>4.4805580000000003</c:v>
                </c:pt>
                <c:pt idx="58">
                  <c:v>4.6135520000000003</c:v>
                </c:pt>
                <c:pt idx="59">
                  <c:v>4.6822889999999999</c:v>
                </c:pt>
                <c:pt idx="60">
                  <c:v>4.74918</c:v>
                </c:pt>
                <c:pt idx="61">
                  <c:v>4.8391830000000002</c:v>
                </c:pt>
                <c:pt idx="62">
                  <c:v>4.8767570000000005</c:v>
                </c:pt>
                <c:pt idx="63">
                  <c:v>4.9190950000000004</c:v>
                </c:pt>
                <c:pt idx="64">
                  <c:v>4.9636760000000004</c:v>
                </c:pt>
                <c:pt idx="65">
                  <c:v>5.1037750000000006</c:v>
                </c:pt>
                <c:pt idx="66">
                  <c:v>5.2298030000000004</c:v>
                </c:pt>
                <c:pt idx="67">
                  <c:v>5.3662640000000001</c:v>
                </c:pt>
                <c:pt idx="68">
                  <c:v>5.4891589999999999</c:v>
                </c:pt>
                <c:pt idx="69">
                  <c:v>5.6505570000000001</c:v>
                </c:pt>
                <c:pt idx="70">
                  <c:v>5.7184059999999999</c:v>
                </c:pt>
                <c:pt idx="71">
                  <c:v>5.7184090000000003</c:v>
                </c:pt>
                <c:pt idx="72">
                  <c:v>5.7322800000000003</c:v>
                </c:pt>
                <c:pt idx="73">
                  <c:v>5.7530060000000001</c:v>
                </c:pt>
                <c:pt idx="74">
                  <c:v>5.7699319999999998</c:v>
                </c:pt>
                <c:pt idx="75">
                  <c:v>5.7794220000000003</c:v>
                </c:pt>
                <c:pt idx="76">
                  <c:v>5.7899520000000004</c:v>
                </c:pt>
                <c:pt idx="77">
                  <c:v>5.7901310000000006</c:v>
                </c:pt>
                <c:pt idx="78">
                  <c:v>5.8208660000000005</c:v>
                </c:pt>
                <c:pt idx="79">
                  <c:v>5.8373600000000003</c:v>
                </c:pt>
                <c:pt idx="80">
                  <c:v>5.8429450000000003</c:v>
                </c:pt>
                <c:pt idx="81">
                  <c:v>5.94435</c:v>
                </c:pt>
                <c:pt idx="82">
                  <c:v>6.0263869999999997</c:v>
                </c:pt>
                <c:pt idx="83">
                  <c:v>6.2283819999999999</c:v>
                </c:pt>
                <c:pt idx="84">
                  <c:v>6.229895</c:v>
                </c:pt>
                <c:pt idx="85">
                  <c:v>6.2396709999999995</c:v>
                </c:pt>
                <c:pt idx="86">
                  <c:v>6.2498129999999996</c:v>
                </c:pt>
                <c:pt idx="87">
                  <c:v>6.2498259999999997</c:v>
                </c:pt>
                <c:pt idx="88">
                  <c:v>6.2735279999999998</c:v>
                </c:pt>
                <c:pt idx="89">
                  <c:v>6.2890079999999999</c:v>
                </c:pt>
                <c:pt idx="90">
                  <c:v>6.2926710000000003</c:v>
                </c:pt>
                <c:pt idx="91">
                  <c:v>6.3402210000000006</c:v>
                </c:pt>
                <c:pt idx="92">
                  <c:v>6.3964600000000003</c:v>
                </c:pt>
                <c:pt idx="93">
                  <c:v>6.4303980000000003</c:v>
                </c:pt>
                <c:pt idx="94">
                  <c:v>6.4846219999999999</c:v>
                </c:pt>
                <c:pt idx="95">
                  <c:v>6.5649499999999996</c:v>
                </c:pt>
                <c:pt idx="96">
                  <c:v>6.6640349999999993</c:v>
                </c:pt>
                <c:pt idx="97">
                  <c:v>6.8011079999999993</c:v>
                </c:pt>
                <c:pt idx="98">
                  <c:v>6.9547749999999997</c:v>
                </c:pt>
                <c:pt idx="99">
                  <c:v>7.0294309999999998</c:v>
                </c:pt>
                <c:pt idx="100">
                  <c:v>7.1139289999999997</c:v>
                </c:pt>
                <c:pt idx="101">
                  <c:v>7.1226149999999997</c:v>
                </c:pt>
                <c:pt idx="102">
                  <c:v>7.1452099999999996</c:v>
                </c:pt>
                <c:pt idx="103">
                  <c:v>7.2277079999999998</c:v>
                </c:pt>
                <c:pt idx="104">
                  <c:v>7.3379110000000001</c:v>
                </c:pt>
                <c:pt idx="105">
                  <c:v>7.3864470000000004</c:v>
                </c:pt>
                <c:pt idx="106">
                  <c:v>7.3984370000000004</c:v>
                </c:pt>
                <c:pt idx="107">
                  <c:v>7.4000750000000002</c:v>
                </c:pt>
                <c:pt idx="108">
                  <c:v>7.4862700000000002</c:v>
                </c:pt>
                <c:pt idx="109">
                  <c:v>7.5800179999999999</c:v>
                </c:pt>
                <c:pt idx="110">
                  <c:v>7.5989949999999995</c:v>
                </c:pt>
                <c:pt idx="111">
                  <c:v>7.6187279999999991</c:v>
                </c:pt>
                <c:pt idx="112">
                  <c:v>7.6349199999999993</c:v>
                </c:pt>
                <c:pt idx="113">
                  <c:v>7.635305999999999</c:v>
                </c:pt>
                <c:pt idx="114">
                  <c:v>7.6369099999999994</c:v>
                </c:pt>
                <c:pt idx="115">
                  <c:v>7.6964559999999995</c:v>
                </c:pt>
                <c:pt idx="116">
                  <c:v>7.7582209999999998</c:v>
                </c:pt>
                <c:pt idx="117">
                  <c:v>7.8884600000000002</c:v>
                </c:pt>
                <c:pt idx="118">
                  <c:v>7.976191</c:v>
                </c:pt>
                <c:pt idx="119">
                  <c:v>7.986942</c:v>
                </c:pt>
                <c:pt idx="120">
                  <c:v>8.0615190000000005</c:v>
                </c:pt>
                <c:pt idx="121">
                  <c:v>8.0771240000000013</c:v>
                </c:pt>
                <c:pt idx="122">
                  <c:v>8.0880750000000017</c:v>
                </c:pt>
                <c:pt idx="123">
                  <c:v>8.0883070000000021</c:v>
                </c:pt>
                <c:pt idx="124">
                  <c:v>8.0885360000000013</c:v>
                </c:pt>
                <c:pt idx="125">
                  <c:v>8.1394090000000006</c:v>
                </c:pt>
                <c:pt idx="126">
                  <c:v>8.1467570000000009</c:v>
                </c:pt>
                <c:pt idx="127">
                  <c:v>8.1498940000000015</c:v>
                </c:pt>
                <c:pt idx="128">
                  <c:v>8.1639100000000013</c:v>
                </c:pt>
                <c:pt idx="129">
                  <c:v>8.1917780000000011</c:v>
                </c:pt>
                <c:pt idx="130">
                  <c:v>8.1923320000000004</c:v>
                </c:pt>
                <c:pt idx="131">
                  <c:v>8.1924390000000002</c:v>
                </c:pt>
                <c:pt idx="132">
                  <c:v>8.1924539999999997</c:v>
                </c:pt>
                <c:pt idx="133">
                  <c:v>8.1925969999999992</c:v>
                </c:pt>
                <c:pt idx="134">
                  <c:v>8.1927589999999988</c:v>
                </c:pt>
                <c:pt idx="135">
                  <c:v>8.2385129999999993</c:v>
                </c:pt>
                <c:pt idx="136">
                  <c:v>8.3249269999999989</c:v>
                </c:pt>
                <c:pt idx="137">
                  <c:v>8.398972999999998</c:v>
                </c:pt>
                <c:pt idx="138">
                  <c:v>8.4414369999999987</c:v>
                </c:pt>
                <c:pt idx="139">
                  <c:v>8.4445229999999984</c:v>
                </c:pt>
                <c:pt idx="140">
                  <c:v>8.4446249999999985</c:v>
                </c:pt>
                <c:pt idx="141">
                  <c:v>8.4446609999999982</c:v>
                </c:pt>
                <c:pt idx="142">
                  <c:v>8.4530319999999985</c:v>
                </c:pt>
                <c:pt idx="143">
                  <c:v>8.4610579999999977</c:v>
                </c:pt>
                <c:pt idx="144">
                  <c:v>8.4635719999999974</c:v>
                </c:pt>
                <c:pt idx="145">
                  <c:v>8.4635999999999978</c:v>
                </c:pt>
                <c:pt idx="146">
                  <c:v>8.4654749999999979</c:v>
                </c:pt>
                <c:pt idx="147">
                  <c:v>8.5022189999999984</c:v>
                </c:pt>
                <c:pt idx="148">
                  <c:v>8.5362599999999986</c:v>
                </c:pt>
                <c:pt idx="149">
                  <c:v>8.5609339999999978</c:v>
                </c:pt>
                <c:pt idx="150">
                  <c:v>8.5650749999999984</c:v>
                </c:pt>
                <c:pt idx="151">
                  <c:v>8.5685919999999989</c:v>
                </c:pt>
                <c:pt idx="152">
                  <c:v>8.587476999999998</c:v>
                </c:pt>
              </c:numCache>
            </c:numRef>
          </c:val>
          <c:smooth val="0"/>
          <c:extLst>
            <c:ext xmlns:c16="http://schemas.microsoft.com/office/drawing/2014/chart" uri="{C3380CC4-5D6E-409C-BE32-E72D297353CC}">
              <c16:uniqueId val="{00000000-2A9A-4CFF-A4BB-567E61ED5541}"/>
            </c:ext>
          </c:extLst>
        </c:ser>
        <c:ser>
          <c:idx val="1"/>
          <c:order val="1"/>
          <c:tx>
            <c:strRef>
              <c:f>'Figure 6'!$D$24</c:f>
              <c:strCache>
                <c:ptCount val="1"/>
                <c:pt idx="0">
                  <c:v>Year 2022</c:v>
                </c:pt>
              </c:strCache>
            </c:strRef>
          </c:tx>
          <c:spPr>
            <a:ln w="28575" cap="rnd">
              <a:solidFill>
                <a:schemeClr val="accent2"/>
              </a:solidFill>
              <a:round/>
            </a:ln>
            <a:effectLst/>
          </c:spPr>
          <c:marker>
            <c:symbol val="none"/>
          </c:marker>
          <c:cat>
            <c:numRef>
              <c:f>'Figure 6'!$B$25:$B$177</c:f>
              <c:numCache>
                <c:formatCode>m/d/yyyy</c:formatCode>
                <c:ptCount val="153"/>
                <c:pt idx="0">
                  <c:v>44682</c:v>
                </c:pt>
                <c:pt idx="1">
                  <c:v>44683</c:v>
                </c:pt>
                <c:pt idx="2">
                  <c:v>44684</c:v>
                </c:pt>
                <c:pt idx="3">
                  <c:v>44685</c:v>
                </c:pt>
                <c:pt idx="4">
                  <c:v>44686</c:v>
                </c:pt>
                <c:pt idx="5">
                  <c:v>44687</c:v>
                </c:pt>
                <c:pt idx="6">
                  <c:v>44688</c:v>
                </c:pt>
                <c:pt idx="7">
                  <c:v>44689</c:v>
                </c:pt>
                <c:pt idx="8">
                  <c:v>44690</c:v>
                </c:pt>
                <c:pt idx="9">
                  <c:v>44691</c:v>
                </c:pt>
                <c:pt idx="10">
                  <c:v>44692</c:v>
                </c:pt>
                <c:pt idx="11">
                  <c:v>44693</c:v>
                </c:pt>
                <c:pt idx="12">
                  <c:v>44694</c:v>
                </c:pt>
                <c:pt idx="13">
                  <c:v>44695</c:v>
                </c:pt>
                <c:pt idx="14">
                  <c:v>44696</c:v>
                </c:pt>
                <c:pt idx="15">
                  <c:v>44697</c:v>
                </c:pt>
                <c:pt idx="16">
                  <c:v>44698</c:v>
                </c:pt>
                <c:pt idx="17">
                  <c:v>44699</c:v>
                </c:pt>
                <c:pt idx="18">
                  <c:v>44700</c:v>
                </c:pt>
                <c:pt idx="19">
                  <c:v>44701</c:v>
                </c:pt>
                <c:pt idx="20">
                  <c:v>44702</c:v>
                </c:pt>
                <c:pt idx="21">
                  <c:v>44703</c:v>
                </c:pt>
                <c:pt idx="22">
                  <c:v>44704</c:v>
                </c:pt>
                <c:pt idx="23">
                  <c:v>44705</c:v>
                </c:pt>
                <c:pt idx="24">
                  <c:v>44706</c:v>
                </c:pt>
                <c:pt idx="25">
                  <c:v>44707</c:v>
                </c:pt>
                <c:pt idx="26">
                  <c:v>44708</c:v>
                </c:pt>
                <c:pt idx="27">
                  <c:v>44709</c:v>
                </c:pt>
                <c:pt idx="28">
                  <c:v>44710</c:v>
                </c:pt>
                <c:pt idx="29">
                  <c:v>44711</c:v>
                </c:pt>
                <c:pt idx="30">
                  <c:v>44712</c:v>
                </c:pt>
                <c:pt idx="31">
                  <c:v>44713</c:v>
                </c:pt>
                <c:pt idx="32">
                  <c:v>44714</c:v>
                </c:pt>
                <c:pt idx="33">
                  <c:v>44715</c:v>
                </c:pt>
                <c:pt idx="34">
                  <c:v>44716</c:v>
                </c:pt>
                <c:pt idx="35">
                  <c:v>44717</c:v>
                </c:pt>
                <c:pt idx="36">
                  <c:v>44718</c:v>
                </c:pt>
                <c:pt idx="37">
                  <c:v>44719</c:v>
                </c:pt>
                <c:pt idx="38">
                  <c:v>44720</c:v>
                </c:pt>
                <c:pt idx="39">
                  <c:v>44721</c:v>
                </c:pt>
                <c:pt idx="40">
                  <c:v>44722</c:v>
                </c:pt>
                <c:pt idx="41">
                  <c:v>44723</c:v>
                </c:pt>
                <c:pt idx="42">
                  <c:v>44724</c:v>
                </c:pt>
                <c:pt idx="43">
                  <c:v>44725</c:v>
                </c:pt>
                <c:pt idx="44">
                  <c:v>44726</c:v>
                </c:pt>
                <c:pt idx="45">
                  <c:v>44727</c:v>
                </c:pt>
                <c:pt idx="46">
                  <c:v>44728</c:v>
                </c:pt>
                <c:pt idx="47">
                  <c:v>44729</c:v>
                </c:pt>
                <c:pt idx="48">
                  <c:v>44730</c:v>
                </c:pt>
                <c:pt idx="49">
                  <c:v>44731</c:v>
                </c:pt>
                <c:pt idx="50">
                  <c:v>44732</c:v>
                </c:pt>
                <c:pt idx="51">
                  <c:v>44733</c:v>
                </c:pt>
                <c:pt idx="52">
                  <c:v>44734</c:v>
                </c:pt>
                <c:pt idx="53">
                  <c:v>44735</c:v>
                </c:pt>
                <c:pt idx="54">
                  <c:v>44736</c:v>
                </c:pt>
                <c:pt idx="55">
                  <c:v>44737</c:v>
                </c:pt>
                <c:pt idx="56">
                  <c:v>44738</c:v>
                </c:pt>
                <c:pt idx="57">
                  <c:v>44739</c:v>
                </c:pt>
                <c:pt idx="58">
                  <c:v>44740</c:v>
                </c:pt>
                <c:pt idx="59">
                  <c:v>44741</c:v>
                </c:pt>
                <c:pt idx="60">
                  <c:v>44742</c:v>
                </c:pt>
                <c:pt idx="61">
                  <c:v>44743</c:v>
                </c:pt>
                <c:pt idx="62">
                  <c:v>44744</c:v>
                </c:pt>
                <c:pt idx="63">
                  <c:v>44745</c:v>
                </c:pt>
                <c:pt idx="64">
                  <c:v>44746</c:v>
                </c:pt>
                <c:pt idx="65">
                  <c:v>44747</c:v>
                </c:pt>
                <c:pt idx="66">
                  <c:v>44748</c:v>
                </c:pt>
                <c:pt idx="67">
                  <c:v>44749</c:v>
                </c:pt>
                <c:pt idx="68">
                  <c:v>44750</c:v>
                </c:pt>
                <c:pt idx="69">
                  <c:v>44751</c:v>
                </c:pt>
                <c:pt idx="70">
                  <c:v>44752</c:v>
                </c:pt>
                <c:pt idx="71">
                  <c:v>44753</c:v>
                </c:pt>
                <c:pt idx="72">
                  <c:v>44754</c:v>
                </c:pt>
                <c:pt idx="73">
                  <c:v>44755</c:v>
                </c:pt>
                <c:pt idx="74">
                  <c:v>44756</c:v>
                </c:pt>
                <c:pt idx="75">
                  <c:v>44757</c:v>
                </c:pt>
                <c:pt idx="76">
                  <c:v>44758</c:v>
                </c:pt>
                <c:pt idx="77">
                  <c:v>44759</c:v>
                </c:pt>
                <c:pt idx="78">
                  <c:v>44760</c:v>
                </c:pt>
                <c:pt idx="79">
                  <c:v>44761</c:v>
                </c:pt>
                <c:pt idx="80">
                  <c:v>44762</c:v>
                </c:pt>
                <c:pt idx="81">
                  <c:v>44763</c:v>
                </c:pt>
                <c:pt idx="82">
                  <c:v>44764</c:v>
                </c:pt>
                <c:pt idx="83">
                  <c:v>44765</c:v>
                </c:pt>
                <c:pt idx="84">
                  <c:v>44766</c:v>
                </c:pt>
                <c:pt idx="85">
                  <c:v>44767</c:v>
                </c:pt>
                <c:pt idx="86">
                  <c:v>44768</c:v>
                </c:pt>
                <c:pt idx="87">
                  <c:v>44769</c:v>
                </c:pt>
                <c:pt idx="88">
                  <c:v>44770</c:v>
                </c:pt>
                <c:pt idx="89">
                  <c:v>44771</c:v>
                </c:pt>
                <c:pt idx="90">
                  <c:v>44772</c:v>
                </c:pt>
                <c:pt idx="91">
                  <c:v>44773</c:v>
                </c:pt>
                <c:pt idx="92">
                  <c:v>44774</c:v>
                </c:pt>
                <c:pt idx="93">
                  <c:v>44775</c:v>
                </c:pt>
                <c:pt idx="94">
                  <c:v>44776</c:v>
                </c:pt>
                <c:pt idx="95">
                  <c:v>44777</c:v>
                </c:pt>
                <c:pt idx="96">
                  <c:v>44778</c:v>
                </c:pt>
                <c:pt idx="97">
                  <c:v>44779</c:v>
                </c:pt>
                <c:pt idx="98">
                  <c:v>44780</c:v>
                </c:pt>
                <c:pt idx="99">
                  <c:v>44781</c:v>
                </c:pt>
                <c:pt idx="100">
                  <c:v>44782</c:v>
                </c:pt>
                <c:pt idx="101">
                  <c:v>44783</c:v>
                </c:pt>
                <c:pt idx="102">
                  <c:v>44784</c:v>
                </c:pt>
                <c:pt idx="103">
                  <c:v>44785</c:v>
                </c:pt>
                <c:pt idx="104">
                  <c:v>44786</c:v>
                </c:pt>
                <c:pt idx="105">
                  <c:v>44787</c:v>
                </c:pt>
                <c:pt idx="106">
                  <c:v>44788</c:v>
                </c:pt>
                <c:pt idx="107">
                  <c:v>44789</c:v>
                </c:pt>
                <c:pt idx="108">
                  <c:v>44790</c:v>
                </c:pt>
                <c:pt idx="109">
                  <c:v>44791</c:v>
                </c:pt>
                <c:pt idx="110">
                  <c:v>44792</c:v>
                </c:pt>
                <c:pt idx="111">
                  <c:v>44793</c:v>
                </c:pt>
                <c:pt idx="112">
                  <c:v>44794</c:v>
                </c:pt>
                <c:pt idx="113">
                  <c:v>44795</c:v>
                </c:pt>
                <c:pt idx="114">
                  <c:v>44796</c:v>
                </c:pt>
                <c:pt idx="115">
                  <c:v>44797</c:v>
                </c:pt>
                <c:pt idx="116">
                  <c:v>44798</c:v>
                </c:pt>
                <c:pt idx="117">
                  <c:v>44799</c:v>
                </c:pt>
                <c:pt idx="118">
                  <c:v>44800</c:v>
                </c:pt>
                <c:pt idx="119">
                  <c:v>44801</c:v>
                </c:pt>
                <c:pt idx="120">
                  <c:v>44802</c:v>
                </c:pt>
                <c:pt idx="121">
                  <c:v>44803</c:v>
                </c:pt>
                <c:pt idx="122">
                  <c:v>44804</c:v>
                </c:pt>
                <c:pt idx="123">
                  <c:v>44805</c:v>
                </c:pt>
                <c:pt idx="124">
                  <c:v>44806</c:v>
                </c:pt>
                <c:pt idx="125">
                  <c:v>44807</c:v>
                </c:pt>
                <c:pt idx="126">
                  <c:v>44808</c:v>
                </c:pt>
                <c:pt idx="127">
                  <c:v>44809</c:v>
                </c:pt>
                <c:pt idx="128">
                  <c:v>44810</c:v>
                </c:pt>
                <c:pt idx="129">
                  <c:v>44811</c:v>
                </c:pt>
                <c:pt idx="130">
                  <c:v>44812</c:v>
                </c:pt>
                <c:pt idx="131">
                  <c:v>44813</c:v>
                </c:pt>
                <c:pt idx="132">
                  <c:v>44814</c:v>
                </c:pt>
                <c:pt idx="133">
                  <c:v>44815</c:v>
                </c:pt>
                <c:pt idx="134">
                  <c:v>44816</c:v>
                </c:pt>
                <c:pt idx="135">
                  <c:v>44817</c:v>
                </c:pt>
                <c:pt idx="136">
                  <c:v>44818</c:v>
                </c:pt>
                <c:pt idx="137">
                  <c:v>44819</c:v>
                </c:pt>
                <c:pt idx="138">
                  <c:v>44820</c:v>
                </c:pt>
                <c:pt idx="139">
                  <c:v>44821</c:v>
                </c:pt>
                <c:pt idx="140">
                  <c:v>44822</c:v>
                </c:pt>
                <c:pt idx="141">
                  <c:v>44823</c:v>
                </c:pt>
                <c:pt idx="142">
                  <c:v>44824</c:v>
                </c:pt>
                <c:pt idx="143">
                  <c:v>44825</c:v>
                </c:pt>
                <c:pt idx="144">
                  <c:v>44826</c:v>
                </c:pt>
                <c:pt idx="145">
                  <c:v>44827</c:v>
                </c:pt>
                <c:pt idx="146">
                  <c:v>44828</c:v>
                </c:pt>
                <c:pt idx="147">
                  <c:v>44829</c:v>
                </c:pt>
                <c:pt idx="148">
                  <c:v>44830</c:v>
                </c:pt>
                <c:pt idx="149">
                  <c:v>44831</c:v>
                </c:pt>
                <c:pt idx="150">
                  <c:v>44832</c:v>
                </c:pt>
                <c:pt idx="151">
                  <c:v>44833</c:v>
                </c:pt>
                <c:pt idx="152">
                  <c:v>44834</c:v>
                </c:pt>
              </c:numCache>
            </c:numRef>
          </c:cat>
          <c:val>
            <c:numRef>
              <c:f>'Figure 6'!$D$25:$D$177</c:f>
              <c:numCache>
                <c:formatCode>#,##0</c:formatCode>
                <c:ptCount val="153"/>
                <c:pt idx="0">
                  <c:v>0.113401</c:v>
                </c:pt>
                <c:pt idx="1">
                  <c:v>0.216692</c:v>
                </c:pt>
                <c:pt idx="2">
                  <c:v>0.22722699999999998</c:v>
                </c:pt>
                <c:pt idx="3">
                  <c:v>0.33177400000000001</c:v>
                </c:pt>
                <c:pt idx="4">
                  <c:v>0.53025300000000009</c:v>
                </c:pt>
                <c:pt idx="5">
                  <c:v>0.68026100000000012</c:v>
                </c:pt>
                <c:pt idx="6">
                  <c:v>0.77289500000000011</c:v>
                </c:pt>
                <c:pt idx="7">
                  <c:v>0.89982300000000004</c:v>
                </c:pt>
                <c:pt idx="8">
                  <c:v>1.0722860000000001</c:v>
                </c:pt>
                <c:pt idx="9">
                  <c:v>1.202156</c:v>
                </c:pt>
                <c:pt idx="10">
                  <c:v>1.409213</c:v>
                </c:pt>
                <c:pt idx="11">
                  <c:v>1.6583780000000001</c:v>
                </c:pt>
                <c:pt idx="12">
                  <c:v>1.7789820000000001</c:v>
                </c:pt>
                <c:pt idx="13">
                  <c:v>1.7835400000000001</c:v>
                </c:pt>
                <c:pt idx="14">
                  <c:v>1.783544</c:v>
                </c:pt>
                <c:pt idx="15">
                  <c:v>1.7891269999999999</c:v>
                </c:pt>
                <c:pt idx="16">
                  <c:v>1.7935889999999999</c:v>
                </c:pt>
                <c:pt idx="17">
                  <c:v>1.8150019999999998</c:v>
                </c:pt>
                <c:pt idx="18">
                  <c:v>1.9028279999999997</c:v>
                </c:pt>
                <c:pt idx="19">
                  <c:v>1.9479919999999997</c:v>
                </c:pt>
                <c:pt idx="20">
                  <c:v>1.9992359999999998</c:v>
                </c:pt>
                <c:pt idx="21">
                  <c:v>2.0619949999999996</c:v>
                </c:pt>
                <c:pt idx="22">
                  <c:v>2.1884719999999995</c:v>
                </c:pt>
                <c:pt idx="23">
                  <c:v>2.2416959999999997</c:v>
                </c:pt>
                <c:pt idx="24">
                  <c:v>2.2695519999999996</c:v>
                </c:pt>
                <c:pt idx="25">
                  <c:v>2.3744289999999997</c:v>
                </c:pt>
                <c:pt idx="26">
                  <c:v>2.5375299999999998</c:v>
                </c:pt>
                <c:pt idx="27">
                  <c:v>2.6925429999999997</c:v>
                </c:pt>
                <c:pt idx="28">
                  <c:v>2.8017279999999998</c:v>
                </c:pt>
                <c:pt idx="29">
                  <c:v>2.9816959999999999</c:v>
                </c:pt>
                <c:pt idx="30">
                  <c:v>3.0388739999999999</c:v>
                </c:pt>
                <c:pt idx="31">
                  <c:v>3.1517040000000001</c:v>
                </c:pt>
                <c:pt idx="32">
                  <c:v>3.3786100000000001</c:v>
                </c:pt>
                <c:pt idx="33">
                  <c:v>3.491304</c:v>
                </c:pt>
                <c:pt idx="34">
                  <c:v>3.506818</c:v>
                </c:pt>
                <c:pt idx="35">
                  <c:v>3.530421</c:v>
                </c:pt>
                <c:pt idx="36">
                  <c:v>3.5593439999999998</c:v>
                </c:pt>
                <c:pt idx="37">
                  <c:v>3.5953040000000001</c:v>
                </c:pt>
                <c:pt idx="38">
                  <c:v>3.6728110000000003</c:v>
                </c:pt>
                <c:pt idx="39">
                  <c:v>3.7101100000000002</c:v>
                </c:pt>
                <c:pt idx="40">
                  <c:v>3.7913260000000002</c:v>
                </c:pt>
                <c:pt idx="41">
                  <c:v>3.7947470000000001</c:v>
                </c:pt>
                <c:pt idx="42">
                  <c:v>3.919467</c:v>
                </c:pt>
                <c:pt idx="43">
                  <c:v>4.1295130000000002</c:v>
                </c:pt>
                <c:pt idx="44">
                  <c:v>4.2210340000000004</c:v>
                </c:pt>
                <c:pt idx="45">
                  <c:v>4.3524580000000004</c:v>
                </c:pt>
                <c:pt idx="46">
                  <c:v>4.569331</c:v>
                </c:pt>
                <c:pt idx="47">
                  <c:v>4.8554040000000001</c:v>
                </c:pt>
                <c:pt idx="48">
                  <c:v>5.078055</c:v>
                </c:pt>
                <c:pt idx="49">
                  <c:v>5.1222380000000003</c:v>
                </c:pt>
                <c:pt idx="50">
                  <c:v>5.1910829999999999</c:v>
                </c:pt>
                <c:pt idx="51">
                  <c:v>5.3374709999999999</c:v>
                </c:pt>
                <c:pt idx="52">
                  <c:v>5.419759</c:v>
                </c:pt>
                <c:pt idx="53">
                  <c:v>5.4493039999999997</c:v>
                </c:pt>
                <c:pt idx="54">
                  <c:v>5.6040130000000001</c:v>
                </c:pt>
                <c:pt idx="55">
                  <c:v>5.6202839999999998</c:v>
                </c:pt>
                <c:pt idx="56">
                  <c:v>5.7303160000000002</c:v>
                </c:pt>
                <c:pt idx="57">
                  <c:v>5.9154840000000002</c:v>
                </c:pt>
                <c:pt idx="58">
                  <c:v>6.0247929999999998</c:v>
                </c:pt>
                <c:pt idx="59">
                  <c:v>6.1775760000000002</c:v>
                </c:pt>
                <c:pt idx="60">
                  <c:v>6.3552100000000005</c:v>
                </c:pt>
                <c:pt idx="61">
                  <c:v>6.5582560000000001</c:v>
                </c:pt>
                <c:pt idx="62">
                  <c:v>6.6788749999999997</c:v>
                </c:pt>
                <c:pt idx="63">
                  <c:v>6.7073649999999994</c:v>
                </c:pt>
                <c:pt idx="64">
                  <c:v>6.7483959999999996</c:v>
                </c:pt>
                <c:pt idx="65">
                  <c:v>6.8882490000000001</c:v>
                </c:pt>
                <c:pt idx="66">
                  <c:v>7.0546730000000002</c:v>
                </c:pt>
                <c:pt idx="67">
                  <c:v>7.1533990000000003</c:v>
                </c:pt>
                <c:pt idx="68">
                  <c:v>7.2665839999999999</c:v>
                </c:pt>
                <c:pt idx="69">
                  <c:v>7.4693709999999998</c:v>
                </c:pt>
                <c:pt idx="70">
                  <c:v>7.5574719999999997</c:v>
                </c:pt>
                <c:pt idx="71">
                  <c:v>7.7315040000000002</c:v>
                </c:pt>
                <c:pt idx="72">
                  <c:v>7.9950070000000002</c:v>
                </c:pt>
                <c:pt idx="73">
                  <c:v>8.217702000000001</c:v>
                </c:pt>
                <c:pt idx="74">
                  <c:v>8.4603300000000008</c:v>
                </c:pt>
                <c:pt idx="75">
                  <c:v>8.6272290000000016</c:v>
                </c:pt>
                <c:pt idx="76">
                  <c:v>8.6390490000000018</c:v>
                </c:pt>
                <c:pt idx="77">
                  <c:v>8.6526150000000026</c:v>
                </c:pt>
                <c:pt idx="78">
                  <c:v>8.829912000000002</c:v>
                </c:pt>
                <c:pt idx="79">
                  <c:v>8.9196970000000011</c:v>
                </c:pt>
                <c:pt idx="80">
                  <c:v>9.0254590000000015</c:v>
                </c:pt>
                <c:pt idx="81">
                  <c:v>9.0856250000000021</c:v>
                </c:pt>
                <c:pt idx="82">
                  <c:v>9.1135220000000015</c:v>
                </c:pt>
                <c:pt idx="83">
                  <c:v>9.1412330000000015</c:v>
                </c:pt>
                <c:pt idx="84">
                  <c:v>9.157567000000002</c:v>
                </c:pt>
                <c:pt idx="85">
                  <c:v>9.1970020000000012</c:v>
                </c:pt>
                <c:pt idx="86">
                  <c:v>9.2460650000000015</c:v>
                </c:pt>
                <c:pt idx="87">
                  <c:v>9.3255170000000014</c:v>
                </c:pt>
                <c:pt idx="88">
                  <c:v>9.4418790000000019</c:v>
                </c:pt>
                <c:pt idx="89">
                  <c:v>9.5442550000000015</c:v>
                </c:pt>
                <c:pt idx="90">
                  <c:v>9.5565810000000013</c:v>
                </c:pt>
                <c:pt idx="91">
                  <c:v>9.5682870000000015</c:v>
                </c:pt>
                <c:pt idx="92">
                  <c:v>9.6114760000000015</c:v>
                </c:pt>
                <c:pt idx="93">
                  <c:v>9.6274810000000013</c:v>
                </c:pt>
                <c:pt idx="94">
                  <c:v>9.6337020000000013</c:v>
                </c:pt>
                <c:pt idx="95">
                  <c:v>9.6340240000000019</c:v>
                </c:pt>
                <c:pt idx="96">
                  <c:v>9.6899430000000013</c:v>
                </c:pt>
                <c:pt idx="97">
                  <c:v>9.8080950000000016</c:v>
                </c:pt>
                <c:pt idx="98">
                  <c:v>9.9527830000000019</c:v>
                </c:pt>
                <c:pt idx="99">
                  <c:v>10.152942000000001</c:v>
                </c:pt>
                <c:pt idx="100">
                  <c:v>10.289376000000001</c:v>
                </c:pt>
                <c:pt idx="101">
                  <c:v>10.354283000000001</c:v>
                </c:pt>
                <c:pt idx="102">
                  <c:v>10.443226000000001</c:v>
                </c:pt>
                <c:pt idx="103">
                  <c:v>10.558513000000001</c:v>
                </c:pt>
                <c:pt idx="104">
                  <c:v>10.681035000000001</c:v>
                </c:pt>
                <c:pt idx="105">
                  <c:v>10.702000000000002</c:v>
                </c:pt>
                <c:pt idx="106">
                  <c:v>10.760911000000002</c:v>
                </c:pt>
                <c:pt idx="107">
                  <c:v>10.902265000000002</c:v>
                </c:pt>
                <c:pt idx="108">
                  <c:v>10.935207000000002</c:v>
                </c:pt>
                <c:pt idx="109">
                  <c:v>10.981068000000002</c:v>
                </c:pt>
                <c:pt idx="110">
                  <c:v>11.018535000000002</c:v>
                </c:pt>
                <c:pt idx="111">
                  <c:v>11.212667000000001</c:v>
                </c:pt>
                <c:pt idx="112">
                  <c:v>11.300119000000002</c:v>
                </c:pt>
                <c:pt idx="113">
                  <c:v>11.412904000000003</c:v>
                </c:pt>
                <c:pt idx="114">
                  <c:v>11.537175000000003</c:v>
                </c:pt>
                <c:pt idx="115">
                  <c:v>11.658987000000003</c:v>
                </c:pt>
                <c:pt idx="116">
                  <c:v>11.863695000000003</c:v>
                </c:pt>
                <c:pt idx="117">
                  <c:v>11.987135000000004</c:v>
                </c:pt>
                <c:pt idx="118">
                  <c:v>11.995258000000003</c:v>
                </c:pt>
                <c:pt idx="119">
                  <c:v>12.004691000000003</c:v>
                </c:pt>
                <c:pt idx="120">
                  <c:v>12.015021000000003</c:v>
                </c:pt>
                <c:pt idx="121">
                  <c:v>12.131685000000003</c:v>
                </c:pt>
                <c:pt idx="122">
                  <c:v>12.245342000000003</c:v>
                </c:pt>
                <c:pt idx="123">
                  <c:v>12.366050000000003</c:v>
                </c:pt>
                <c:pt idx="124">
                  <c:v>12.450932000000003</c:v>
                </c:pt>
                <c:pt idx="125">
                  <c:v>12.526448000000004</c:v>
                </c:pt>
                <c:pt idx="126">
                  <c:v>12.601412000000003</c:v>
                </c:pt>
                <c:pt idx="127">
                  <c:v>12.691155000000004</c:v>
                </c:pt>
                <c:pt idx="128">
                  <c:v>12.771398000000003</c:v>
                </c:pt>
                <c:pt idx="129">
                  <c:v>12.787143000000004</c:v>
                </c:pt>
                <c:pt idx="130">
                  <c:v>12.799933000000005</c:v>
                </c:pt>
                <c:pt idx="131">
                  <c:v>12.810296000000005</c:v>
                </c:pt>
                <c:pt idx="132">
                  <c:v>12.810404000000005</c:v>
                </c:pt>
                <c:pt idx="133">
                  <c:v>12.810555000000006</c:v>
                </c:pt>
                <c:pt idx="134">
                  <c:v>12.861065000000005</c:v>
                </c:pt>
                <c:pt idx="135">
                  <c:v>12.895918000000005</c:v>
                </c:pt>
                <c:pt idx="136">
                  <c:v>12.898242000000005</c:v>
                </c:pt>
                <c:pt idx="137">
                  <c:v>12.946957000000005</c:v>
                </c:pt>
                <c:pt idx="138">
                  <c:v>12.947142000000005</c:v>
                </c:pt>
                <c:pt idx="139">
                  <c:v>12.950581000000005</c:v>
                </c:pt>
                <c:pt idx="140">
                  <c:v>12.958002000000006</c:v>
                </c:pt>
                <c:pt idx="141">
                  <c:v>13.039982000000006</c:v>
                </c:pt>
                <c:pt idx="142">
                  <c:v>13.063061000000005</c:v>
                </c:pt>
                <c:pt idx="143">
                  <c:v>13.110371000000004</c:v>
                </c:pt>
                <c:pt idx="144">
                  <c:v>13.123458000000005</c:v>
                </c:pt>
                <c:pt idx="145">
                  <c:v>13.129485000000004</c:v>
                </c:pt>
                <c:pt idx="146">
                  <c:v>13.161724000000005</c:v>
                </c:pt>
                <c:pt idx="147">
                  <c:v>13.215369000000004</c:v>
                </c:pt>
                <c:pt idx="148">
                  <c:v>13.293659000000005</c:v>
                </c:pt>
                <c:pt idx="149">
                  <c:v>13.336739000000005</c:v>
                </c:pt>
                <c:pt idx="150">
                  <c:v>13.396080000000005</c:v>
                </c:pt>
                <c:pt idx="151">
                  <c:v>13.422608000000006</c:v>
                </c:pt>
                <c:pt idx="152">
                  <c:v>13.461774000000005</c:v>
                </c:pt>
              </c:numCache>
            </c:numRef>
          </c:val>
          <c:smooth val="0"/>
          <c:extLst>
            <c:ext xmlns:c16="http://schemas.microsoft.com/office/drawing/2014/chart" uri="{C3380CC4-5D6E-409C-BE32-E72D297353CC}">
              <c16:uniqueId val="{00000001-2A9A-4CFF-A4BB-567E61ED5541}"/>
            </c:ext>
          </c:extLst>
        </c:ser>
        <c:dLbls>
          <c:showLegendKey val="0"/>
          <c:showVal val="0"/>
          <c:showCatName val="0"/>
          <c:showSerName val="0"/>
          <c:showPercent val="0"/>
          <c:showBubbleSize val="0"/>
        </c:dLbls>
        <c:smooth val="0"/>
        <c:axId val="1077917232"/>
        <c:axId val="1077912640"/>
      </c:lineChart>
      <c:dateAx>
        <c:axId val="1077917232"/>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912640"/>
        <c:crosses val="autoZero"/>
        <c:auto val="1"/>
        <c:lblOffset val="100"/>
        <c:baseTimeUnit val="days"/>
        <c:majorUnit val="1"/>
        <c:majorTimeUnit val="months"/>
      </c:dateAx>
      <c:valAx>
        <c:axId val="1077912640"/>
        <c:scaling>
          <c:orientation val="minMax"/>
          <c:max val="16"/>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demand</a:t>
                </a:r>
                <a:r>
                  <a:rPr lang="en-AU" baseline="0"/>
                  <a:t> (PJ)</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917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7'!$C$24</c:f>
              <c:strCache>
                <c:ptCount val="1"/>
                <c:pt idx="0">
                  <c:v>2017</c:v>
                </c:pt>
              </c:strCache>
            </c:strRef>
          </c:tx>
          <c:spPr>
            <a:ln w="28575" cap="rnd">
              <a:solidFill>
                <a:schemeClr val="accent1"/>
              </a:solidFill>
              <a:round/>
            </a:ln>
            <a:effectLst/>
          </c:spPr>
          <c:marker>
            <c:symbol val="none"/>
          </c:marker>
          <c:cat>
            <c:numRef>
              <c:f>'Figure 7'!$B$25:$B$389</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'Figure 7'!$C$25:$C$389</c:f>
              <c:numCache>
                <c:formatCode>#,##0</c:formatCode>
                <c:ptCount val="365"/>
                <c:pt idx="0">
                  <c:v>13.13433</c:v>
                </c:pt>
                <c:pt idx="1">
                  <c:v>13.294879999999999</c:v>
                </c:pt>
                <c:pt idx="2">
                  <c:v>13.43127</c:v>
                </c:pt>
                <c:pt idx="3">
                  <c:v>13.523260000000001</c:v>
                </c:pt>
                <c:pt idx="4">
                  <c:v>13.62834</c:v>
                </c:pt>
                <c:pt idx="5">
                  <c:v>13.549059999999999</c:v>
                </c:pt>
                <c:pt idx="6">
                  <c:v>13.601520000000001</c:v>
                </c:pt>
                <c:pt idx="7">
                  <c:v>13.661370000000002</c:v>
                </c:pt>
                <c:pt idx="8">
                  <c:v>13.67582</c:v>
                </c:pt>
                <c:pt idx="9">
                  <c:v>13.70215</c:v>
                </c:pt>
                <c:pt idx="10">
                  <c:v>13.768330000000001</c:v>
                </c:pt>
                <c:pt idx="11">
                  <c:v>13.8225</c:v>
                </c:pt>
                <c:pt idx="12">
                  <c:v>13.8956</c:v>
                </c:pt>
                <c:pt idx="13">
                  <c:v>13.99578</c:v>
                </c:pt>
                <c:pt idx="14">
                  <c:v>14.07343</c:v>
                </c:pt>
                <c:pt idx="15">
                  <c:v>14.03406</c:v>
                </c:pt>
                <c:pt idx="16">
                  <c:v>14.001200000000001</c:v>
                </c:pt>
                <c:pt idx="17">
                  <c:v>14.12007</c:v>
                </c:pt>
                <c:pt idx="18">
                  <c:v>14.254959999999999</c:v>
                </c:pt>
                <c:pt idx="19">
                  <c:v>14.399760000000001</c:v>
                </c:pt>
                <c:pt idx="20">
                  <c:v>14.477209999999999</c:v>
                </c:pt>
                <c:pt idx="21">
                  <c:v>14.573090000000001</c:v>
                </c:pt>
                <c:pt idx="22">
                  <c:v>14.624600000000001</c:v>
                </c:pt>
                <c:pt idx="23">
                  <c:v>14.767239999999999</c:v>
                </c:pt>
                <c:pt idx="24">
                  <c:v>14.879440000000001</c:v>
                </c:pt>
                <c:pt idx="25">
                  <c:v>15.02576</c:v>
                </c:pt>
                <c:pt idx="26">
                  <c:v>15.152229999999999</c:v>
                </c:pt>
                <c:pt idx="27">
                  <c:v>15.271930000000001</c:v>
                </c:pt>
                <c:pt idx="28">
                  <c:v>15.369129999999998</c:v>
                </c:pt>
                <c:pt idx="29">
                  <c:v>15.377979999999999</c:v>
                </c:pt>
                <c:pt idx="30">
                  <c:v>15.48498</c:v>
                </c:pt>
                <c:pt idx="31">
                  <c:v>15.60374</c:v>
                </c:pt>
                <c:pt idx="32">
                  <c:v>15.689860000000001</c:v>
                </c:pt>
                <c:pt idx="33">
                  <c:v>15.747350000000001</c:v>
                </c:pt>
                <c:pt idx="34">
                  <c:v>15.861739999999999</c:v>
                </c:pt>
                <c:pt idx="35">
                  <c:v>15.98657</c:v>
                </c:pt>
                <c:pt idx="36">
                  <c:v>16.073930000000001</c:v>
                </c:pt>
                <c:pt idx="37">
                  <c:v>16.190379999999998</c:v>
                </c:pt>
                <c:pt idx="38">
                  <c:v>16.13768</c:v>
                </c:pt>
                <c:pt idx="39">
                  <c:v>15.990270000000001</c:v>
                </c:pt>
                <c:pt idx="40">
                  <c:v>15.991160000000001</c:v>
                </c:pt>
                <c:pt idx="41">
                  <c:v>16.062989999999999</c:v>
                </c:pt>
                <c:pt idx="42">
                  <c:v>16.183700000000002</c:v>
                </c:pt>
                <c:pt idx="43">
                  <c:v>16.30584</c:v>
                </c:pt>
                <c:pt idx="44">
                  <c:v>16.313610000000001</c:v>
                </c:pt>
                <c:pt idx="45">
                  <c:v>16.402990000000003</c:v>
                </c:pt>
                <c:pt idx="46">
                  <c:v>16.434419999999999</c:v>
                </c:pt>
                <c:pt idx="47">
                  <c:v>16.528689999999997</c:v>
                </c:pt>
                <c:pt idx="48">
                  <c:v>16.639749999999999</c:v>
                </c:pt>
                <c:pt idx="49">
                  <c:v>16.743779999999997</c:v>
                </c:pt>
                <c:pt idx="50">
                  <c:v>16.795729999999999</c:v>
                </c:pt>
                <c:pt idx="51">
                  <c:v>16.869979999999998</c:v>
                </c:pt>
                <c:pt idx="52">
                  <c:v>16.975860000000001</c:v>
                </c:pt>
                <c:pt idx="53">
                  <c:v>17.066369999999999</c:v>
                </c:pt>
                <c:pt idx="54">
                  <c:v>17.207229999999999</c:v>
                </c:pt>
                <c:pt idx="55">
                  <c:v>17.357830000000003</c:v>
                </c:pt>
                <c:pt idx="56">
                  <c:v>17.504159999999999</c:v>
                </c:pt>
                <c:pt idx="57">
                  <c:v>17.58803</c:v>
                </c:pt>
                <c:pt idx="58">
                  <c:v>17.623750000000001</c:v>
                </c:pt>
                <c:pt idx="59">
                  <c:v>17.707669999999997</c:v>
                </c:pt>
                <c:pt idx="60">
                  <c:v>17.839220000000001</c:v>
                </c:pt>
                <c:pt idx="61">
                  <c:v>17.969240000000003</c:v>
                </c:pt>
                <c:pt idx="62">
                  <c:v>18.108580000000003</c:v>
                </c:pt>
                <c:pt idx="63">
                  <c:v>18.253619999999998</c:v>
                </c:pt>
                <c:pt idx="64">
                  <c:v>18.38354</c:v>
                </c:pt>
                <c:pt idx="65">
                  <c:v>18.503209999999999</c:v>
                </c:pt>
                <c:pt idx="66">
                  <c:v>18.610289999999999</c:v>
                </c:pt>
                <c:pt idx="67">
                  <c:v>18.70711</c:v>
                </c:pt>
                <c:pt idx="68">
                  <c:v>18.816269999999999</c:v>
                </c:pt>
                <c:pt idx="69">
                  <c:v>18.92747</c:v>
                </c:pt>
                <c:pt idx="70">
                  <c:v>19.045189999999998</c:v>
                </c:pt>
                <c:pt idx="71">
                  <c:v>19.152650000000001</c:v>
                </c:pt>
                <c:pt idx="72">
                  <c:v>19.216459999999998</c:v>
                </c:pt>
                <c:pt idx="73">
                  <c:v>19.332999999999998</c:v>
                </c:pt>
                <c:pt idx="74">
                  <c:v>19.450299999999999</c:v>
                </c:pt>
                <c:pt idx="75">
                  <c:v>19.579139999999999</c:v>
                </c:pt>
                <c:pt idx="76">
                  <c:v>19.699960000000001</c:v>
                </c:pt>
                <c:pt idx="77">
                  <c:v>19.76435</c:v>
                </c:pt>
                <c:pt idx="78">
                  <c:v>19.720200000000002</c:v>
                </c:pt>
                <c:pt idx="79">
                  <c:v>19.736650000000001</c:v>
                </c:pt>
                <c:pt idx="80">
                  <c:v>19.808799999999998</c:v>
                </c:pt>
                <c:pt idx="81">
                  <c:v>19.926359999999999</c:v>
                </c:pt>
                <c:pt idx="82">
                  <c:v>19.995979999999999</c:v>
                </c:pt>
                <c:pt idx="83">
                  <c:v>20.108349999999998</c:v>
                </c:pt>
                <c:pt idx="84">
                  <c:v>20.205080000000002</c:v>
                </c:pt>
                <c:pt idx="85">
                  <c:v>20.2834</c:v>
                </c:pt>
                <c:pt idx="86">
                  <c:v>20.286450000000002</c:v>
                </c:pt>
                <c:pt idx="87">
                  <c:v>20.296230000000001</c:v>
                </c:pt>
                <c:pt idx="88">
                  <c:v>20.271819999999998</c:v>
                </c:pt>
                <c:pt idx="89">
                  <c:v>20.33155</c:v>
                </c:pt>
                <c:pt idx="90">
                  <c:v>20.42915</c:v>
                </c:pt>
                <c:pt idx="91">
                  <c:v>20.535220000000002</c:v>
                </c:pt>
                <c:pt idx="92">
                  <c:v>20.64</c:v>
                </c:pt>
                <c:pt idx="93">
                  <c:v>20.743169999999999</c:v>
                </c:pt>
                <c:pt idx="94">
                  <c:v>20.741910000000001</c:v>
                </c:pt>
                <c:pt idx="95">
                  <c:v>20.776299999999999</c:v>
                </c:pt>
                <c:pt idx="96">
                  <c:v>20.839580000000002</c:v>
                </c:pt>
                <c:pt idx="97">
                  <c:v>20.943060000000003</c:v>
                </c:pt>
                <c:pt idx="98">
                  <c:v>21.033740000000002</c:v>
                </c:pt>
                <c:pt idx="99">
                  <c:v>20.985529999999997</c:v>
                </c:pt>
                <c:pt idx="100">
                  <c:v>20.971550000000001</c:v>
                </c:pt>
                <c:pt idx="101">
                  <c:v>20.935179999999999</c:v>
                </c:pt>
                <c:pt idx="102">
                  <c:v>20.977930000000001</c:v>
                </c:pt>
                <c:pt idx="103">
                  <c:v>21.032880000000002</c:v>
                </c:pt>
                <c:pt idx="104">
                  <c:v>21.091660000000001</c:v>
                </c:pt>
                <c:pt idx="105">
                  <c:v>21.147929999999999</c:v>
                </c:pt>
                <c:pt idx="106">
                  <c:v>21.148160000000001</c:v>
                </c:pt>
                <c:pt idx="107">
                  <c:v>21.148160000000001</c:v>
                </c:pt>
                <c:pt idx="108">
                  <c:v>21.148160000000001</c:v>
                </c:pt>
                <c:pt idx="109">
                  <c:v>21.148160000000001</c:v>
                </c:pt>
                <c:pt idx="110">
                  <c:v>21.148160000000001</c:v>
                </c:pt>
                <c:pt idx="111">
                  <c:v>21.148160000000001</c:v>
                </c:pt>
                <c:pt idx="112">
                  <c:v>21.148160000000001</c:v>
                </c:pt>
                <c:pt idx="113">
                  <c:v>21.148160000000001</c:v>
                </c:pt>
                <c:pt idx="114">
                  <c:v>21.148160000000001</c:v>
                </c:pt>
                <c:pt idx="115">
                  <c:v>21.148160000000001</c:v>
                </c:pt>
                <c:pt idx="116">
                  <c:v>21.148160000000001</c:v>
                </c:pt>
                <c:pt idx="117">
                  <c:v>21.148160000000001</c:v>
                </c:pt>
                <c:pt idx="118">
                  <c:v>21.14818</c:v>
                </c:pt>
                <c:pt idx="119">
                  <c:v>21.162200000000002</c:v>
                </c:pt>
                <c:pt idx="120">
                  <c:v>21.22176</c:v>
                </c:pt>
                <c:pt idx="121">
                  <c:v>21.241889999999998</c:v>
                </c:pt>
                <c:pt idx="122">
                  <c:v>21.156659999999999</c:v>
                </c:pt>
                <c:pt idx="123">
                  <c:v>21.141119999999997</c:v>
                </c:pt>
                <c:pt idx="124">
                  <c:v>21.22138</c:v>
                </c:pt>
                <c:pt idx="125">
                  <c:v>21.303049999999999</c:v>
                </c:pt>
                <c:pt idx="126">
                  <c:v>21.290990000000001</c:v>
                </c:pt>
                <c:pt idx="127">
                  <c:v>21.170279999999998</c:v>
                </c:pt>
                <c:pt idx="128">
                  <c:v>21.01699</c:v>
                </c:pt>
                <c:pt idx="129">
                  <c:v>20.97795</c:v>
                </c:pt>
                <c:pt idx="130">
                  <c:v>20.861669999999997</c:v>
                </c:pt>
                <c:pt idx="131">
                  <c:v>20.671950000000002</c:v>
                </c:pt>
                <c:pt idx="132">
                  <c:v>20.504189999999998</c:v>
                </c:pt>
                <c:pt idx="133">
                  <c:v>20.379150000000003</c:v>
                </c:pt>
                <c:pt idx="134">
                  <c:v>20.14565</c:v>
                </c:pt>
                <c:pt idx="135">
                  <c:v>20.048029999999997</c:v>
                </c:pt>
                <c:pt idx="136">
                  <c:v>20.055250000000001</c:v>
                </c:pt>
                <c:pt idx="137">
                  <c:v>20.093040000000002</c:v>
                </c:pt>
                <c:pt idx="138">
                  <c:v>20.165959999999998</c:v>
                </c:pt>
                <c:pt idx="139">
                  <c:v>20.257390000000001</c:v>
                </c:pt>
                <c:pt idx="140">
                  <c:v>20.358090000000001</c:v>
                </c:pt>
                <c:pt idx="141">
                  <c:v>20.457609999999999</c:v>
                </c:pt>
                <c:pt idx="142">
                  <c:v>20.547830000000001</c:v>
                </c:pt>
                <c:pt idx="143">
                  <c:v>20.602400000000003</c:v>
                </c:pt>
                <c:pt idx="144">
                  <c:v>20.66395</c:v>
                </c:pt>
                <c:pt idx="145">
                  <c:v>20.677630000000001</c:v>
                </c:pt>
                <c:pt idx="146">
                  <c:v>20.769740000000002</c:v>
                </c:pt>
                <c:pt idx="147">
                  <c:v>20.855169999999998</c:v>
                </c:pt>
                <c:pt idx="148">
                  <c:v>20.808029999999999</c:v>
                </c:pt>
                <c:pt idx="149">
                  <c:v>20.7484</c:v>
                </c:pt>
                <c:pt idx="150">
                  <c:v>20.56897</c:v>
                </c:pt>
                <c:pt idx="151">
                  <c:v>20.4132</c:v>
                </c:pt>
                <c:pt idx="152">
                  <c:v>20.276499999999999</c:v>
                </c:pt>
                <c:pt idx="153">
                  <c:v>20.1921</c:v>
                </c:pt>
                <c:pt idx="154">
                  <c:v>20.072500000000002</c:v>
                </c:pt>
                <c:pt idx="155">
                  <c:v>19.925900000000002</c:v>
                </c:pt>
                <c:pt idx="156">
                  <c:v>19.785299999999999</c:v>
                </c:pt>
                <c:pt idx="157">
                  <c:v>19.615099999999998</c:v>
                </c:pt>
                <c:pt idx="158">
                  <c:v>19.418700000000001</c:v>
                </c:pt>
                <c:pt idx="159">
                  <c:v>19.326000000000001</c:v>
                </c:pt>
                <c:pt idx="160">
                  <c:v>19.193900000000003</c:v>
                </c:pt>
                <c:pt idx="161">
                  <c:v>19.110299999999999</c:v>
                </c:pt>
                <c:pt idx="162">
                  <c:v>19.0623</c:v>
                </c:pt>
                <c:pt idx="163">
                  <c:v>18.9374</c:v>
                </c:pt>
                <c:pt idx="164">
                  <c:v>18.8565</c:v>
                </c:pt>
                <c:pt idx="165">
                  <c:v>18.765000000000001</c:v>
                </c:pt>
                <c:pt idx="166">
                  <c:v>18.660799999999998</c:v>
                </c:pt>
                <c:pt idx="167">
                  <c:v>18.566500000000001</c:v>
                </c:pt>
                <c:pt idx="168">
                  <c:v>18.5825</c:v>
                </c:pt>
                <c:pt idx="169">
                  <c:v>18.501200000000001</c:v>
                </c:pt>
                <c:pt idx="170">
                  <c:v>18.451599999999999</c:v>
                </c:pt>
                <c:pt idx="171">
                  <c:v>18.382000000000001</c:v>
                </c:pt>
                <c:pt idx="172">
                  <c:v>18.311</c:v>
                </c:pt>
                <c:pt idx="173">
                  <c:v>18.220500000000001</c:v>
                </c:pt>
                <c:pt idx="174">
                  <c:v>18.124599999999997</c:v>
                </c:pt>
                <c:pt idx="175">
                  <c:v>18.097000000000001</c:v>
                </c:pt>
                <c:pt idx="176">
                  <c:v>17.988099999999999</c:v>
                </c:pt>
                <c:pt idx="177">
                  <c:v>17.799299999999999</c:v>
                </c:pt>
                <c:pt idx="178">
                  <c:v>17.650400000000001</c:v>
                </c:pt>
                <c:pt idx="179">
                  <c:v>17.396699999999999</c:v>
                </c:pt>
                <c:pt idx="180">
                  <c:v>17.177</c:v>
                </c:pt>
                <c:pt idx="181">
                  <c:v>16.979500000000002</c:v>
                </c:pt>
                <c:pt idx="182">
                  <c:v>16.787099999999999</c:v>
                </c:pt>
                <c:pt idx="183">
                  <c:v>16.507999999999999</c:v>
                </c:pt>
                <c:pt idx="184">
                  <c:v>16.386099999999999</c:v>
                </c:pt>
                <c:pt idx="185">
                  <c:v>16.342600000000001</c:v>
                </c:pt>
                <c:pt idx="186">
                  <c:v>16.1234</c:v>
                </c:pt>
                <c:pt idx="187">
                  <c:v>15.9345</c:v>
                </c:pt>
                <c:pt idx="188">
                  <c:v>15.7683</c:v>
                </c:pt>
                <c:pt idx="189">
                  <c:v>15.5444</c:v>
                </c:pt>
                <c:pt idx="190">
                  <c:v>15.357299999999999</c:v>
                </c:pt>
                <c:pt idx="191">
                  <c:v>15.161700000000002</c:v>
                </c:pt>
                <c:pt idx="192">
                  <c:v>14.984299999999999</c:v>
                </c:pt>
                <c:pt idx="193">
                  <c:v>14.8659</c:v>
                </c:pt>
                <c:pt idx="194">
                  <c:v>14.749600000000001</c:v>
                </c:pt>
                <c:pt idx="195">
                  <c:v>14.667899999999999</c:v>
                </c:pt>
                <c:pt idx="196">
                  <c:v>14.6111</c:v>
                </c:pt>
                <c:pt idx="197">
                  <c:v>14.552100000000001</c:v>
                </c:pt>
                <c:pt idx="198">
                  <c:v>14.541399999999999</c:v>
                </c:pt>
                <c:pt idx="199">
                  <c:v>14.4855</c:v>
                </c:pt>
                <c:pt idx="200">
                  <c:v>14.2081</c:v>
                </c:pt>
                <c:pt idx="201">
                  <c:v>14.033100000000001</c:v>
                </c:pt>
                <c:pt idx="202">
                  <c:v>13.969799999999999</c:v>
                </c:pt>
                <c:pt idx="203">
                  <c:v>14.009499999999999</c:v>
                </c:pt>
                <c:pt idx="204">
                  <c:v>13.9818</c:v>
                </c:pt>
                <c:pt idx="205">
                  <c:v>14.049100000000001</c:v>
                </c:pt>
                <c:pt idx="206">
                  <c:v>13.982899999999999</c:v>
                </c:pt>
                <c:pt idx="207">
                  <c:v>13.885399999999999</c:v>
                </c:pt>
                <c:pt idx="208">
                  <c:v>13.928700000000001</c:v>
                </c:pt>
                <c:pt idx="209">
                  <c:v>14.0505</c:v>
                </c:pt>
                <c:pt idx="210">
                  <c:v>14.1633</c:v>
                </c:pt>
                <c:pt idx="211">
                  <c:v>14.0747</c:v>
                </c:pt>
                <c:pt idx="212">
                  <c:v>13.885299999999999</c:v>
                </c:pt>
                <c:pt idx="213">
                  <c:v>13.634499999999999</c:v>
                </c:pt>
                <c:pt idx="214">
                  <c:v>13.300799999999999</c:v>
                </c:pt>
                <c:pt idx="215">
                  <c:v>13.184799999999999</c:v>
                </c:pt>
                <c:pt idx="216">
                  <c:v>13.302</c:v>
                </c:pt>
                <c:pt idx="217">
                  <c:v>13.362</c:v>
                </c:pt>
                <c:pt idx="218">
                  <c:v>13.257899999999999</c:v>
                </c:pt>
                <c:pt idx="219">
                  <c:v>13.1976</c:v>
                </c:pt>
                <c:pt idx="220">
                  <c:v>13.267799999999999</c:v>
                </c:pt>
                <c:pt idx="221">
                  <c:v>13.404500000000001</c:v>
                </c:pt>
                <c:pt idx="222">
                  <c:v>13.5402</c:v>
                </c:pt>
                <c:pt idx="223">
                  <c:v>13.647600000000001</c:v>
                </c:pt>
                <c:pt idx="224">
                  <c:v>13.777100000000001</c:v>
                </c:pt>
                <c:pt idx="225">
                  <c:v>13.859299999999999</c:v>
                </c:pt>
                <c:pt idx="226">
                  <c:v>13.9542</c:v>
                </c:pt>
                <c:pt idx="227">
                  <c:v>14.0654</c:v>
                </c:pt>
                <c:pt idx="228">
                  <c:v>14.1366</c:v>
                </c:pt>
                <c:pt idx="229">
                  <c:v>14.1325</c:v>
                </c:pt>
                <c:pt idx="230">
                  <c:v>14.133599999999999</c:v>
                </c:pt>
                <c:pt idx="231">
                  <c:v>14.1554</c:v>
                </c:pt>
                <c:pt idx="232">
                  <c:v>13.9679</c:v>
                </c:pt>
                <c:pt idx="233">
                  <c:v>13.9245</c:v>
                </c:pt>
                <c:pt idx="234">
                  <c:v>13.9129</c:v>
                </c:pt>
                <c:pt idx="235">
                  <c:v>13.781600000000001</c:v>
                </c:pt>
                <c:pt idx="236">
                  <c:v>13.730700000000001</c:v>
                </c:pt>
                <c:pt idx="237">
                  <c:v>13.8232</c:v>
                </c:pt>
                <c:pt idx="238">
                  <c:v>13.718999999999999</c:v>
                </c:pt>
                <c:pt idx="239">
                  <c:v>13.499499999999999</c:v>
                </c:pt>
                <c:pt idx="240">
                  <c:v>13.3299</c:v>
                </c:pt>
                <c:pt idx="241">
                  <c:v>13.145799999999999</c:v>
                </c:pt>
                <c:pt idx="242">
                  <c:v>13.0181</c:v>
                </c:pt>
                <c:pt idx="243">
                  <c:v>12.968</c:v>
                </c:pt>
                <c:pt idx="244">
                  <c:v>13.022600000000001</c:v>
                </c:pt>
                <c:pt idx="245">
                  <c:v>13.1357</c:v>
                </c:pt>
                <c:pt idx="246">
                  <c:v>13.0402</c:v>
                </c:pt>
                <c:pt idx="247">
                  <c:v>12.904</c:v>
                </c:pt>
                <c:pt idx="248">
                  <c:v>12.802899999999999</c:v>
                </c:pt>
                <c:pt idx="249">
                  <c:v>12.773100000000001</c:v>
                </c:pt>
                <c:pt idx="250">
                  <c:v>12.665799999999999</c:v>
                </c:pt>
                <c:pt idx="251">
                  <c:v>12.6271</c:v>
                </c:pt>
                <c:pt idx="252">
                  <c:v>12.6821</c:v>
                </c:pt>
                <c:pt idx="253">
                  <c:v>12.7522</c:v>
                </c:pt>
                <c:pt idx="254">
                  <c:v>12.8352</c:v>
                </c:pt>
                <c:pt idx="255">
                  <c:v>12.924700000000001</c:v>
                </c:pt>
                <c:pt idx="256">
                  <c:v>12.930999999999999</c:v>
                </c:pt>
                <c:pt idx="257">
                  <c:v>12.9876</c:v>
                </c:pt>
                <c:pt idx="258">
                  <c:v>13.0206</c:v>
                </c:pt>
                <c:pt idx="259">
                  <c:v>13.113700000000001</c:v>
                </c:pt>
                <c:pt idx="260">
                  <c:v>13.248299999999999</c:v>
                </c:pt>
                <c:pt idx="261">
                  <c:v>13.240500000000001</c:v>
                </c:pt>
                <c:pt idx="262">
                  <c:v>13.369299999999999</c:v>
                </c:pt>
                <c:pt idx="263">
                  <c:v>13.526</c:v>
                </c:pt>
                <c:pt idx="264">
                  <c:v>13.6868</c:v>
                </c:pt>
                <c:pt idx="265">
                  <c:v>13.8247</c:v>
                </c:pt>
                <c:pt idx="266">
                  <c:v>13.9659</c:v>
                </c:pt>
                <c:pt idx="267">
                  <c:v>14.104299999999999</c:v>
                </c:pt>
                <c:pt idx="268">
                  <c:v>14.265600000000001</c:v>
                </c:pt>
                <c:pt idx="269">
                  <c:v>14.429399999999999</c:v>
                </c:pt>
                <c:pt idx="270">
                  <c:v>14.585000000000001</c:v>
                </c:pt>
                <c:pt idx="271">
                  <c:v>14.7217</c:v>
                </c:pt>
                <c:pt idx="272">
                  <c:v>14.875399999999999</c:v>
                </c:pt>
                <c:pt idx="273">
                  <c:v>15.0053</c:v>
                </c:pt>
                <c:pt idx="274">
                  <c:v>15.1326</c:v>
                </c:pt>
                <c:pt idx="275">
                  <c:v>15.2821</c:v>
                </c:pt>
                <c:pt idx="276">
                  <c:v>15.423399999999999</c:v>
                </c:pt>
                <c:pt idx="277">
                  <c:v>15.555399999999999</c:v>
                </c:pt>
                <c:pt idx="278">
                  <c:v>15.623100000000001</c:v>
                </c:pt>
                <c:pt idx="279">
                  <c:v>15.7698</c:v>
                </c:pt>
                <c:pt idx="280">
                  <c:v>15.904500000000001</c:v>
                </c:pt>
                <c:pt idx="281">
                  <c:v>16.027000000000001</c:v>
                </c:pt>
                <c:pt idx="282">
                  <c:v>16.123799999999999</c:v>
                </c:pt>
                <c:pt idx="283">
                  <c:v>16.229900000000001</c:v>
                </c:pt>
                <c:pt idx="284">
                  <c:v>16.311299999999999</c:v>
                </c:pt>
                <c:pt idx="285">
                  <c:v>16.4056</c:v>
                </c:pt>
                <c:pt idx="286">
                  <c:v>16.535700000000002</c:v>
                </c:pt>
                <c:pt idx="287">
                  <c:v>16.657</c:v>
                </c:pt>
                <c:pt idx="288">
                  <c:v>16.785700000000002</c:v>
                </c:pt>
                <c:pt idx="289">
                  <c:v>16.915500000000002</c:v>
                </c:pt>
                <c:pt idx="290">
                  <c:v>16.962400000000002</c:v>
                </c:pt>
                <c:pt idx="291">
                  <c:v>17.034800000000001</c:v>
                </c:pt>
                <c:pt idx="292">
                  <c:v>17.080299999999998</c:v>
                </c:pt>
                <c:pt idx="293">
                  <c:v>17.1569</c:v>
                </c:pt>
                <c:pt idx="294">
                  <c:v>17.145400000000002</c:v>
                </c:pt>
                <c:pt idx="295">
                  <c:v>17.1068</c:v>
                </c:pt>
                <c:pt idx="296">
                  <c:v>17.132099999999998</c:v>
                </c:pt>
                <c:pt idx="297">
                  <c:v>17.078599999999998</c:v>
                </c:pt>
                <c:pt idx="298">
                  <c:v>17.030900000000003</c:v>
                </c:pt>
                <c:pt idx="299">
                  <c:v>17.075299999999999</c:v>
                </c:pt>
                <c:pt idx="300">
                  <c:v>17.171799999999998</c:v>
                </c:pt>
                <c:pt idx="301">
                  <c:v>17.288700000000002</c:v>
                </c:pt>
                <c:pt idx="302">
                  <c:v>17.3369</c:v>
                </c:pt>
                <c:pt idx="303">
                  <c:v>17.3002</c:v>
                </c:pt>
                <c:pt idx="304">
                  <c:v>17.27</c:v>
                </c:pt>
                <c:pt idx="305">
                  <c:v>17.232200000000002</c:v>
                </c:pt>
                <c:pt idx="306">
                  <c:v>17.2727</c:v>
                </c:pt>
                <c:pt idx="307">
                  <c:v>17.316200000000002</c:v>
                </c:pt>
                <c:pt idx="308">
                  <c:v>17.4268</c:v>
                </c:pt>
                <c:pt idx="309">
                  <c:v>17.4666</c:v>
                </c:pt>
                <c:pt idx="310">
                  <c:v>17.445499999999999</c:v>
                </c:pt>
                <c:pt idx="311">
                  <c:v>17.4208</c:v>
                </c:pt>
                <c:pt idx="312">
                  <c:v>17.4815</c:v>
                </c:pt>
                <c:pt idx="313">
                  <c:v>17.562999999999999</c:v>
                </c:pt>
                <c:pt idx="314">
                  <c:v>17.662700000000001</c:v>
                </c:pt>
                <c:pt idx="315">
                  <c:v>17.770099999999999</c:v>
                </c:pt>
                <c:pt idx="316">
                  <c:v>17.771000000000001</c:v>
                </c:pt>
                <c:pt idx="317">
                  <c:v>17.820599999999999</c:v>
                </c:pt>
                <c:pt idx="318">
                  <c:v>17.9087</c:v>
                </c:pt>
                <c:pt idx="319">
                  <c:v>17.997400000000003</c:v>
                </c:pt>
                <c:pt idx="320">
                  <c:v>18.0212</c:v>
                </c:pt>
                <c:pt idx="321">
                  <c:v>18.100999999999999</c:v>
                </c:pt>
                <c:pt idx="322">
                  <c:v>18.159700000000001</c:v>
                </c:pt>
                <c:pt idx="323">
                  <c:v>18.063599999999997</c:v>
                </c:pt>
                <c:pt idx="324">
                  <c:v>17.925099999999997</c:v>
                </c:pt>
                <c:pt idx="325">
                  <c:v>17.754799999999999</c:v>
                </c:pt>
                <c:pt idx="326">
                  <c:v>17.551500000000001</c:v>
                </c:pt>
                <c:pt idx="327">
                  <c:v>17.387</c:v>
                </c:pt>
                <c:pt idx="328">
                  <c:v>17.235700000000001</c:v>
                </c:pt>
                <c:pt idx="329">
                  <c:v>17.2699</c:v>
                </c:pt>
                <c:pt idx="330">
                  <c:v>17.293800000000001</c:v>
                </c:pt>
                <c:pt idx="331">
                  <c:v>17.226700000000001</c:v>
                </c:pt>
                <c:pt idx="332">
                  <c:v>17.0562</c:v>
                </c:pt>
                <c:pt idx="333">
                  <c:v>16.802599999999998</c:v>
                </c:pt>
                <c:pt idx="334">
                  <c:v>16.863700000000001</c:v>
                </c:pt>
                <c:pt idx="335">
                  <c:v>16.906500000000001</c:v>
                </c:pt>
                <c:pt idx="336">
                  <c:v>16.9375</c:v>
                </c:pt>
                <c:pt idx="337">
                  <c:v>16.884400000000003</c:v>
                </c:pt>
                <c:pt idx="338">
                  <c:v>16.763200000000001</c:v>
                </c:pt>
                <c:pt idx="339">
                  <c:v>16.657</c:v>
                </c:pt>
                <c:pt idx="340">
                  <c:v>16.4756</c:v>
                </c:pt>
                <c:pt idx="341">
                  <c:v>16.334199999999999</c:v>
                </c:pt>
                <c:pt idx="342">
                  <c:v>16.3843</c:v>
                </c:pt>
                <c:pt idx="343">
                  <c:v>16.4727</c:v>
                </c:pt>
                <c:pt idx="344">
                  <c:v>16.4634</c:v>
                </c:pt>
                <c:pt idx="345">
                  <c:v>16.391599999999997</c:v>
                </c:pt>
                <c:pt idx="346">
                  <c:v>16.298100000000002</c:v>
                </c:pt>
                <c:pt idx="347">
                  <c:v>16.2088</c:v>
                </c:pt>
                <c:pt idx="348">
                  <c:v>16.1617</c:v>
                </c:pt>
                <c:pt idx="349">
                  <c:v>16.163499999999999</c:v>
                </c:pt>
                <c:pt idx="350">
                  <c:v>16.205200000000001</c:v>
                </c:pt>
                <c:pt idx="351">
                  <c:v>16.1615</c:v>
                </c:pt>
                <c:pt idx="352">
                  <c:v>16.127399999999998</c:v>
                </c:pt>
                <c:pt idx="353">
                  <c:v>16.136900000000001</c:v>
                </c:pt>
                <c:pt idx="354">
                  <c:v>16.2271</c:v>
                </c:pt>
                <c:pt idx="355">
                  <c:v>16.316500000000001</c:v>
                </c:pt>
                <c:pt idx="356">
                  <c:v>16.4421</c:v>
                </c:pt>
                <c:pt idx="357">
                  <c:v>16.590400000000002</c:v>
                </c:pt>
                <c:pt idx="358">
                  <c:v>16.732099999999999</c:v>
                </c:pt>
                <c:pt idx="359">
                  <c:v>16.8719</c:v>
                </c:pt>
                <c:pt idx="360">
                  <c:v>16.965799999999998</c:v>
                </c:pt>
                <c:pt idx="361">
                  <c:v>17.001799999999999</c:v>
                </c:pt>
                <c:pt idx="362">
                  <c:v>17.141500000000001</c:v>
                </c:pt>
                <c:pt idx="363">
                  <c:v>17.292300000000001</c:v>
                </c:pt>
                <c:pt idx="364">
                  <c:v>17.4328</c:v>
                </c:pt>
              </c:numCache>
            </c:numRef>
          </c:val>
          <c:smooth val="0"/>
          <c:extLst>
            <c:ext xmlns:c16="http://schemas.microsoft.com/office/drawing/2014/chart" uri="{C3380CC4-5D6E-409C-BE32-E72D297353CC}">
              <c16:uniqueId val="{00000000-724F-4F17-8F81-37131750E97E}"/>
            </c:ext>
          </c:extLst>
        </c:ser>
        <c:ser>
          <c:idx val="1"/>
          <c:order val="1"/>
          <c:tx>
            <c:strRef>
              <c:f>'Figure 7'!$D$24</c:f>
              <c:strCache>
                <c:ptCount val="1"/>
                <c:pt idx="0">
                  <c:v>2018</c:v>
                </c:pt>
              </c:strCache>
            </c:strRef>
          </c:tx>
          <c:spPr>
            <a:ln w="28575" cap="rnd">
              <a:solidFill>
                <a:schemeClr val="accent2"/>
              </a:solidFill>
              <a:round/>
            </a:ln>
            <a:effectLst/>
          </c:spPr>
          <c:marker>
            <c:symbol val="none"/>
          </c:marker>
          <c:cat>
            <c:numRef>
              <c:f>'Figure 7'!$B$25:$B$389</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'Figure 7'!$D$25:$D$389</c:f>
              <c:numCache>
                <c:formatCode>#,##0</c:formatCode>
                <c:ptCount val="365"/>
                <c:pt idx="0">
                  <c:v>17.567299999999999</c:v>
                </c:pt>
                <c:pt idx="1">
                  <c:v>17.6875</c:v>
                </c:pt>
                <c:pt idx="2">
                  <c:v>17.8124</c:v>
                </c:pt>
                <c:pt idx="3">
                  <c:v>17.917300000000001</c:v>
                </c:pt>
                <c:pt idx="4">
                  <c:v>17.998799999999999</c:v>
                </c:pt>
                <c:pt idx="5">
                  <c:v>18.060099999999998</c:v>
                </c:pt>
                <c:pt idx="6">
                  <c:v>18.1693</c:v>
                </c:pt>
                <c:pt idx="7">
                  <c:v>18.227400000000003</c:v>
                </c:pt>
                <c:pt idx="8">
                  <c:v>18.330200000000001</c:v>
                </c:pt>
                <c:pt idx="9">
                  <c:v>18.3963</c:v>
                </c:pt>
                <c:pt idx="10">
                  <c:v>18.397500000000001</c:v>
                </c:pt>
                <c:pt idx="11">
                  <c:v>18.415299999999998</c:v>
                </c:pt>
                <c:pt idx="12">
                  <c:v>18.523499999999999</c:v>
                </c:pt>
                <c:pt idx="13">
                  <c:v>18.629200000000001</c:v>
                </c:pt>
                <c:pt idx="14">
                  <c:v>18.704999999999998</c:v>
                </c:pt>
                <c:pt idx="15">
                  <c:v>18.752200000000002</c:v>
                </c:pt>
                <c:pt idx="16">
                  <c:v>18.758299999999998</c:v>
                </c:pt>
                <c:pt idx="17">
                  <c:v>18.633599999999998</c:v>
                </c:pt>
                <c:pt idx="18">
                  <c:v>18.530099999999997</c:v>
                </c:pt>
                <c:pt idx="19">
                  <c:v>18.6128</c:v>
                </c:pt>
                <c:pt idx="20">
                  <c:v>18.5762</c:v>
                </c:pt>
                <c:pt idx="21">
                  <c:v>18.5167</c:v>
                </c:pt>
                <c:pt idx="22">
                  <c:v>18.514400000000002</c:v>
                </c:pt>
                <c:pt idx="23">
                  <c:v>18.5063</c:v>
                </c:pt>
                <c:pt idx="24">
                  <c:v>18.4786</c:v>
                </c:pt>
                <c:pt idx="25">
                  <c:v>18.547799999999999</c:v>
                </c:pt>
                <c:pt idx="26">
                  <c:v>18.5364</c:v>
                </c:pt>
                <c:pt idx="27">
                  <c:v>18.475999999999999</c:v>
                </c:pt>
                <c:pt idx="28">
                  <c:v>18.4419</c:v>
                </c:pt>
                <c:pt idx="29">
                  <c:v>18.505200000000002</c:v>
                </c:pt>
                <c:pt idx="30">
                  <c:v>18.5869</c:v>
                </c:pt>
                <c:pt idx="31">
                  <c:v>18.694099999999999</c:v>
                </c:pt>
                <c:pt idx="32">
                  <c:v>18.7925</c:v>
                </c:pt>
                <c:pt idx="33">
                  <c:v>18.9435</c:v>
                </c:pt>
                <c:pt idx="34">
                  <c:v>19.049900000000001</c:v>
                </c:pt>
                <c:pt idx="35">
                  <c:v>19.071900000000003</c:v>
                </c:pt>
                <c:pt idx="36">
                  <c:v>19.046900000000001</c:v>
                </c:pt>
                <c:pt idx="37">
                  <c:v>18.9955</c:v>
                </c:pt>
                <c:pt idx="38">
                  <c:v>18.988199999999999</c:v>
                </c:pt>
                <c:pt idx="39">
                  <c:v>18.9483</c:v>
                </c:pt>
                <c:pt idx="40">
                  <c:v>19.087499999999999</c:v>
                </c:pt>
                <c:pt idx="41">
                  <c:v>19.206900000000001</c:v>
                </c:pt>
                <c:pt idx="42">
                  <c:v>19.259799999999998</c:v>
                </c:pt>
                <c:pt idx="43">
                  <c:v>19.3032</c:v>
                </c:pt>
                <c:pt idx="44">
                  <c:v>19.3565</c:v>
                </c:pt>
                <c:pt idx="45">
                  <c:v>19.410799999999998</c:v>
                </c:pt>
                <c:pt idx="46">
                  <c:v>19.472099999999998</c:v>
                </c:pt>
                <c:pt idx="47">
                  <c:v>19.566400000000002</c:v>
                </c:pt>
                <c:pt idx="48">
                  <c:v>19.662599999999998</c:v>
                </c:pt>
                <c:pt idx="49">
                  <c:v>19.755299999999998</c:v>
                </c:pt>
                <c:pt idx="50">
                  <c:v>19.881599999999999</c:v>
                </c:pt>
                <c:pt idx="51">
                  <c:v>19.959099999999999</c:v>
                </c:pt>
                <c:pt idx="52">
                  <c:v>19.961400000000001</c:v>
                </c:pt>
                <c:pt idx="53">
                  <c:v>19.971599999999999</c:v>
                </c:pt>
                <c:pt idx="54">
                  <c:v>20.0596</c:v>
                </c:pt>
                <c:pt idx="55">
                  <c:v>20.1799</c:v>
                </c:pt>
                <c:pt idx="56">
                  <c:v>20.313099999999999</c:v>
                </c:pt>
                <c:pt idx="57">
                  <c:v>20.436299999999999</c:v>
                </c:pt>
                <c:pt idx="58">
                  <c:v>20.570799999999998</c:v>
                </c:pt>
                <c:pt idx="59">
                  <c:v>20.654299999999999</c:v>
                </c:pt>
                <c:pt idx="60">
                  <c:v>20.685500000000001</c:v>
                </c:pt>
                <c:pt idx="61">
                  <c:v>20.765000000000001</c:v>
                </c:pt>
                <c:pt idx="62">
                  <c:v>20.838999999999999</c:v>
                </c:pt>
                <c:pt idx="63">
                  <c:v>20.893699999999999</c:v>
                </c:pt>
                <c:pt idx="64">
                  <c:v>20.915700000000001</c:v>
                </c:pt>
                <c:pt idx="65">
                  <c:v>20.951400000000003</c:v>
                </c:pt>
                <c:pt idx="66">
                  <c:v>20.9755</c:v>
                </c:pt>
                <c:pt idx="67">
                  <c:v>20.9039</c:v>
                </c:pt>
                <c:pt idx="68">
                  <c:v>20.911200000000001</c:v>
                </c:pt>
                <c:pt idx="69">
                  <c:v>20.9847</c:v>
                </c:pt>
                <c:pt idx="70">
                  <c:v>21.0458</c:v>
                </c:pt>
                <c:pt idx="71">
                  <c:v>21.116599999999998</c:v>
                </c:pt>
                <c:pt idx="72">
                  <c:v>21.089500000000001</c:v>
                </c:pt>
                <c:pt idx="73">
                  <c:v>21.055</c:v>
                </c:pt>
                <c:pt idx="74">
                  <c:v>21.019500000000001</c:v>
                </c:pt>
                <c:pt idx="75">
                  <c:v>21.016400000000001</c:v>
                </c:pt>
                <c:pt idx="76">
                  <c:v>21.0044</c:v>
                </c:pt>
                <c:pt idx="77">
                  <c:v>20.991</c:v>
                </c:pt>
                <c:pt idx="78">
                  <c:v>20.9726</c:v>
                </c:pt>
                <c:pt idx="79">
                  <c:v>20.998699999999999</c:v>
                </c:pt>
                <c:pt idx="80">
                  <c:v>21.059000000000001</c:v>
                </c:pt>
                <c:pt idx="81">
                  <c:v>21.091200000000001</c:v>
                </c:pt>
                <c:pt idx="82">
                  <c:v>21.1921</c:v>
                </c:pt>
                <c:pt idx="83">
                  <c:v>21.272500000000001</c:v>
                </c:pt>
                <c:pt idx="84">
                  <c:v>21.274000000000001</c:v>
                </c:pt>
                <c:pt idx="85">
                  <c:v>21.3108</c:v>
                </c:pt>
                <c:pt idx="86">
                  <c:v>21.339400000000001</c:v>
                </c:pt>
                <c:pt idx="87">
                  <c:v>21.355900000000002</c:v>
                </c:pt>
                <c:pt idx="88">
                  <c:v>21.449300000000001</c:v>
                </c:pt>
                <c:pt idx="89">
                  <c:v>21.544400000000003</c:v>
                </c:pt>
                <c:pt idx="90">
                  <c:v>21.648199999999999</c:v>
                </c:pt>
                <c:pt idx="91">
                  <c:v>21.731200000000001</c:v>
                </c:pt>
                <c:pt idx="92">
                  <c:v>21.766599999999997</c:v>
                </c:pt>
                <c:pt idx="93">
                  <c:v>21.803799999999999</c:v>
                </c:pt>
                <c:pt idx="94">
                  <c:v>21.804200000000002</c:v>
                </c:pt>
                <c:pt idx="95">
                  <c:v>21.790099999999999</c:v>
                </c:pt>
                <c:pt idx="96">
                  <c:v>21.790900000000001</c:v>
                </c:pt>
                <c:pt idx="97">
                  <c:v>21.814499999999999</c:v>
                </c:pt>
                <c:pt idx="98">
                  <c:v>21.818000000000001</c:v>
                </c:pt>
                <c:pt idx="99">
                  <c:v>21.807700000000001</c:v>
                </c:pt>
                <c:pt idx="100">
                  <c:v>21.8277</c:v>
                </c:pt>
                <c:pt idx="101">
                  <c:v>21.866700000000002</c:v>
                </c:pt>
                <c:pt idx="102">
                  <c:v>21.9542</c:v>
                </c:pt>
                <c:pt idx="103">
                  <c:v>21.986599999999999</c:v>
                </c:pt>
                <c:pt idx="104">
                  <c:v>22.028099999999998</c:v>
                </c:pt>
                <c:pt idx="105">
                  <c:v>22.094900000000003</c:v>
                </c:pt>
                <c:pt idx="106">
                  <c:v>22.105</c:v>
                </c:pt>
                <c:pt idx="107">
                  <c:v>22.136800000000001</c:v>
                </c:pt>
                <c:pt idx="108">
                  <c:v>22.093900000000001</c:v>
                </c:pt>
                <c:pt idx="109">
                  <c:v>22.029799999999998</c:v>
                </c:pt>
                <c:pt idx="110">
                  <c:v>22.092299999999998</c:v>
                </c:pt>
                <c:pt idx="111">
                  <c:v>22.1738</c:v>
                </c:pt>
                <c:pt idx="112">
                  <c:v>22.253900000000002</c:v>
                </c:pt>
                <c:pt idx="113">
                  <c:v>22.287099999999999</c:v>
                </c:pt>
                <c:pt idx="114">
                  <c:v>22.35</c:v>
                </c:pt>
                <c:pt idx="115">
                  <c:v>22.3261</c:v>
                </c:pt>
                <c:pt idx="116">
                  <c:v>22.379300000000001</c:v>
                </c:pt>
                <c:pt idx="117">
                  <c:v>22.423299999999998</c:v>
                </c:pt>
                <c:pt idx="118">
                  <c:v>22.4908</c:v>
                </c:pt>
                <c:pt idx="119">
                  <c:v>22.558</c:v>
                </c:pt>
                <c:pt idx="120">
                  <c:v>22.629900000000003</c:v>
                </c:pt>
                <c:pt idx="121">
                  <c:v>22.699300000000001</c:v>
                </c:pt>
                <c:pt idx="122">
                  <c:v>22.765000000000001</c:v>
                </c:pt>
                <c:pt idx="123">
                  <c:v>22.785</c:v>
                </c:pt>
                <c:pt idx="124">
                  <c:v>22.8719</c:v>
                </c:pt>
                <c:pt idx="125">
                  <c:v>22.954999999999998</c:v>
                </c:pt>
                <c:pt idx="126">
                  <c:v>22.996299999999998</c:v>
                </c:pt>
                <c:pt idx="127">
                  <c:v>22.988400000000002</c:v>
                </c:pt>
                <c:pt idx="128">
                  <c:v>22.9833</c:v>
                </c:pt>
                <c:pt idx="129">
                  <c:v>22.903500000000001</c:v>
                </c:pt>
                <c:pt idx="130">
                  <c:v>22.874700000000001</c:v>
                </c:pt>
                <c:pt idx="131">
                  <c:v>22.963799999999999</c:v>
                </c:pt>
                <c:pt idx="132">
                  <c:v>23.034700000000001</c:v>
                </c:pt>
                <c:pt idx="133">
                  <c:v>22.8703</c:v>
                </c:pt>
                <c:pt idx="134">
                  <c:v>22.6996</c:v>
                </c:pt>
                <c:pt idx="135">
                  <c:v>22.3887</c:v>
                </c:pt>
                <c:pt idx="136">
                  <c:v>22.226900000000001</c:v>
                </c:pt>
                <c:pt idx="137">
                  <c:v>22.156700000000001</c:v>
                </c:pt>
                <c:pt idx="138">
                  <c:v>22.187900000000003</c:v>
                </c:pt>
                <c:pt idx="139">
                  <c:v>22.246599999999997</c:v>
                </c:pt>
                <c:pt idx="140">
                  <c:v>22.306900000000002</c:v>
                </c:pt>
                <c:pt idx="141">
                  <c:v>22.289400000000001</c:v>
                </c:pt>
                <c:pt idx="142">
                  <c:v>22.186700000000002</c:v>
                </c:pt>
                <c:pt idx="143">
                  <c:v>22.098299999999998</c:v>
                </c:pt>
                <c:pt idx="144">
                  <c:v>22.002800000000001</c:v>
                </c:pt>
                <c:pt idx="145">
                  <c:v>22.063800000000001</c:v>
                </c:pt>
                <c:pt idx="146">
                  <c:v>22.119400000000002</c:v>
                </c:pt>
                <c:pt idx="147">
                  <c:v>22.156400000000001</c:v>
                </c:pt>
                <c:pt idx="148">
                  <c:v>22.135200000000001</c:v>
                </c:pt>
                <c:pt idx="149">
                  <c:v>21.996599999999997</c:v>
                </c:pt>
                <c:pt idx="150">
                  <c:v>21.834299999999999</c:v>
                </c:pt>
                <c:pt idx="151">
                  <c:v>21.642099999999999</c:v>
                </c:pt>
                <c:pt idx="152">
                  <c:v>21.488099999999999</c:v>
                </c:pt>
                <c:pt idx="153">
                  <c:v>21.354700000000001</c:v>
                </c:pt>
                <c:pt idx="154">
                  <c:v>21.143699999999999</c:v>
                </c:pt>
                <c:pt idx="155">
                  <c:v>21.0061</c:v>
                </c:pt>
                <c:pt idx="156">
                  <c:v>20.936700000000002</c:v>
                </c:pt>
                <c:pt idx="157">
                  <c:v>20.9467</c:v>
                </c:pt>
                <c:pt idx="158">
                  <c:v>20.8721</c:v>
                </c:pt>
                <c:pt idx="159">
                  <c:v>20.905999999999999</c:v>
                </c:pt>
                <c:pt idx="160">
                  <c:v>20.9528</c:v>
                </c:pt>
                <c:pt idx="161">
                  <c:v>21.0383</c:v>
                </c:pt>
                <c:pt idx="162">
                  <c:v>21.077999999999999</c:v>
                </c:pt>
                <c:pt idx="163">
                  <c:v>21.012499999999999</c:v>
                </c:pt>
                <c:pt idx="164">
                  <c:v>20.9129</c:v>
                </c:pt>
                <c:pt idx="165">
                  <c:v>20.809000000000001</c:v>
                </c:pt>
                <c:pt idx="166">
                  <c:v>20.700099999999999</c:v>
                </c:pt>
                <c:pt idx="167">
                  <c:v>20.514700000000001</c:v>
                </c:pt>
                <c:pt idx="168">
                  <c:v>20.317400000000003</c:v>
                </c:pt>
                <c:pt idx="169">
                  <c:v>20.047900000000002</c:v>
                </c:pt>
                <c:pt idx="170">
                  <c:v>19.7362</c:v>
                </c:pt>
                <c:pt idx="171">
                  <c:v>19.3476</c:v>
                </c:pt>
                <c:pt idx="172">
                  <c:v>19.0824</c:v>
                </c:pt>
                <c:pt idx="173">
                  <c:v>18.799400000000002</c:v>
                </c:pt>
                <c:pt idx="174">
                  <c:v>18.621299999999998</c:v>
                </c:pt>
                <c:pt idx="175">
                  <c:v>18.360700000000001</c:v>
                </c:pt>
                <c:pt idx="176">
                  <c:v>18.112500000000001</c:v>
                </c:pt>
                <c:pt idx="177">
                  <c:v>17.753799999999998</c:v>
                </c:pt>
                <c:pt idx="178">
                  <c:v>17.460799999999999</c:v>
                </c:pt>
                <c:pt idx="179">
                  <c:v>17.2834</c:v>
                </c:pt>
                <c:pt idx="180">
                  <c:v>17.164000000000001</c:v>
                </c:pt>
                <c:pt idx="181">
                  <c:v>17.000900000000001</c:v>
                </c:pt>
                <c:pt idx="182">
                  <c:v>16.756799999999998</c:v>
                </c:pt>
                <c:pt idx="183">
                  <c:v>16.659800000000001</c:v>
                </c:pt>
                <c:pt idx="184">
                  <c:v>16.724499999999999</c:v>
                </c:pt>
                <c:pt idx="185">
                  <c:v>16.825700000000001</c:v>
                </c:pt>
                <c:pt idx="186">
                  <c:v>16.9312</c:v>
                </c:pt>
                <c:pt idx="187">
                  <c:v>16.950400000000002</c:v>
                </c:pt>
                <c:pt idx="188">
                  <c:v>16.939700000000002</c:v>
                </c:pt>
                <c:pt idx="189">
                  <c:v>16.815799999999999</c:v>
                </c:pt>
                <c:pt idx="190">
                  <c:v>16.639599999999998</c:v>
                </c:pt>
                <c:pt idx="191">
                  <c:v>16.368299999999998</c:v>
                </c:pt>
                <c:pt idx="192">
                  <c:v>16.123000000000001</c:v>
                </c:pt>
                <c:pt idx="193">
                  <c:v>15.889899999999999</c:v>
                </c:pt>
                <c:pt idx="194">
                  <c:v>15.816600000000001</c:v>
                </c:pt>
                <c:pt idx="195">
                  <c:v>15.717700000000001</c:v>
                </c:pt>
                <c:pt idx="196">
                  <c:v>15.5228</c:v>
                </c:pt>
                <c:pt idx="197">
                  <c:v>15.443100000000001</c:v>
                </c:pt>
                <c:pt idx="198">
                  <c:v>15.350700000000002</c:v>
                </c:pt>
                <c:pt idx="199">
                  <c:v>15.277299999999999</c:v>
                </c:pt>
                <c:pt idx="200">
                  <c:v>15.069100000000001</c:v>
                </c:pt>
                <c:pt idx="201">
                  <c:v>14.914899999999999</c:v>
                </c:pt>
                <c:pt idx="202">
                  <c:v>14.878</c:v>
                </c:pt>
                <c:pt idx="203">
                  <c:v>14.643000000000001</c:v>
                </c:pt>
                <c:pt idx="204">
                  <c:v>14.533299999999999</c:v>
                </c:pt>
                <c:pt idx="205">
                  <c:v>14.388399999999999</c:v>
                </c:pt>
                <c:pt idx="206">
                  <c:v>14.2841</c:v>
                </c:pt>
                <c:pt idx="207">
                  <c:v>14.2525</c:v>
                </c:pt>
                <c:pt idx="208">
                  <c:v>14.2973</c:v>
                </c:pt>
                <c:pt idx="209">
                  <c:v>14.380100000000001</c:v>
                </c:pt>
                <c:pt idx="210">
                  <c:v>14.351100000000001</c:v>
                </c:pt>
                <c:pt idx="211">
                  <c:v>14.31</c:v>
                </c:pt>
                <c:pt idx="212">
                  <c:v>14.201499999999999</c:v>
                </c:pt>
                <c:pt idx="213">
                  <c:v>14.0304</c:v>
                </c:pt>
                <c:pt idx="214">
                  <c:v>13.968399999999999</c:v>
                </c:pt>
                <c:pt idx="215">
                  <c:v>13.955399999999999</c:v>
                </c:pt>
                <c:pt idx="216">
                  <c:v>14.007</c:v>
                </c:pt>
                <c:pt idx="217">
                  <c:v>13.8581</c:v>
                </c:pt>
                <c:pt idx="218">
                  <c:v>13.705299999999999</c:v>
                </c:pt>
                <c:pt idx="219">
                  <c:v>13.5327</c:v>
                </c:pt>
                <c:pt idx="220">
                  <c:v>13.3378</c:v>
                </c:pt>
                <c:pt idx="221">
                  <c:v>13.347899999999999</c:v>
                </c:pt>
                <c:pt idx="222">
                  <c:v>13.288500000000001</c:v>
                </c:pt>
                <c:pt idx="223">
                  <c:v>13.2355</c:v>
                </c:pt>
                <c:pt idx="224">
                  <c:v>13.225</c:v>
                </c:pt>
                <c:pt idx="225">
                  <c:v>13.299799999999999</c:v>
                </c:pt>
                <c:pt idx="226">
                  <c:v>13.3148</c:v>
                </c:pt>
                <c:pt idx="227">
                  <c:v>13.164200000000001</c:v>
                </c:pt>
                <c:pt idx="228">
                  <c:v>13.140700000000001</c:v>
                </c:pt>
                <c:pt idx="229">
                  <c:v>13.0311</c:v>
                </c:pt>
                <c:pt idx="230">
                  <c:v>12.774299999999998</c:v>
                </c:pt>
                <c:pt idx="231">
                  <c:v>12.476000000000001</c:v>
                </c:pt>
                <c:pt idx="232">
                  <c:v>12.19</c:v>
                </c:pt>
                <c:pt idx="233">
                  <c:v>11.9924</c:v>
                </c:pt>
                <c:pt idx="234">
                  <c:v>11.8117</c:v>
                </c:pt>
                <c:pt idx="235">
                  <c:v>11.704799999999999</c:v>
                </c:pt>
                <c:pt idx="236">
                  <c:v>11.595000000000001</c:v>
                </c:pt>
                <c:pt idx="237">
                  <c:v>11.48</c:v>
                </c:pt>
                <c:pt idx="238">
                  <c:v>11.188000000000001</c:v>
                </c:pt>
                <c:pt idx="239">
                  <c:v>10.855</c:v>
                </c:pt>
                <c:pt idx="240">
                  <c:v>10.587999999999999</c:v>
                </c:pt>
                <c:pt idx="241">
                  <c:v>10.298</c:v>
                </c:pt>
                <c:pt idx="242">
                  <c:v>10.053000000000001</c:v>
                </c:pt>
                <c:pt idx="243">
                  <c:v>9.7650000000000006</c:v>
                </c:pt>
                <c:pt idx="244">
                  <c:v>9.4540000000000006</c:v>
                </c:pt>
                <c:pt idx="245">
                  <c:v>9.1180000000000003</c:v>
                </c:pt>
                <c:pt idx="246">
                  <c:v>8.9102000000000015</c:v>
                </c:pt>
                <c:pt idx="247">
                  <c:v>8.7997000000000014</c:v>
                </c:pt>
                <c:pt idx="248">
                  <c:v>8.7065999999999999</c:v>
                </c:pt>
                <c:pt idx="249">
                  <c:v>8.5652999999999988</c:v>
                </c:pt>
                <c:pt idx="250">
                  <c:v>8.5676000000000005</c:v>
                </c:pt>
                <c:pt idx="251">
                  <c:v>8.6624999999999996</c:v>
                </c:pt>
                <c:pt idx="252">
                  <c:v>8.7606000000000002</c:v>
                </c:pt>
                <c:pt idx="253">
                  <c:v>8.8857999999999997</c:v>
                </c:pt>
                <c:pt idx="254">
                  <c:v>8.99</c:v>
                </c:pt>
                <c:pt idx="255">
                  <c:v>9.1045999999999996</c:v>
                </c:pt>
                <c:pt idx="256">
                  <c:v>9.2475000000000005</c:v>
                </c:pt>
                <c:pt idx="257">
                  <c:v>9.3560999999999996</c:v>
                </c:pt>
                <c:pt idx="258">
                  <c:v>9.3981000000000012</c:v>
                </c:pt>
                <c:pt idx="259">
                  <c:v>9.4855999999999998</c:v>
                </c:pt>
                <c:pt idx="260">
                  <c:v>9.6075999999999997</c:v>
                </c:pt>
                <c:pt idx="261">
                  <c:v>9.4954999999999998</c:v>
                </c:pt>
                <c:pt idx="262">
                  <c:v>9.3002000000000002</c:v>
                </c:pt>
                <c:pt idx="263">
                  <c:v>9.3247999999999998</c:v>
                </c:pt>
                <c:pt idx="264">
                  <c:v>9.4002999999999997</c:v>
                </c:pt>
                <c:pt idx="265">
                  <c:v>9.4220000000000006</c:v>
                </c:pt>
                <c:pt idx="266">
                  <c:v>9.2827000000000002</c:v>
                </c:pt>
                <c:pt idx="267">
                  <c:v>9.1204999999999998</c:v>
                </c:pt>
                <c:pt idx="268">
                  <c:v>9.0579999999999998</c:v>
                </c:pt>
                <c:pt idx="269">
                  <c:v>9.16831</c:v>
                </c:pt>
                <c:pt idx="270">
                  <c:v>9.2093700000000016</c:v>
                </c:pt>
                <c:pt idx="271">
                  <c:v>9.2157270000000011</c:v>
                </c:pt>
                <c:pt idx="272">
                  <c:v>9.3181799999999999</c:v>
                </c:pt>
                <c:pt idx="273">
                  <c:v>9.433069999999999</c:v>
                </c:pt>
                <c:pt idx="274">
                  <c:v>9.5308880000000009</c:v>
                </c:pt>
                <c:pt idx="275">
                  <c:v>9.6135419999999989</c:v>
                </c:pt>
                <c:pt idx="276">
                  <c:v>9.5751170000000005</c:v>
                </c:pt>
                <c:pt idx="277">
                  <c:v>9.6394330000000004</c:v>
                </c:pt>
                <c:pt idx="278">
                  <c:v>9.7702379999999991</c:v>
                </c:pt>
                <c:pt idx="279">
                  <c:v>9.8939419999999991</c:v>
                </c:pt>
                <c:pt idx="280">
                  <c:v>9.9367780000000003</c:v>
                </c:pt>
                <c:pt idx="281">
                  <c:v>9.9711400000000001</c:v>
                </c:pt>
                <c:pt idx="282">
                  <c:v>9.9415720000000007</c:v>
                </c:pt>
                <c:pt idx="283">
                  <c:v>9.9404669999999999</c:v>
                </c:pt>
                <c:pt idx="284">
                  <c:v>10.070308000000001</c:v>
                </c:pt>
                <c:pt idx="285">
                  <c:v>10.122862</c:v>
                </c:pt>
                <c:pt idx="286">
                  <c:v>10.122859</c:v>
                </c:pt>
                <c:pt idx="287">
                  <c:v>10.122859</c:v>
                </c:pt>
                <c:pt idx="288">
                  <c:v>10.122859</c:v>
                </c:pt>
                <c:pt idx="289">
                  <c:v>10.122859</c:v>
                </c:pt>
                <c:pt idx="290">
                  <c:v>10.122859</c:v>
                </c:pt>
                <c:pt idx="291">
                  <c:v>10.122859</c:v>
                </c:pt>
                <c:pt idx="292">
                  <c:v>10.122859</c:v>
                </c:pt>
                <c:pt idx="293">
                  <c:v>10.122859</c:v>
                </c:pt>
                <c:pt idx="294">
                  <c:v>10.122859</c:v>
                </c:pt>
                <c:pt idx="295">
                  <c:v>10.122859</c:v>
                </c:pt>
                <c:pt idx="296">
                  <c:v>10.122859</c:v>
                </c:pt>
                <c:pt idx="297">
                  <c:v>10.122859</c:v>
                </c:pt>
                <c:pt idx="298">
                  <c:v>10.122832000000001</c:v>
                </c:pt>
                <c:pt idx="299">
                  <c:v>10.147432</c:v>
                </c:pt>
                <c:pt idx="300">
                  <c:v>10.188656999999999</c:v>
                </c:pt>
                <c:pt idx="301">
                  <c:v>10.261892</c:v>
                </c:pt>
                <c:pt idx="302">
                  <c:v>10.338989999999999</c:v>
                </c:pt>
                <c:pt idx="303">
                  <c:v>10.36242</c:v>
                </c:pt>
                <c:pt idx="304">
                  <c:v>10.441601</c:v>
                </c:pt>
                <c:pt idx="305">
                  <c:v>10.567219999999999</c:v>
                </c:pt>
                <c:pt idx="306">
                  <c:v>10.701486000000001</c:v>
                </c:pt>
                <c:pt idx="307">
                  <c:v>10.815963</c:v>
                </c:pt>
                <c:pt idx="308">
                  <c:v>10.883984</c:v>
                </c:pt>
                <c:pt idx="309">
                  <c:v>10.948534</c:v>
                </c:pt>
                <c:pt idx="310">
                  <c:v>10.866101</c:v>
                </c:pt>
                <c:pt idx="311">
                  <c:v>10.848307</c:v>
                </c:pt>
                <c:pt idx="312">
                  <c:v>10.911768</c:v>
                </c:pt>
                <c:pt idx="313">
                  <c:v>11.054216</c:v>
                </c:pt>
                <c:pt idx="314">
                  <c:v>11.207222</c:v>
                </c:pt>
                <c:pt idx="315">
                  <c:v>11.34783</c:v>
                </c:pt>
                <c:pt idx="316">
                  <c:v>11.424136000000001</c:v>
                </c:pt>
                <c:pt idx="317">
                  <c:v>11.368602000000001</c:v>
                </c:pt>
                <c:pt idx="318">
                  <c:v>11.350619</c:v>
                </c:pt>
                <c:pt idx="319">
                  <c:v>11.308489</c:v>
                </c:pt>
                <c:pt idx="320">
                  <c:v>11.416549999999999</c:v>
                </c:pt>
                <c:pt idx="321">
                  <c:v>11.553081000000001</c:v>
                </c:pt>
                <c:pt idx="322">
                  <c:v>11.567653</c:v>
                </c:pt>
                <c:pt idx="323">
                  <c:v>11.519121999999999</c:v>
                </c:pt>
                <c:pt idx="324">
                  <c:v>11.595957</c:v>
                </c:pt>
                <c:pt idx="325">
                  <c:v>11.677688</c:v>
                </c:pt>
                <c:pt idx="326">
                  <c:v>11.697261000000001</c:v>
                </c:pt>
                <c:pt idx="327">
                  <c:v>11.777495999999999</c:v>
                </c:pt>
                <c:pt idx="328">
                  <c:v>11.839914</c:v>
                </c:pt>
                <c:pt idx="329">
                  <c:v>11.784870000000002</c:v>
                </c:pt>
                <c:pt idx="330">
                  <c:v>11.729691000000001</c:v>
                </c:pt>
                <c:pt idx="331">
                  <c:v>11.822136</c:v>
                </c:pt>
                <c:pt idx="332">
                  <c:v>11.880964000000001</c:v>
                </c:pt>
                <c:pt idx="333">
                  <c:v>11.961030000000001</c:v>
                </c:pt>
                <c:pt idx="334">
                  <c:v>12.103290000000001</c:v>
                </c:pt>
                <c:pt idx="335">
                  <c:v>12.257089000000001</c:v>
                </c:pt>
                <c:pt idx="336">
                  <c:v>12.395361999999999</c:v>
                </c:pt>
                <c:pt idx="337">
                  <c:v>12.460533</c:v>
                </c:pt>
                <c:pt idx="338">
                  <c:v>12.560786</c:v>
                </c:pt>
                <c:pt idx="339">
                  <c:v>12.614239</c:v>
                </c:pt>
                <c:pt idx="340">
                  <c:v>12.683793</c:v>
                </c:pt>
                <c:pt idx="341">
                  <c:v>12.799728999999999</c:v>
                </c:pt>
                <c:pt idx="342">
                  <c:v>12.907638</c:v>
                </c:pt>
                <c:pt idx="343">
                  <c:v>12.991849</c:v>
                </c:pt>
                <c:pt idx="344">
                  <c:v>12.979085</c:v>
                </c:pt>
                <c:pt idx="345">
                  <c:v>13.012077</c:v>
                </c:pt>
                <c:pt idx="346">
                  <c:v>13.085164000000001</c:v>
                </c:pt>
                <c:pt idx="347">
                  <c:v>13.159174999999999</c:v>
                </c:pt>
                <c:pt idx="348">
                  <c:v>13.171175</c:v>
                </c:pt>
                <c:pt idx="349">
                  <c:v>13.119529</c:v>
                </c:pt>
                <c:pt idx="350">
                  <c:v>13.088602000000002</c:v>
                </c:pt>
                <c:pt idx="351">
                  <c:v>13.144912</c:v>
                </c:pt>
                <c:pt idx="352">
                  <c:v>13.225271000000001</c:v>
                </c:pt>
                <c:pt idx="353">
                  <c:v>13.348635</c:v>
                </c:pt>
                <c:pt idx="354">
                  <c:v>13.491256999999999</c:v>
                </c:pt>
                <c:pt idx="355">
                  <c:v>13.644341000000001</c:v>
                </c:pt>
                <c:pt idx="356">
                  <c:v>13.781941000000002</c:v>
                </c:pt>
                <c:pt idx="357">
                  <c:v>13.935886</c:v>
                </c:pt>
                <c:pt idx="358">
                  <c:v>14.092263000000001</c:v>
                </c:pt>
                <c:pt idx="359">
                  <c:v>14.244588</c:v>
                </c:pt>
                <c:pt idx="360">
                  <c:v>14.40099</c:v>
                </c:pt>
                <c:pt idx="361">
                  <c:v>14.562777000000001</c:v>
                </c:pt>
                <c:pt idx="362">
                  <c:v>14.737337</c:v>
                </c:pt>
                <c:pt idx="363">
                  <c:v>14.887227999999999</c:v>
                </c:pt>
                <c:pt idx="364">
                  <c:v>15.040145000000001</c:v>
                </c:pt>
              </c:numCache>
            </c:numRef>
          </c:val>
          <c:smooth val="0"/>
          <c:extLst>
            <c:ext xmlns:c16="http://schemas.microsoft.com/office/drawing/2014/chart" uri="{C3380CC4-5D6E-409C-BE32-E72D297353CC}">
              <c16:uniqueId val="{00000001-724F-4F17-8F81-37131750E97E}"/>
            </c:ext>
          </c:extLst>
        </c:ser>
        <c:ser>
          <c:idx val="2"/>
          <c:order val="2"/>
          <c:tx>
            <c:strRef>
              <c:f>'Figure 7'!$E$24</c:f>
              <c:strCache>
                <c:ptCount val="1"/>
                <c:pt idx="0">
                  <c:v>2019</c:v>
                </c:pt>
              </c:strCache>
            </c:strRef>
          </c:tx>
          <c:spPr>
            <a:ln w="28575" cap="rnd">
              <a:solidFill>
                <a:schemeClr val="accent3"/>
              </a:solidFill>
              <a:round/>
            </a:ln>
            <a:effectLst/>
          </c:spPr>
          <c:marker>
            <c:symbol val="none"/>
          </c:marker>
          <c:cat>
            <c:numRef>
              <c:f>'Figure 7'!$B$25:$B$389</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'Figure 7'!$E$25:$E$389</c:f>
              <c:numCache>
                <c:formatCode>#,##0</c:formatCode>
                <c:ptCount val="365"/>
                <c:pt idx="0">
                  <c:v>15.203207000000001</c:v>
                </c:pt>
                <c:pt idx="1">
                  <c:v>15.345090000000001</c:v>
                </c:pt>
                <c:pt idx="2">
                  <c:v>15.436933999999999</c:v>
                </c:pt>
                <c:pt idx="3">
                  <c:v>15.541439</c:v>
                </c:pt>
                <c:pt idx="4">
                  <c:v>15.683453999999999</c:v>
                </c:pt>
                <c:pt idx="5">
                  <c:v>15.830548</c:v>
                </c:pt>
                <c:pt idx="6">
                  <c:v>15.962197</c:v>
                </c:pt>
                <c:pt idx="7">
                  <c:v>16.105636000000001</c:v>
                </c:pt>
                <c:pt idx="8">
                  <c:v>16.223813</c:v>
                </c:pt>
                <c:pt idx="9">
                  <c:v>16.334949000000002</c:v>
                </c:pt>
                <c:pt idx="10">
                  <c:v>16.436157999999999</c:v>
                </c:pt>
                <c:pt idx="11">
                  <c:v>16.572959999999998</c:v>
                </c:pt>
                <c:pt idx="12">
                  <c:v>16.718741999999999</c:v>
                </c:pt>
                <c:pt idx="13">
                  <c:v>16.677659999999999</c:v>
                </c:pt>
                <c:pt idx="14">
                  <c:v>16.510424</c:v>
                </c:pt>
                <c:pt idx="15">
                  <c:v>16.420990000000003</c:v>
                </c:pt>
                <c:pt idx="16">
                  <c:v>16.348099999999999</c:v>
                </c:pt>
                <c:pt idx="17">
                  <c:v>16.376259000000001</c:v>
                </c:pt>
                <c:pt idx="18">
                  <c:v>16.530649</c:v>
                </c:pt>
                <c:pt idx="19">
                  <c:v>16.682065999999999</c:v>
                </c:pt>
                <c:pt idx="20">
                  <c:v>16.689540000000001</c:v>
                </c:pt>
                <c:pt idx="21">
                  <c:v>16.469881000000001</c:v>
                </c:pt>
                <c:pt idx="22">
                  <c:v>16.288746</c:v>
                </c:pt>
                <c:pt idx="23">
                  <c:v>16.03839</c:v>
                </c:pt>
                <c:pt idx="24">
                  <c:v>15.759209999999999</c:v>
                </c:pt>
                <c:pt idx="25">
                  <c:v>15.840789000000001</c:v>
                </c:pt>
                <c:pt idx="26">
                  <c:v>15.967643000000001</c:v>
                </c:pt>
                <c:pt idx="27">
                  <c:v>16.079571999999999</c:v>
                </c:pt>
                <c:pt idx="28">
                  <c:v>15.999735000000001</c:v>
                </c:pt>
                <c:pt idx="29">
                  <c:v>15.827683</c:v>
                </c:pt>
                <c:pt idx="30">
                  <c:v>15.935798</c:v>
                </c:pt>
                <c:pt idx="31">
                  <c:v>16.079074000000002</c:v>
                </c:pt>
                <c:pt idx="32">
                  <c:v>16.107516</c:v>
                </c:pt>
                <c:pt idx="33">
                  <c:v>16.094045000000001</c:v>
                </c:pt>
                <c:pt idx="34">
                  <c:v>16.166053999999999</c:v>
                </c:pt>
                <c:pt idx="35">
                  <c:v>16.249465000000001</c:v>
                </c:pt>
                <c:pt idx="36">
                  <c:v>16.164701000000001</c:v>
                </c:pt>
                <c:pt idx="37">
                  <c:v>16.178850000000001</c:v>
                </c:pt>
                <c:pt idx="38">
                  <c:v>16.286636999999999</c:v>
                </c:pt>
                <c:pt idx="39">
                  <c:v>16.428796999999999</c:v>
                </c:pt>
                <c:pt idx="40">
                  <c:v>16.589867999999999</c:v>
                </c:pt>
                <c:pt idx="41">
                  <c:v>16.727519000000001</c:v>
                </c:pt>
                <c:pt idx="42">
                  <c:v>16.863757</c:v>
                </c:pt>
                <c:pt idx="43">
                  <c:v>16.935209999999998</c:v>
                </c:pt>
                <c:pt idx="44">
                  <c:v>16.994764</c:v>
                </c:pt>
                <c:pt idx="45">
                  <c:v>17.087024</c:v>
                </c:pt>
                <c:pt idx="46">
                  <c:v>17.233294999999998</c:v>
                </c:pt>
                <c:pt idx="47">
                  <c:v>17.357066</c:v>
                </c:pt>
                <c:pt idx="48">
                  <c:v>17.471437000000002</c:v>
                </c:pt>
                <c:pt idx="49">
                  <c:v>17.525586999999998</c:v>
                </c:pt>
                <c:pt idx="50">
                  <c:v>17.559348000000004</c:v>
                </c:pt>
                <c:pt idx="51">
                  <c:v>17.576332999999998</c:v>
                </c:pt>
                <c:pt idx="52">
                  <c:v>17.670522000000002</c:v>
                </c:pt>
                <c:pt idx="53">
                  <c:v>17.767516000000001</c:v>
                </c:pt>
                <c:pt idx="54">
                  <c:v>17.879437999999997</c:v>
                </c:pt>
                <c:pt idx="55">
                  <c:v>17.933523000000001</c:v>
                </c:pt>
                <c:pt idx="56">
                  <c:v>18.024564999999999</c:v>
                </c:pt>
                <c:pt idx="57">
                  <c:v>18.057238000000002</c:v>
                </c:pt>
                <c:pt idx="58">
                  <c:v>17.977484</c:v>
                </c:pt>
                <c:pt idx="59">
                  <c:v>18.013684000000001</c:v>
                </c:pt>
                <c:pt idx="60">
                  <c:v>18.110260999999998</c:v>
                </c:pt>
                <c:pt idx="61">
                  <c:v>18.211708999999999</c:v>
                </c:pt>
                <c:pt idx="62">
                  <c:v>18.198287000000001</c:v>
                </c:pt>
                <c:pt idx="63">
                  <c:v>18.246414000000001</c:v>
                </c:pt>
                <c:pt idx="64">
                  <c:v>18.362124000000001</c:v>
                </c:pt>
                <c:pt idx="65">
                  <c:v>18.507008999999996</c:v>
                </c:pt>
                <c:pt idx="66">
                  <c:v>18.636980000000001</c:v>
                </c:pt>
                <c:pt idx="67">
                  <c:v>18.747202000000001</c:v>
                </c:pt>
                <c:pt idx="68">
                  <c:v>18.809342000000001</c:v>
                </c:pt>
                <c:pt idx="69">
                  <c:v>18.870965000000002</c:v>
                </c:pt>
                <c:pt idx="70">
                  <c:v>18.901474999999998</c:v>
                </c:pt>
                <c:pt idx="71">
                  <c:v>18.835031000000001</c:v>
                </c:pt>
                <c:pt idx="72">
                  <c:v>18.682651</c:v>
                </c:pt>
                <c:pt idx="73">
                  <c:v>18.642983000000001</c:v>
                </c:pt>
                <c:pt idx="74">
                  <c:v>18.682308000000003</c:v>
                </c:pt>
                <c:pt idx="75">
                  <c:v>18.687794999999998</c:v>
                </c:pt>
                <c:pt idx="76">
                  <c:v>18.652448</c:v>
                </c:pt>
                <c:pt idx="77">
                  <c:v>18.623422999999999</c:v>
                </c:pt>
                <c:pt idx="78">
                  <c:v>18.572029999999998</c:v>
                </c:pt>
                <c:pt idx="79">
                  <c:v>18.463163999999999</c:v>
                </c:pt>
                <c:pt idx="80">
                  <c:v>18.300782999999999</c:v>
                </c:pt>
                <c:pt idx="81">
                  <c:v>18.278575</c:v>
                </c:pt>
                <c:pt idx="82">
                  <c:v>18.318936000000001</c:v>
                </c:pt>
                <c:pt idx="83">
                  <c:v>18.312401000000001</c:v>
                </c:pt>
                <c:pt idx="84">
                  <c:v>18.277065</c:v>
                </c:pt>
                <c:pt idx="85">
                  <c:v>18.186101999999998</c:v>
                </c:pt>
                <c:pt idx="86">
                  <c:v>18.085579000000003</c:v>
                </c:pt>
                <c:pt idx="87">
                  <c:v>18.100102</c:v>
                </c:pt>
                <c:pt idx="88">
                  <c:v>17.971844000000001</c:v>
                </c:pt>
                <c:pt idx="89">
                  <c:v>17.875473000000003</c:v>
                </c:pt>
                <c:pt idx="90">
                  <c:v>17.688434000000001</c:v>
                </c:pt>
                <c:pt idx="91">
                  <c:v>17.458009999999998</c:v>
                </c:pt>
                <c:pt idx="92">
                  <c:v>17.356004000000002</c:v>
                </c:pt>
                <c:pt idx="93">
                  <c:v>17.318749</c:v>
                </c:pt>
                <c:pt idx="94">
                  <c:v>17.394334000000001</c:v>
                </c:pt>
                <c:pt idx="95">
                  <c:v>17.466518000000001</c:v>
                </c:pt>
                <c:pt idx="96">
                  <c:v>17.537206999999999</c:v>
                </c:pt>
                <c:pt idx="97">
                  <c:v>17.592036</c:v>
                </c:pt>
                <c:pt idx="98">
                  <c:v>17.534261999999998</c:v>
                </c:pt>
                <c:pt idx="99">
                  <c:v>17.384343000000001</c:v>
                </c:pt>
                <c:pt idx="100">
                  <c:v>17.238016999999999</c:v>
                </c:pt>
                <c:pt idx="101">
                  <c:v>17.103930000000002</c:v>
                </c:pt>
                <c:pt idx="102">
                  <c:v>17.07263</c:v>
                </c:pt>
                <c:pt idx="103">
                  <c:v>17.09365</c:v>
                </c:pt>
                <c:pt idx="104">
                  <c:v>17.090906999999998</c:v>
                </c:pt>
                <c:pt idx="105">
                  <c:v>17.099966000000002</c:v>
                </c:pt>
                <c:pt idx="106">
                  <c:v>17.136828000000001</c:v>
                </c:pt>
                <c:pt idx="107">
                  <c:v>17.248016</c:v>
                </c:pt>
                <c:pt idx="108">
                  <c:v>17.401786000000001</c:v>
                </c:pt>
                <c:pt idx="109">
                  <c:v>17.592187000000003</c:v>
                </c:pt>
                <c:pt idx="110">
                  <c:v>17.783894</c:v>
                </c:pt>
                <c:pt idx="111">
                  <c:v>17.957901000000003</c:v>
                </c:pt>
                <c:pt idx="112">
                  <c:v>18.073083</c:v>
                </c:pt>
                <c:pt idx="113">
                  <c:v>18.186036000000001</c:v>
                </c:pt>
                <c:pt idx="114">
                  <c:v>18.340692999999998</c:v>
                </c:pt>
                <c:pt idx="115">
                  <c:v>18.481280999999999</c:v>
                </c:pt>
                <c:pt idx="116">
                  <c:v>18.581924999999998</c:v>
                </c:pt>
                <c:pt idx="117">
                  <c:v>18.706629</c:v>
                </c:pt>
                <c:pt idx="118">
                  <c:v>18.737658</c:v>
                </c:pt>
                <c:pt idx="119">
                  <c:v>18.850219000000003</c:v>
                </c:pt>
                <c:pt idx="120">
                  <c:v>18.959851999999998</c:v>
                </c:pt>
                <c:pt idx="121">
                  <c:v>19.033098000000003</c:v>
                </c:pt>
                <c:pt idx="122">
                  <c:v>19.162917</c:v>
                </c:pt>
                <c:pt idx="123">
                  <c:v>19.233018000000001</c:v>
                </c:pt>
                <c:pt idx="124">
                  <c:v>19.264794000000002</c:v>
                </c:pt>
                <c:pt idx="125">
                  <c:v>19.254895000000001</c:v>
                </c:pt>
                <c:pt idx="126">
                  <c:v>19.302419</c:v>
                </c:pt>
                <c:pt idx="127">
                  <c:v>19.295742999999998</c:v>
                </c:pt>
                <c:pt idx="128">
                  <c:v>19.266492</c:v>
                </c:pt>
                <c:pt idx="129">
                  <c:v>19.212776000000002</c:v>
                </c:pt>
                <c:pt idx="130">
                  <c:v>19.335018999999999</c:v>
                </c:pt>
                <c:pt idx="131">
                  <c:v>19.500018000000001</c:v>
                </c:pt>
                <c:pt idx="132">
                  <c:v>19.581868</c:v>
                </c:pt>
                <c:pt idx="133">
                  <c:v>19.651691</c:v>
                </c:pt>
                <c:pt idx="134">
                  <c:v>19.621057</c:v>
                </c:pt>
                <c:pt idx="135">
                  <c:v>19.643571999999999</c:v>
                </c:pt>
                <c:pt idx="136">
                  <c:v>19.670037000000001</c:v>
                </c:pt>
                <c:pt idx="137">
                  <c:v>19.809415000000001</c:v>
                </c:pt>
                <c:pt idx="138">
                  <c:v>19.968096000000003</c:v>
                </c:pt>
                <c:pt idx="139">
                  <c:v>20.001611</c:v>
                </c:pt>
                <c:pt idx="140">
                  <c:v>20.013685000000002</c:v>
                </c:pt>
                <c:pt idx="141">
                  <c:v>20.039780999999998</c:v>
                </c:pt>
                <c:pt idx="142">
                  <c:v>20.118437</c:v>
                </c:pt>
                <c:pt idx="143">
                  <c:v>20.243591000000002</c:v>
                </c:pt>
                <c:pt idx="144">
                  <c:v>20.397629000000002</c:v>
                </c:pt>
                <c:pt idx="145">
                  <c:v>20.541661999999999</c:v>
                </c:pt>
                <c:pt idx="146">
                  <c:v>20.498974999999998</c:v>
                </c:pt>
                <c:pt idx="147">
                  <c:v>20.517791000000003</c:v>
                </c:pt>
                <c:pt idx="148">
                  <c:v>20.411463999999999</c:v>
                </c:pt>
                <c:pt idx="149">
                  <c:v>20.261898000000002</c:v>
                </c:pt>
                <c:pt idx="150">
                  <c:v>20.172117999999998</c:v>
                </c:pt>
                <c:pt idx="151">
                  <c:v>20.288684</c:v>
                </c:pt>
                <c:pt idx="152">
                  <c:v>20.370259999999998</c:v>
                </c:pt>
                <c:pt idx="153">
                  <c:v>20.157365000000002</c:v>
                </c:pt>
                <c:pt idx="154">
                  <c:v>19.900064999999998</c:v>
                </c:pt>
                <c:pt idx="155">
                  <c:v>19.588784</c:v>
                </c:pt>
                <c:pt idx="156">
                  <c:v>19.433796999999998</c:v>
                </c:pt>
                <c:pt idx="157">
                  <c:v>19.482181000000001</c:v>
                </c:pt>
                <c:pt idx="158">
                  <c:v>19.563273000000002</c:v>
                </c:pt>
                <c:pt idx="159">
                  <c:v>19.720029999999998</c:v>
                </c:pt>
                <c:pt idx="160">
                  <c:v>19.865669999999998</c:v>
                </c:pt>
                <c:pt idx="161">
                  <c:v>20.002624999999998</c:v>
                </c:pt>
                <c:pt idx="162">
                  <c:v>20.108061000000003</c:v>
                </c:pt>
                <c:pt idx="163">
                  <c:v>20.148917000000001</c:v>
                </c:pt>
                <c:pt idx="164">
                  <c:v>20.158166000000001</c:v>
                </c:pt>
                <c:pt idx="165">
                  <c:v>20.108658999999999</c:v>
                </c:pt>
                <c:pt idx="166">
                  <c:v>20.064814999999999</c:v>
                </c:pt>
                <c:pt idx="167">
                  <c:v>19.954687999999997</c:v>
                </c:pt>
                <c:pt idx="168">
                  <c:v>19.651947</c:v>
                </c:pt>
                <c:pt idx="169">
                  <c:v>19.264517000000001</c:v>
                </c:pt>
                <c:pt idx="170">
                  <c:v>18.910826</c:v>
                </c:pt>
                <c:pt idx="171">
                  <c:v>18.637352</c:v>
                </c:pt>
                <c:pt idx="172">
                  <c:v>18.452999999999999</c:v>
                </c:pt>
                <c:pt idx="173">
                  <c:v>18.199705000000002</c:v>
                </c:pt>
                <c:pt idx="174">
                  <c:v>17.987943999999999</c:v>
                </c:pt>
                <c:pt idx="175">
                  <c:v>17.725507</c:v>
                </c:pt>
                <c:pt idx="176">
                  <c:v>17.658096</c:v>
                </c:pt>
                <c:pt idx="177">
                  <c:v>17.773038</c:v>
                </c:pt>
                <c:pt idx="178">
                  <c:v>17.941882</c:v>
                </c:pt>
                <c:pt idx="179">
                  <c:v>18.091369999999998</c:v>
                </c:pt>
                <c:pt idx="180">
                  <c:v>18.162101999999997</c:v>
                </c:pt>
                <c:pt idx="181">
                  <c:v>18.159129</c:v>
                </c:pt>
                <c:pt idx="182">
                  <c:v>18.040461000000001</c:v>
                </c:pt>
                <c:pt idx="183">
                  <c:v>17.954423999999999</c:v>
                </c:pt>
                <c:pt idx="184">
                  <c:v>17.922196</c:v>
                </c:pt>
                <c:pt idx="185">
                  <c:v>17.999131000000002</c:v>
                </c:pt>
                <c:pt idx="186">
                  <c:v>18.146685000000002</c:v>
                </c:pt>
                <c:pt idx="187">
                  <c:v>18.170784000000001</c:v>
                </c:pt>
                <c:pt idx="188">
                  <c:v>18.144697000000001</c:v>
                </c:pt>
                <c:pt idx="189">
                  <c:v>18.047564999999999</c:v>
                </c:pt>
                <c:pt idx="190">
                  <c:v>17.969745</c:v>
                </c:pt>
                <c:pt idx="191">
                  <c:v>17.803117999999998</c:v>
                </c:pt>
                <c:pt idx="192">
                  <c:v>17.705577000000002</c:v>
                </c:pt>
                <c:pt idx="193">
                  <c:v>17.519684000000002</c:v>
                </c:pt>
                <c:pt idx="194">
                  <c:v>17.347840000000001</c:v>
                </c:pt>
                <c:pt idx="195">
                  <c:v>17.19098</c:v>
                </c:pt>
                <c:pt idx="196">
                  <c:v>16.967842000000001</c:v>
                </c:pt>
                <c:pt idx="197">
                  <c:v>16.7683</c:v>
                </c:pt>
                <c:pt idx="198">
                  <c:v>16.606731</c:v>
                </c:pt>
                <c:pt idx="199">
                  <c:v>16.526005000000001</c:v>
                </c:pt>
                <c:pt idx="200">
                  <c:v>16.611333999999999</c:v>
                </c:pt>
                <c:pt idx="201">
                  <c:v>16.701775000000001</c:v>
                </c:pt>
                <c:pt idx="202">
                  <c:v>16.684037</c:v>
                </c:pt>
                <c:pt idx="203">
                  <c:v>16.670767000000001</c:v>
                </c:pt>
                <c:pt idx="204">
                  <c:v>16.527093000000001</c:v>
                </c:pt>
                <c:pt idx="205">
                  <c:v>16.413747000000001</c:v>
                </c:pt>
                <c:pt idx="206">
                  <c:v>16.205611999999999</c:v>
                </c:pt>
                <c:pt idx="207">
                  <c:v>16.212474</c:v>
                </c:pt>
                <c:pt idx="208">
                  <c:v>16.222961999999999</c:v>
                </c:pt>
                <c:pt idx="209">
                  <c:v>16.054122</c:v>
                </c:pt>
                <c:pt idx="210">
                  <c:v>15.736143</c:v>
                </c:pt>
                <c:pt idx="211">
                  <c:v>15.352124999999999</c:v>
                </c:pt>
                <c:pt idx="212">
                  <c:v>15.043697</c:v>
                </c:pt>
                <c:pt idx="213">
                  <c:v>14.773232999999999</c:v>
                </c:pt>
                <c:pt idx="214">
                  <c:v>14.591498</c:v>
                </c:pt>
                <c:pt idx="215">
                  <c:v>14.429675999999999</c:v>
                </c:pt>
                <c:pt idx="216">
                  <c:v>14.261004999999999</c:v>
                </c:pt>
                <c:pt idx="217">
                  <c:v>14.046733</c:v>
                </c:pt>
                <c:pt idx="218">
                  <c:v>13.741740999999999</c:v>
                </c:pt>
                <c:pt idx="219">
                  <c:v>13.465556000000001</c:v>
                </c:pt>
                <c:pt idx="220">
                  <c:v>13.112166999999999</c:v>
                </c:pt>
                <c:pt idx="221">
                  <c:v>12.877441999999999</c:v>
                </c:pt>
                <c:pt idx="222">
                  <c:v>12.661183999999999</c:v>
                </c:pt>
                <c:pt idx="223">
                  <c:v>12.351490999999999</c:v>
                </c:pt>
                <c:pt idx="224">
                  <c:v>12.060775</c:v>
                </c:pt>
                <c:pt idx="225">
                  <c:v>11.879218000000002</c:v>
                </c:pt>
                <c:pt idx="226">
                  <c:v>11.816484000000001</c:v>
                </c:pt>
                <c:pt idx="227">
                  <c:v>11.724745</c:v>
                </c:pt>
                <c:pt idx="228">
                  <c:v>11.822415999999999</c:v>
                </c:pt>
                <c:pt idx="229">
                  <c:v>11.954929</c:v>
                </c:pt>
                <c:pt idx="230">
                  <c:v>11.806899</c:v>
                </c:pt>
                <c:pt idx="231">
                  <c:v>11.840038</c:v>
                </c:pt>
                <c:pt idx="232">
                  <c:v>11.933614</c:v>
                </c:pt>
                <c:pt idx="233">
                  <c:v>11.879303999999999</c:v>
                </c:pt>
                <c:pt idx="234">
                  <c:v>11.921822000000001</c:v>
                </c:pt>
                <c:pt idx="235">
                  <c:v>12.051033</c:v>
                </c:pt>
                <c:pt idx="236">
                  <c:v>12.049457</c:v>
                </c:pt>
                <c:pt idx="237">
                  <c:v>11.838554</c:v>
                </c:pt>
                <c:pt idx="238">
                  <c:v>11.665578</c:v>
                </c:pt>
                <c:pt idx="239">
                  <c:v>11.464276999999999</c:v>
                </c:pt>
                <c:pt idx="240">
                  <c:v>11.213906000000001</c:v>
                </c:pt>
                <c:pt idx="241">
                  <c:v>11.049702</c:v>
                </c:pt>
                <c:pt idx="242">
                  <c:v>11.121077999999999</c:v>
                </c:pt>
                <c:pt idx="243">
                  <c:v>11.188629000000001</c:v>
                </c:pt>
                <c:pt idx="244">
                  <c:v>11.197602999999999</c:v>
                </c:pt>
                <c:pt idx="245">
                  <c:v>11.204795000000001</c:v>
                </c:pt>
                <c:pt idx="246">
                  <c:v>11.056775</c:v>
                </c:pt>
                <c:pt idx="247">
                  <c:v>10.997528000000001</c:v>
                </c:pt>
                <c:pt idx="248">
                  <c:v>11.006680000000001</c:v>
                </c:pt>
                <c:pt idx="249">
                  <c:v>10.985861000000002</c:v>
                </c:pt>
                <c:pt idx="250">
                  <c:v>10.944773999999999</c:v>
                </c:pt>
                <c:pt idx="251">
                  <c:v>10.686816</c:v>
                </c:pt>
                <c:pt idx="252">
                  <c:v>10.430033999999999</c:v>
                </c:pt>
                <c:pt idx="253">
                  <c:v>10.416677</c:v>
                </c:pt>
                <c:pt idx="254">
                  <c:v>10.454756</c:v>
                </c:pt>
                <c:pt idx="255">
                  <c:v>10.413183</c:v>
                </c:pt>
                <c:pt idx="256">
                  <c:v>10.517078</c:v>
                </c:pt>
                <c:pt idx="257">
                  <c:v>10.623559999999999</c:v>
                </c:pt>
                <c:pt idx="258">
                  <c:v>10.551651</c:v>
                </c:pt>
                <c:pt idx="259">
                  <c:v>10.205817999999999</c:v>
                </c:pt>
                <c:pt idx="260">
                  <c:v>10.007254000000001</c:v>
                </c:pt>
                <c:pt idx="261">
                  <c:v>10.150821000000001</c:v>
                </c:pt>
                <c:pt idx="262">
                  <c:v>10.314249</c:v>
                </c:pt>
                <c:pt idx="263">
                  <c:v>10.439315000000001</c:v>
                </c:pt>
                <c:pt idx="264">
                  <c:v>10.508745999999999</c:v>
                </c:pt>
                <c:pt idx="265">
                  <c:v>10.417968</c:v>
                </c:pt>
                <c:pt idx="266">
                  <c:v>10.274365</c:v>
                </c:pt>
                <c:pt idx="267">
                  <c:v>10.158008000000001</c:v>
                </c:pt>
                <c:pt idx="268">
                  <c:v>10.141898999999999</c:v>
                </c:pt>
                <c:pt idx="269">
                  <c:v>10.176097</c:v>
                </c:pt>
                <c:pt idx="270">
                  <c:v>10.084007999999999</c:v>
                </c:pt>
                <c:pt idx="271">
                  <c:v>10.10506</c:v>
                </c:pt>
                <c:pt idx="272">
                  <c:v>9.9822050000000004</c:v>
                </c:pt>
                <c:pt idx="273">
                  <c:v>9.9907440000000012</c:v>
                </c:pt>
                <c:pt idx="274">
                  <c:v>10.073405000000001</c:v>
                </c:pt>
                <c:pt idx="275">
                  <c:v>10.160146000000001</c:v>
                </c:pt>
                <c:pt idx="276">
                  <c:v>10.193123</c:v>
                </c:pt>
                <c:pt idx="277">
                  <c:v>10.308224000000001</c:v>
                </c:pt>
                <c:pt idx="278">
                  <c:v>10.467019000000001</c:v>
                </c:pt>
                <c:pt idx="279">
                  <c:v>10.527545</c:v>
                </c:pt>
                <c:pt idx="280">
                  <c:v>10.284504</c:v>
                </c:pt>
                <c:pt idx="281">
                  <c:v>9.9532209999999992</c:v>
                </c:pt>
                <c:pt idx="282">
                  <c:v>9.6482670000000006</c:v>
                </c:pt>
                <c:pt idx="283">
                  <c:v>9.499231</c:v>
                </c:pt>
                <c:pt idx="284">
                  <c:v>9.5748940000000005</c:v>
                </c:pt>
                <c:pt idx="285">
                  <c:v>9.6878670000000007</c:v>
                </c:pt>
                <c:pt idx="286">
                  <c:v>9.7432859999999994</c:v>
                </c:pt>
                <c:pt idx="287">
                  <c:v>9.7730580000000007</c:v>
                </c:pt>
                <c:pt idx="288">
                  <c:v>9.8432589999999998</c:v>
                </c:pt>
                <c:pt idx="289">
                  <c:v>9.766197</c:v>
                </c:pt>
                <c:pt idx="290">
                  <c:v>9.8540499999999991</c:v>
                </c:pt>
                <c:pt idx="291">
                  <c:v>9.8540499999999991</c:v>
                </c:pt>
                <c:pt idx="292">
                  <c:v>9.8540499999999991</c:v>
                </c:pt>
                <c:pt idx="293">
                  <c:v>9.8540499999999991</c:v>
                </c:pt>
                <c:pt idx="294">
                  <c:v>9.8540499999999991</c:v>
                </c:pt>
                <c:pt idx="295">
                  <c:v>9.8540499999999991</c:v>
                </c:pt>
                <c:pt idx="296">
                  <c:v>9.8540499999999991</c:v>
                </c:pt>
                <c:pt idx="297">
                  <c:v>9.8540499999999991</c:v>
                </c:pt>
                <c:pt idx="298">
                  <c:v>9.8540499999999991</c:v>
                </c:pt>
                <c:pt idx="299">
                  <c:v>9.8540499999999991</c:v>
                </c:pt>
                <c:pt idx="300">
                  <c:v>9.8540499999999991</c:v>
                </c:pt>
                <c:pt idx="301">
                  <c:v>9.8540499999999991</c:v>
                </c:pt>
                <c:pt idx="302">
                  <c:v>9.8540499999999991</c:v>
                </c:pt>
                <c:pt idx="303">
                  <c:v>9.8540499999999991</c:v>
                </c:pt>
                <c:pt idx="304">
                  <c:v>9.8540499999999991</c:v>
                </c:pt>
                <c:pt idx="305">
                  <c:v>9.8545669999999994</c:v>
                </c:pt>
                <c:pt idx="306">
                  <c:v>9.9814860000000003</c:v>
                </c:pt>
                <c:pt idx="307">
                  <c:v>9.995057000000001</c:v>
                </c:pt>
                <c:pt idx="308">
                  <c:v>10.088397000000001</c:v>
                </c:pt>
                <c:pt idx="309">
                  <c:v>10.226889999999999</c:v>
                </c:pt>
                <c:pt idx="310">
                  <c:v>10.369793</c:v>
                </c:pt>
                <c:pt idx="311">
                  <c:v>10.425483</c:v>
                </c:pt>
                <c:pt idx="312">
                  <c:v>10.343489999999999</c:v>
                </c:pt>
                <c:pt idx="313">
                  <c:v>10.406120000000001</c:v>
                </c:pt>
                <c:pt idx="314">
                  <c:v>10.500845</c:v>
                </c:pt>
                <c:pt idx="315">
                  <c:v>10.573827999999999</c:v>
                </c:pt>
                <c:pt idx="316">
                  <c:v>10.623455</c:v>
                </c:pt>
                <c:pt idx="317">
                  <c:v>10.759043</c:v>
                </c:pt>
                <c:pt idx="318">
                  <c:v>10.910088</c:v>
                </c:pt>
                <c:pt idx="319">
                  <c:v>11.058327999999999</c:v>
                </c:pt>
                <c:pt idx="320">
                  <c:v>11.183774</c:v>
                </c:pt>
                <c:pt idx="321">
                  <c:v>11.28655</c:v>
                </c:pt>
                <c:pt idx="322">
                  <c:v>11.386372</c:v>
                </c:pt>
                <c:pt idx="323">
                  <c:v>11.527933000000001</c:v>
                </c:pt>
                <c:pt idx="324">
                  <c:v>11.661483</c:v>
                </c:pt>
                <c:pt idx="325">
                  <c:v>11.734363999999999</c:v>
                </c:pt>
                <c:pt idx="326">
                  <c:v>11.889101</c:v>
                </c:pt>
                <c:pt idx="327">
                  <c:v>12.032693</c:v>
                </c:pt>
                <c:pt idx="328">
                  <c:v>12.183605999999999</c:v>
                </c:pt>
                <c:pt idx="329">
                  <c:v>12.327528000000001</c:v>
                </c:pt>
                <c:pt idx="330">
                  <c:v>12.480054000000001</c:v>
                </c:pt>
                <c:pt idx="331">
                  <c:v>12.610833000000001</c:v>
                </c:pt>
                <c:pt idx="332">
                  <c:v>12.766446999999999</c:v>
                </c:pt>
                <c:pt idx="333">
                  <c:v>12.930427999999999</c:v>
                </c:pt>
                <c:pt idx="334">
                  <c:v>13.091386</c:v>
                </c:pt>
                <c:pt idx="335">
                  <c:v>13.199904</c:v>
                </c:pt>
                <c:pt idx="336">
                  <c:v>13.320456</c:v>
                </c:pt>
                <c:pt idx="337">
                  <c:v>13.461293</c:v>
                </c:pt>
                <c:pt idx="338">
                  <c:v>13.587549999999998</c:v>
                </c:pt>
                <c:pt idx="339">
                  <c:v>13.693674999999999</c:v>
                </c:pt>
                <c:pt idx="340">
                  <c:v>13.815014</c:v>
                </c:pt>
                <c:pt idx="341">
                  <c:v>13.94539</c:v>
                </c:pt>
                <c:pt idx="342">
                  <c:v>14.065128000000001</c:v>
                </c:pt>
                <c:pt idx="343">
                  <c:v>14.184524</c:v>
                </c:pt>
                <c:pt idx="344">
                  <c:v>14.305592000000001</c:v>
                </c:pt>
                <c:pt idx="345">
                  <c:v>14.429606</c:v>
                </c:pt>
                <c:pt idx="346">
                  <c:v>14.560003</c:v>
                </c:pt>
                <c:pt idx="347">
                  <c:v>14.683236999999998</c:v>
                </c:pt>
                <c:pt idx="348">
                  <c:v>14.796571999999999</c:v>
                </c:pt>
                <c:pt idx="349">
                  <c:v>14.912061</c:v>
                </c:pt>
                <c:pt idx="350">
                  <c:v>14.961554</c:v>
                </c:pt>
                <c:pt idx="351">
                  <c:v>14.933232</c:v>
                </c:pt>
                <c:pt idx="352">
                  <c:v>14.979222999999999</c:v>
                </c:pt>
                <c:pt idx="353">
                  <c:v>15.044156000000001</c:v>
                </c:pt>
                <c:pt idx="354">
                  <c:v>15.187036000000001</c:v>
                </c:pt>
                <c:pt idx="355">
                  <c:v>15.341310999999999</c:v>
                </c:pt>
                <c:pt idx="356">
                  <c:v>15.483449</c:v>
                </c:pt>
                <c:pt idx="357">
                  <c:v>15.607113</c:v>
                </c:pt>
                <c:pt idx="358">
                  <c:v>15.720696999999999</c:v>
                </c:pt>
                <c:pt idx="359">
                  <c:v>15.836542999999999</c:v>
                </c:pt>
                <c:pt idx="360">
                  <c:v>15.950184</c:v>
                </c:pt>
                <c:pt idx="361">
                  <c:v>16.009031999999998</c:v>
                </c:pt>
                <c:pt idx="362">
                  <c:v>16.064969999999999</c:v>
                </c:pt>
                <c:pt idx="363">
                  <c:v>16.129252000000001</c:v>
                </c:pt>
                <c:pt idx="364">
                  <c:v>16.246428999999999</c:v>
                </c:pt>
              </c:numCache>
            </c:numRef>
          </c:val>
          <c:smooth val="0"/>
          <c:extLst>
            <c:ext xmlns:c16="http://schemas.microsoft.com/office/drawing/2014/chart" uri="{C3380CC4-5D6E-409C-BE32-E72D297353CC}">
              <c16:uniqueId val="{00000002-724F-4F17-8F81-37131750E97E}"/>
            </c:ext>
          </c:extLst>
        </c:ser>
        <c:ser>
          <c:idx val="3"/>
          <c:order val="3"/>
          <c:tx>
            <c:strRef>
              <c:f>'Figure 7'!$F$24</c:f>
              <c:strCache>
                <c:ptCount val="1"/>
                <c:pt idx="0">
                  <c:v>2020</c:v>
                </c:pt>
              </c:strCache>
            </c:strRef>
          </c:tx>
          <c:spPr>
            <a:ln w="28575" cap="rnd">
              <a:solidFill>
                <a:schemeClr val="accent4"/>
              </a:solidFill>
              <a:round/>
            </a:ln>
            <a:effectLst/>
          </c:spPr>
          <c:marker>
            <c:symbol val="none"/>
          </c:marker>
          <c:cat>
            <c:numRef>
              <c:f>'Figure 7'!$B$25:$B$389</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'Figure 7'!$F$25:$F$389</c:f>
              <c:numCache>
                <c:formatCode>#,##0</c:formatCode>
                <c:ptCount val="365"/>
                <c:pt idx="0">
                  <c:v>16.357310999999999</c:v>
                </c:pt>
                <c:pt idx="1">
                  <c:v>16.484368999999997</c:v>
                </c:pt>
                <c:pt idx="2">
                  <c:v>16.570913000000001</c:v>
                </c:pt>
                <c:pt idx="3">
                  <c:v>16.684587999999998</c:v>
                </c:pt>
                <c:pt idx="4">
                  <c:v>16.794401999999998</c:v>
                </c:pt>
                <c:pt idx="5">
                  <c:v>16.88147</c:v>
                </c:pt>
                <c:pt idx="6">
                  <c:v>16.978900000000003</c:v>
                </c:pt>
                <c:pt idx="7">
                  <c:v>17.062221000000001</c:v>
                </c:pt>
                <c:pt idx="8">
                  <c:v>17.126818</c:v>
                </c:pt>
                <c:pt idx="9">
                  <c:v>17.199833999999999</c:v>
                </c:pt>
                <c:pt idx="10">
                  <c:v>17.324278</c:v>
                </c:pt>
                <c:pt idx="11">
                  <c:v>17.414497000000001</c:v>
                </c:pt>
                <c:pt idx="12">
                  <c:v>17.507833999999999</c:v>
                </c:pt>
                <c:pt idx="13">
                  <c:v>17.560676999999998</c:v>
                </c:pt>
                <c:pt idx="14">
                  <c:v>17.551943999999999</c:v>
                </c:pt>
                <c:pt idx="15">
                  <c:v>17.690663000000001</c:v>
                </c:pt>
                <c:pt idx="16">
                  <c:v>17.803948999999999</c:v>
                </c:pt>
                <c:pt idx="17">
                  <c:v>17.925906999999999</c:v>
                </c:pt>
                <c:pt idx="18">
                  <c:v>18.025952</c:v>
                </c:pt>
                <c:pt idx="19">
                  <c:v>18.110285999999999</c:v>
                </c:pt>
                <c:pt idx="20">
                  <c:v>18.175604</c:v>
                </c:pt>
                <c:pt idx="21">
                  <c:v>18.264256</c:v>
                </c:pt>
                <c:pt idx="22">
                  <c:v>18.343777999999997</c:v>
                </c:pt>
                <c:pt idx="23">
                  <c:v>18.413888999999998</c:v>
                </c:pt>
                <c:pt idx="24">
                  <c:v>18.521848000000002</c:v>
                </c:pt>
                <c:pt idx="25">
                  <c:v>18.610435000000003</c:v>
                </c:pt>
                <c:pt idx="26">
                  <c:v>18.693579000000003</c:v>
                </c:pt>
                <c:pt idx="27">
                  <c:v>18.757767000000001</c:v>
                </c:pt>
                <c:pt idx="28">
                  <c:v>18.749243999999997</c:v>
                </c:pt>
                <c:pt idx="29">
                  <c:v>18.599533999999998</c:v>
                </c:pt>
                <c:pt idx="30">
                  <c:v>18.273083999999997</c:v>
                </c:pt>
                <c:pt idx="31">
                  <c:v>18.088558000000003</c:v>
                </c:pt>
                <c:pt idx="32">
                  <c:v>17.972966</c:v>
                </c:pt>
                <c:pt idx="33">
                  <c:v>17.840546999999997</c:v>
                </c:pt>
                <c:pt idx="34">
                  <c:v>17.790713</c:v>
                </c:pt>
                <c:pt idx="35">
                  <c:v>17.676909999999999</c:v>
                </c:pt>
                <c:pt idx="36">
                  <c:v>17.690110000000001</c:v>
                </c:pt>
                <c:pt idx="37">
                  <c:v>17.737490000000001</c:v>
                </c:pt>
                <c:pt idx="38">
                  <c:v>17.815830000000002</c:v>
                </c:pt>
                <c:pt idx="39">
                  <c:v>17.846463</c:v>
                </c:pt>
                <c:pt idx="40">
                  <c:v>17.834256</c:v>
                </c:pt>
                <c:pt idx="41">
                  <c:v>17.869447000000001</c:v>
                </c:pt>
                <c:pt idx="42">
                  <c:v>17.923269000000001</c:v>
                </c:pt>
                <c:pt idx="43">
                  <c:v>17.939644999999999</c:v>
                </c:pt>
                <c:pt idx="44">
                  <c:v>17.951322000000001</c:v>
                </c:pt>
                <c:pt idx="45">
                  <c:v>18.037177</c:v>
                </c:pt>
                <c:pt idx="46">
                  <c:v>18.096864</c:v>
                </c:pt>
                <c:pt idx="47">
                  <c:v>18.129860000000001</c:v>
                </c:pt>
                <c:pt idx="48">
                  <c:v>18.241932000000002</c:v>
                </c:pt>
                <c:pt idx="49">
                  <c:v>18.289951000000002</c:v>
                </c:pt>
                <c:pt idx="50">
                  <c:v>18.328347000000001</c:v>
                </c:pt>
                <c:pt idx="51">
                  <c:v>18.389327000000002</c:v>
                </c:pt>
                <c:pt idx="52">
                  <c:v>18.498055000000001</c:v>
                </c:pt>
                <c:pt idx="53">
                  <c:v>18.605884</c:v>
                </c:pt>
                <c:pt idx="54">
                  <c:v>18.643992999999998</c:v>
                </c:pt>
                <c:pt idx="55">
                  <c:v>18.6767</c:v>
                </c:pt>
                <c:pt idx="56">
                  <c:v>18.730499999999999</c:v>
                </c:pt>
                <c:pt idx="57">
                  <c:v>18.775133999999998</c:v>
                </c:pt>
                <c:pt idx="58">
                  <c:v>18.839934</c:v>
                </c:pt>
                <c:pt idx="59">
                  <c:v>18.909544999999998</c:v>
                </c:pt>
                <c:pt idx="60">
                  <c:v>18.989941999999999</c:v>
                </c:pt>
                <c:pt idx="61">
                  <c:v>19.006166</c:v>
                </c:pt>
                <c:pt idx="62">
                  <c:v>19.040669000000001</c:v>
                </c:pt>
                <c:pt idx="63">
                  <c:v>19.000434000000002</c:v>
                </c:pt>
                <c:pt idx="64">
                  <c:v>19.011948</c:v>
                </c:pt>
                <c:pt idx="65">
                  <c:v>18.902833999999999</c:v>
                </c:pt>
                <c:pt idx="66">
                  <c:v>18.977339000000001</c:v>
                </c:pt>
                <c:pt idx="67">
                  <c:v>19.057511999999999</c:v>
                </c:pt>
                <c:pt idx="68">
                  <c:v>19.162973000000001</c:v>
                </c:pt>
                <c:pt idx="69">
                  <c:v>19.257964000000001</c:v>
                </c:pt>
                <c:pt idx="70">
                  <c:v>19.330475999999997</c:v>
                </c:pt>
                <c:pt idx="71">
                  <c:v>19.357541000000001</c:v>
                </c:pt>
                <c:pt idx="72">
                  <c:v>19.428728</c:v>
                </c:pt>
                <c:pt idx="73">
                  <c:v>19.471456999999997</c:v>
                </c:pt>
                <c:pt idx="74">
                  <c:v>19.536752</c:v>
                </c:pt>
                <c:pt idx="75">
                  <c:v>19.593228</c:v>
                </c:pt>
                <c:pt idx="76">
                  <c:v>19.614388999999999</c:v>
                </c:pt>
                <c:pt idx="77">
                  <c:v>19.668927</c:v>
                </c:pt>
                <c:pt idx="78">
                  <c:v>19.734265999999998</c:v>
                </c:pt>
                <c:pt idx="79">
                  <c:v>19.771931000000002</c:v>
                </c:pt>
                <c:pt idx="80">
                  <c:v>19.822384999999997</c:v>
                </c:pt>
                <c:pt idx="81">
                  <c:v>19.861609000000001</c:v>
                </c:pt>
                <c:pt idx="82">
                  <c:v>19.837986000000001</c:v>
                </c:pt>
                <c:pt idx="83">
                  <c:v>19.706403999999999</c:v>
                </c:pt>
                <c:pt idx="84">
                  <c:v>19.658064</c:v>
                </c:pt>
                <c:pt idx="85">
                  <c:v>19.598110000000002</c:v>
                </c:pt>
                <c:pt idx="86">
                  <c:v>19.550034</c:v>
                </c:pt>
                <c:pt idx="87">
                  <c:v>19.487808000000001</c:v>
                </c:pt>
                <c:pt idx="88">
                  <c:v>19.414562999999998</c:v>
                </c:pt>
                <c:pt idx="89">
                  <c:v>19.262782999999999</c:v>
                </c:pt>
                <c:pt idx="90">
                  <c:v>19.142435000000003</c:v>
                </c:pt>
                <c:pt idx="91">
                  <c:v>18.981291000000002</c:v>
                </c:pt>
                <c:pt idx="92">
                  <c:v>18.890122999999999</c:v>
                </c:pt>
                <c:pt idx="93">
                  <c:v>18.892035</c:v>
                </c:pt>
                <c:pt idx="94">
                  <c:v>18.853024000000001</c:v>
                </c:pt>
                <c:pt idx="95">
                  <c:v>18.819628000000002</c:v>
                </c:pt>
                <c:pt idx="96">
                  <c:v>18.703054000000002</c:v>
                </c:pt>
                <c:pt idx="97">
                  <c:v>18.664169000000001</c:v>
                </c:pt>
                <c:pt idx="98">
                  <c:v>18.630958</c:v>
                </c:pt>
                <c:pt idx="99">
                  <c:v>18.606525000000001</c:v>
                </c:pt>
                <c:pt idx="100">
                  <c:v>18.640338</c:v>
                </c:pt>
                <c:pt idx="101">
                  <c:v>18.629560000000001</c:v>
                </c:pt>
                <c:pt idx="102">
                  <c:v>18.558149</c:v>
                </c:pt>
                <c:pt idx="103">
                  <c:v>18.547217</c:v>
                </c:pt>
                <c:pt idx="104">
                  <c:v>18.601970000000001</c:v>
                </c:pt>
                <c:pt idx="105">
                  <c:v>18.60162</c:v>
                </c:pt>
                <c:pt idx="106">
                  <c:v>18.601271000000001</c:v>
                </c:pt>
                <c:pt idx="107">
                  <c:v>18.591733000000001</c:v>
                </c:pt>
                <c:pt idx="108">
                  <c:v>18.606012999999997</c:v>
                </c:pt>
                <c:pt idx="109">
                  <c:v>18.631978999999998</c:v>
                </c:pt>
                <c:pt idx="110">
                  <c:v>18.625095000000002</c:v>
                </c:pt>
                <c:pt idx="111">
                  <c:v>18.611651999999999</c:v>
                </c:pt>
                <c:pt idx="112">
                  <c:v>18.666758000000002</c:v>
                </c:pt>
                <c:pt idx="113">
                  <c:v>18.715468000000001</c:v>
                </c:pt>
                <c:pt idx="114">
                  <c:v>18.784290000000002</c:v>
                </c:pt>
                <c:pt idx="115">
                  <c:v>18.853583999999998</c:v>
                </c:pt>
                <c:pt idx="116">
                  <c:v>18.897682</c:v>
                </c:pt>
                <c:pt idx="117">
                  <c:v>18.898465999999999</c:v>
                </c:pt>
                <c:pt idx="118">
                  <c:v>18.896636999999998</c:v>
                </c:pt>
                <c:pt idx="119">
                  <c:v>18.907485000000001</c:v>
                </c:pt>
                <c:pt idx="120">
                  <c:v>18.904361000000002</c:v>
                </c:pt>
                <c:pt idx="121">
                  <c:v>18.775492</c:v>
                </c:pt>
                <c:pt idx="122">
                  <c:v>18.749593000000001</c:v>
                </c:pt>
                <c:pt idx="123">
                  <c:v>18.751972000000002</c:v>
                </c:pt>
                <c:pt idx="124">
                  <c:v>18.644081</c:v>
                </c:pt>
                <c:pt idx="125">
                  <c:v>18.712243999999998</c:v>
                </c:pt>
                <c:pt idx="126">
                  <c:v>18.833228999999999</c:v>
                </c:pt>
                <c:pt idx="127">
                  <c:v>18.970937000000003</c:v>
                </c:pt>
                <c:pt idx="128">
                  <c:v>19.09618</c:v>
                </c:pt>
                <c:pt idx="129">
                  <c:v>19.166957999999997</c:v>
                </c:pt>
                <c:pt idx="130">
                  <c:v>19.162496999999998</c:v>
                </c:pt>
                <c:pt idx="131">
                  <c:v>19.174264000000001</c:v>
                </c:pt>
                <c:pt idx="132">
                  <c:v>19.103883999999997</c:v>
                </c:pt>
                <c:pt idx="133">
                  <c:v>18.958389</c:v>
                </c:pt>
                <c:pt idx="134">
                  <c:v>18.805569999999999</c:v>
                </c:pt>
                <c:pt idx="135">
                  <c:v>18.725719000000002</c:v>
                </c:pt>
                <c:pt idx="136">
                  <c:v>18.661877</c:v>
                </c:pt>
                <c:pt idx="137">
                  <c:v>18.623163999999999</c:v>
                </c:pt>
                <c:pt idx="138">
                  <c:v>18.543783999999999</c:v>
                </c:pt>
                <c:pt idx="139">
                  <c:v>18.503471000000001</c:v>
                </c:pt>
                <c:pt idx="140">
                  <c:v>18.463608000000001</c:v>
                </c:pt>
                <c:pt idx="141">
                  <c:v>18.206092000000002</c:v>
                </c:pt>
                <c:pt idx="142">
                  <c:v>17.994178000000002</c:v>
                </c:pt>
                <c:pt idx="143">
                  <c:v>18.038105999999999</c:v>
                </c:pt>
                <c:pt idx="144">
                  <c:v>18.072716</c:v>
                </c:pt>
                <c:pt idx="145">
                  <c:v>18.035337999999999</c:v>
                </c:pt>
                <c:pt idx="146">
                  <c:v>18.020465999999999</c:v>
                </c:pt>
                <c:pt idx="147">
                  <c:v>17.945267999999999</c:v>
                </c:pt>
                <c:pt idx="148">
                  <c:v>17.954467000000001</c:v>
                </c:pt>
                <c:pt idx="149">
                  <c:v>17.934653999999998</c:v>
                </c:pt>
                <c:pt idx="150">
                  <c:v>18.036539000000001</c:v>
                </c:pt>
                <c:pt idx="151">
                  <c:v>18.161365</c:v>
                </c:pt>
                <c:pt idx="152">
                  <c:v>18.16902</c:v>
                </c:pt>
                <c:pt idx="153">
                  <c:v>18.188610000000001</c:v>
                </c:pt>
                <c:pt idx="154">
                  <c:v>18.133959999999998</c:v>
                </c:pt>
                <c:pt idx="155">
                  <c:v>18.152334</c:v>
                </c:pt>
                <c:pt idx="156">
                  <c:v>18.058944</c:v>
                </c:pt>
                <c:pt idx="157">
                  <c:v>18.084458999999999</c:v>
                </c:pt>
                <c:pt idx="158">
                  <c:v>18.115272000000001</c:v>
                </c:pt>
                <c:pt idx="159">
                  <c:v>18.065405999999999</c:v>
                </c:pt>
                <c:pt idx="160">
                  <c:v>17.876418000000001</c:v>
                </c:pt>
                <c:pt idx="161">
                  <c:v>17.702838</c:v>
                </c:pt>
                <c:pt idx="162">
                  <c:v>17.457456999999998</c:v>
                </c:pt>
                <c:pt idx="163">
                  <c:v>17.429608999999999</c:v>
                </c:pt>
                <c:pt idx="164">
                  <c:v>17.514771</c:v>
                </c:pt>
                <c:pt idx="165">
                  <c:v>17.638621999999998</c:v>
                </c:pt>
                <c:pt idx="166">
                  <c:v>17.763452000000001</c:v>
                </c:pt>
                <c:pt idx="167">
                  <c:v>17.884198999999999</c:v>
                </c:pt>
                <c:pt idx="168">
                  <c:v>17.857821999999999</c:v>
                </c:pt>
                <c:pt idx="169">
                  <c:v>17.873487000000001</c:v>
                </c:pt>
                <c:pt idx="170">
                  <c:v>17.999966000000001</c:v>
                </c:pt>
                <c:pt idx="171">
                  <c:v>18.128471000000001</c:v>
                </c:pt>
                <c:pt idx="172">
                  <c:v>18.199822000000001</c:v>
                </c:pt>
                <c:pt idx="173">
                  <c:v>18.208738</c:v>
                </c:pt>
                <c:pt idx="174">
                  <c:v>18.216632000000001</c:v>
                </c:pt>
                <c:pt idx="175">
                  <c:v>18.216794999999998</c:v>
                </c:pt>
                <c:pt idx="176">
                  <c:v>18.208216</c:v>
                </c:pt>
                <c:pt idx="177">
                  <c:v>18.109406</c:v>
                </c:pt>
                <c:pt idx="178">
                  <c:v>18.104634999999998</c:v>
                </c:pt>
                <c:pt idx="179">
                  <c:v>18.013390000000001</c:v>
                </c:pt>
                <c:pt idx="180">
                  <c:v>17.925196</c:v>
                </c:pt>
                <c:pt idx="181">
                  <c:v>17.918457</c:v>
                </c:pt>
                <c:pt idx="182">
                  <c:v>18.036676</c:v>
                </c:pt>
                <c:pt idx="183">
                  <c:v>18.099406999999999</c:v>
                </c:pt>
                <c:pt idx="184">
                  <c:v>18.015872999999999</c:v>
                </c:pt>
                <c:pt idx="185">
                  <c:v>17.993342000000002</c:v>
                </c:pt>
                <c:pt idx="186">
                  <c:v>17.947371999999998</c:v>
                </c:pt>
                <c:pt idx="187">
                  <c:v>17.839294000000002</c:v>
                </c:pt>
                <c:pt idx="188">
                  <c:v>17.690687999999998</c:v>
                </c:pt>
                <c:pt idx="189">
                  <c:v>17.486785999999999</c:v>
                </c:pt>
                <c:pt idx="190">
                  <c:v>17.339051999999999</c:v>
                </c:pt>
                <c:pt idx="191">
                  <c:v>17.184619999999999</c:v>
                </c:pt>
                <c:pt idx="192">
                  <c:v>17.057765</c:v>
                </c:pt>
                <c:pt idx="193">
                  <c:v>16.989799999999999</c:v>
                </c:pt>
                <c:pt idx="194">
                  <c:v>16.896403999999997</c:v>
                </c:pt>
                <c:pt idx="195">
                  <c:v>16.779233999999999</c:v>
                </c:pt>
                <c:pt idx="196">
                  <c:v>16.610997999999999</c:v>
                </c:pt>
                <c:pt idx="197">
                  <c:v>16.354307000000002</c:v>
                </c:pt>
                <c:pt idx="198">
                  <c:v>16.122961</c:v>
                </c:pt>
                <c:pt idx="199">
                  <c:v>16.000557000000001</c:v>
                </c:pt>
                <c:pt idx="200">
                  <c:v>16.013650999999999</c:v>
                </c:pt>
                <c:pt idx="201">
                  <c:v>15.867254000000001</c:v>
                </c:pt>
                <c:pt idx="202">
                  <c:v>15.630968999999999</c:v>
                </c:pt>
                <c:pt idx="203">
                  <c:v>15.386346999999999</c:v>
                </c:pt>
                <c:pt idx="204">
                  <c:v>15.088749</c:v>
                </c:pt>
                <c:pt idx="205">
                  <c:v>14.900639</c:v>
                </c:pt>
                <c:pt idx="206">
                  <c:v>14.75272</c:v>
                </c:pt>
                <c:pt idx="207">
                  <c:v>14.651583</c:v>
                </c:pt>
                <c:pt idx="208">
                  <c:v>14.601336</c:v>
                </c:pt>
                <c:pt idx="209">
                  <c:v>14.543844</c:v>
                </c:pt>
                <c:pt idx="210">
                  <c:v>14.558710999999999</c:v>
                </c:pt>
                <c:pt idx="211">
                  <c:v>14.514217</c:v>
                </c:pt>
                <c:pt idx="212">
                  <c:v>14.461388999999999</c:v>
                </c:pt>
                <c:pt idx="213">
                  <c:v>14.530937</c:v>
                </c:pt>
                <c:pt idx="214">
                  <c:v>14.588065</c:v>
                </c:pt>
                <c:pt idx="215">
                  <c:v>14.598182000000001</c:v>
                </c:pt>
                <c:pt idx="216">
                  <c:v>14.418563000000001</c:v>
                </c:pt>
                <c:pt idx="217">
                  <c:v>14.220649</c:v>
                </c:pt>
                <c:pt idx="218">
                  <c:v>14.017008000000001</c:v>
                </c:pt>
                <c:pt idx="219">
                  <c:v>13.844593000000001</c:v>
                </c:pt>
                <c:pt idx="220">
                  <c:v>13.83887</c:v>
                </c:pt>
                <c:pt idx="221">
                  <c:v>13.880002000000001</c:v>
                </c:pt>
                <c:pt idx="222">
                  <c:v>13.819696</c:v>
                </c:pt>
                <c:pt idx="223">
                  <c:v>13.77134</c:v>
                </c:pt>
                <c:pt idx="224">
                  <c:v>13.845276999999999</c:v>
                </c:pt>
                <c:pt idx="225">
                  <c:v>13.979032999999999</c:v>
                </c:pt>
                <c:pt idx="226">
                  <c:v>14.060527</c:v>
                </c:pt>
                <c:pt idx="227">
                  <c:v>14.131887000000001</c:v>
                </c:pt>
                <c:pt idx="228">
                  <c:v>14.209567999999999</c:v>
                </c:pt>
                <c:pt idx="229">
                  <c:v>14.306305</c:v>
                </c:pt>
                <c:pt idx="230">
                  <c:v>14.418286</c:v>
                </c:pt>
                <c:pt idx="231">
                  <c:v>14.361609</c:v>
                </c:pt>
                <c:pt idx="232">
                  <c:v>14.323516</c:v>
                </c:pt>
                <c:pt idx="233">
                  <c:v>14.310767</c:v>
                </c:pt>
                <c:pt idx="234">
                  <c:v>14.162129</c:v>
                </c:pt>
                <c:pt idx="235">
                  <c:v>13.980741</c:v>
                </c:pt>
                <c:pt idx="236">
                  <c:v>13.662718</c:v>
                </c:pt>
                <c:pt idx="237">
                  <c:v>13.336169</c:v>
                </c:pt>
                <c:pt idx="238">
                  <c:v>13.22932</c:v>
                </c:pt>
                <c:pt idx="239">
                  <c:v>13.253260000000001</c:v>
                </c:pt>
                <c:pt idx="240">
                  <c:v>13.317133999999999</c:v>
                </c:pt>
                <c:pt idx="241">
                  <c:v>13.482796</c:v>
                </c:pt>
                <c:pt idx="242">
                  <c:v>13.604968999999999</c:v>
                </c:pt>
                <c:pt idx="243">
                  <c:v>13.595032999999999</c:v>
                </c:pt>
                <c:pt idx="244">
                  <c:v>13.658093000000001</c:v>
                </c:pt>
                <c:pt idx="245">
                  <c:v>13.777531000000002</c:v>
                </c:pt>
                <c:pt idx="246">
                  <c:v>13.908484</c:v>
                </c:pt>
                <c:pt idx="247">
                  <c:v>14.030879000000001</c:v>
                </c:pt>
                <c:pt idx="248">
                  <c:v>14.139606000000001</c:v>
                </c:pt>
                <c:pt idx="249">
                  <c:v>14.253354999999999</c:v>
                </c:pt>
                <c:pt idx="250">
                  <c:v>14.389426</c:v>
                </c:pt>
                <c:pt idx="251">
                  <c:v>14.514261000000001</c:v>
                </c:pt>
                <c:pt idx="252">
                  <c:v>14.611373</c:v>
                </c:pt>
                <c:pt idx="253">
                  <c:v>14.722166</c:v>
                </c:pt>
                <c:pt idx="254">
                  <c:v>14.828607</c:v>
                </c:pt>
                <c:pt idx="255">
                  <c:v>14.926033</c:v>
                </c:pt>
                <c:pt idx="256">
                  <c:v>15.031796</c:v>
                </c:pt>
                <c:pt idx="257">
                  <c:v>15.129472</c:v>
                </c:pt>
                <c:pt idx="258">
                  <c:v>15.219826999999999</c:v>
                </c:pt>
                <c:pt idx="259">
                  <c:v>15.304088999999999</c:v>
                </c:pt>
                <c:pt idx="260">
                  <c:v>15.390858</c:v>
                </c:pt>
                <c:pt idx="261">
                  <c:v>15.499563999999999</c:v>
                </c:pt>
                <c:pt idx="262">
                  <c:v>15.603486999999999</c:v>
                </c:pt>
                <c:pt idx="263">
                  <c:v>15.695375</c:v>
                </c:pt>
                <c:pt idx="264">
                  <c:v>15.804810999999999</c:v>
                </c:pt>
                <c:pt idx="265">
                  <c:v>15.901531</c:v>
                </c:pt>
                <c:pt idx="266">
                  <c:v>15.968871</c:v>
                </c:pt>
                <c:pt idx="267">
                  <c:v>15.989895000000001</c:v>
                </c:pt>
                <c:pt idx="268">
                  <c:v>15.866082</c:v>
                </c:pt>
                <c:pt idx="269">
                  <c:v>15.758201999999999</c:v>
                </c:pt>
                <c:pt idx="270">
                  <c:v>15.717578</c:v>
                </c:pt>
                <c:pt idx="271">
                  <c:v>15.606461999999999</c:v>
                </c:pt>
                <c:pt idx="272">
                  <c:v>15.601179</c:v>
                </c:pt>
                <c:pt idx="273">
                  <c:v>15.686857</c:v>
                </c:pt>
                <c:pt idx="274">
                  <c:v>15.778405000000001</c:v>
                </c:pt>
                <c:pt idx="275">
                  <c:v>15.888395000000001</c:v>
                </c:pt>
                <c:pt idx="276">
                  <c:v>15.995754999999999</c:v>
                </c:pt>
                <c:pt idx="277">
                  <c:v>16.102097000000001</c:v>
                </c:pt>
                <c:pt idx="278">
                  <c:v>16.104808000000002</c:v>
                </c:pt>
                <c:pt idx="279">
                  <c:v>15.906531999999999</c:v>
                </c:pt>
                <c:pt idx="280">
                  <c:v>15.716391</c:v>
                </c:pt>
                <c:pt idx="281">
                  <c:v>15.667245000000001</c:v>
                </c:pt>
                <c:pt idx="282">
                  <c:v>15.527644</c:v>
                </c:pt>
                <c:pt idx="283">
                  <c:v>15.508637</c:v>
                </c:pt>
                <c:pt idx="284">
                  <c:v>15.443543999999999</c:v>
                </c:pt>
                <c:pt idx="285">
                  <c:v>15.382136000000001</c:v>
                </c:pt>
                <c:pt idx="286">
                  <c:v>15.377737999999999</c:v>
                </c:pt>
                <c:pt idx="287">
                  <c:v>15.43249</c:v>
                </c:pt>
                <c:pt idx="288">
                  <c:v>15.512459000000002</c:v>
                </c:pt>
                <c:pt idx="289">
                  <c:v>15.4885</c:v>
                </c:pt>
                <c:pt idx="290">
                  <c:v>15.546702</c:v>
                </c:pt>
                <c:pt idx="291">
                  <c:v>15.541165000000001</c:v>
                </c:pt>
                <c:pt idx="292">
                  <c:v>15.498321000000001</c:v>
                </c:pt>
                <c:pt idx="293">
                  <c:v>15.434023</c:v>
                </c:pt>
                <c:pt idx="294">
                  <c:v>15.405709999999999</c:v>
                </c:pt>
                <c:pt idx="295">
                  <c:v>15.384285</c:v>
                </c:pt>
                <c:pt idx="296">
                  <c:v>15.435621999999999</c:v>
                </c:pt>
                <c:pt idx="297">
                  <c:v>15.447514</c:v>
                </c:pt>
                <c:pt idx="298">
                  <c:v>15.439292999999999</c:v>
                </c:pt>
                <c:pt idx="299">
                  <c:v>15.432069</c:v>
                </c:pt>
                <c:pt idx="300">
                  <c:v>15.394156000000001</c:v>
                </c:pt>
                <c:pt idx="301">
                  <c:v>15.426377</c:v>
                </c:pt>
                <c:pt idx="302">
                  <c:v>15.489702999999999</c:v>
                </c:pt>
                <c:pt idx="303">
                  <c:v>15.583517000000001</c:v>
                </c:pt>
                <c:pt idx="304">
                  <c:v>15.632968999999999</c:v>
                </c:pt>
                <c:pt idx="305">
                  <c:v>15.670456</c:v>
                </c:pt>
                <c:pt idx="306">
                  <c:v>15.727029</c:v>
                </c:pt>
                <c:pt idx="307">
                  <c:v>15.777237</c:v>
                </c:pt>
                <c:pt idx="308">
                  <c:v>15.8378</c:v>
                </c:pt>
                <c:pt idx="309">
                  <c:v>15.732818999999999</c:v>
                </c:pt>
                <c:pt idx="310">
                  <c:v>15.634689</c:v>
                </c:pt>
                <c:pt idx="311">
                  <c:v>15.6228</c:v>
                </c:pt>
                <c:pt idx="312">
                  <c:v>15.654352000000001</c:v>
                </c:pt>
                <c:pt idx="313">
                  <c:v>15.696631</c:v>
                </c:pt>
                <c:pt idx="314">
                  <c:v>15.735307000000001</c:v>
                </c:pt>
                <c:pt idx="315">
                  <c:v>15.808344999999999</c:v>
                </c:pt>
                <c:pt idx="316">
                  <c:v>15.878078</c:v>
                </c:pt>
                <c:pt idx="317">
                  <c:v>15.956785</c:v>
                </c:pt>
                <c:pt idx="318">
                  <c:v>16.061075000000002</c:v>
                </c:pt>
                <c:pt idx="319">
                  <c:v>16.135621</c:v>
                </c:pt>
                <c:pt idx="320">
                  <c:v>16.211171</c:v>
                </c:pt>
                <c:pt idx="321">
                  <c:v>16.250018000000001</c:v>
                </c:pt>
                <c:pt idx="322">
                  <c:v>16.268211999999998</c:v>
                </c:pt>
                <c:pt idx="323">
                  <c:v>16.299119000000001</c:v>
                </c:pt>
                <c:pt idx="324">
                  <c:v>16.312924000000002</c:v>
                </c:pt>
                <c:pt idx="325">
                  <c:v>16.351974999999999</c:v>
                </c:pt>
                <c:pt idx="326">
                  <c:v>16.411206</c:v>
                </c:pt>
                <c:pt idx="327">
                  <c:v>16.461677999999999</c:v>
                </c:pt>
                <c:pt idx="328">
                  <c:v>16.432029999999997</c:v>
                </c:pt>
                <c:pt idx="329">
                  <c:v>16.376712999999999</c:v>
                </c:pt>
                <c:pt idx="330">
                  <c:v>16.348251000000001</c:v>
                </c:pt>
                <c:pt idx="331">
                  <c:v>16.206731999999999</c:v>
                </c:pt>
                <c:pt idx="332">
                  <c:v>16.119868</c:v>
                </c:pt>
                <c:pt idx="333">
                  <c:v>16.029385999999999</c:v>
                </c:pt>
                <c:pt idx="334">
                  <c:v>15.935985000000001</c:v>
                </c:pt>
                <c:pt idx="335">
                  <c:v>15.883730999999999</c:v>
                </c:pt>
                <c:pt idx="336">
                  <c:v>15.875897999999999</c:v>
                </c:pt>
                <c:pt idx="337">
                  <c:v>15.909229999999999</c:v>
                </c:pt>
                <c:pt idx="338">
                  <c:v>15.962503</c:v>
                </c:pt>
                <c:pt idx="339">
                  <c:v>16.056315000000001</c:v>
                </c:pt>
                <c:pt idx="340">
                  <c:v>16.096173</c:v>
                </c:pt>
                <c:pt idx="341">
                  <c:v>16.104084</c:v>
                </c:pt>
                <c:pt idx="342">
                  <c:v>16.065234</c:v>
                </c:pt>
                <c:pt idx="343">
                  <c:v>16.060707000000001</c:v>
                </c:pt>
                <c:pt idx="344">
                  <c:v>16.110835999999999</c:v>
                </c:pt>
                <c:pt idx="345">
                  <c:v>16.159727999999998</c:v>
                </c:pt>
                <c:pt idx="346">
                  <c:v>16.250792000000001</c:v>
                </c:pt>
                <c:pt idx="347">
                  <c:v>16.344986000000002</c:v>
                </c:pt>
                <c:pt idx="348">
                  <c:v>16.29927</c:v>
                </c:pt>
                <c:pt idx="349">
                  <c:v>16.243337</c:v>
                </c:pt>
                <c:pt idx="350">
                  <c:v>16.217796</c:v>
                </c:pt>
                <c:pt idx="351">
                  <c:v>16.272155000000001</c:v>
                </c:pt>
                <c:pt idx="352">
                  <c:v>16.298515999999999</c:v>
                </c:pt>
                <c:pt idx="353">
                  <c:v>16.384964</c:v>
                </c:pt>
                <c:pt idx="354">
                  <c:v>16.445953000000003</c:v>
                </c:pt>
                <c:pt idx="355">
                  <c:v>16.506125000000001</c:v>
                </c:pt>
                <c:pt idx="356">
                  <c:v>16.543925999999999</c:v>
                </c:pt>
                <c:pt idx="357">
                  <c:v>16.536535000000001</c:v>
                </c:pt>
                <c:pt idx="358">
                  <c:v>16.610453</c:v>
                </c:pt>
                <c:pt idx="359">
                  <c:v>16.705608999999999</c:v>
                </c:pt>
                <c:pt idx="360">
                  <c:v>16.819306000000001</c:v>
                </c:pt>
                <c:pt idx="361">
                  <c:v>16.935483999999999</c:v>
                </c:pt>
                <c:pt idx="362">
                  <c:v>17.046623</c:v>
                </c:pt>
                <c:pt idx="363">
                  <c:v>17.148251999999999</c:v>
                </c:pt>
                <c:pt idx="364">
                  <c:v>17.246252999999999</c:v>
                </c:pt>
              </c:numCache>
            </c:numRef>
          </c:val>
          <c:smooth val="0"/>
          <c:extLst>
            <c:ext xmlns:c16="http://schemas.microsoft.com/office/drawing/2014/chart" uri="{C3380CC4-5D6E-409C-BE32-E72D297353CC}">
              <c16:uniqueId val="{00000003-724F-4F17-8F81-37131750E97E}"/>
            </c:ext>
          </c:extLst>
        </c:ser>
        <c:ser>
          <c:idx val="4"/>
          <c:order val="4"/>
          <c:tx>
            <c:strRef>
              <c:f>'Figure 7'!$G$24</c:f>
              <c:strCache>
                <c:ptCount val="1"/>
                <c:pt idx="0">
                  <c:v>2021</c:v>
                </c:pt>
              </c:strCache>
            </c:strRef>
          </c:tx>
          <c:spPr>
            <a:ln w="28575" cap="rnd">
              <a:solidFill>
                <a:schemeClr val="accent5"/>
              </a:solidFill>
              <a:round/>
            </a:ln>
            <a:effectLst/>
          </c:spPr>
          <c:marker>
            <c:symbol val="none"/>
          </c:marker>
          <c:cat>
            <c:numRef>
              <c:f>'Figure 7'!$B$25:$B$389</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'Figure 7'!$G$25:$G$389</c:f>
              <c:numCache>
                <c:formatCode>#,##0</c:formatCode>
                <c:ptCount val="365"/>
                <c:pt idx="0">
                  <c:v>17.502845000000001</c:v>
                </c:pt>
                <c:pt idx="1">
                  <c:v>17.639023000000002</c:v>
                </c:pt>
                <c:pt idx="2">
                  <c:v>17.762886999999999</c:v>
                </c:pt>
                <c:pt idx="3">
                  <c:v>17.884091000000002</c:v>
                </c:pt>
                <c:pt idx="4">
                  <c:v>18.003430000000002</c:v>
                </c:pt>
                <c:pt idx="5">
                  <c:v>18.126549000000001</c:v>
                </c:pt>
                <c:pt idx="6">
                  <c:v>18.246352999999999</c:v>
                </c:pt>
                <c:pt idx="7">
                  <c:v>18.374863000000001</c:v>
                </c:pt>
                <c:pt idx="8">
                  <c:v>18.507919999999999</c:v>
                </c:pt>
                <c:pt idx="9">
                  <c:v>18.600569</c:v>
                </c:pt>
                <c:pt idx="10">
                  <c:v>18.664460999999999</c:v>
                </c:pt>
                <c:pt idx="11">
                  <c:v>18.743658</c:v>
                </c:pt>
                <c:pt idx="12">
                  <c:v>18.83822</c:v>
                </c:pt>
                <c:pt idx="13">
                  <c:v>18.930371000000001</c:v>
                </c:pt>
                <c:pt idx="14">
                  <c:v>19.057791000000002</c:v>
                </c:pt>
                <c:pt idx="15">
                  <c:v>19.209966999999999</c:v>
                </c:pt>
                <c:pt idx="16">
                  <c:v>19.328628000000002</c:v>
                </c:pt>
                <c:pt idx="17">
                  <c:v>19.441897000000001</c:v>
                </c:pt>
                <c:pt idx="18">
                  <c:v>19.514668</c:v>
                </c:pt>
                <c:pt idx="19">
                  <c:v>19.576006</c:v>
                </c:pt>
                <c:pt idx="20">
                  <c:v>19.614309000000002</c:v>
                </c:pt>
                <c:pt idx="21">
                  <c:v>19.664021000000002</c:v>
                </c:pt>
                <c:pt idx="22">
                  <c:v>19.719306</c:v>
                </c:pt>
                <c:pt idx="23">
                  <c:v>19.755939999999999</c:v>
                </c:pt>
                <c:pt idx="24">
                  <c:v>19.829108999999999</c:v>
                </c:pt>
                <c:pt idx="25">
                  <c:v>19.944946000000002</c:v>
                </c:pt>
                <c:pt idx="26">
                  <c:v>20.055606000000001</c:v>
                </c:pt>
                <c:pt idx="27">
                  <c:v>20.159569000000001</c:v>
                </c:pt>
                <c:pt idx="28">
                  <c:v>20.293834</c:v>
                </c:pt>
                <c:pt idx="29">
                  <c:v>20.426128000000002</c:v>
                </c:pt>
                <c:pt idx="30">
                  <c:v>20.563613</c:v>
                </c:pt>
                <c:pt idx="31">
                  <c:v>20.689233999999999</c:v>
                </c:pt>
                <c:pt idx="32">
                  <c:v>20.797595000000001</c:v>
                </c:pt>
                <c:pt idx="33">
                  <c:v>20.913394</c:v>
                </c:pt>
                <c:pt idx="34">
                  <c:v>21.025294000000002</c:v>
                </c:pt>
                <c:pt idx="35">
                  <c:v>21.139878</c:v>
                </c:pt>
                <c:pt idx="36">
                  <c:v>21.226410000000001</c:v>
                </c:pt>
                <c:pt idx="37">
                  <c:v>21.318656999999998</c:v>
                </c:pt>
                <c:pt idx="38">
                  <c:v>21.400998000000001</c:v>
                </c:pt>
                <c:pt idx="39">
                  <c:v>21.470839000000002</c:v>
                </c:pt>
                <c:pt idx="40">
                  <c:v>21.544627999999999</c:v>
                </c:pt>
                <c:pt idx="41">
                  <c:v>21.635888999999999</c:v>
                </c:pt>
                <c:pt idx="42">
                  <c:v>21.733939999999997</c:v>
                </c:pt>
                <c:pt idx="43">
                  <c:v>21.847135999999999</c:v>
                </c:pt>
                <c:pt idx="44">
                  <c:v>21.942253000000001</c:v>
                </c:pt>
                <c:pt idx="45">
                  <c:v>22.035591</c:v>
                </c:pt>
                <c:pt idx="46">
                  <c:v>22.106476999999998</c:v>
                </c:pt>
                <c:pt idx="47">
                  <c:v>22.178193999999998</c:v>
                </c:pt>
                <c:pt idx="48">
                  <c:v>22.243129</c:v>
                </c:pt>
                <c:pt idx="49">
                  <c:v>22.301254</c:v>
                </c:pt>
                <c:pt idx="50">
                  <c:v>22.402749</c:v>
                </c:pt>
                <c:pt idx="51">
                  <c:v>22.515207999999998</c:v>
                </c:pt>
                <c:pt idx="52">
                  <c:v>22.620830000000002</c:v>
                </c:pt>
                <c:pt idx="53">
                  <c:v>22.720081999999998</c:v>
                </c:pt>
                <c:pt idx="54">
                  <c:v>22.801786</c:v>
                </c:pt>
                <c:pt idx="55">
                  <c:v>22.854662000000001</c:v>
                </c:pt>
                <c:pt idx="56">
                  <c:v>22.913734000000002</c:v>
                </c:pt>
                <c:pt idx="57">
                  <c:v>22.971544999999999</c:v>
                </c:pt>
                <c:pt idx="58">
                  <c:v>23.027780999999997</c:v>
                </c:pt>
                <c:pt idx="59">
                  <c:v>23.026406999999999</c:v>
                </c:pt>
                <c:pt idx="60">
                  <c:v>22.944126000000001</c:v>
                </c:pt>
                <c:pt idx="61">
                  <c:v>22.900696</c:v>
                </c:pt>
                <c:pt idx="62">
                  <c:v>22.911579000000003</c:v>
                </c:pt>
                <c:pt idx="63">
                  <c:v>22.921918000000002</c:v>
                </c:pt>
                <c:pt idx="64">
                  <c:v>22.956605</c:v>
                </c:pt>
                <c:pt idx="65">
                  <c:v>22.993814999999998</c:v>
                </c:pt>
                <c:pt idx="66">
                  <c:v>23.021096</c:v>
                </c:pt>
                <c:pt idx="67">
                  <c:v>23.037499</c:v>
                </c:pt>
                <c:pt idx="68">
                  <c:v>23.038919</c:v>
                </c:pt>
                <c:pt idx="69">
                  <c:v>22.999169999999999</c:v>
                </c:pt>
                <c:pt idx="70">
                  <c:v>22.978634</c:v>
                </c:pt>
                <c:pt idx="71">
                  <c:v>22.996586000000001</c:v>
                </c:pt>
                <c:pt idx="72">
                  <c:v>22.931189</c:v>
                </c:pt>
                <c:pt idx="73">
                  <c:v>22.855896000000001</c:v>
                </c:pt>
                <c:pt idx="74">
                  <c:v>22.811700000000002</c:v>
                </c:pt>
                <c:pt idx="75">
                  <c:v>22.792026</c:v>
                </c:pt>
                <c:pt idx="76">
                  <c:v>22.794118999999998</c:v>
                </c:pt>
                <c:pt idx="77">
                  <c:v>22.808</c:v>
                </c:pt>
                <c:pt idx="78">
                  <c:v>22.908902999999999</c:v>
                </c:pt>
                <c:pt idx="79">
                  <c:v>23.006588999999998</c:v>
                </c:pt>
                <c:pt idx="80">
                  <c:v>22.980670999999997</c:v>
                </c:pt>
                <c:pt idx="81">
                  <c:v>23.010707999999997</c:v>
                </c:pt>
                <c:pt idx="82">
                  <c:v>23.073345</c:v>
                </c:pt>
                <c:pt idx="83">
                  <c:v>23.110690999999999</c:v>
                </c:pt>
                <c:pt idx="84">
                  <c:v>23.112718000000001</c:v>
                </c:pt>
                <c:pt idx="85">
                  <c:v>23.154416000000001</c:v>
                </c:pt>
                <c:pt idx="86">
                  <c:v>23.225578000000002</c:v>
                </c:pt>
                <c:pt idx="87">
                  <c:v>23.210124</c:v>
                </c:pt>
                <c:pt idx="88">
                  <c:v>23.164756000000001</c:v>
                </c:pt>
                <c:pt idx="89">
                  <c:v>23.194954000000003</c:v>
                </c:pt>
                <c:pt idx="90">
                  <c:v>23.318857999999999</c:v>
                </c:pt>
                <c:pt idx="91">
                  <c:v>23.438680999999999</c:v>
                </c:pt>
                <c:pt idx="92">
                  <c:v>23.566012999999998</c:v>
                </c:pt>
                <c:pt idx="93">
                  <c:v>23.690086000000001</c:v>
                </c:pt>
                <c:pt idx="94">
                  <c:v>23.799344000000001</c:v>
                </c:pt>
                <c:pt idx="95">
                  <c:v>23.877146</c:v>
                </c:pt>
                <c:pt idx="96">
                  <c:v>23.933147000000002</c:v>
                </c:pt>
                <c:pt idx="97">
                  <c:v>23.938538000000001</c:v>
                </c:pt>
                <c:pt idx="98">
                  <c:v>23.945813999999999</c:v>
                </c:pt>
                <c:pt idx="99">
                  <c:v>23.945817999999999</c:v>
                </c:pt>
                <c:pt idx="100">
                  <c:v>23.945823000000001</c:v>
                </c:pt>
                <c:pt idx="101">
                  <c:v>23.945820000000001</c:v>
                </c:pt>
                <c:pt idx="102">
                  <c:v>23.945</c:v>
                </c:pt>
                <c:pt idx="103">
                  <c:v>23.945</c:v>
                </c:pt>
                <c:pt idx="104">
                  <c:v>23.945</c:v>
                </c:pt>
                <c:pt idx="105">
                  <c:v>23.945</c:v>
                </c:pt>
                <c:pt idx="106">
                  <c:v>23.945</c:v>
                </c:pt>
                <c:pt idx="107">
                  <c:v>23.945</c:v>
                </c:pt>
                <c:pt idx="108">
                  <c:v>23.945</c:v>
                </c:pt>
                <c:pt idx="109">
                  <c:v>23.945</c:v>
                </c:pt>
                <c:pt idx="110">
                  <c:v>23.945</c:v>
                </c:pt>
                <c:pt idx="111">
                  <c:v>23.945</c:v>
                </c:pt>
                <c:pt idx="112">
                  <c:v>23.945</c:v>
                </c:pt>
                <c:pt idx="113">
                  <c:v>23.945</c:v>
                </c:pt>
                <c:pt idx="114">
                  <c:v>23.945</c:v>
                </c:pt>
                <c:pt idx="115">
                  <c:v>23.945</c:v>
                </c:pt>
                <c:pt idx="116">
                  <c:v>23.945</c:v>
                </c:pt>
                <c:pt idx="117">
                  <c:v>23.945</c:v>
                </c:pt>
                <c:pt idx="118">
                  <c:v>23.945</c:v>
                </c:pt>
                <c:pt idx="119">
                  <c:v>23.975555</c:v>
                </c:pt>
                <c:pt idx="120">
                  <c:v>24.046105999999998</c:v>
                </c:pt>
                <c:pt idx="121">
                  <c:v>24.123225999999999</c:v>
                </c:pt>
                <c:pt idx="122">
                  <c:v>24.196998999999998</c:v>
                </c:pt>
                <c:pt idx="123">
                  <c:v>24.193391999999999</c:v>
                </c:pt>
                <c:pt idx="124">
                  <c:v>24.242014999999999</c:v>
                </c:pt>
                <c:pt idx="125">
                  <c:v>24.318214000000001</c:v>
                </c:pt>
                <c:pt idx="126">
                  <c:v>24.400886</c:v>
                </c:pt>
                <c:pt idx="127">
                  <c:v>24.447813999999997</c:v>
                </c:pt>
                <c:pt idx="128">
                  <c:v>24.534410999999999</c:v>
                </c:pt>
                <c:pt idx="129">
                  <c:v>24.554102</c:v>
                </c:pt>
                <c:pt idx="130">
                  <c:v>24.533994</c:v>
                </c:pt>
                <c:pt idx="131">
                  <c:v>24.448580999999997</c:v>
                </c:pt>
                <c:pt idx="132">
                  <c:v>24.316072999999999</c:v>
                </c:pt>
                <c:pt idx="133">
                  <c:v>24.195318</c:v>
                </c:pt>
                <c:pt idx="134">
                  <c:v>24.03764</c:v>
                </c:pt>
                <c:pt idx="135">
                  <c:v>23.926396</c:v>
                </c:pt>
                <c:pt idx="136">
                  <c:v>23.687521</c:v>
                </c:pt>
                <c:pt idx="137">
                  <c:v>23.411597</c:v>
                </c:pt>
                <c:pt idx="138">
                  <c:v>23.347439999999999</c:v>
                </c:pt>
                <c:pt idx="139">
                  <c:v>23.18807</c:v>
                </c:pt>
                <c:pt idx="140">
                  <c:v>23.007771000000002</c:v>
                </c:pt>
                <c:pt idx="141">
                  <c:v>22.913309000000002</c:v>
                </c:pt>
                <c:pt idx="142">
                  <c:v>22.854687000000002</c:v>
                </c:pt>
                <c:pt idx="143">
                  <c:v>22.840332999999998</c:v>
                </c:pt>
                <c:pt idx="144">
                  <c:v>22.859414000000001</c:v>
                </c:pt>
                <c:pt idx="145">
                  <c:v>22.736398000000001</c:v>
                </c:pt>
                <c:pt idx="146">
                  <c:v>22.611068</c:v>
                </c:pt>
                <c:pt idx="147">
                  <c:v>22.423372999999998</c:v>
                </c:pt>
                <c:pt idx="148">
                  <c:v>22.289355</c:v>
                </c:pt>
                <c:pt idx="149">
                  <c:v>22.078901999999999</c:v>
                </c:pt>
                <c:pt idx="150">
                  <c:v>21.843105999999999</c:v>
                </c:pt>
                <c:pt idx="151">
                  <c:v>21.600707</c:v>
                </c:pt>
                <c:pt idx="152">
                  <c:v>21.455921</c:v>
                </c:pt>
                <c:pt idx="153">
                  <c:v>21.304995999999999</c:v>
                </c:pt>
                <c:pt idx="154">
                  <c:v>21.065733999999999</c:v>
                </c:pt>
                <c:pt idx="155">
                  <c:v>20.784191</c:v>
                </c:pt>
                <c:pt idx="156">
                  <c:v>20.641368999999997</c:v>
                </c:pt>
                <c:pt idx="157">
                  <c:v>20.482768</c:v>
                </c:pt>
                <c:pt idx="158">
                  <c:v>20.235234999999999</c:v>
                </c:pt>
                <c:pt idx="159">
                  <c:v>19.967229</c:v>
                </c:pt>
                <c:pt idx="160">
                  <c:v>19.641738</c:v>
                </c:pt>
                <c:pt idx="161">
                  <c:v>19.294610000000002</c:v>
                </c:pt>
                <c:pt idx="162">
                  <c:v>18.965705999999997</c:v>
                </c:pt>
                <c:pt idx="163">
                  <c:v>18.714513999999998</c:v>
                </c:pt>
                <c:pt idx="164">
                  <c:v>18.419635999999997</c:v>
                </c:pt>
                <c:pt idx="165">
                  <c:v>18.076284999999999</c:v>
                </c:pt>
                <c:pt idx="166">
                  <c:v>17.733511999999997</c:v>
                </c:pt>
                <c:pt idx="167">
                  <c:v>17.305499999999999</c:v>
                </c:pt>
                <c:pt idx="168">
                  <c:v>16.883351999999999</c:v>
                </c:pt>
                <c:pt idx="169">
                  <c:v>16.573385999999999</c:v>
                </c:pt>
                <c:pt idx="170">
                  <c:v>16.190944999999999</c:v>
                </c:pt>
                <c:pt idx="171">
                  <c:v>15.731031999999999</c:v>
                </c:pt>
                <c:pt idx="172">
                  <c:v>15.422404</c:v>
                </c:pt>
                <c:pt idx="173">
                  <c:v>15.233450999999999</c:v>
                </c:pt>
                <c:pt idx="174">
                  <c:v>15.161882</c:v>
                </c:pt>
                <c:pt idx="175">
                  <c:v>15.060553000000001</c:v>
                </c:pt>
                <c:pt idx="176">
                  <c:v>15.044138</c:v>
                </c:pt>
                <c:pt idx="177">
                  <c:v>14.996325000000001</c:v>
                </c:pt>
                <c:pt idx="178">
                  <c:v>14.761284999999999</c:v>
                </c:pt>
                <c:pt idx="179">
                  <c:v>14.481682000000001</c:v>
                </c:pt>
                <c:pt idx="180">
                  <c:v>14.276637000000001</c:v>
                </c:pt>
                <c:pt idx="181">
                  <c:v>13.860402000000001</c:v>
                </c:pt>
                <c:pt idx="182">
                  <c:v>13.611118000000001</c:v>
                </c:pt>
                <c:pt idx="183">
                  <c:v>13.352544999999999</c:v>
                </c:pt>
                <c:pt idx="184">
                  <c:v>13.065</c:v>
                </c:pt>
                <c:pt idx="185">
                  <c:v>12.723523999999999</c:v>
                </c:pt>
                <c:pt idx="186">
                  <c:v>12.382183000000001</c:v>
                </c:pt>
                <c:pt idx="187">
                  <c:v>12.086008</c:v>
                </c:pt>
                <c:pt idx="188">
                  <c:v>11.780065</c:v>
                </c:pt>
                <c:pt idx="189">
                  <c:v>11.461296000000001</c:v>
                </c:pt>
                <c:pt idx="190">
                  <c:v>11.316246</c:v>
                </c:pt>
                <c:pt idx="191">
                  <c:v>11.270550999999999</c:v>
                </c:pt>
                <c:pt idx="192">
                  <c:v>11.232063</c:v>
                </c:pt>
                <c:pt idx="193">
                  <c:v>11.186413</c:v>
                </c:pt>
                <c:pt idx="194">
                  <c:v>11.148749</c:v>
                </c:pt>
                <c:pt idx="195">
                  <c:v>11.161127</c:v>
                </c:pt>
                <c:pt idx="196">
                  <c:v>11.083817</c:v>
                </c:pt>
                <c:pt idx="197">
                  <c:v>10.991815000000001</c:v>
                </c:pt>
                <c:pt idx="198">
                  <c:v>10.966220999999999</c:v>
                </c:pt>
                <c:pt idx="199">
                  <c:v>10.891264</c:v>
                </c:pt>
                <c:pt idx="200">
                  <c:v>10.709123999999999</c:v>
                </c:pt>
                <c:pt idx="201">
                  <c:v>10.429412000000001</c:v>
                </c:pt>
                <c:pt idx="202">
                  <c:v>10.087807000000002</c:v>
                </c:pt>
                <c:pt idx="203">
                  <c:v>9.7824580000000001</c:v>
                </c:pt>
                <c:pt idx="204">
                  <c:v>9.7265540000000001</c:v>
                </c:pt>
                <c:pt idx="205">
                  <c:v>9.6265110000000007</c:v>
                </c:pt>
                <c:pt idx="206">
                  <c:v>9.635389</c:v>
                </c:pt>
                <c:pt idx="207">
                  <c:v>9.6716429999999995</c:v>
                </c:pt>
                <c:pt idx="208">
                  <c:v>9.7044159999999984</c:v>
                </c:pt>
                <c:pt idx="209">
                  <c:v>9.7209669999999999</c:v>
                </c:pt>
                <c:pt idx="210">
                  <c:v>9.7463829999999998</c:v>
                </c:pt>
                <c:pt idx="211">
                  <c:v>9.7558870000000013</c:v>
                </c:pt>
                <c:pt idx="212">
                  <c:v>9.932976</c:v>
                </c:pt>
                <c:pt idx="213">
                  <c:v>9.9748529999999995</c:v>
                </c:pt>
                <c:pt idx="214">
                  <c:v>10.027205</c:v>
                </c:pt>
                <c:pt idx="215">
                  <c:v>10.031286</c:v>
                </c:pt>
                <c:pt idx="216">
                  <c:v>10.047067999999999</c:v>
                </c:pt>
                <c:pt idx="217">
                  <c:v>10.003663000000001</c:v>
                </c:pt>
                <c:pt idx="218">
                  <c:v>10.036486999999999</c:v>
                </c:pt>
                <c:pt idx="219">
                  <c:v>10.09826</c:v>
                </c:pt>
                <c:pt idx="220">
                  <c:v>10.125592000000001</c:v>
                </c:pt>
                <c:pt idx="221">
                  <c:v>10.20777</c:v>
                </c:pt>
                <c:pt idx="222">
                  <c:v>10.270059999999999</c:v>
                </c:pt>
                <c:pt idx="223">
                  <c:v>10.314079</c:v>
                </c:pt>
                <c:pt idx="224">
                  <c:v>10.350304</c:v>
                </c:pt>
                <c:pt idx="225">
                  <c:v>10.447576</c:v>
                </c:pt>
                <c:pt idx="226">
                  <c:v>10.555334</c:v>
                </c:pt>
                <c:pt idx="227">
                  <c:v>10.639925999999999</c:v>
                </c:pt>
                <c:pt idx="228">
                  <c:v>10.661603999999999</c:v>
                </c:pt>
                <c:pt idx="229">
                  <c:v>10.721821</c:v>
                </c:pt>
                <c:pt idx="230">
                  <c:v>10.825858</c:v>
                </c:pt>
                <c:pt idx="231">
                  <c:v>10.928068999999999</c:v>
                </c:pt>
                <c:pt idx="232">
                  <c:v>11.054772000000002</c:v>
                </c:pt>
                <c:pt idx="233">
                  <c:v>11.189234000000001</c:v>
                </c:pt>
                <c:pt idx="234">
                  <c:v>11.297308000000001</c:v>
                </c:pt>
                <c:pt idx="235">
                  <c:v>11.308611999999998</c:v>
                </c:pt>
                <c:pt idx="236">
                  <c:v>11.317375999999999</c:v>
                </c:pt>
                <c:pt idx="237">
                  <c:v>11.166433000000001</c:v>
                </c:pt>
                <c:pt idx="238">
                  <c:v>11.069407999999999</c:v>
                </c:pt>
                <c:pt idx="239">
                  <c:v>11.159880999999999</c:v>
                </c:pt>
                <c:pt idx="240">
                  <c:v>11.195513999999999</c:v>
                </c:pt>
                <c:pt idx="241">
                  <c:v>11.229433999999999</c:v>
                </c:pt>
                <c:pt idx="242">
                  <c:v>11.304641999999999</c:v>
                </c:pt>
                <c:pt idx="243">
                  <c:v>11.408165</c:v>
                </c:pt>
                <c:pt idx="244">
                  <c:v>11.533586</c:v>
                </c:pt>
                <c:pt idx="245">
                  <c:v>11.603928</c:v>
                </c:pt>
                <c:pt idx="246">
                  <c:v>11.66089</c:v>
                </c:pt>
                <c:pt idx="247">
                  <c:v>11.666279000000001</c:v>
                </c:pt>
                <c:pt idx="248">
                  <c:v>11.679122999999999</c:v>
                </c:pt>
                <c:pt idx="249">
                  <c:v>11.679234000000001</c:v>
                </c:pt>
                <c:pt idx="250">
                  <c:v>11.792439</c:v>
                </c:pt>
                <c:pt idx="251">
                  <c:v>11.900086999999999</c:v>
                </c:pt>
                <c:pt idx="252">
                  <c:v>12.014097</c:v>
                </c:pt>
                <c:pt idx="253">
                  <c:v>12.119462</c:v>
                </c:pt>
                <c:pt idx="254">
                  <c:v>12.145702</c:v>
                </c:pt>
                <c:pt idx="255">
                  <c:v>12.028115</c:v>
                </c:pt>
                <c:pt idx="256">
                  <c:v>11.888999999999999</c:v>
                </c:pt>
                <c:pt idx="257">
                  <c:v>11.758725</c:v>
                </c:pt>
                <c:pt idx="258">
                  <c:v>11.709</c:v>
                </c:pt>
                <c:pt idx="259">
                  <c:v>11.765435999999999</c:v>
                </c:pt>
                <c:pt idx="260">
                  <c:v>11.808926999999999</c:v>
                </c:pt>
                <c:pt idx="261">
                  <c:v>11.818965</c:v>
                </c:pt>
                <c:pt idx="262">
                  <c:v>11.682371999999999</c:v>
                </c:pt>
                <c:pt idx="263">
                  <c:v>11.437940000000001</c:v>
                </c:pt>
                <c:pt idx="264">
                  <c:v>11.360961</c:v>
                </c:pt>
                <c:pt idx="265">
                  <c:v>11.424860000000001</c:v>
                </c:pt>
                <c:pt idx="266">
                  <c:v>11.518646</c:v>
                </c:pt>
                <c:pt idx="267">
                  <c:v>11.468753000000001</c:v>
                </c:pt>
                <c:pt idx="268">
                  <c:v>11.428248999999999</c:v>
                </c:pt>
                <c:pt idx="269">
                  <c:v>11.447293</c:v>
                </c:pt>
                <c:pt idx="270">
                  <c:v>11.536431</c:v>
                </c:pt>
                <c:pt idx="271">
                  <c:v>11.622515</c:v>
                </c:pt>
                <c:pt idx="272">
                  <c:v>11.716741000000001</c:v>
                </c:pt>
                <c:pt idx="273">
                  <c:v>11.841965</c:v>
                </c:pt>
                <c:pt idx="274">
                  <c:v>11.969788000000001</c:v>
                </c:pt>
                <c:pt idx="275">
                  <c:v>12.111941</c:v>
                </c:pt>
                <c:pt idx="276">
                  <c:v>12.185825999999999</c:v>
                </c:pt>
                <c:pt idx="277">
                  <c:v>12.178546000000001</c:v>
                </c:pt>
                <c:pt idx="278">
                  <c:v>12.268502</c:v>
                </c:pt>
                <c:pt idx="279">
                  <c:v>12.311641</c:v>
                </c:pt>
                <c:pt idx="280">
                  <c:v>12.425514</c:v>
                </c:pt>
                <c:pt idx="281">
                  <c:v>12.568472999999999</c:v>
                </c:pt>
                <c:pt idx="282">
                  <c:v>12.680399999999999</c:v>
                </c:pt>
                <c:pt idx="283">
                  <c:v>12.673033999999999</c:v>
                </c:pt>
                <c:pt idx="284">
                  <c:v>12.697968999999999</c:v>
                </c:pt>
                <c:pt idx="285">
                  <c:v>12.749846999999999</c:v>
                </c:pt>
                <c:pt idx="286">
                  <c:v>12.771270000000001</c:v>
                </c:pt>
                <c:pt idx="287">
                  <c:v>12.735076999999999</c:v>
                </c:pt>
                <c:pt idx="288">
                  <c:v>12.703966000000001</c:v>
                </c:pt>
                <c:pt idx="289">
                  <c:v>12.780882999999999</c:v>
                </c:pt>
                <c:pt idx="290">
                  <c:v>12.831446</c:v>
                </c:pt>
                <c:pt idx="291">
                  <c:v>12.884392999999999</c:v>
                </c:pt>
                <c:pt idx="292">
                  <c:v>12.967054000000001</c:v>
                </c:pt>
                <c:pt idx="293">
                  <c:v>13.055402000000001</c:v>
                </c:pt>
                <c:pt idx="294">
                  <c:v>13.13537</c:v>
                </c:pt>
                <c:pt idx="295">
                  <c:v>13.076575999999999</c:v>
                </c:pt>
                <c:pt idx="296">
                  <c:v>12.969113999999999</c:v>
                </c:pt>
                <c:pt idx="297">
                  <c:v>12.808408</c:v>
                </c:pt>
                <c:pt idx="298">
                  <c:v>12.748127</c:v>
                </c:pt>
                <c:pt idx="299">
                  <c:v>12.806224</c:v>
                </c:pt>
                <c:pt idx="300">
                  <c:v>12.898223</c:v>
                </c:pt>
                <c:pt idx="301">
                  <c:v>12.863818999999999</c:v>
                </c:pt>
                <c:pt idx="302">
                  <c:v>12.749137000000001</c:v>
                </c:pt>
                <c:pt idx="303">
                  <c:v>12.701672</c:v>
                </c:pt>
                <c:pt idx="304">
                  <c:v>12.621065</c:v>
                </c:pt>
                <c:pt idx="305">
                  <c:v>12.684078</c:v>
                </c:pt>
                <c:pt idx="306">
                  <c:v>12.615933</c:v>
                </c:pt>
                <c:pt idx="307">
                  <c:v>12.580315000000001</c:v>
                </c:pt>
                <c:pt idx="308">
                  <c:v>12.476458000000001</c:v>
                </c:pt>
                <c:pt idx="309">
                  <c:v>12.384587</c:v>
                </c:pt>
                <c:pt idx="310">
                  <c:v>12.204431000000001</c:v>
                </c:pt>
                <c:pt idx="311">
                  <c:v>11.980827999999999</c:v>
                </c:pt>
                <c:pt idx="312">
                  <c:v>11.86891</c:v>
                </c:pt>
                <c:pt idx="313">
                  <c:v>11.646212999999999</c:v>
                </c:pt>
                <c:pt idx="314">
                  <c:v>11.438315000000001</c:v>
                </c:pt>
                <c:pt idx="315">
                  <c:v>11.182048</c:v>
                </c:pt>
                <c:pt idx="316">
                  <c:v>10.978444999999999</c:v>
                </c:pt>
                <c:pt idx="317">
                  <c:v>10.722518000000001</c:v>
                </c:pt>
                <c:pt idx="318">
                  <c:v>10.46974</c:v>
                </c:pt>
                <c:pt idx="319">
                  <c:v>10.215346</c:v>
                </c:pt>
                <c:pt idx="320">
                  <c:v>10.085587</c:v>
                </c:pt>
                <c:pt idx="321">
                  <c:v>10.061064</c:v>
                </c:pt>
                <c:pt idx="322">
                  <c:v>10.05119</c:v>
                </c:pt>
                <c:pt idx="323">
                  <c:v>10.090612999999999</c:v>
                </c:pt>
                <c:pt idx="324">
                  <c:v>10.132058000000001</c:v>
                </c:pt>
                <c:pt idx="325">
                  <c:v>10.14284</c:v>
                </c:pt>
                <c:pt idx="326">
                  <c:v>10.150195</c:v>
                </c:pt>
                <c:pt idx="327">
                  <c:v>10.173656999999999</c:v>
                </c:pt>
                <c:pt idx="328">
                  <c:v>10.205484</c:v>
                </c:pt>
                <c:pt idx="329">
                  <c:v>10.17502</c:v>
                </c:pt>
                <c:pt idx="330">
                  <c:v>10.225220999999999</c:v>
                </c:pt>
                <c:pt idx="331">
                  <c:v>10.239853999999999</c:v>
                </c:pt>
                <c:pt idx="332">
                  <c:v>10.192</c:v>
                </c:pt>
                <c:pt idx="333">
                  <c:v>10.224630999999999</c:v>
                </c:pt>
                <c:pt idx="334">
                  <c:v>10.31976</c:v>
                </c:pt>
                <c:pt idx="335">
                  <c:v>10.3871</c:v>
                </c:pt>
                <c:pt idx="336">
                  <c:v>10.488629999999999</c:v>
                </c:pt>
                <c:pt idx="337">
                  <c:v>10.601959999999998</c:v>
                </c:pt>
                <c:pt idx="338">
                  <c:v>10.706580000000001</c:v>
                </c:pt>
                <c:pt idx="339">
                  <c:v>10.758884999999999</c:v>
                </c:pt>
                <c:pt idx="340">
                  <c:v>10.800711999999999</c:v>
                </c:pt>
                <c:pt idx="341">
                  <c:v>10.760982</c:v>
                </c:pt>
                <c:pt idx="342">
                  <c:v>10.667757999999999</c:v>
                </c:pt>
                <c:pt idx="343">
                  <c:v>10.582062000000001</c:v>
                </c:pt>
                <c:pt idx="344">
                  <c:v>10.560624000000001</c:v>
                </c:pt>
                <c:pt idx="345">
                  <c:v>10.541181</c:v>
                </c:pt>
                <c:pt idx="346">
                  <c:v>10.62581</c:v>
                </c:pt>
                <c:pt idx="347">
                  <c:v>10.670679</c:v>
                </c:pt>
                <c:pt idx="348">
                  <c:v>10.695656000000001</c:v>
                </c:pt>
                <c:pt idx="349">
                  <c:v>10.723235000000001</c:v>
                </c:pt>
                <c:pt idx="350">
                  <c:v>10.836868000000001</c:v>
                </c:pt>
                <c:pt idx="351">
                  <c:v>10.981279000000001</c:v>
                </c:pt>
                <c:pt idx="352">
                  <c:v>11.152526</c:v>
                </c:pt>
                <c:pt idx="353">
                  <c:v>11.335343999999999</c:v>
                </c:pt>
                <c:pt idx="354">
                  <c:v>11.49794</c:v>
                </c:pt>
                <c:pt idx="355">
                  <c:v>11.628786</c:v>
                </c:pt>
                <c:pt idx="356">
                  <c:v>11.802404000000001</c:v>
                </c:pt>
                <c:pt idx="357">
                  <c:v>11.947355</c:v>
                </c:pt>
                <c:pt idx="358">
                  <c:v>12.085362999999999</c:v>
                </c:pt>
                <c:pt idx="359">
                  <c:v>12.215652</c:v>
                </c:pt>
                <c:pt idx="360">
                  <c:v>12.349463999999999</c:v>
                </c:pt>
                <c:pt idx="361">
                  <c:v>12.474058000000001</c:v>
                </c:pt>
                <c:pt idx="362">
                  <c:v>12.600557</c:v>
                </c:pt>
                <c:pt idx="363">
                  <c:v>12.723037</c:v>
                </c:pt>
                <c:pt idx="364">
                  <c:v>12.839111000000001</c:v>
                </c:pt>
              </c:numCache>
            </c:numRef>
          </c:val>
          <c:smooth val="0"/>
          <c:extLst>
            <c:ext xmlns:c16="http://schemas.microsoft.com/office/drawing/2014/chart" uri="{C3380CC4-5D6E-409C-BE32-E72D297353CC}">
              <c16:uniqueId val="{00000004-724F-4F17-8F81-37131750E97E}"/>
            </c:ext>
          </c:extLst>
        </c:ser>
        <c:ser>
          <c:idx val="5"/>
          <c:order val="5"/>
          <c:tx>
            <c:strRef>
              <c:f>'Figure 7'!$H$24</c:f>
              <c:strCache>
                <c:ptCount val="1"/>
                <c:pt idx="0">
                  <c:v>2022</c:v>
                </c:pt>
              </c:strCache>
            </c:strRef>
          </c:tx>
          <c:spPr>
            <a:ln w="28575" cap="rnd">
              <a:solidFill>
                <a:schemeClr val="accent6"/>
              </a:solidFill>
              <a:round/>
            </a:ln>
            <a:effectLst/>
          </c:spPr>
          <c:marker>
            <c:symbol val="none"/>
          </c:marker>
          <c:cat>
            <c:numRef>
              <c:f>'Figure 7'!$B$25:$B$389</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'Figure 7'!$H$25:$H$389</c:f>
              <c:numCache>
                <c:formatCode>#,##0</c:formatCode>
                <c:ptCount val="365"/>
                <c:pt idx="0">
                  <c:v>12.949871</c:v>
                </c:pt>
                <c:pt idx="1">
                  <c:v>13.065033999999999</c:v>
                </c:pt>
                <c:pt idx="2">
                  <c:v>13.196057000000001</c:v>
                </c:pt>
                <c:pt idx="3">
                  <c:v>13.340554000000001</c:v>
                </c:pt>
                <c:pt idx="4">
                  <c:v>13.485294</c:v>
                </c:pt>
                <c:pt idx="5">
                  <c:v>13.624388999999999</c:v>
                </c:pt>
                <c:pt idx="6">
                  <c:v>13.771565000000001</c:v>
                </c:pt>
                <c:pt idx="7">
                  <c:v>13.926071</c:v>
                </c:pt>
                <c:pt idx="8">
                  <c:v>14.072721</c:v>
                </c:pt>
                <c:pt idx="9">
                  <c:v>14.205855</c:v>
                </c:pt>
                <c:pt idx="10">
                  <c:v>14.313043</c:v>
                </c:pt>
                <c:pt idx="11">
                  <c:v>14.453888000000001</c:v>
                </c:pt>
                <c:pt idx="12">
                  <c:v>14.617488999999999</c:v>
                </c:pt>
                <c:pt idx="13">
                  <c:v>14.738888999999999</c:v>
                </c:pt>
                <c:pt idx="14">
                  <c:v>14.891638</c:v>
                </c:pt>
                <c:pt idx="15">
                  <c:v>15.035395000000001</c:v>
                </c:pt>
                <c:pt idx="16">
                  <c:v>15.179665000000002</c:v>
                </c:pt>
                <c:pt idx="17">
                  <c:v>15.314772000000001</c:v>
                </c:pt>
                <c:pt idx="18">
                  <c:v>15.449950000000001</c:v>
                </c:pt>
                <c:pt idx="19">
                  <c:v>15.590451</c:v>
                </c:pt>
                <c:pt idx="20">
                  <c:v>15.731065000000001</c:v>
                </c:pt>
                <c:pt idx="21">
                  <c:v>15.871029</c:v>
                </c:pt>
                <c:pt idx="22">
                  <c:v>16.007624</c:v>
                </c:pt>
                <c:pt idx="23">
                  <c:v>16.129681000000001</c:v>
                </c:pt>
                <c:pt idx="24">
                  <c:v>16.223905000000002</c:v>
                </c:pt>
                <c:pt idx="25">
                  <c:v>16.351727</c:v>
                </c:pt>
                <c:pt idx="26">
                  <c:v>16.472089</c:v>
                </c:pt>
                <c:pt idx="27">
                  <c:v>16.504429000000002</c:v>
                </c:pt>
                <c:pt idx="28">
                  <c:v>16.617052000000001</c:v>
                </c:pt>
                <c:pt idx="29">
                  <c:v>16.708445000000001</c:v>
                </c:pt>
                <c:pt idx="30">
                  <c:v>16.611719000000001</c:v>
                </c:pt>
                <c:pt idx="31">
                  <c:v>16.679667000000002</c:v>
                </c:pt>
                <c:pt idx="32">
                  <c:v>16.765605000000001</c:v>
                </c:pt>
                <c:pt idx="33">
                  <c:v>16.899926000000001</c:v>
                </c:pt>
                <c:pt idx="34">
                  <c:v>17.039833999999999</c:v>
                </c:pt>
                <c:pt idx="35">
                  <c:v>17.181456999999998</c:v>
                </c:pt>
                <c:pt idx="36">
                  <c:v>17.315953</c:v>
                </c:pt>
                <c:pt idx="37">
                  <c:v>17.449593</c:v>
                </c:pt>
                <c:pt idx="38">
                  <c:v>17.562650000000001</c:v>
                </c:pt>
                <c:pt idx="39">
                  <c:v>17.606382</c:v>
                </c:pt>
                <c:pt idx="40">
                  <c:v>17.712170999999998</c:v>
                </c:pt>
                <c:pt idx="41">
                  <c:v>17.853972000000002</c:v>
                </c:pt>
                <c:pt idx="42">
                  <c:v>18.005821999999998</c:v>
                </c:pt>
                <c:pt idx="43">
                  <c:v>18.144579</c:v>
                </c:pt>
                <c:pt idx="44">
                  <c:v>18.25412</c:v>
                </c:pt>
                <c:pt idx="45">
                  <c:v>18.325562999999999</c:v>
                </c:pt>
                <c:pt idx="46">
                  <c:v>18.370370999999999</c:v>
                </c:pt>
                <c:pt idx="47">
                  <c:v>18.464685000000003</c:v>
                </c:pt>
                <c:pt idx="48">
                  <c:v>18.590875</c:v>
                </c:pt>
                <c:pt idx="49">
                  <c:v>18.740603</c:v>
                </c:pt>
                <c:pt idx="50">
                  <c:v>18.886651000000001</c:v>
                </c:pt>
                <c:pt idx="51">
                  <c:v>18.979710999999998</c:v>
                </c:pt>
                <c:pt idx="52">
                  <c:v>19.089974999999999</c:v>
                </c:pt>
                <c:pt idx="53">
                  <c:v>19.174105000000001</c:v>
                </c:pt>
                <c:pt idx="54">
                  <c:v>19.304106999999998</c:v>
                </c:pt>
                <c:pt idx="55">
                  <c:v>19.441817999999998</c:v>
                </c:pt>
                <c:pt idx="56">
                  <c:v>19.578149</c:v>
                </c:pt>
                <c:pt idx="57">
                  <c:v>19.717054000000001</c:v>
                </c:pt>
                <c:pt idx="58">
                  <c:v>19.800276999999998</c:v>
                </c:pt>
                <c:pt idx="59">
                  <c:v>19.887387</c:v>
                </c:pt>
                <c:pt idx="60">
                  <c:v>19.980738000000002</c:v>
                </c:pt>
                <c:pt idx="61">
                  <c:v>20.0685</c:v>
                </c:pt>
                <c:pt idx="62">
                  <c:v>20.172391000000001</c:v>
                </c:pt>
                <c:pt idx="63">
                  <c:v>20.313064999999998</c:v>
                </c:pt>
                <c:pt idx="64">
                  <c:v>20.445333999999999</c:v>
                </c:pt>
                <c:pt idx="65">
                  <c:v>20.571068</c:v>
                </c:pt>
                <c:pt idx="66">
                  <c:v>20.697883999999998</c:v>
                </c:pt>
                <c:pt idx="67">
                  <c:v>20.820857</c:v>
                </c:pt>
                <c:pt idx="68">
                  <c:v>20.945291000000001</c:v>
                </c:pt>
                <c:pt idx="69">
                  <c:v>21.061272000000002</c:v>
                </c:pt>
                <c:pt idx="70">
                  <c:v>21.173484000000002</c:v>
                </c:pt>
                <c:pt idx="71">
                  <c:v>21.310388</c:v>
                </c:pt>
                <c:pt idx="72">
                  <c:v>21.445374000000001</c:v>
                </c:pt>
                <c:pt idx="73">
                  <c:v>21.566558000000001</c:v>
                </c:pt>
                <c:pt idx="74">
                  <c:v>21.672935000000003</c:v>
                </c:pt>
                <c:pt idx="75">
                  <c:v>21.683323999999999</c:v>
                </c:pt>
                <c:pt idx="76">
                  <c:v>21.764503000000001</c:v>
                </c:pt>
                <c:pt idx="77">
                  <c:v>21.857495999999998</c:v>
                </c:pt>
                <c:pt idx="78">
                  <c:v>21.947374</c:v>
                </c:pt>
                <c:pt idx="79">
                  <c:v>21.831795999999997</c:v>
                </c:pt>
                <c:pt idx="80">
                  <c:v>21.964102999999998</c:v>
                </c:pt>
                <c:pt idx="81">
                  <c:v>21.971933</c:v>
                </c:pt>
                <c:pt idx="82">
                  <c:v>22.038678999999998</c:v>
                </c:pt>
                <c:pt idx="83">
                  <c:v>22.059633000000002</c:v>
                </c:pt>
                <c:pt idx="84">
                  <c:v>22.138565999999997</c:v>
                </c:pt>
                <c:pt idx="85">
                  <c:v>22.178991000000003</c:v>
                </c:pt>
                <c:pt idx="86">
                  <c:v>22.180954</c:v>
                </c:pt>
                <c:pt idx="87">
                  <c:v>22.216823999999999</c:v>
                </c:pt>
                <c:pt idx="88">
                  <c:v>22.226310000000002</c:v>
                </c:pt>
                <c:pt idx="89">
                  <c:v>22.265864000000001</c:v>
                </c:pt>
                <c:pt idx="90">
                  <c:v>22.353947999999999</c:v>
                </c:pt>
                <c:pt idx="91">
                  <c:v>22.408861000000002</c:v>
                </c:pt>
                <c:pt idx="92">
                  <c:v>22.461748</c:v>
                </c:pt>
                <c:pt idx="93">
                  <c:v>22.501041000000001</c:v>
                </c:pt>
                <c:pt idx="94">
                  <c:v>22.359436000000002</c:v>
                </c:pt>
                <c:pt idx="95">
                  <c:v>22.320678000000001</c:v>
                </c:pt>
                <c:pt idx="96">
                  <c:v>22.396957999999998</c:v>
                </c:pt>
                <c:pt idx="97">
                  <c:v>22.456016999999999</c:v>
                </c:pt>
                <c:pt idx="98">
                  <c:v>22.562429999999999</c:v>
                </c:pt>
                <c:pt idx="99">
                  <c:v>22.685942999999998</c:v>
                </c:pt>
                <c:pt idx="100">
                  <c:v>22.800669000000003</c:v>
                </c:pt>
                <c:pt idx="101">
                  <c:v>22.916656</c:v>
                </c:pt>
                <c:pt idx="102">
                  <c:v>23.002672999999998</c:v>
                </c:pt>
                <c:pt idx="103">
                  <c:v>23.085557000000001</c:v>
                </c:pt>
                <c:pt idx="104">
                  <c:v>23.199256000000002</c:v>
                </c:pt>
                <c:pt idx="105">
                  <c:v>23.321286000000001</c:v>
                </c:pt>
                <c:pt idx="106">
                  <c:v>23.445218000000001</c:v>
                </c:pt>
                <c:pt idx="107">
                  <c:v>23.559222000000002</c:v>
                </c:pt>
                <c:pt idx="108">
                  <c:v>23.544259999999998</c:v>
                </c:pt>
                <c:pt idx="109">
                  <c:v>23.382408999999999</c:v>
                </c:pt>
                <c:pt idx="110">
                  <c:v>23.162127999999999</c:v>
                </c:pt>
                <c:pt idx="111">
                  <c:v>23.043521999999999</c:v>
                </c:pt>
                <c:pt idx="112">
                  <c:v>23.021370999999998</c:v>
                </c:pt>
                <c:pt idx="113">
                  <c:v>23.023171999999999</c:v>
                </c:pt>
                <c:pt idx="114">
                  <c:v>23.081139999999998</c:v>
                </c:pt>
                <c:pt idx="115">
                  <c:v>23.028569999999998</c:v>
                </c:pt>
                <c:pt idx="116">
                  <c:v>22.855404999999998</c:v>
                </c:pt>
                <c:pt idx="117">
                  <c:v>22.836342000000002</c:v>
                </c:pt>
                <c:pt idx="118">
                  <c:v>22.813438999999999</c:v>
                </c:pt>
                <c:pt idx="119">
                  <c:v>22.809660000000001</c:v>
                </c:pt>
                <c:pt idx="120">
                  <c:v>22.763994</c:v>
                </c:pt>
                <c:pt idx="121">
                  <c:v>22.690540000000002</c:v>
                </c:pt>
                <c:pt idx="122">
                  <c:v>22.738234000000002</c:v>
                </c:pt>
                <c:pt idx="123">
                  <c:v>22.571638</c:v>
                </c:pt>
                <c:pt idx="124">
                  <c:v>22.197506000000001</c:v>
                </c:pt>
                <c:pt idx="125">
                  <c:v>21.844757000000001</c:v>
                </c:pt>
                <c:pt idx="126">
                  <c:v>21.562953</c:v>
                </c:pt>
                <c:pt idx="127">
                  <c:v>21.311247999999999</c:v>
                </c:pt>
                <c:pt idx="128">
                  <c:v>21.010390000000001</c:v>
                </c:pt>
                <c:pt idx="129">
                  <c:v>20.778396000000001</c:v>
                </c:pt>
                <c:pt idx="130">
                  <c:v>20.614846</c:v>
                </c:pt>
                <c:pt idx="131">
                  <c:v>20.452327</c:v>
                </c:pt>
                <c:pt idx="132">
                  <c:v>20.450063999999998</c:v>
                </c:pt>
                <c:pt idx="133">
                  <c:v>20.544205000000002</c:v>
                </c:pt>
                <c:pt idx="134">
                  <c:v>20.532596000000002</c:v>
                </c:pt>
                <c:pt idx="135">
                  <c:v>20.464205000000003</c:v>
                </c:pt>
                <c:pt idx="136">
                  <c:v>20.333762</c:v>
                </c:pt>
                <c:pt idx="137">
                  <c:v>20.172540000000001</c:v>
                </c:pt>
                <c:pt idx="138">
                  <c:v>20.007397000000001</c:v>
                </c:pt>
                <c:pt idx="139">
                  <c:v>20.008493999999999</c:v>
                </c:pt>
                <c:pt idx="140">
                  <c:v>19.946959</c:v>
                </c:pt>
                <c:pt idx="141">
                  <c:v>19.826922</c:v>
                </c:pt>
                <c:pt idx="142">
                  <c:v>19.661331999999998</c:v>
                </c:pt>
                <c:pt idx="143">
                  <c:v>19.616105999999998</c:v>
                </c:pt>
                <c:pt idx="144">
                  <c:v>19.613007000000003</c:v>
                </c:pt>
                <c:pt idx="145">
                  <c:v>19.595427000000001</c:v>
                </c:pt>
                <c:pt idx="146">
                  <c:v>19.530929</c:v>
                </c:pt>
                <c:pt idx="147">
                  <c:v>19.495411000000001</c:v>
                </c:pt>
                <c:pt idx="148">
                  <c:v>19.466387999999998</c:v>
                </c:pt>
                <c:pt idx="149">
                  <c:v>19.198542</c:v>
                </c:pt>
                <c:pt idx="150">
                  <c:v>18.851672999999998</c:v>
                </c:pt>
                <c:pt idx="151">
                  <c:v>18.515101999999999</c:v>
                </c:pt>
                <c:pt idx="152">
                  <c:v>18.190951000000002</c:v>
                </c:pt>
                <c:pt idx="153">
                  <c:v>17.978106</c:v>
                </c:pt>
                <c:pt idx="154">
                  <c:v>17.972304999999999</c:v>
                </c:pt>
                <c:pt idx="155">
                  <c:v>17.925951000000001</c:v>
                </c:pt>
                <c:pt idx="156">
                  <c:v>17.838248</c:v>
                </c:pt>
                <c:pt idx="157">
                  <c:v>17.643556</c:v>
                </c:pt>
                <c:pt idx="158">
                  <c:v>17.459119999999999</c:v>
                </c:pt>
                <c:pt idx="159">
                  <c:v>17.349035000000001</c:v>
                </c:pt>
                <c:pt idx="160">
                  <c:v>17.214535000000001</c:v>
                </c:pt>
                <c:pt idx="161">
                  <c:v>17.008611999999999</c:v>
                </c:pt>
                <c:pt idx="162">
                  <c:v>16.784783999999998</c:v>
                </c:pt>
                <c:pt idx="163">
                  <c:v>16.571766</c:v>
                </c:pt>
                <c:pt idx="164">
                  <c:v>16.419499999999999</c:v>
                </c:pt>
                <c:pt idx="165">
                  <c:v>16.200374</c:v>
                </c:pt>
                <c:pt idx="166">
                  <c:v>15.994727000000001</c:v>
                </c:pt>
                <c:pt idx="167">
                  <c:v>15.733134</c:v>
                </c:pt>
                <c:pt idx="168">
                  <c:v>15.526482</c:v>
                </c:pt>
                <c:pt idx="169">
                  <c:v>15.557870999999999</c:v>
                </c:pt>
                <c:pt idx="170">
                  <c:v>15.539078999999999</c:v>
                </c:pt>
                <c:pt idx="171">
                  <c:v>15.501263999999999</c:v>
                </c:pt>
                <c:pt idx="172">
                  <c:v>15.418967</c:v>
                </c:pt>
                <c:pt idx="173">
                  <c:v>15.458285</c:v>
                </c:pt>
                <c:pt idx="174">
                  <c:v>15.457439000000001</c:v>
                </c:pt>
                <c:pt idx="175">
                  <c:v>15.520507</c:v>
                </c:pt>
                <c:pt idx="176">
                  <c:v>15.471236999999999</c:v>
                </c:pt>
                <c:pt idx="177">
                  <c:v>15.181873</c:v>
                </c:pt>
                <c:pt idx="178">
                  <c:v>14.902200000000001</c:v>
                </c:pt>
                <c:pt idx="179">
                  <c:v>14.495908999999999</c:v>
                </c:pt>
                <c:pt idx="180">
                  <c:v>14.138529</c:v>
                </c:pt>
                <c:pt idx="181">
                  <c:v>13.781514999999999</c:v>
                </c:pt>
                <c:pt idx="182">
                  <c:v>13.583083</c:v>
                </c:pt>
                <c:pt idx="183">
                  <c:v>13.444701999999999</c:v>
                </c:pt>
                <c:pt idx="184">
                  <c:v>13.26717</c:v>
                </c:pt>
                <c:pt idx="185">
                  <c:v>13.056106</c:v>
                </c:pt>
                <c:pt idx="186">
                  <c:v>12.7491</c:v>
                </c:pt>
                <c:pt idx="187">
                  <c:v>12.469424</c:v>
                </c:pt>
                <c:pt idx="188">
                  <c:v>12.194058999999999</c:v>
                </c:pt>
                <c:pt idx="189">
                  <c:v>11.937788000000001</c:v>
                </c:pt>
                <c:pt idx="190">
                  <c:v>11.838758</c:v>
                </c:pt>
                <c:pt idx="191">
                  <c:v>11.569724000000001</c:v>
                </c:pt>
                <c:pt idx="192">
                  <c:v>11.194485</c:v>
                </c:pt>
                <c:pt idx="193">
                  <c:v>10.814228</c:v>
                </c:pt>
                <c:pt idx="194">
                  <c:v>10.432244000000001</c:v>
                </c:pt>
                <c:pt idx="195">
                  <c:v>10.18843</c:v>
                </c:pt>
                <c:pt idx="196">
                  <c:v>10.14944</c:v>
                </c:pt>
                <c:pt idx="197">
                  <c:v>10.190211</c:v>
                </c:pt>
                <c:pt idx="198">
                  <c:v>9.858587</c:v>
                </c:pt>
                <c:pt idx="199">
                  <c:v>9.6929739999999995</c:v>
                </c:pt>
                <c:pt idx="200">
                  <c:v>9.5147440000000003</c:v>
                </c:pt>
                <c:pt idx="201">
                  <c:v>9.4208359999999995</c:v>
                </c:pt>
                <c:pt idx="202">
                  <c:v>9.5413009999999989</c:v>
                </c:pt>
                <c:pt idx="203">
                  <c:v>9.6816290000000009</c:v>
                </c:pt>
                <c:pt idx="204">
                  <c:v>9.8328250000000015</c:v>
                </c:pt>
                <c:pt idx="205">
                  <c:v>9.9004580000000004</c:v>
                </c:pt>
                <c:pt idx="206">
                  <c:v>9.9281079999999999</c:v>
                </c:pt>
                <c:pt idx="207">
                  <c:v>10.000253000000001</c:v>
                </c:pt>
                <c:pt idx="208">
                  <c:v>10.015799000000001</c:v>
                </c:pt>
                <c:pt idx="209">
                  <c:v>9.9779929999999997</c:v>
                </c:pt>
                <c:pt idx="210">
                  <c:v>9.9941270000000006</c:v>
                </c:pt>
                <c:pt idx="211">
                  <c:v>10.126754999999999</c:v>
                </c:pt>
                <c:pt idx="212">
                  <c:v>10.210683000000001</c:v>
                </c:pt>
                <c:pt idx="213">
                  <c:v>10.334308999999999</c:v>
                </c:pt>
                <c:pt idx="214">
                  <c:v>10.505474</c:v>
                </c:pt>
                <c:pt idx="215">
                  <c:v>10.687071</c:v>
                </c:pt>
                <c:pt idx="216">
                  <c:v>10.832509</c:v>
                </c:pt>
                <c:pt idx="217">
                  <c:v>10.926867</c:v>
                </c:pt>
                <c:pt idx="218">
                  <c:v>10.982120999999999</c:v>
                </c:pt>
                <c:pt idx="219">
                  <c:v>10.88125</c:v>
                </c:pt>
                <c:pt idx="220">
                  <c:v>10.815766</c:v>
                </c:pt>
                <c:pt idx="221">
                  <c:v>10.795054</c:v>
                </c:pt>
                <c:pt idx="222">
                  <c:v>10.867433</c:v>
                </c:pt>
                <c:pt idx="223">
                  <c:v>10.903575</c:v>
                </c:pt>
                <c:pt idx="224">
                  <c:v>11.018559</c:v>
                </c:pt>
                <c:pt idx="225">
                  <c:v>11.142671</c:v>
                </c:pt>
                <c:pt idx="226">
                  <c:v>11.254548000000002</c:v>
                </c:pt>
                <c:pt idx="227">
                  <c:v>11.311382</c:v>
                </c:pt>
                <c:pt idx="228">
                  <c:v>11.430794000000001</c:v>
                </c:pt>
                <c:pt idx="229">
                  <c:v>11.551165999999998</c:v>
                </c:pt>
                <c:pt idx="230">
                  <c:v>11.678951999999999</c:v>
                </c:pt>
                <c:pt idx="231">
                  <c:v>11.713545</c:v>
                </c:pt>
                <c:pt idx="232">
                  <c:v>11.801099000000001</c:v>
                </c:pt>
                <c:pt idx="233">
                  <c:v>11.847963</c:v>
                </c:pt>
                <c:pt idx="234">
                  <c:v>11.846112</c:v>
                </c:pt>
                <c:pt idx="235">
                  <c:v>11.769895</c:v>
                </c:pt>
                <c:pt idx="236">
                  <c:v>11.622309</c:v>
                </c:pt>
                <c:pt idx="237">
                  <c:v>11.634955</c:v>
                </c:pt>
                <c:pt idx="238">
                  <c:v>11.728806000000001</c:v>
                </c:pt>
                <c:pt idx="239">
                  <c:v>11.863924000000001</c:v>
                </c:pt>
                <c:pt idx="240">
                  <c:v>12.007001000000001</c:v>
                </c:pt>
                <c:pt idx="241">
                  <c:v>12.123773999999999</c:v>
                </c:pt>
                <c:pt idx="242">
                  <c:v>12.207727999999999</c:v>
                </c:pt>
                <c:pt idx="243">
                  <c:v>12.288874</c:v>
                </c:pt>
                <c:pt idx="244">
                  <c:v>12.311629</c:v>
                </c:pt>
                <c:pt idx="245">
                  <c:v>12.30889</c:v>
                </c:pt>
                <c:pt idx="246">
                  <c:v>12.164788</c:v>
                </c:pt>
                <c:pt idx="247">
                  <c:v>12.049329</c:v>
                </c:pt>
                <c:pt idx="248">
                  <c:v>11.886834</c:v>
                </c:pt>
                <c:pt idx="249">
                  <c:v>11.841187</c:v>
                </c:pt>
                <c:pt idx="250">
                  <c:v>11.775361</c:v>
                </c:pt>
                <c:pt idx="251">
                  <c:v>11.772611000000001</c:v>
                </c:pt>
                <c:pt idx="252">
                  <c:v>11.702290000000001</c:v>
                </c:pt>
                <c:pt idx="253">
                  <c:v>11.564307000000001</c:v>
                </c:pt>
                <c:pt idx="254">
                  <c:v>11.326236999999999</c:v>
                </c:pt>
                <c:pt idx="255">
                  <c:v>11.056175999999999</c:v>
                </c:pt>
                <c:pt idx="256">
                  <c:v>10.923823000000001</c:v>
                </c:pt>
                <c:pt idx="257">
                  <c:v>10.859341000000001</c:v>
                </c:pt>
                <c:pt idx="258">
                  <c:v>10.688827999999999</c:v>
                </c:pt>
                <c:pt idx="259">
                  <c:v>10.548286000000001</c:v>
                </c:pt>
                <c:pt idx="260">
                  <c:v>10.479424000000002</c:v>
                </c:pt>
                <c:pt idx="261">
                  <c:v>10.471097</c:v>
                </c:pt>
                <c:pt idx="262">
                  <c:v>10.597718</c:v>
                </c:pt>
                <c:pt idx="263">
                  <c:v>10.733029</c:v>
                </c:pt>
                <c:pt idx="264">
                  <c:v>10.885451999999999</c:v>
                </c:pt>
                <c:pt idx="265">
                  <c:v>11.027419</c:v>
                </c:pt>
                <c:pt idx="266">
                  <c:v>11.148914000000001</c:v>
                </c:pt>
                <c:pt idx="267">
                  <c:v>11.303573</c:v>
                </c:pt>
                <c:pt idx="268">
                  <c:v>11.429276</c:v>
                </c:pt>
                <c:pt idx="269">
                  <c:v>11.541898999999999</c:v>
                </c:pt>
                <c:pt idx="270">
                  <c:v>11.64026</c:v>
                </c:pt>
                <c:pt idx="271">
                  <c:v>11.745013</c:v>
                </c:pt>
                <c:pt idx="272">
                  <c:v>11.888487999999999</c:v>
                </c:pt>
                <c:pt idx="273">
                  <c:v>12.012484000000001</c:v>
                </c:pt>
                <c:pt idx="274">
                  <c:v>12.131937000000001</c:v>
                </c:pt>
                <c:pt idx="275">
                  <c:v>12.280982</c:v>
                </c:pt>
                <c:pt idx="276">
                  <c:v>12.420733</c:v>
                </c:pt>
                <c:pt idx="277">
                  <c:v>12.465292999999999</c:v>
                </c:pt>
                <c:pt idx="278">
                  <c:v>12.533239</c:v>
                </c:pt>
                <c:pt idx="279">
                  <c:v>12.517904</c:v>
                </c:pt>
                <c:pt idx="280">
                  <c:v>12.504950000000001</c:v>
                </c:pt>
                <c:pt idx="281">
                  <c:v>12.374617000000001</c:v>
                </c:pt>
                <c:pt idx="282">
                  <c:v>12.290721</c:v>
                </c:pt>
                <c:pt idx="283">
                  <c:v>12.346416999999999</c:v>
                </c:pt>
                <c:pt idx="284">
                  <c:v>12.414719999999999</c:v>
                </c:pt>
                <c:pt idx="285">
                  <c:v>12.448566999999999</c:v>
                </c:pt>
                <c:pt idx="286">
                  <c:v>12.450023</c:v>
                </c:pt>
                <c:pt idx="287">
                  <c:v>12.521175999999999</c:v>
                </c:pt>
                <c:pt idx="288">
                  <c:v>12.596633000000001</c:v>
                </c:pt>
                <c:pt idx="289">
                  <c:v>12.658716</c:v>
                </c:pt>
                <c:pt idx="290">
                  <c:v>12.817673000000001</c:v>
                </c:pt>
                <c:pt idx="291">
                  <c:v>13.031209</c:v>
                </c:pt>
                <c:pt idx="292">
                  <c:v>13.243409</c:v>
                </c:pt>
                <c:pt idx="293">
                  <c:v>13.432843999999999</c:v>
                </c:pt>
                <c:pt idx="294">
                  <c:v>13.622909</c:v>
                </c:pt>
                <c:pt idx="295">
                  <c:v>13.752924</c:v>
                </c:pt>
                <c:pt idx="296">
                  <c:v>13.872622999999999</c:v>
                </c:pt>
                <c:pt idx="297">
                  <c:v>13.987298000000001</c:v>
                </c:pt>
                <c:pt idx="298">
                  <c:v>14.093615</c:v>
                </c:pt>
                <c:pt idx="299">
                  <c:v>14.147392999999999</c:v>
                </c:pt>
                <c:pt idx="300">
                  <c:v>14.121043</c:v>
                </c:pt>
                <c:pt idx="301">
                  <c:v>14.175246</c:v>
                </c:pt>
                <c:pt idx="302">
                  <c:v>14.283529</c:v>
                </c:pt>
                <c:pt idx="303">
                  <c:v>14.375922000000001</c:v>
                </c:pt>
                <c:pt idx="304">
                  <c:v>14.302288000000001</c:v>
                </c:pt>
                <c:pt idx="305">
                  <c:v>14.169395</c:v>
                </c:pt>
                <c:pt idx="306">
                  <c:v>14.109862</c:v>
                </c:pt>
                <c:pt idx="307">
                  <c:v>14.201221</c:v>
                </c:pt>
                <c:pt idx="308">
                  <c:v>14.336465</c:v>
                </c:pt>
                <c:pt idx="309">
                  <c:v>14.455249999999999</c:v>
                </c:pt>
                <c:pt idx="310">
                  <c:v>14.455084000000001</c:v>
                </c:pt>
                <c:pt idx="311">
                  <c:v>14.455084000000001</c:v>
                </c:pt>
                <c:pt idx="312">
                  <c:v>14.455084000000001</c:v>
                </c:pt>
                <c:pt idx="313">
                  <c:v>14.455084000000001</c:v>
                </c:pt>
                <c:pt idx="314">
                  <c:v>14.455084000000001</c:v>
                </c:pt>
                <c:pt idx="315">
                  <c:v>14.455084000000001</c:v>
                </c:pt>
                <c:pt idx="316">
                  <c:v>14.455084000000001</c:v>
                </c:pt>
                <c:pt idx="317">
                  <c:v>14.455084000000001</c:v>
                </c:pt>
                <c:pt idx="318">
                  <c:v>14.455084000000001</c:v>
                </c:pt>
                <c:pt idx="319">
                  <c:v>14.455084000000001</c:v>
                </c:pt>
                <c:pt idx="320">
                  <c:v>14.455084000000001</c:v>
                </c:pt>
                <c:pt idx="321">
                  <c:v>14.455084000000001</c:v>
                </c:pt>
                <c:pt idx="322">
                  <c:v>14.455084000000001</c:v>
                </c:pt>
                <c:pt idx="323">
                  <c:v>14.455084000000001</c:v>
                </c:pt>
                <c:pt idx="324">
                  <c:v>14.455084000000001</c:v>
                </c:pt>
                <c:pt idx="325">
                  <c:v>14.455084000000001</c:v>
                </c:pt>
                <c:pt idx="326">
                  <c:v>14.455084000000001</c:v>
                </c:pt>
                <c:pt idx="327">
                  <c:v>14.455084000000001</c:v>
                </c:pt>
                <c:pt idx="328">
                  <c:v>14.455084000000001</c:v>
                </c:pt>
                <c:pt idx="329">
                  <c:v>14.455083</c:v>
                </c:pt>
                <c:pt idx="330">
                  <c:v>14.455071999999999</c:v>
                </c:pt>
                <c:pt idx="331">
                  <c:v>14.455019</c:v>
                </c:pt>
                <c:pt idx="332">
                  <c:v>14.453843000000001</c:v>
                </c:pt>
                <c:pt idx="333">
                  <c:v>14.480051</c:v>
                </c:pt>
                <c:pt idx="334">
                  <c:v>14.492878000000001</c:v>
                </c:pt>
                <c:pt idx="335">
                  <c:v>14.464120999999999</c:v>
                </c:pt>
                <c:pt idx="336">
                  <c:v>14.482493</c:v>
                </c:pt>
                <c:pt idx="337">
                  <c:v>14.495379999999999</c:v>
                </c:pt>
                <c:pt idx="338">
                  <c:v>14.512446000000001</c:v>
                </c:pt>
                <c:pt idx="339">
                  <c:v>14.472699</c:v>
                </c:pt>
                <c:pt idx="340">
                  <c:v>14.462736999999999</c:v>
                </c:pt>
                <c:pt idx="341">
                  <c:v>14.464958000000001</c:v>
                </c:pt>
                <c:pt idx="342">
                  <c:v>14.653869</c:v>
                </c:pt>
                <c:pt idx="343">
                  <c:v>14.836257</c:v>
                </c:pt>
                <c:pt idx="344">
                  <c:v>15.027674000000001</c:v>
                </c:pt>
                <c:pt idx="345">
                  <c:v>15.213822</c:v>
                </c:pt>
                <c:pt idx="346">
                  <c:v>15.371576999999998</c:v>
                </c:pt>
                <c:pt idx="347">
                  <c:v>15.474754000000001</c:v>
                </c:pt>
                <c:pt idx="348">
                  <c:v>15.621376</c:v>
                </c:pt>
                <c:pt idx="349">
                  <c:v>15.766487</c:v>
                </c:pt>
                <c:pt idx="350">
                  <c:v>15.916067999999999</c:v>
                </c:pt>
                <c:pt idx="351">
                  <c:v>16.062398999999999</c:v>
                </c:pt>
                <c:pt idx="352">
                  <c:v>16.208566000000001</c:v>
                </c:pt>
                <c:pt idx="353">
                  <c:v>16.357796</c:v>
                </c:pt>
                <c:pt idx="354">
                  <c:v>16.495618999999998</c:v>
                </c:pt>
                <c:pt idx="355">
                  <c:v>16.659015</c:v>
                </c:pt>
                <c:pt idx="356">
                  <c:v>16.814682000000001</c:v>
                </c:pt>
                <c:pt idx="357">
                  <c:v>16.951848999999999</c:v>
                </c:pt>
                <c:pt idx="358">
                  <c:v>17.073186</c:v>
                </c:pt>
                <c:pt idx="359">
                  <c:v>17.223481</c:v>
                </c:pt>
                <c:pt idx="360">
                  <c:v>17.429137999999998</c:v>
                </c:pt>
                <c:pt idx="361">
                  <c:v>17.623214000000001</c:v>
                </c:pt>
                <c:pt idx="362">
                  <c:v>17.808805</c:v>
                </c:pt>
                <c:pt idx="363">
                  <c:v>17.997229999999998</c:v>
                </c:pt>
                <c:pt idx="364">
                  <c:v>18.192793000000002</c:v>
                </c:pt>
              </c:numCache>
            </c:numRef>
          </c:val>
          <c:smooth val="0"/>
          <c:extLst>
            <c:ext xmlns:c16="http://schemas.microsoft.com/office/drawing/2014/chart" uri="{C3380CC4-5D6E-409C-BE32-E72D297353CC}">
              <c16:uniqueId val="{00000005-724F-4F17-8F81-37131750E97E}"/>
            </c:ext>
          </c:extLst>
        </c:ser>
        <c:dLbls>
          <c:showLegendKey val="0"/>
          <c:showVal val="0"/>
          <c:showCatName val="0"/>
          <c:showSerName val="0"/>
          <c:showPercent val="0"/>
          <c:showBubbleSize val="0"/>
        </c:dLbls>
        <c:smooth val="0"/>
        <c:axId val="1381433392"/>
        <c:axId val="1381433720"/>
      </c:lineChart>
      <c:dateAx>
        <c:axId val="1381433392"/>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433720"/>
        <c:crosses val="autoZero"/>
        <c:auto val="1"/>
        <c:lblOffset val="100"/>
        <c:baseTimeUnit val="days"/>
        <c:majorUnit val="1"/>
        <c:majorTimeUnit val="months"/>
      </c:dateAx>
      <c:valAx>
        <c:axId val="1381433720"/>
        <c:scaling>
          <c:orientation val="minMax"/>
          <c:max val="25"/>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Iona storage level (PJ)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43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30568</xdr:colOff>
      <xdr:row>2</xdr:row>
      <xdr:rowOff>28575</xdr:rowOff>
    </xdr:from>
    <xdr:to>
      <xdr:col>6</xdr:col>
      <xdr:colOff>971550</xdr:colOff>
      <xdr:row>28</xdr:row>
      <xdr:rowOff>171450</xdr:rowOff>
    </xdr:to>
    <xdr:graphicFrame macro="">
      <xdr:nvGraphicFramePr>
        <xdr:cNvPr id="2" name="Chart 1">
          <a:extLst>
            <a:ext uri="{FF2B5EF4-FFF2-40B4-BE49-F238E27FC236}">
              <a16:creationId xmlns:a16="http://schemas.microsoft.com/office/drawing/2014/main" id="{0C3AAF91-52A6-494F-A3FC-663DC01B9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604836</xdr:colOff>
      <xdr:row>1</xdr:row>
      <xdr:rowOff>9525</xdr:rowOff>
    </xdr:from>
    <xdr:to>
      <xdr:col>8</xdr:col>
      <xdr:colOff>276225</xdr:colOff>
      <xdr:row>21</xdr:row>
      <xdr:rowOff>161925</xdr:rowOff>
    </xdr:to>
    <xdr:graphicFrame macro="">
      <xdr:nvGraphicFramePr>
        <xdr:cNvPr id="3" name="Chart 2">
          <a:extLst>
            <a:ext uri="{FF2B5EF4-FFF2-40B4-BE49-F238E27FC236}">
              <a16:creationId xmlns:a16="http://schemas.microsoft.com/office/drawing/2014/main" id="{60021C3B-D7B4-5823-CABD-63EF59DDF9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576261</xdr:colOff>
      <xdr:row>1</xdr:row>
      <xdr:rowOff>95250</xdr:rowOff>
    </xdr:from>
    <xdr:to>
      <xdr:col>9</xdr:col>
      <xdr:colOff>514350</xdr:colOff>
      <xdr:row>21</xdr:row>
      <xdr:rowOff>152400</xdr:rowOff>
    </xdr:to>
    <xdr:graphicFrame macro="">
      <xdr:nvGraphicFramePr>
        <xdr:cNvPr id="3" name="Chart 2">
          <a:extLst>
            <a:ext uri="{FF2B5EF4-FFF2-40B4-BE49-F238E27FC236}">
              <a16:creationId xmlns:a16="http://schemas.microsoft.com/office/drawing/2014/main" id="{D5764409-E76F-F417-7F8C-20200C3B93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4761</xdr:colOff>
      <xdr:row>1</xdr:row>
      <xdr:rowOff>47625</xdr:rowOff>
    </xdr:from>
    <xdr:to>
      <xdr:col>9</xdr:col>
      <xdr:colOff>561974</xdr:colOff>
      <xdr:row>20</xdr:row>
      <xdr:rowOff>57150</xdr:rowOff>
    </xdr:to>
    <xdr:graphicFrame macro="">
      <xdr:nvGraphicFramePr>
        <xdr:cNvPr id="3" name="Chart 2">
          <a:extLst>
            <a:ext uri="{FF2B5EF4-FFF2-40B4-BE49-F238E27FC236}">
              <a16:creationId xmlns:a16="http://schemas.microsoft.com/office/drawing/2014/main" id="{4A66E971-0899-D57D-65AC-D975CF7497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381000</xdr:colOff>
      <xdr:row>1</xdr:row>
      <xdr:rowOff>95250</xdr:rowOff>
    </xdr:from>
    <xdr:to>
      <xdr:col>10</xdr:col>
      <xdr:colOff>209551</xdr:colOff>
      <xdr:row>22</xdr:row>
      <xdr:rowOff>0</xdr:rowOff>
    </xdr:to>
    <xdr:graphicFrame macro="">
      <xdr:nvGraphicFramePr>
        <xdr:cNvPr id="4" name="Chart 3">
          <a:extLst>
            <a:ext uri="{FF2B5EF4-FFF2-40B4-BE49-F238E27FC236}">
              <a16:creationId xmlns:a16="http://schemas.microsoft.com/office/drawing/2014/main" id="{7E2C425F-A861-DF9B-5402-A3C8B87AF8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571500</xdr:colOff>
      <xdr:row>1</xdr:row>
      <xdr:rowOff>28575</xdr:rowOff>
    </xdr:from>
    <xdr:to>
      <xdr:col>10</xdr:col>
      <xdr:colOff>609600</xdr:colOff>
      <xdr:row>22</xdr:row>
      <xdr:rowOff>60272</xdr:rowOff>
    </xdr:to>
    <xdr:graphicFrame macro="">
      <xdr:nvGraphicFramePr>
        <xdr:cNvPr id="3" name="Chart 2">
          <a:extLst>
            <a:ext uri="{FF2B5EF4-FFF2-40B4-BE49-F238E27FC236}">
              <a16:creationId xmlns:a16="http://schemas.microsoft.com/office/drawing/2014/main" id="{C7228488-12D0-4A45-87BB-FCE6DA31C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0.28857</cdr:x>
      <cdr:y>0.08995</cdr:y>
    </cdr:from>
    <cdr:to>
      <cdr:x>0.46531</cdr:x>
      <cdr:y>0.23839</cdr:y>
    </cdr:to>
    <cdr:sp macro="" textlink="">
      <cdr:nvSpPr>
        <cdr:cNvPr id="2" name="TextBox 2">
          <a:extLst xmlns:a="http://schemas.openxmlformats.org/drawingml/2006/main">
            <a:ext uri="{FF2B5EF4-FFF2-40B4-BE49-F238E27FC236}">
              <a16:creationId xmlns:a16="http://schemas.microsoft.com/office/drawing/2014/main" id="{68CE96DC-D92B-4B96-BC50-12EAD1439135}"/>
            </a:ext>
          </a:extLst>
        </cdr:cNvPr>
        <cdr:cNvSpPr txBox="1"/>
      </cdr:nvSpPr>
      <cdr:spPr>
        <a:xfrm xmlns:a="http://schemas.openxmlformats.org/drawingml/2006/main">
          <a:off x="1717675" y="263306"/>
          <a:ext cx="1052021" cy="43453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a:t>Later morning peak</a:t>
          </a:r>
        </a:p>
        <a:p xmlns:a="http://schemas.openxmlformats.org/drawingml/2006/main">
          <a:pPr algn="ctr"/>
          <a:endParaRPr lang="en-AU" sz="900"/>
        </a:p>
      </cdr:txBody>
    </cdr:sp>
  </cdr:relSizeAnchor>
  <cdr:relSizeAnchor xmlns:cdr="http://schemas.openxmlformats.org/drawingml/2006/chartDrawing">
    <cdr:from>
      <cdr:x>0.24537</cdr:x>
      <cdr:y>0.5493</cdr:y>
    </cdr:from>
    <cdr:to>
      <cdr:x>0.52772</cdr:x>
      <cdr:y>0.68148</cdr:y>
    </cdr:to>
    <cdr:sp macro="" textlink="">
      <cdr:nvSpPr>
        <cdr:cNvPr id="3" name="TextBox 3">
          <a:extLst xmlns:a="http://schemas.openxmlformats.org/drawingml/2006/main">
            <a:ext uri="{FF2B5EF4-FFF2-40B4-BE49-F238E27FC236}">
              <a16:creationId xmlns:a16="http://schemas.microsoft.com/office/drawing/2014/main" id="{4F3603F4-ABD6-4B37-96D2-D3F36B0379BD}"/>
            </a:ext>
          </a:extLst>
        </cdr:cNvPr>
        <cdr:cNvSpPr txBox="1"/>
      </cdr:nvSpPr>
      <cdr:spPr>
        <a:xfrm xmlns:a="http://schemas.openxmlformats.org/drawingml/2006/main">
          <a:off x="1460499" y="1607974"/>
          <a:ext cx="1680671" cy="38691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a:t>Increased demand through the middle</a:t>
          </a:r>
          <a:r>
            <a:rPr lang="en-AU" sz="900" baseline="0"/>
            <a:t> of the day</a:t>
          </a:r>
          <a:endParaRPr lang="en-AU" sz="900"/>
        </a:p>
        <a:p xmlns:a="http://schemas.openxmlformats.org/drawingml/2006/main">
          <a:pPr algn="ctr"/>
          <a:endParaRPr lang="en-AU" sz="900"/>
        </a:p>
      </cdr:txBody>
    </cdr:sp>
  </cdr:relSizeAnchor>
  <cdr:relSizeAnchor xmlns:cdr="http://schemas.openxmlformats.org/drawingml/2006/chartDrawing">
    <cdr:from>
      <cdr:x>0.68366</cdr:x>
      <cdr:y>0.06291</cdr:y>
    </cdr:from>
    <cdr:to>
      <cdr:x>0.86884</cdr:x>
      <cdr:y>0.22212</cdr:y>
    </cdr:to>
    <cdr:sp macro="" textlink="">
      <cdr:nvSpPr>
        <cdr:cNvPr id="4" name="TextBox 4">
          <a:extLst xmlns:a="http://schemas.openxmlformats.org/drawingml/2006/main">
            <a:ext uri="{FF2B5EF4-FFF2-40B4-BE49-F238E27FC236}">
              <a16:creationId xmlns:a16="http://schemas.microsoft.com/office/drawing/2014/main" id="{F07400AE-0D39-4F09-B6A9-4B0B320594FF}"/>
            </a:ext>
          </a:extLst>
        </cdr:cNvPr>
        <cdr:cNvSpPr txBox="1"/>
      </cdr:nvSpPr>
      <cdr:spPr>
        <a:xfrm xmlns:a="http://schemas.openxmlformats.org/drawingml/2006/main">
          <a:off x="4069364" y="184150"/>
          <a:ext cx="1102273" cy="46606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a:t>Shorter evening peak</a:t>
          </a:r>
        </a:p>
        <a:p xmlns:a="http://schemas.openxmlformats.org/drawingml/2006/main">
          <a:pPr algn="ctr"/>
          <a:endParaRPr lang="en-AU" sz="900"/>
        </a:p>
      </cdr:txBody>
    </cdr:sp>
  </cdr:relSizeAnchor>
  <cdr:relSizeAnchor xmlns:cdr="http://schemas.openxmlformats.org/drawingml/2006/chartDrawing">
    <cdr:from>
      <cdr:x>0.68366</cdr:x>
      <cdr:y>0.64467</cdr:y>
    </cdr:from>
    <cdr:to>
      <cdr:x>0.9196</cdr:x>
      <cdr:y>0.77359</cdr:y>
    </cdr:to>
    <cdr:sp macro="" textlink="">
      <cdr:nvSpPr>
        <cdr:cNvPr id="5" name="TextBox 5">
          <a:extLst xmlns:a="http://schemas.openxmlformats.org/drawingml/2006/main">
            <a:ext uri="{FF2B5EF4-FFF2-40B4-BE49-F238E27FC236}">
              <a16:creationId xmlns:a16="http://schemas.microsoft.com/office/drawing/2014/main" id="{1EA4298C-297D-4DFD-9464-E150E590729D}"/>
            </a:ext>
          </a:extLst>
        </cdr:cNvPr>
        <cdr:cNvSpPr txBox="1"/>
      </cdr:nvSpPr>
      <cdr:spPr>
        <a:xfrm xmlns:a="http://schemas.openxmlformats.org/drawingml/2006/main">
          <a:off x="4069364" y="1887154"/>
          <a:ext cx="1404445" cy="37738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a:t>Reduced demand overnight</a:t>
          </a:r>
        </a:p>
        <a:p xmlns:a="http://schemas.openxmlformats.org/drawingml/2006/main">
          <a:pPr algn="ctr"/>
          <a:endParaRPr lang="en-AU" sz="900"/>
        </a:p>
      </cdr:txBody>
    </cdr:sp>
  </cdr:relSizeAnchor>
  <cdr:relSizeAnchor xmlns:cdr="http://schemas.openxmlformats.org/drawingml/2006/chartDrawing">
    <cdr:from>
      <cdr:x>0.22296</cdr:x>
      <cdr:y>0.13225</cdr:y>
    </cdr:from>
    <cdr:to>
      <cdr:x>0.27897</cdr:x>
      <cdr:y>0.15929</cdr:y>
    </cdr:to>
    <cdr:cxnSp macro="">
      <cdr:nvCxnSpPr>
        <cdr:cNvPr id="6" name="Straight Arrow Connector 5">
          <a:extLst xmlns:a="http://schemas.openxmlformats.org/drawingml/2006/main">
            <a:ext uri="{FF2B5EF4-FFF2-40B4-BE49-F238E27FC236}">
              <a16:creationId xmlns:a16="http://schemas.microsoft.com/office/drawing/2014/main" id="{C2A6B79C-1224-45E0-AE9C-DCF16363542C}"/>
            </a:ext>
          </a:extLst>
        </cdr:cNvPr>
        <cdr:cNvCxnSpPr/>
      </cdr:nvCxnSpPr>
      <cdr:spPr>
        <a:xfrm xmlns:a="http://schemas.openxmlformats.org/drawingml/2006/main" flipH="1">
          <a:off x="1327150" y="387131"/>
          <a:ext cx="333375" cy="7915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0.27177</cdr:x>
      <cdr:y>0.44316</cdr:y>
    </cdr:from>
    <cdr:to>
      <cdr:x>0.49892</cdr:x>
      <cdr:y>0.50437</cdr:y>
    </cdr:to>
    <cdr:sp macro="" textlink="">
      <cdr:nvSpPr>
        <cdr:cNvPr id="7" name="Right Brace 6">
          <a:extLst xmlns:a="http://schemas.openxmlformats.org/drawingml/2006/main">
            <a:ext uri="{FF2B5EF4-FFF2-40B4-BE49-F238E27FC236}">
              <a16:creationId xmlns:a16="http://schemas.microsoft.com/office/drawing/2014/main" id="{6589B8CA-657D-41EF-8EC5-063C85194C61}"/>
            </a:ext>
          </a:extLst>
        </cdr:cNvPr>
        <cdr:cNvSpPr/>
      </cdr:nvSpPr>
      <cdr:spPr>
        <a:xfrm xmlns:a="http://schemas.openxmlformats.org/drawingml/2006/main" rot="5400000">
          <a:off x="2204108" y="710821"/>
          <a:ext cx="179167" cy="135205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0.69246</cdr:x>
      <cdr:y>0.56883</cdr:y>
    </cdr:from>
    <cdr:to>
      <cdr:x>0.9196</cdr:x>
      <cdr:y>0.63003</cdr:y>
    </cdr:to>
    <cdr:sp macro="" textlink="">
      <cdr:nvSpPr>
        <cdr:cNvPr id="8" name="Right Brace 7">
          <a:extLst xmlns:a="http://schemas.openxmlformats.org/drawingml/2006/main">
            <a:ext uri="{FF2B5EF4-FFF2-40B4-BE49-F238E27FC236}">
              <a16:creationId xmlns:a16="http://schemas.microsoft.com/office/drawing/2014/main" id="{5A71DD52-AD34-4899-9A5B-C0F81D58D769}"/>
            </a:ext>
          </a:extLst>
        </cdr:cNvPr>
        <cdr:cNvSpPr/>
      </cdr:nvSpPr>
      <cdr:spPr>
        <a:xfrm xmlns:a="http://schemas.openxmlformats.org/drawingml/2006/main" rot="5400000">
          <a:off x="4708197" y="1078685"/>
          <a:ext cx="179167" cy="1352056"/>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0.61049</cdr:x>
      <cdr:y>0.12249</cdr:y>
    </cdr:from>
    <cdr:to>
      <cdr:x>0.66605</cdr:x>
      <cdr:y>0.14852</cdr:y>
    </cdr:to>
    <cdr:cxnSp macro="">
      <cdr:nvCxnSpPr>
        <cdr:cNvPr id="9" name="Straight Arrow Connector 8">
          <a:extLst xmlns:a="http://schemas.openxmlformats.org/drawingml/2006/main">
            <a:ext uri="{FF2B5EF4-FFF2-40B4-BE49-F238E27FC236}">
              <a16:creationId xmlns:a16="http://schemas.microsoft.com/office/drawing/2014/main" id="{931A954B-0790-4D14-9F41-05544123BC23}"/>
            </a:ext>
          </a:extLst>
        </cdr:cNvPr>
        <cdr:cNvCxnSpPr/>
      </cdr:nvCxnSpPr>
      <cdr:spPr>
        <a:xfrm xmlns:a="http://schemas.openxmlformats.org/drawingml/2006/main" flipH="1">
          <a:off x="3633842" y="358556"/>
          <a:ext cx="330748" cy="762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xdr:col>
      <xdr:colOff>9526</xdr:colOff>
      <xdr:row>1</xdr:row>
      <xdr:rowOff>9525</xdr:rowOff>
    </xdr:from>
    <xdr:to>
      <xdr:col>7</xdr:col>
      <xdr:colOff>523875</xdr:colOff>
      <xdr:row>21</xdr:row>
      <xdr:rowOff>95250</xdr:rowOff>
    </xdr:to>
    <xdr:graphicFrame macro="">
      <xdr:nvGraphicFramePr>
        <xdr:cNvPr id="2" name="Chart 1">
          <a:extLst>
            <a:ext uri="{FF2B5EF4-FFF2-40B4-BE49-F238E27FC236}">
              <a16:creationId xmlns:a16="http://schemas.microsoft.com/office/drawing/2014/main" id="{21DAB96F-4CE1-476E-BC6D-4618C22B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461961</xdr:colOff>
      <xdr:row>1</xdr:row>
      <xdr:rowOff>66674</xdr:rowOff>
    </xdr:from>
    <xdr:to>
      <xdr:col>9</xdr:col>
      <xdr:colOff>295275</xdr:colOff>
      <xdr:row>22</xdr:row>
      <xdr:rowOff>161924</xdr:rowOff>
    </xdr:to>
    <xdr:graphicFrame macro="">
      <xdr:nvGraphicFramePr>
        <xdr:cNvPr id="3" name="Chart 2">
          <a:extLst>
            <a:ext uri="{FF2B5EF4-FFF2-40B4-BE49-F238E27FC236}">
              <a16:creationId xmlns:a16="http://schemas.microsoft.com/office/drawing/2014/main" id="{532913E0-1D1D-0788-DC69-6F986A42FD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661986</xdr:colOff>
      <xdr:row>1</xdr:row>
      <xdr:rowOff>76199</xdr:rowOff>
    </xdr:from>
    <xdr:to>
      <xdr:col>8</xdr:col>
      <xdr:colOff>1219200</xdr:colOff>
      <xdr:row>20</xdr:row>
      <xdr:rowOff>38099</xdr:rowOff>
    </xdr:to>
    <xdr:graphicFrame macro="">
      <xdr:nvGraphicFramePr>
        <xdr:cNvPr id="4" name="Chart 3">
          <a:extLst>
            <a:ext uri="{FF2B5EF4-FFF2-40B4-BE49-F238E27FC236}">
              <a16:creationId xmlns:a16="http://schemas.microsoft.com/office/drawing/2014/main" id="{EBD1D623-041A-8280-7291-F92B0C15F7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614362</xdr:colOff>
      <xdr:row>1</xdr:row>
      <xdr:rowOff>104774</xdr:rowOff>
    </xdr:from>
    <xdr:to>
      <xdr:col>9</xdr:col>
      <xdr:colOff>647700</xdr:colOff>
      <xdr:row>21</xdr:row>
      <xdr:rowOff>47625</xdr:rowOff>
    </xdr:to>
    <xdr:graphicFrame macro="">
      <xdr:nvGraphicFramePr>
        <xdr:cNvPr id="4" name="Chart 3">
          <a:extLst>
            <a:ext uri="{FF2B5EF4-FFF2-40B4-BE49-F238E27FC236}">
              <a16:creationId xmlns:a16="http://schemas.microsoft.com/office/drawing/2014/main" id="{B4F3AD22-BE9D-339F-685E-61EF8490BB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25</xdr:row>
      <xdr:rowOff>0</xdr:rowOff>
    </xdr:from>
    <xdr:to>
      <xdr:col>7</xdr:col>
      <xdr:colOff>0</xdr:colOff>
      <xdr:row>25</xdr:row>
      <xdr:rowOff>0</xdr:rowOff>
    </xdr:to>
    <xdr:graphicFrame macro="">
      <xdr:nvGraphicFramePr>
        <xdr:cNvPr id="2" name="Chart 1">
          <a:extLst>
            <a:ext uri="{FF2B5EF4-FFF2-40B4-BE49-F238E27FC236}">
              <a16:creationId xmlns:a16="http://schemas.microsoft.com/office/drawing/2014/main" id="{AC46ED07-4DFB-4714-9332-55C6B283B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403860</xdr:colOff>
      <xdr:row>25</xdr:row>
      <xdr:rowOff>0</xdr:rowOff>
    </xdr:from>
    <xdr:to>
      <xdr:col>7</xdr:col>
      <xdr:colOff>0</xdr:colOff>
      <xdr:row>25</xdr:row>
      <xdr:rowOff>0</xdr:rowOff>
    </xdr:to>
    <xdr:graphicFrame macro="">
      <xdr:nvGraphicFramePr>
        <xdr:cNvPr id="3" name="Chart 2">
          <a:extLst>
            <a:ext uri="{FF2B5EF4-FFF2-40B4-BE49-F238E27FC236}">
              <a16:creationId xmlns:a16="http://schemas.microsoft.com/office/drawing/2014/main" id="{06120DD2-5AFB-4E8E-A6AC-526CBDC5B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9527</xdr:colOff>
      <xdr:row>2</xdr:row>
      <xdr:rowOff>66675</xdr:rowOff>
    </xdr:from>
    <xdr:to>
      <xdr:col>6</xdr:col>
      <xdr:colOff>276225</xdr:colOff>
      <xdr:row>24</xdr:row>
      <xdr:rowOff>123825</xdr:rowOff>
    </xdr:to>
    <xdr:graphicFrame macro="">
      <xdr:nvGraphicFramePr>
        <xdr:cNvPr id="6" name="Chart 5">
          <a:extLst>
            <a:ext uri="{FF2B5EF4-FFF2-40B4-BE49-F238E27FC236}">
              <a16:creationId xmlns:a16="http://schemas.microsoft.com/office/drawing/2014/main" id="{19932D4E-65FC-4BC5-A7FF-EFD229D16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685798</xdr:colOff>
      <xdr:row>1</xdr:row>
      <xdr:rowOff>98191</xdr:rowOff>
    </xdr:from>
    <xdr:to>
      <xdr:col>8</xdr:col>
      <xdr:colOff>581024</xdr:colOff>
      <xdr:row>22</xdr:row>
      <xdr:rowOff>28575</xdr:rowOff>
    </xdr:to>
    <xdr:graphicFrame macro="">
      <xdr:nvGraphicFramePr>
        <xdr:cNvPr id="3" name="Chart 2">
          <a:extLst>
            <a:ext uri="{FF2B5EF4-FFF2-40B4-BE49-F238E27FC236}">
              <a16:creationId xmlns:a16="http://schemas.microsoft.com/office/drawing/2014/main" id="{F6055542-1695-4E97-80E5-E541FCCD7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104775</xdr:colOff>
      <xdr:row>2</xdr:row>
      <xdr:rowOff>28575</xdr:rowOff>
    </xdr:from>
    <xdr:to>
      <xdr:col>9</xdr:col>
      <xdr:colOff>455930</xdr:colOff>
      <xdr:row>19</xdr:row>
      <xdr:rowOff>0</xdr:rowOff>
    </xdr:to>
    <xdr:pic>
      <xdr:nvPicPr>
        <xdr:cNvPr id="2" name="Picture 1">
          <a:extLst>
            <a:ext uri="{FF2B5EF4-FFF2-40B4-BE49-F238E27FC236}">
              <a16:creationId xmlns:a16="http://schemas.microsoft.com/office/drawing/2014/main" id="{627B6CF5-129D-E008-D7C6-593CE44F8F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9" t="1668" b="3261"/>
        <a:stretch/>
      </xdr:blipFill>
      <xdr:spPr bwMode="auto">
        <a:xfrm>
          <a:off x="790575" y="390525"/>
          <a:ext cx="5837555" cy="30480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657225</xdr:colOff>
      <xdr:row>1</xdr:row>
      <xdr:rowOff>38100</xdr:rowOff>
    </xdr:from>
    <xdr:to>
      <xdr:col>8</xdr:col>
      <xdr:colOff>542925</xdr:colOff>
      <xdr:row>22</xdr:row>
      <xdr:rowOff>51435</xdr:rowOff>
    </xdr:to>
    <xdr:pic>
      <xdr:nvPicPr>
        <xdr:cNvPr id="2" name="Picture 1">
          <a:extLst>
            <a:ext uri="{FF2B5EF4-FFF2-40B4-BE49-F238E27FC236}">
              <a16:creationId xmlns:a16="http://schemas.microsoft.com/office/drawing/2014/main" id="{E907DB55-A2EC-B916-13B0-A45B3CAF3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219075"/>
          <a:ext cx="5372100" cy="381381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664679</xdr:colOff>
      <xdr:row>1</xdr:row>
      <xdr:rowOff>57977</xdr:rowOff>
    </xdr:from>
    <xdr:to>
      <xdr:col>7</xdr:col>
      <xdr:colOff>1009650</xdr:colOff>
      <xdr:row>27</xdr:row>
      <xdr:rowOff>104775</xdr:rowOff>
    </xdr:to>
    <xdr:graphicFrame macro="">
      <xdr:nvGraphicFramePr>
        <xdr:cNvPr id="2" name="Chart 1">
          <a:extLst>
            <a:ext uri="{FF2B5EF4-FFF2-40B4-BE49-F238E27FC236}">
              <a16:creationId xmlns:a16="http://schemas.microsoft.com/office/drawing/2014/main" id="{D39BB5F3-2428-4925-B4B1-88C19B14D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0.25939</cdr:x>
      <cdr:y>0.57647</cdr:y>
    </cdr:from>
    <cdr:to>
      <cdr:x>0.36783</cdr:x>
      <cdr:y>0.62527</cdr:y>
    </cdr:to>
    <cdr:sp macro="" textlink="">
      <cdr:nvSpPr>
        <cdr:cNvPr id="2" name="TextBox 1">
          <a:extLst xmlns:a="http://schemas.openxmlformats.org/drawingml/2006/main">
            <a:ext uri="{FF2B5EF4-FFF2-40B4-BE49-F238E27FC236}">
              <a16:creationId xmlns:a16="http://schemas.microsoft.com/office/drawing/2014/main" id="{C47FA84B-463E-4611-A93D-D97AD3378415}"/>
            </a:ext>
          </a:extLst>
        </cdr:cNvPr>
        <cdr:cNvSpPr txBox="1"/>
      </cdr:nvSpPr>
      <cdr:spPr>
        <a:xfrm xmlns:a="http://schemas.openxmlformats.org/drawingml/2006/main">
          <a:off x="1715224" y="2366075"/>
          <a:ext cx="717051" cy="2002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AU" sz="700">
              <a:latin typeface="Segoe UI Semilight" panose="020B0402040204020203" pitchFamily="34" charset="0"/>
              <a:cs typeface="Segoe UI Semilight" panose="020B0402040204020203" pitchFamily="34" charset="0"/>
            </a:rPr>
            <a:t>1,000 TJ</a:t>
          </a:r>
        </a:p>
      </cdr:txBody>
    </cdr:sp>
  </cdr:relSizeAnchor>
  <cdr:relSizeAnchor xmlns:cdr="http://schemas.openxmlformats.org/drawingml/2006/chartDrawing">
    <cdr:from>
      <cdr:x>0.34322</cdr:x>
      <cdr:y>0.52383</cdr:y>
    </cdr:from>
    <cdr:to>
      <cdr:x>0.45166</cdr:x>
      <cdr:y>0.57263</cdr:y>
    </cdr:to>
    <cdr:sp macro="" textlink="">
      <cdr:nvSpPr>
        <cdr:cNvPr id="4" name="TextBox 3">
          <a:extLst xmlns:a="http://schemas.openxmlformats.org/drawingml/2006/main">
            <a:ext uri="{FF2B5EF4-FFF2-40B4-BE49-F238E27FC236}">
              <a16:creationId xmlns:a16="http://schemas.microsoft.com/office/drawing/2014/main" id="{86D80085-BDAE-410B-9334-EF669C069C59}"/>
            </a:ext>
          </a:extLst>
        </cdr:cNvPr>
        <cdr:cNvSpPr txBox="1"/>
      </cdr:nvSpPr>
      <cdr:spPr>
        <a:xfrm xmlns:a="http://schemas.openxmlformats.org/drawingml/2006/main">
          <a:off x="2269505" y="2150014"/>
          <a:ext cx="717051" cy="2002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AU" sz="700">
              <a:latin typeface="Segoe UI Semilight" panose="020B0402040204020203" pitchFamily="34" charset="0"/>
              <a:cs typeface="Segoe UI Semilight" panose="020B0402040204020203" pitchFamily="34" charset="0"/>
            </a:rPr>
            <a:t>1,100 TJ</a:t>
          </a:r>
        </a:p>
      </cdr:txBody>
    </cdr:sp>
  </cdr:relSizeAnchor>
  <cdr:relSizeAnchor xmlns:cdr="http://schemas.openxmlformats.org/drawingml/2006/chartDrawing">
    <cdr:from>
      <cdr:x>0.40314</cdr:x>
      <cdr:y>0.46609</cdr:y>
    </cdr:from>
    <cdr:to>
      <cdr:x>0.51158</cdr:x>
      <cdr:y>0.5149</cdr:y>
    </cdr:to>
    <cdr:sp macro="" textlink="">
      <cdr:nvSpPr>
        <cdr:cNvPr id="5" name="TextBox 4">
          <a:extLst xmlns:a="http://schemas.openxmlformats.org/drawingml/2006/main">
            <a:ext uri="{FF2B5EF4-FFF2-40B4-BE49-F238E27FC236}">
              <a16:creationId xmlns:a16="http://schemas.microsoft.com/office/drawing/2014/main" id="{98685805-F70C-4885-8691-AB0F0BB36641}"/>
            </a:ext>
          </a:extLst>
        </cdr:cNvPr>
        <cdr:cNvSpPr txBox="1"/>
      </cdr:nvSpPr>
      <cdr:spPr>
        <a:xfrm xmlns:a="http://schemas.openxmlformats.org/drawingml/2006/main">
          <a:off x="2665721" y="1913059"/>
          <a:ext cx="717051" cy="20033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AU" sz="700">
              <a:latin typeface="Segoe UI Semilight" panose="020B0402040204020203" pitchFamily="34" charset="0"/>
              <a:cs typeface="Segoe UI Semilight" panose="020B0402040204020203" pitchFamily="34" charset="0"/>
            </a:rPr>
            <a:t>1,200 TJ</a:t>
          </a:r>
        </a:p>
      </cdr:txBody>
    </cdr:sp>
  </cdr:relSizeAnchor>
  <cdr:relSizeAnchor xmlns:cdr="http://schemas.openxmlformats.org/drawingml/2006/chartDrawing">
    <cdr:from>
      <cdr:x>0.47678</cdr:x>
      <cdr:y>0.40558</cdr:y>
    </cdr:from>
    <cdr:to>
      <cdr:x>0.56443</cdr:x>
      <cdr:y>0.45439</cdr:y>
    </cdr:to>
    <cdr:sp macro="" textlink="">
      <cdr:nvSpPr>
        <cdr:cNvPr id="6" name="TextBox 5">
          <a:extLst xmlns:a="http://schemas.openxmlformats.org/drawingml/2006/main">
            <a:ext uri="{FF2B5EF4-FFF2-40B4-BE49-F238E27FC236}">
              <a16:creationId xmlns:a16="http://schemas.microsoft.com/office/drawing/2014/main" id="{14756A78-9E17-484F-9706-F0A89EF93151}"/>
            </a:ext>
          </a:extLst>
        </cdr:cNvPr>
        <cdr:cNvSpPr txBox="1"/>
      </cdr:nvSpPr>
      <cdr:spPr>
        <a:xfrm xmlns:a="http://schemas.openxmlformats.org/drawingml/2006/main">
          <a:off x="3152641" y="1664702"/>
          <a:ext cx="579579" cy="20033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AU" sz="700">
              <a:latin typeface="Segoe UI Semilight" panose="020B0402040204020203" pitchFamily="34" charset="0"/>
              <a:cs typeface="Segoe UI Semilight" panose="020B0402040204020203" pitchFamily="34" charset="0"/>
            </a:rPr>
            <a:t>1,300 TJ</a:t>
          </a:r>
        </a:p>
      </cdr:txBody>
    </cdr:sp>
  </cdr:relSizeAnchor>
  <cdr:relSizeAnchor xmlns:cdr="http://schemas.openxmlformats.org/drawingml/2006/chartDrawing">
    <cdr:from>
      <cdr:x>0.37859</cdr:x>
      <cdr:y>0.08005</cdr:y>
    </cdr:from>
    <cdr:to>
      <cdr:x>0.46624</cdr:x>
      <cdr:y>0.12886</cdr:y>
    </cdr:to>
    <cdr:sp macro="" textlink="">
      <cdr:nvSpPr>
        <cdr:cNvPr id="8" name="TextBox 7">
          <a:extLst xmlns:a="http://schemas.openxmlformats.org/drawingml/2006/main">
            <a:ext uri="{FF2B5EF4-FFF2-40B4-BE49-F238E27FC236}">
              <a16:creationId xmlns:a16="http://schemas.microsoft.com/office/drawing/2014/main" id="{DC17B526-3950-4786-97CC-F5F39A62A644}"/>
            </a:ext>
          </a:extLst>
        </cdr:cNvPr>
        <cdr:cNvSpPr txBox="1"/>
      </cdr:nvSpPr>
      <cdr:spPr>
        <a:xfrm xmlns:a="http://schemas.openxmlformats.org/drawingml/2006/main">
          <a:off x="2503395" y="328565"/>
          <a:ext cx="579579" cy="20033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AU" sz="700">
              <a:latin typeface="Segoe UI Semilight" panose="020B0402040204020203" pitchFamily="34" charset="0"/>
              <a:cs typeface="Segoe UI Semilight" panose="020B0402040204020203" pitchFamily="34" charset="0"/>
            </a:rPr>
            <a:t>1,500 TJ</a:t>
          </a:r>
        </a:p>
      </cdr:txBody>
    </cdr:sp>
  </cdr:relSizeAnchor>
  <cdr:relSizeAnchor xmlns:cdr="http://schemas.openxmlformats.org/drawingml/2006/chartDrawing">
    <cdr:from>
      <cdr:x>0.54126</cdr:x>
      <cdr:y>0.35199</cdr:y>
    </cdr:from>
    <cdr:to>
      <cdr:x>0.62891</cdr:x>
      <cdr:y>0.4008</cdr:y>
    </cdr:to>
    <cdr:sp macro="" textlink="">
      <cdr:nvSpPr>
        <cdr:cNvPr id="3" name="TextBox 1">
          <a:extLst xmlns:a="http://schemas.openxmlformats.org/drawingml/2006/main">
            <a:ext uri="{FF2B5EF4-FFF2-40B4-BE49-F238E27FC236}">
              <a16:creationId xmlns:a16="http://schemas.microsoft.com/office/drawing/2014/main" id="{D75618C0-8988-8523-EF9B-75CA93AEF06D}"/>
            </a:ext>
          </a:extLst>
        </cdr:cNvPr>
        <cdr:cNvSpPr txBox="1"/>
      </cdr:nvSpPr>
      <cdr:spPr>
        <a:xfrm xmlns:a="http://schemas.openxmlformats.org/drawingml/2006/main">
          <a:off x="3579020" y="1444706"/>
          <a:ext cx="579578" cy="20033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700">
              <a:latin typeface="Segoe UI Semilight" panose="020B0402040204020203" pitchFamily="34" charset="0"/>
              <a:cs typeface="Segoe UI Semilight" panose="020B0402040204020203" pitchFamily="34" charset="0"/>
            </a:rPr>
            <a:t>1,400 TJ</a:t>
          </a:r>
        </a:p>
      </cdr:txBody>
    </cdr:sp>
  </cdr:relSizeAnchor>
  <cdr:relSizeAnchor xmlns:cdr="http://schemas.openxmlformats.org/drawingml/2006/chartDrawing">
    <cdr:from>
      <cdr:x>0.67479</cdr:x>
      <cdr:y>0.21554</cdr:y>
    </cdr:from>
    <cdr:to>
      <cdr:x>0.76244</cdr:x>
      <cdr:y>0.26435</cdr:y>
    </cdr:to>
    <cdr:sp macro="" textlink="">
      <cdr:nvSpPr>
        <cdr:cNvPr id="9" name="TextBox 1">
          <a:extLst xmlns:a="http://schemas.openxmlformats.org/drawingml/2006/main">
            <a:ext uri="{FF2B5EF4-FFF2-40B4-BE49-F238E27FC236}">
              <a16:creationId xmlns:a16="http://schemas.microsoft.com/office/drawing/2014/main" id="{85801C66-9AD9-7E0C-D59F-4CD11849EB40}"/>
            </a:ext>
          </a:extLst>
        </cdr:cNvPr>
        <cdr:cNvSpPr txBox="1"/>
      </cdr:nvSpPr>
      <cdr:spPr>
        <a:xfrm xmlns:a="http://schemas.openxmlformats.org/drawingml/2006/main">
          <a:off x="4461979" y="884666"/>
          <a:ext cx="579579" cy="20033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700">
              <a:latin typeface="Segoe UI Semilight" panose="020B0402040204020203" pitchFamily="34" charset="0"/>
              <a:cs typeface="Segoe UI Semilight" panose="020B0402040204020203" pitchFamily="34" charset="0"/>
            </a:rPr>
            <a:t>1,600 TJ</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99773</xdr:colOff>
      <xdr:row>23</xdr:row>
      <xdr:rowOff>133350</xdr:rowOff>
    </xdr:to>
    <xdr:graphicFrame macro="">
      <xdr:nvGraphicFramePr>
        <xdr:cNvPr id="3" name="Chart 2">
          <a:extLst>
            <a:ext uri="{FF2B5EF4-FFF2-40B4-BE49-F238E27FC236}">
              <a16:creationId xmlns:a16="http://schemas.microsoft.com/office/drawing/2014/main" id="{89C3CAB1-5BC1-449C-87E0-55DF3AD7B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26533</xdr:colOff>
      <xdr:row>1</xdr:row>
      <xdr:rowOff>77561</xdr:rowOff>
    </xdr:from>
    <xdr:to>
      <xdr:col>9</xdr:col>
      <xdr:colOff>650181</xdr:colOff>
      <xdr:row>23</xdr:row>
      <xdr:rowOff>81643</xdr:rowOff>
    </xdr:to>
    <xdr:graphicFrame macro="">
      <xdr:nvGraphicFramePr>
        <xdr:cNvPr id="3" name="Chart 2">
          <a:extLst>
            <a:ext uri="{FF2B5EF4-FFF2-40B4-BE49-F238E27FC236}">
              <a16:creationId xmlns:a16="http://schemas.microsoft.com/office/drawing/2014/main" id="{29223696-D36B-6387-B681-9616C65078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0</xdr:colOff>
      <xdr:row>22</xdr:row>
      <xdr:rowOff>0</xdr:rowOff>
    </xdr:to>
    <xdr:graphicFrame macro="">
      <xdr:nvGraphicFramePr>
        <xdr:cNvPr id="3" name="Chart 2">
          <a:extLst>
            <a:ext uri="{FF2B5EF4-FFF2-40B4-BE49-F238E27FC236}">
              <a16:creationId xmlns:a16="http://schemas.microsoft.com/office/drawing/2014/main" id="{8A2BE322-0D7F-460C-8D95-788129AE9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142875</xdr:colOff>
      <xdr:row>22</xdr:row>
      <xdr:rowOff>0</xdr:rowOff>
    </xdr:to>
    <xdr:graphicFrame macro="">
      <xdr:nvGraphicFramePr>
        <xdr:cNvPr id="3" name="Chart 2">
          <a:extLst>
            <a:ext uri="{FF2B5EF4-FFF2-40B4-BE49-F238E27FC236}">
              <a16:creationId xmlns:a16="http://schemas.microsoft.com/office/drawing/2014/main" id="{023EB45E-9876-4F76-A0AE-089493A6A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57150</xdr:colOff>
      <xdr:row>22</xdr:row>
      <xdr:rowOff>9525</xdr:rowOff>
    </xdr:to>
    <xdr:graphicFrame macro="">
      <xdr:nvGraphicFramePr>
        <xdr:cNvPr id="3" name="Chart 2">
          <a:extLst>
            <a:ext uri="{FF2B5EF4-FFF2-40B4-BE49-F238E27FC236}">
              <a16:creationId xmlns:a16="http://schemas.microsoft.com/office/drawing/2014/main" id="{D818B72F-F553-4665-95E9-4ED8B2369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xdr:colOff>
      <xdr:row>1</xdr:row>
      <xdr:rowOff>9524</xdr:rowOff>
    </xdr:from>
    <xdr:to>
      <xdr:col>7</xdr:col>
      <xdr:colOff>9525</xdr:colOff>
      <xdr:row>23</xdr:row>
      <xdr:rowOff>152399</xdr:rowOff>
    </xdr:to>
    <xdr:graphicFrame macro="">
      <xdr:nvGraphicFramePr>
        <xdr:cNvPr id="3" name="Chart 2">
          <a:extLst>
            <a:ext uri="{FF2B5EF4-FFF2-40B4-BE49-F238E27FC236}">
              <a16:creationId xmlns:a16="http://schemas.microsoft.com/office/drawing/2014/main" id="{2276CF40-42F8-F252-35BC-80E3EFE95C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180976</xdr:colOff>
      <xdr:row>22</xdr:row>
      <xdr:rowOff>0</xdr:rowOff>
    </xdr:to>
    <xdr:graphicFrame macro="">
      <xdr:nvGraphicFramePr>
        <xdr:cNvPr id="3" name="Chart 2">
          <a:extLst>
            <a:ext uri="{FF2B5EF4-FFF2-40B4-BE49-F238E27FC236}">
              <a16:creationId xmlns:a16="http://schemas.microsoft.com/office/drawing/2014/main" id="{4BAED8D4-39C9-432D-8D5A-60BAACCBD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1</xdr:row>
      <xdr:rowOff>0</xdr:rowOff>
    </xdr:from>
    <xdr:to>
      <xdr:col>6</xdr:col>
      <xdr:colOff>123825</xdr:colOff>
      <xdr:row>22</xdr:row>
      <xdr:rowOff>0</xdr:rowOff>
    </xdr:to>
    <xdr:graphicFrame macro="">
      <xdr:nvGraphicFramePr>
        <xdr:cNvPr id="3" name="Chart 2">
          <a:extLst>
            <a:ext uri="{FF2B5EF4-FFF2-40B4-BE49-F238E27FC236}">
              <a16:creationId xmlns:a16="http://schemas.microsoft.com/office/drawing/2014/main" id="{B639C49E-43E2-473A-B6E0-A5B383C01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1</xdr:row>
      <xdr:rowOff>19050</xdr:rowOff>
    </xdr:from>
    <xdr:to>
      <xdr:col>8</xdr:col>
      <xdr:colOff>76200</xdr:colOff>
      <xdr:row>22</xdr:row>
      <xdr:rowOff>28575</xdr:rowOff>
    </xdr:to>
    <xdr:graphicFrame macro="">
      <xdr:nvGraphicFramePr>
        <xdr:cNvPr id="4" name="Chart 3">
          <a:extLst>
            <a:ext uri="{FF2B5EF4-FFF2-40B4-BE49-F238E27FC236}">
              <a16:creationId xmlns:a16="http://schemas.microsoft.com/office/drawing/2014/main" id="{BEB9A0FB-40ED-4553-8C4A-38E7B0473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552450</xdr:colOff>
      <xdr:row>22</xdr:row>
      <xdr:rowOff>9525</xdr:rowOff>
    </xdr:to>
    <xdr:graphicFrame macro="">
      <xdr:nvGraphicFramePr>
        <xdr:cNvPr id="4" name="Chart 3">
          <a:extLst>
            <a:ext uri="{FF2B5EF4-FFF2-40B4-BE49-F238E27FC236}">
              <a16:creationId xmlns:a16="http://schemas.microsoft.com/office/drawing/2014/main" id="{82A5EC91-CDF5-47D1-8577-DFACAF8DD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219076</xdr:colOff>
      <xdr:row>22</xdr:row>
      <xdr:rowOff>9525</xdr:rowOff>
    </xdr:to>
    <xdr:graphicFrame macro="">
      <xdr:nvGraphicFramePr>
        <xdr:cNvPr id="3" name="Chart 2">
          <a:extLst>
            <a:ext uri="{FF2B5EF4-FFF2-40B4-BE49-F238E27FC236}">
              <a16:creationId xmlns:a16="http://schemas.microsoft.com/office/drawing/2014/main" id="{968D9509-3279-4693-ABF5-EB4FA9872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57150</xdr:colOff>
      <xdr:row>21</xdr:row>
      <xdr:rowOff>161925</xdr:rowOff>
    </xdr:to>
    <xdr:graphicFrame macro="">
      <xdr:nvGraphicFramePr>
        <xdr:cNvPr id="3" name="Chart 2">
          <a:extLst>
            <a:ext uri="{FF2B5EF4-FFF2-40B4-BE49-F238E27FC236}">
              <a16:creationId xmlns:a16="http://schemas.microsoft.com/office/drawing/2014/main" id="{2AB188BE-970E-4FFF-B0B8-F71984C63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23811</xdr:colOff>
      <xdr:row>1</xdr:row>
      <xdr:rowOff>57149</xdr:rowOff>
    </xdr:from>
    <xdr:to>
      <xdr:col>9</xdr:col>
      <xdr:colOff>171450</xdr:colOff>
      <xdr:row>22</xdr:row>
      <xdr:rowOff>85725</xdr:rowOff>
    </xdr:to>
    <xdr:graphicFrame macro="">
      <xdr:nvGraphicFramePr>
        <xdr:cNvPr id="3" name="Chart 2">
          <a:extLst>
            <a:ext uri="{FF2B5EF4-FFF2-40B4-BE49-F238E27FC236}">
              <a16:creationId xmlns:a16="http://schemas.microsoft.com/office/drawing/2014/main" id="{D42A40ED-745F-3BC6-6966-7A6C88C7B6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642936</xdr:colOff>
      <xdr:row>1</xdr:row>
      <xdr:rowOff>180974</xdr:rowOff>
    </xdr:from>
    <xdr:to>
      <xdr:col>8</xdr:col>
      <xdr:colOff>633411</xdr:colOff>
      <xdr:row>20</xdr:row>
      <xdr:rowOff>28574</xdr:rowOff>
    </xdr:to>
    <xdr:graphicFrame macro="">
      <xdr:nvGraphicFramePr>
        <xdr:cNvPr id="4" name="Chart 3">
          <a:extLst>
            <a:ext uri="{FF2B5EF4-FFF2-40B4-BE49-F238E27FC236}">
              <a16:creationId xmlns:a16="http://schemas.microsoft.com/office/drawing/2014/main" id="{2A0BC2CE-1B2F-203D-7CB2-86967F3E77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28575</xdr:colOff>
      <xdr:row>1</xdr:row>
      <xdr:rowOff>133350</xdr:rowOff>
    </xdr:from>
    <xdr:to>
      <xdr:col>12</xdr:col>
      <xdr:colOff>598170</xdr:colOff>
      <xdr:row>31</xdr:row>
      <xdr:rowOff>114300</xdr:rowOff>
    </xdr:to>
    <xdr:pic>
      <xdr:nvPicPr>
        <xdr:cNvPr id="2" name="Picture 1" descr="Diagram, schematic&#10;&#10;Description automatically generated">
          <a:extLst>
            <a:ext uri="{FF2B5EF4-FFF2-40B4-BE49-F238E27FC236}">
              <a16:creationId xmlns:a16="http://schemas.microsoft.com/office/drawing/2014/main" id="{DC200D85-B89A-EFCD-E070-23A880E17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4375" y="314325"/>
          <a:ext cx="8113395" cy="54102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85725</xdr:colOff>
      <xdr:row>1</xdr:row>
      <xdr:rowOff>66675</xdr:rowOff>
    </xdr:from>
    <xdr:to>
      <xdr:col>10</xdr:col>
      <xdr:colOff>162560</xdr:colOff>
      <xdr:row>27</xdr:row>
      <xdr:rowOff>77470</xdr:rowOff>
    </xdr:to>
    <xdr:pic>
      <xdr:nvPicPr>
        <xdr:cNvPr id="2" name="Picture 1">
          <a:extLst>
            <a:ext uri="{FF2B5EF4-FFF2-40B4-BE49-F238E27FC236}">
              <a16:creationId xmlns:a16="http://schemas.microsoft.com/office/drawing/2014/main" id="{60C6A8A1-131D-3C03-CF24-046711AE87CF}"/>
            </a:ext>
          </a:extLst>
        </xdr:cNvPr>
        <xdr:cNvPicPr>
          <a:picLocks noChangeAspect="1"/>
        </xdr:cNvPicPr>
      </xdr:nvPicPr>
      <xdr:blipFill rotWithShape="1">
        <a:blip xmlns:r="http://schemas.openxmlformats.org/officeDocument/2006/relationships" r:embed="rId1"/>
        <a:srcRect l="2089" t="1197"/>
        <a:stretch/>
      </xdr:blipFill>
      <xdr:spPr bwMode="auto">
        <a:xfrm>
          <a:off x="771525" y="247650"/>
          <a:ext cx="6249035" cy="471614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29441</xdr:colOff>
      <xdr:row>2</xdr:row>
      <xdr:rowOff>35502</xdr:rowOff>
    </xdr:from>
    <xdr:to>
      <xdr:col>6</xdr:col>
      <xdr:colOff>1251238</xdr:colOff>
      <xdr:row>30</xdr:row>
      <xdr:rowOff>6143</xdr:rowOff>
    </xdr:to>
    <xdr:graphicFrame macro="">
      <xdr:nvGraphicFramePr>
        <xdr:cNvPr id="2" name="Chart 1">
          <a:extLst>
            <a:ext uri="{FF2B5EF4-FFF2-40B4-BE49-F238E27FC236}">
              <a16:creationId xmlns:a16="http://schemas.microsoft.com/office/drawing/2014/main" id="{EBE26AE9-BC55-412D-B0E8-C3281C141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619125</xdr:colOff>
      <xdr:row>1</xdr:row>
      <xdr:rowOff>19050</xdr:rowOff>
    </xdr:from>
    <xdr:to>
      <xdr:col>8</xdr:col>
      <xdr:colOff>104775</xdr:colOff>
      <xdr:row>22</xdr:row>
      <xdr:rowOff>21199</xdr:rowOff>
    </xdr:to>
    <xdr:graphicFrame macro="">
      <xdr:nvGraphicFramePr>
        <xdr:cNvPr id="3" name="Chart 2">
          <a:extLst>
            <a:ext uri="{FF2B5EF4-FFF2-40B4-BE49-F238E27FC236}">
              <a16:creationId xmlns:a16="http://schemas.microsoft.com/office/drawing/2014/main" id="{D7030C9A-1A38-4C37-91D2-8CC300DD8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xdr:colOff>
      <xdr:row>2</xdr:row>
      <xdr:rowOff>0</xdr:rowOff>
    </xdr:from>
    <xdr:to>
      <xdr:col>8</xdr:col>
      <xdr:colOff>276225</xdr:colOff>
      <xdr:row>22</xdr:row>
      <xdr:rowOff>0</xdr:rowOff>
    </xdr:to>
    <xdr:graphicFrame macro="">
      <xdr:nvGraphicFramePr>
        <xdr:cNvPr id="4" name="Chart 3">
          <a:extLst>
            <a:ext uri="{FF2B5EF4-FFF2-40B4-BE49-F238E27FC236}">
              <a16:creationId xmlns:a16="http://schemas.microsoft.com/office/drawing/2014/main" id="{58A9EB9C-1588-4CA5-781E-7E19F10E2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20939</xdr:colOff>
      <xdr:row>1</xdr:row>
      <xdr:rowOff>50665</xdr:rowOff>
    </xdr:from>
    <xdr:to>
      <xdr:col>10</xdr:col>
      <xdr:colOff>577579</xdr:colOff>
      <xdr:row>22</xdr:row>
      <xdr:rowOff>3377</xdr:rowOff>
    </xdr:to>
    <xdr:graphicFrame macro="">
      <xdr:nvGraphicFramePr>
        <xdr:cNvPr id="4" name="Chart 3">
          <a:extLst>
            <a:ext uri="{FF2B5EF4-FFF2-40B4-BE49-F238E27FC236}">
              <a16:creationId xmlns:a16="http://schemas.microsoft.com/office/drawing/2014/main" id="{C4953E95-E7C8-B3EF-4DA8-3C1E383555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304800</xdr:colOff>
      <xdr:row>30</xdr:row>
      <xdr:rowOff>45085</xdr:rowOff>
    </xdr:to>
    <xdr:pic>
      <xdr:nvPicPr>
        <xdr:cNvPr id="2" name="Picture 1">
          <a:extLst>
            <a:ext uri="{FF2B5EF4-FFF2-40B4-BE49-F238E27FC236}">
              <a16:creationId xmlns:a16="http://schemas.microsoft.com/office/drawing/2014/main" id="{89068BD0-2501-9BAD-51DE-B9C2C2CC0D21}"/>
            </a:ext>
          </a:extLst>
        </xdr:cNvPr>
        <xdr:cNvPicPr>
          <a:picLocks noChangeAspect="1"/>
        </xdr:cNvPicPr>
      </xdr:nvPicPr>
      <xdr:blipFill>
        <a:blip xmlns:r="http://schemas.openxmlformats.org/officeDocument/2006/relationships" r:embed="rId1"/>
        <a:stretch>
          <a:fillRect/>
        </a:stretch>
      </xdr:blipFill>
      <xdr:spPr>
        <a:xfrm>
          <a:off x="685800" y="180975"/>
          <a:ext cx="7848600" cy="5293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523875</xdr:colOff>
      <xdr:row>1</xdr:row>
      <xdr:rowOff>9526</xdr:rowOff>
    </xdr:from>
    <xdr:to>
      <xdr:col>8</xdr:col>
      <xdr:colOff>514350</xdr:colOff>
      <xdr:row>22</xdr:row>
      <xdr:rowOff>19051</xdr:rowOff>
    </xdr:to>
    <xdr:graphicFrame macro="">
      <xdr:nvGraphicFramePr>
        <xdr:cNvPr id="4" name="Chart 3">
          <a:extLst>
            <a:ext uri="{FF2B5EF4-FFF2-40B4-BE49-F238E27FC236}">
              <a16:creationId xmlns:a16="http://schemas.microsoft.com/office/drawing/2014/main" id="{59AD5F96-C226-BD9C-DFCF-DBC7BAD9B0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59D9-1678-4F0E-9B2E-B96EF952FDD7}">
  <sheetPr>
    <tabColor theme="5" tint="-0.249977111117893"/>
  </sheetPr>
  <dimension ref="B2:D43"/>
  <sheetViews>
    <sheetView tabSelected="1" workbookViewId="0"/>
  </sheetViews>
  <sheetFormatPr defaultColWidth="9" defaultRowHeight="14.25"/>
  <cols>
    <col min="1" max="1" width="9" style="62"/>
    <col min="2" max="2" width="12.625" style="62" customWidth="1"/>
    <col min="3" max="3" width="43" style="62" bestFit="1" customWidth="1"/>
    <col min="4" max="4" width="123.125" style="62" customWidth="1"/>
    <col min="5" max="16384" width="9" style="62"/>
  </cols>
  <sheetData>
    <row r="2" spans="2:4" ht="20.25">
      <c r="B2" s="75" t="s">
        <v>266</v>
      </c>
      <c r="C2" s="75"/>
    </row>
    <row r="5" spans="2:4" ht="15">
      <c r="B5" s="74" t="s">
        <v>36</v>
      </c>
      <c r="C5" s="74"/>
      <c r="D5" s="74"/>
    </row>
    <row r="6" spans="2:4">
      <c r="B6" s="63" t="s">
        <v>37</v>
      </c>
      <c r="C6" s="63" t="s">
        <v>38</v>
      </c>
      <c r="D6" s="63" t="s">
        <v>39</v>
      </c>
    </row>
    <row r="7" spans="2:4" ht="14.25" customHeight="1">
      <c r="B7" s="70" t="s">
        <v>71</v>
      </c>
      <c r="C7" s="64" t="s">
        <v>72</v>
      </c>
      <c r="D7" s="65" t="s">
        <v>225</v>
      </c>
    </row>
    <row r="8" spans="2:4" ht="14.25" customHeight="1">
      <c r="B8" s="66" t="s">
        <v>40</v>
      </c>
      <c r="C8" s="64" t="s">
        <v>72</v>
      </c>
      <c r="D8" s="65" t="s">
        <v>226</v>
      </c>
    </row>
    <row r="9" spans="2:4">
      <c r="B9" s="66" t="s">
        <v>41</v>
      </c>
      <c r="C9" s="64" t="s">
        <v>72</v>
      </c>
      <c r="D9" s="65" t="s">
        <v>227</v>
      </c>
    </row>
    <row r="10" spans="2:4">
      <c r="B10" s="66" t="s">
        <v>42</v>
      </c>
      <c r="C10" s="64" t="s">
        <v>72</v>
      </c>
      <c r="D10" s="65" t="s">
        <v>228</v>
      </c>
    </row>
    <row r="11" spans="2:4" ht="14.25" customHeight="1">
      <c r="B11" s="66" t="s">
        <v>43</v>
      </c>
      <c r="C11" s="67" t="s">
        <v>73</v>
      </c>
      <c r="D11" s="68" t="s">
        <v>78</v>
      </c>
    </row>
    <row r="12" spans="2:4">
      <c r="B12" s="66" t="s">
        <v>44</v>
      </c>
      <c r="C12" s="67" t="s">
        <v>73</v>
      </c>
      <c r="D12" s="68" t="s">
        <v>79</v>
      </c>
    </row>
    <row r="13" spans="2:4">
      <c r="B13" s="66" t="s">
        <v>45</v>
      </c>
      <c r="C13" s="67" t="s">
        <v>73</v>
      </c>
      <c r="D13" s="68" t="s">
        <v>80</v>
      </c>
    </row>
    <row r="14" spans="2:4">
      <c r="B14" s="71" t="s">
        <v>261</v>
      </c>
      <c r="C14" s="67" t="s">
        <v>73</v>
      </c>
      <c r="D14" s="68" t="s">
        <v>229</v>
      </c>
    </row>
    <row r="15" spans="2:4">
      <c r="B15" s="72" t="s">
        <v>46</v>
      </c>
      <c r="C15" s="64" t="s">
        <v>74</v>
      </c>
      <c r="D15" s="65" t="s">
        <v>230</v>
      </c>
    </row>
    <row r="16" spans="2:4">
      <c r="B16" s="72" t="s">
        <v>47</v>
      </c>
      <c r="C16" s="64" t="s">
        <v>74</v>
      </c>
      <c r="D16" s="65" t="s">
        <v>231</v>
      </c>
    </row>
    <row r="17" spans="2:4">
      <c r="B17" s="72" t="s">
        <v>48</v>
      </c>
      <c r="C17" s="64" t="s">
        <v>74</v>
      </c>
      <c r="D17" s="65" t="s">
        <v>232</v>
      </c>
    </row>
    <row r="18" spans="2:4">
      <c r="B18" s="72" t="s">
        <v>49</v>
      </c>
      <c r="C18" s="64" t="s">
        <v>74</v>
      </c>
      <c r="D18" s="65" t="s">
        <v>233</v>
      </c>
    </row>
    <row r="19" spans="2:4">
      <c r="B19" s="72" t="s">
        <v>50</v>
      </c>
      <c r="C19" s="64" t="s">
        <v>74</v>
      </c>
      <c r="D19" s="65" t="s">
        <v>234</v>
      </c>
    </row>
    <row r="20" spans="2:4">
      <c r="B20" s="72" t="s">
        <v>51</v>
      </c>
      <c r="C20" s="64" t="s">
        <v>74</v>
      </c>
      <c r="D20" s="65" t="s">
        <v>235</v>
      </c>
    </row>
    <row r="21" spans="2:4">
      <c r="B21" s="72" t="s">
        <v>52</v>
      </c>
      <c r="C21" s="64" t="s">
        <v>74</v>
      </c>
      <c r="D21" s="65" t="s">
        <v>236</v>
      </c>
    </row>
    <row r="22" spans="2:4">
      <c r="B22" s="72" t="s">
        <v>53</v>
      </c>
      <c r="C22" s="64" t="s">
        <v>74</v>
      </c>
      <c r="D22" s="65" t="s">
        <v>237</v>
      </c>
    </row>
    <row r="23" spans="2:4">
      <c r="B23" s="72" t="s">
        <v>54</v>
      </c>
      <c r="C23" s="64" t="s">
        <v>74</v>
      </c>
      <c r="D23" s="65" t="s">
        <v>238</v>
      </c>
    </row>
    <row r="24" spans="2:4">
      <c r="B24" s="72" t="s">
        <v>55</v>
      </c>
      <c r="C24" s="64" t="s">
        <v>74</v>
      </c>
      <c r="D24" s="65" t="s">
        <v>239</v>
      </c>
    </row>
    <row r="25" spans="2:4">
      <c r="B25" s="72" t="s">
        <v>56</v>
      </c>
      <c r="C25" s="67" t="s">
        <v>75</v>
      </c>
      <c r="D25" s="68" t="s">
        <v>240</v>
      </c>
    </row>
    <row r="26" spans="2:4">
      <c r="B26" s="73" t="s">
        <v>262</v>
      </c>
      <c r="C26" s="64" t="s">
        <v>76</v>
      </c>
      <c r="D26" s="65" t="s">
        <v>241</v>
      </c>
    </row>
    <row r="27" spans="2:4">
      <c r="B27" s="73" t="s">
        <v>263</v>
      </c>
      <c r="C27" s="64" t="s">
        <v>76</v>
      </c>
      <c r="D27" s="65" t="s">
        <v>242</v>
      </c>
    </row>
    <row r="28" spans="2:4">
      <c r="B28" s="72" t="s">
        <v>57</v>
      </c>
      <c r="C28" s="64" t="s">
        <v>76</v>
      </c>
      <c r="D28" s="65" t="s">
        <v>243</v>
      </c>
    </row>
    <row r="29" spans="2:4">
      <c r="B29" s="72" t="s">
        <v>58</v>
      </c>
      <c r="C29" s="64" t="s">
        <v>76</v>
      </c>
      <c r="D29" s="65" t="s">
        <v>244</v>
      </c>
    </row>
    <row r="30" spans="2:4">
      <c r="B30" s="72" t="s">
        <v>59</v>
      </c>
      <c r="C30" s="64" t="s">
        <v>76</v>
      </c>
      <c r="D30" s="65" t="s">
        <v>245</v>
      </c>
    </row>
    <row r="31" spans="2:4">
      <c r="B31" s="72" t="s">
        <v>60</v>
      </c>
      <c r="C31" s="67" t="s">
        <v>223</v>
      </c>
      <c r="D31" s="68" t="s">
        <v>246</v>
      </c>
    </row>
    <row r="32" spans="2:4" ht="14.25" customHeight="1">
      <c r="B32" s="72" t="s">
        <v>61</v>
      </c>
      <c r="C32" s="67" t="s">
        <v>223</v>
      </c>
      <c r="D32" s="68" t="s">
        <v>247</v>
      </c>
    </row>
    <row r="33" spans="2:4">
      <c r="B33" s="72" t="s">
        <v>62</v>
      </c>
      <c r="C33" s="67" t="s">
        <v>223</v>
      </c>
      <c r="D33" s="68" t="s">
        <v>248</v>
      </c>
    </row>
    <row r="34" spans="2:4">
      <c r="B34" s="72" t="s">
        <v>63</v>
      </c>
      <c r="C34" s="67" t="s">
        <v>223</v>
      </c>
      <c r="D34" s="68" t="s">
        <v>249</v>
      </c>
    </row>
    <row r="35" spans="2:4">
      <c r="B35" s="72" t="s">
        <v>64</v>
      </c>
      <c r="C35" s="67" t="s">
        <v>223</v>
      </c>
      <c r="D35" s="68" t="s">
        <v>250</v>
      </c>
    </row>
    <row r="36" spans="2:4">
      <c r="B36" s="72" t="s">
        <v>65</v>
      </c>
      <c r="C36" s="64" t="s">
        <v>224</v>
      </c>
      <c r="D36" s="65" t="s">
        <v>251</v>
      </c>
    </row>
    <row r="37" spans="2:4">
      <c r="B37" s="72" t="s">
        <v>66</v>
      </c>
      <c r="C37" s="64" t="s">
        <v>224</v>
      </c>
      <c r="D37" s="65" t="s">
        <v>252</v>
      </c>
    </row>
    <row r="38" spans="2:4">
      <c r="B38" s="72" t="s">
        <v>67</v>
      </c>
      <c r="C38" s="64" t="s">
        <v>224</v>
      </c>
      <c r="D38" s="65" t="s">
        <v>253</v>
      </c>
    </row>
    <row r="39" spans="2:4">
      <c r="B39" s="72" t="s">
        <v>68</v>
      </c>
      <c r="C39" s="64" t="s">
        <v>224</v>
      </c>
      <c r="D39" s="65" t="s">
        <v>250</v>
      </c>
    </row>
    <row r="40" spans="2:4">
      <c r="B40" s="72" t="s">
        <v>69</v>
      </c>
      <c r="C40" s="64" t="s">
        <v>224</v>
      </c>
      <c r="D40" s="65" t="s">
        <v>256</v>
      </c>
    </row>
    <row r="41" spans="2:4">
      <c r="B41" s="72" t="s">
        <v>70</v>
      </c>
      <c r="C41" s="67" t="s">
        <v>77</v>
      </c>
      <c r="D41" s="68" t="s">
        <v>257</v>
      </c>
    </row>
    <row r="42" spans="2:4">
      <c r="B42" s="73" t="s">
        <v>264</v>
      </c>
      <c r="C42" s="64" t="s">
        <v>260</v>
      </c>
      <c r="D42" s="65" t="s">
        <v>258</v>
      </c>
    </row>
    <row r="43" spans="2:4">
      <c r="B43" s="73" t="s">
        <v>265</v>
      </c>
      <c r="C43" s="64" t="s">
        <v>260</v>
      </c>
      <c r="D43" s="65" t="s">
        <v>259</v>
      </c>
    </row>
  </sheetData>
  <mergeCells count="2">
    <mergeCell ref="B5:D5"/>
    <mergeCell ref="B2:C2"/>
  </mergeCells>
  <hyperlinks>
    <hyperlink ref="B8" location="'Figure 2 &amp; 21'!A1" display="Figure 2 &amp; 21" xr:uid="{5B3F5704-FB70-4E9E-B7EF-A32B8452D544}"/>
    <hyperlink ref="B9" location="'Figure 3 &amp; 22'!A1" display="Figure 3 &amp; 22" xr:uid="{AFA30D3E-CF4B-492D-BFA5-777BE197459B}"/>
    <hyperlink ref="B10" location="'Figure 4 &amp; 23'!A1" display="Figure 4 &amp; 23" xr:uid="{4CAE118F-6D3F-4112-8425-3733DD718017}"/>
    <hyperlink ref="B11" location="'Figure 5'!A1" display="Figure 5" xr:uid="{513C9ABB-EC54-46D5-9D3E-EEB6642FAD44}"/>
    <hyperlink ref="B12" location="'Figure 6'!A1" display="Figure 6" xr:uid="{4EFACAC5-7D28-43AF-BD5F-E32246D8669B}"/>
    <hyperlink ref="B13" location="'Figure 7'!A1" display="Figure 7" xr:uid="{1370212B-08D7-40FA-915F-0909F12A5344}"/>
    <hyperlink ref="B15" location="'Figure 9'!A1" display="Figure 9" xr:uid="{1C2696A8-DFA1-4C66-ADB8-FE79EB754D4E}"/>
    <hyperlink ref="B16" location="'Figure 10'!A1" display="Figure 10" xr:uid="{F9DCB9A6-1977-4AC5-880B-4725204E6D84}"/>
    <hyperlink ref="B17" location="'Figure 11'!A1" display="Figure 11" xr:uid="{1D1B7358-A742-4515-8D40-27B30CFABEFE}"/>
    <hyperlink ref="B18" location="'Figure 12'!A1" display="Figure 12" xr:uid="{3D9A3A45-9C6A-4CD1-9F8B-45A460D45DA2}"/>
    <hyperlink ref="B19" location="'Figure 13'!A1" display="Figure 13" xr:uid="{FFA48A58-93B6-4771-9C49-18FE2AD06D5F}"/>
    <hyperlink ref="B20" location="'Figure 14'!A1" display="Figure 14" xr:uid="{901953D5-35B5-44F9-8C25-A37B7732A6F2}"/>
    <hyperlink ref="B21" location="'Figure 15'!A1" display="Figure 15" xr:uid="{C79C8984-EC28-4F60-BA70-4B8C13E0503B}"/>
    <hyperlink ref="B22" location="'Figure 16'!A1" display="Figure 16" xr:uid="{F247E1CA-1A1B-4FFD-BF4A-72C99C111236}"/>
    <hyperlink ref="B23" location="'Figure 17'!A1" display="Figure 17" xr:uid="{49A22074-AFC7-40B0-9EEB-8AFC198554E3}"/>
    <hyperlink ref="B24" location="'Figure 18'!A1" display="Figure 18" xr:uid="{5F7BF2F3-B8A8-4772-AD80-0405900261D7}"/>
    <hyperlink ref="B25" location="'Figure 20'!A1" display="Figure 20" xr:uid="{6CA3AD86-CF70-4852-ADCC-E717487D0723}"/>
    <hyperlink ref="B28" location="'Figure 26'!A1" display="Figure 26" xr:uid="{F2A5173E-1665-4CCA-A80A-B0A02FA0E41D}"/>
    <hyperlink ref="B29" location="'Figure 27'!A1" display="Figure 27" xr:uid="{03F84632-D327-4C0B-A958-1C514D64E83E}"/>
    <hyperlink ref="B30" location="'Figure 28'!A1" display="Figure 28" xr:uid="{5FBD7384-3592-4880-AB74-9C26A6BBE78E}"/>
    <hyperlink ref="B31" location="'Figure 29'!A1" display="Figure 29" xr:uid="{1B055BB0-F2D4-40B3-A75E-3FCB714B661D}"/>
    <hyperlink ref="B32" location="'Figure 30'!A1" display="Figure 30" xr:uid="{466B5945-0179-4036-96A6-CA40BDD8FF4F}"/>
    <hyperlink ref="B33" location="'Figure 31'!A1" display="Figure 31" xr:uid="{99D21477-E26E-46A6-86E9-45EF85126C4D}"/>
    <hyperlink ref="B34" location="'Figure 32'!A1" display="Figure 32" xr:uid="{BCE19AF8-0153-4F45-8B00-F75EEECA140C}"/>
    <hyperlink ref="B35" location="'Figure 33'!A1" display="Figure 33" xr:uid="{8FFBF4BD-6E06-4FB1-8D28-B0F65C2D78E6}"/>
    <hyperlink ref="B36" location="'Figure 34'!A1" display="Figure 34" xr:uid="{9D7B2675-550A-4AEE-B4A5-85EAE2EB41BB}"/>
    <hyperlink ref="B37" location="'Figure 35'!A1" display="Figure 35" xr:uid="{A3FE61F9-E2D8-4995-B48C-D065042CF4B1}"/>
    <hyperlink ref="B38" location="'Figure 36'!A1" display="Figure 36" xr:uid="{EE11EA7B-6340-4E01-A81A-EF054BD1230D}"/>
    <hyperlink ref="B39" location="'Figure 37'!A1" display="Figure 37" xr:uid="{4DF3BDEB-17B4-42F9-A385-D7ABBDED7B8D}"/>
    <hyperlink ref="B40" location="'Figure 38'!A1" display="Figure 38" xr:uid="{68FE4FD4-9D2B-4837-BBD8-C93F33F05BAF}"/>
    <hyperlink ref="B41" location="'Figure 39'!A1" display="Figure 39" xr:uid="{EFD5CF94-F655-4F15-A0B1-2BD44176D65C}"/>
    <hyperlink ref="B14" location="'Figure 8'!A1" display="Figure 8" xr:uid="{1F308011-A458-4F8D-8103-16FEA2B38679}"/>
    <hyperlink ref="B26" location="'Figure 24'!A1" display="Figure 20" xr:uid="{6BBE8081-E02E-42A1-A34F-77EBE5B29BC7}"/>
    <hyperlink ref="B27" location="'Figure 25'!A1" display="Figure 25" xr:uid="{E300B4A0-4E4F-408A-B458-48274C8571C2}"/>
    <hyperlink ref="B42" location="'Figure 40'!A1" display="Figure 40" xr:uid="{940C3266-C1BC-4FD0-807B-8010866EAAD1}"/>
    <hyperlink ref="B43" location="'Figure 41'!A1" display="Figure 41" xr:uid="{B525D29E-529B-45E6-99E4-39FC6406C5FE}"/>
    <hyperlink ref="B7" location="'Figure 1 &amp; 19'!A1" display="Figure 1 &amp; 19" xr:uid="{805077EB-E488-485F-A663-130E93E4F76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786ED-2323-4619-8142-16CC52675D08}">
  <dimension ref="A1"/>
  <sheetViews>
    <sheetView workbookViewId="0"/>
  </sheetViews>
  <sheetFormatPr defaultColWidth="9" defaultRowHeight="14.25"/>
  <cols>
    <col min="1" max="16384" width="9" style="16"/>
  </cols>
  <sheetData>
    <row r="1" spans="1:1">
      <c r="A1" s="36" t="s">
        <v>202</v>
      </c>
    </row>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E55B-4E91-4667-B9D9-BBA277D9FCF0}">
  <dimension ref="A1:I34"/>
  <sheetViews>
    <sheetView workbookViewId="0"/>
  </sheetViews>
  <sheetFormatPr defaultColWidth="9" defaultRowHeight="14.25"/>
  <cols>
    <col min="1" max="2" width="9" style="16"/>
    <col min="3" max="9" width="15" style="16" customWidth="1"/>
    <col min="10" max="16384" width="9" style="16"/>
  </cols>
  <sheetData>
    <row r="1" spans="1:1">
      <c r="A1" s="15" t="s">
        <v>10</v>
      </c>
    </row>
    <row r="24" spans="2:9" ht="43.5" thickBot="1">
      <c r="B24" s="6" t="s">
        <v>101</v>
      </c>
      <c r="C24" s="7" t="s">
        <v>105</v>
      </c>
      <c r="D24" s="7" t="s">
        <v>106</v>
      </c>
      <c r="E24" s="7" t="s">
        <v>107</v>
      </c>
      <c r="F24" s="7" t="s">
        <v>102</v>
      </c>
      <c r="G24" s="7" t="s">
        <v>103</v>
      </c>
      <c r="H24" s="7" t="s">
        <v>104</v>
      </c>
      <c r="I24" s="7" t="s">
        <v>108</v>
      </c>
    </row>
    <row r="25" spans="2:9" ht="15" thickBot="1">
      <c r="B25" s="1">
        <v>2018</v>
      </c>
      <c r="C25" s="2">
        <v>124.440468</v>
      </c>
      <c r="D25" s="2">
        <v>68.396280000000004</v>
      </c>
      <c r="E25" s="2">
        <v>9.61517499999999</v>
      </c>
      <c r="F25" s="2"/>
      <c r="G25" s="2"/>
      <c r="H25" s="2"/>
      <c r="I25" s="2"/>
    </row>
    <row r="26" spans="2:9" ht="15" thickBot="1">
      <c r="B26" s="1">
        <v>2019</v>
      </c>
      <c r="C26" s="3">
        <v>127.275668</v>
      </c>
      <c r="D26" s="3">
        <v>68.990538000000001</v>
      </c>
      <c r="E26" s="3">
        <v>19.721765999999999</v>
      </c>
      <c r="F26" s="3"/>
      <c r="G26" s="3"/>
      <c r="H26" s="3"/>
      <c r="I26" s="3"/>
    </row>
    <row r="27" spans="2:9" ht="15" thickBot="1">
      <c r="B27" s="1">
        <v>2020</v>
      </c>
      <c r="C27" s="2">
        <v>131.30632800000001</v>
      </c>
      <c r="D27" s="2">
        <v>69.233788000000004</v>
      </c>
      <c r="E27" s="2">
        <v>6.8517869999999998</v>
      </c>
      <c r="F27" s="2"/>
      <c r="G27" s="2"/>
      <c r="H27" s="2"/>
      <c r="I27" s="2"/>
    </row>
    <row r="28" spans="2:9" ht="15" thickBot="1">
      <c r="B28" s="1">
        <v>2021</v>
      </c>
      <c r="C28" s="3">
        <v>126.866007</v>
      </c>
      <c r="D28" s="3">
        <v>72.728524999999905</v>
      </c>
      <c r="E28" s="3">
        <v>6.2452610000000002</v>
      </c>
      <c r="F28" s="3"/>
      <c r="G28" s="3"/>
      <c r="H28" s="3"/>
      <c r="I28" s="3"/>
    </row>
    <row r="29" spans="2:9" ht="15" thickBot="1">
      <c r="B29" s="1">
        <v>2022</v>
      </c>
      <c r="C29" s="2">
        <v>127.91773099999899</v>
      </c>
      <c r="D29" s="2">
        <v>64.817857000000004</v>
      </c>
      <c r="E29" s="2">
        <v>13.802923</v>
      </c>
      <c r="F29" s="2"/>
      <c r="G29" s="2"/>
      <c r="H29" s="2"/>
      <c r="I29" s="2"/>
    </row>
    <row r="30" spans="2:9" ht="15" thickBot="1">
      <c r="B30" s="1">
        <v>2023</v>
      </c>
      <c r="C30" s="3"/>
      <c r="D30" s="3"/>
      <c r="E30" s="3"/>
      <c r="F30" s="3">
        <v>132.16141587164699</v>
      </c>
      <c r="G30" s="3">
        <v>63.161613208352897</v>
      </c>
      <c r="H30" s="3">
        <v>8.35210914973214</v>
      </c>
      <c r="I30" s="3">
        <v>203.913378239732</v>
      </c>
    </row>
    <row r="31" spans="2:9" ht="15" thickBot="1">
      <c r="B31" s="1">
        <v>2024</v>
      </c>
      <c r="C31" s="2"/>
      <c r="D31" s="2"/>
      <c r="E31" s="2"/>
      <c r="F31" s="2">
        <v>130.75324058271201</v>
      </c>
      <c r="G31" s="2">
        <v>62.246554727287297</v>
      </c>
      <c r="H31" s="2">
        <v>5.9440832400177497</v>
      </c>
      <c r="I31" s="2">
        <v>200.703856860017</v>
      </c>
    </row>
    <row r="32" spans="2:9" ht="15" thickBot="1">
      <c r="B32" s="1">
        <v>2025</v>
      </c>
      <c r="C32" s="3"/>
      <c r="D32" s="3"/>
      <c r="E32" s="3"/>
      <c r="F32" s="3">
        <v>128.46587631490601</v>
      </c>
      <c r="G32" s="3">
        <v>62.905075895093503</v>
      </c>
      <c r="H32" s="3">
        <v>4.4753182055816501</v>
      </c>
      <c r="I32" s="3">
        <v>200.43487744558101</v>
      </c>
    </row>
    <row r="33" spans="2:9" ht="15" thickBot="1">
      <c r="B33" s="1">
        <v>2026</v>
      </c>
      <c r="C33" s="2"/>
      <c r="D33" s="2"/>
      <c r="E33" s="2"/>
      <c r="F33" s="2">
        <v>123.81854026072099</v>
      </c>
      <c r="G33" s="2">
        <v>63.674573249278097</v>
      </c>
      <c r="H33" s="2">
        <v>5.8408270465974903</v>
      </c>
      <c r="I33" s="2">
        <v>203.63822856659701</v>
      </c>
    </row>
    <row r="34" spans="2:9" ht="15" thickBot="1">
      <c r="B34" s="1">
        <v>2027</v>
      </c>
      <c r="C34" s="3"/>
      <c r="D34" s="3"/>
      <c r="E34" s="3"/>
      <c r="F34" s="3">
        <v>116.605005859144</v>
      </c>
      <c r="G34" s="3">
        <v>60.961355220855197</v>
      </c>
      <c r="H34" s="3">
        <v>8.3278433168875203</v>
      </c>
      <c r="I34" s="3">
        <v>203.88402936688701</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DC6AE-10CA-44D3-AE11-DCCD12746859}">
  <dimension ref="A1:E33"/>
  <sheetViews>
    <sheetView workbookViewId="0"/>
  </sheetViews>
  <sheetFormatPr defaultColWidth="9" defaultRowHeight="14.25"/>
  <cols>
    <col min="1" max="2" width="9" style="16"/>
    <col min="3" max="5" width="14.75" style="16" customWidth="1"/>
    <col min="6" max="16384" width="9" style="16"/>
  </cols>
  <sheetData>
    <row r="1" spans="1:1">
      <c r="A1" s="15" t="s">
        <v>11</v>
      </c>
    </row>
    <row r="24" spans="2:5" ht="43.5" thickBot="1">
      <c r="B24" s="6" t="s">
        <v>101</v>
      </c>
      <c r="C24" s="7" t="s">
        <v>111</v>
      </c>
      <c r="D24" s="7" t="s">
        <v>109</v>
      </c>
      <c r="E24" s="7" t="s">
        <v>110</v>
      </c>
    </row>
    <row r="25" spans="2:5" ht="15" thickBot="1">
      <c r="B25" s="1">
        <v>2019</v>
      </c>
      <c r="C25" s="2">
        <v>127.275668</v>
      </c>
      <c r="D25" s="2"/>
      <c r="E25" s="2"/>
    </row>
    <row r="26" spans="2:5" ht="15" thickBot="1">
      <c r="B26" s="1">
        <v>2020</v>
      </c>
      <c r="C26" s="3">
        <v>131.30632800000001</v>
      </c>
      <c r="D26" s="3"/>
      <c r="E26" s="3"/>
    </row>
    <row r="27" spans="2:5" ht="15" thickBot="1">
      <c r="B27" s="1">
        <v>2021</v>
      </c>
      <c r="C27" s="2">
        <v>126.866007</v>
      </c>
      <c r="D27" s="2"/>
      <c r="E27" s="2"/>
    </row>
    <row r="28" spans="2:5" ht="15" thickBot="1">
      <c r="B28" s="1">
        <v>2022</v>
      </c>
      <c r="C28" s="3">
        <v>127.91773099999899</v>
      </c>
      <c r="D28" s="3"/>
      <c r="E28" s="3"/>
    </row>
    <row r="29" spans="2:5" ht="15" thickBot="1">
      <c r="B29" s="1">
        <v>2023</v>
      </c>
      <c r="C29" s="2"/>
      <c r="D29" s="2">
        <v>132.16141587164699</v>
      </c>
      <c r="E29" s="2">
        <v>132.159726220549</v>
      </c>
    </row>
    <row r="30" spans="2:5" ht="15" thickBot="1">
      <c r="B30" s="1">
        <v>2024</v>
      </c>
      <c r="C30" s="3"/>
      <c r="D30" s="3">
        <v>130.75324058271201</v>
      </c>
      <c r="E30" s="3">
        <v>132.09852951427001</v>
      </c>
    </row>
    <row r="31" spans="2:5" ht="15" thickBot="1">
      <c r="B31" s="1">
        <v>2025</v>
      </c>
      <c r="C31" s="2"/>
      <c r="D31" s="2">
        <v>128.46587631490601</v>
      </c>
      <c r="E31" s="2">
        <v>132.89035581223101</v>
      </c>
    </row>
    <row r="32" spans="2:5" ht="15" thickBot="1">
      <c r="B32" s="1">
        <v>2026</v>
      </c>
      <c r="C32" s="3"/>
      <c r="D32" s="3">
        <v>123.81854026072099</v>
      </c>
      <c r="E32" s="3">
        <v>134.06218733412601</v>
      </c>
    </row>
    <row r="33" spans="2:5" ht="15" thickBot="1">
      <c r="B33" s="1">
        <v>2027</v>
      </c>
      <c r="C33" s="2"/>
      <c r="D33" s="2">
        <v>116.605005859144</v>
      </c>
      <c r="E33" s="2">
        <v>134.56214048588001</v>
      </c>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5E653-4522-4515-A2BE-2BA4488E7786}">
  <dimension ref="A1:D40"/>
  <sheetViews>
    <sheetView workbookViewId="0"/>
  </sheetViews>
  <sheetFormatPr defaultColWidth="9" defaultRowHeight="14.25"/>
  <cols>
    <col min="1" max="2" width="9" style="16"/>
    <col min="3" max="4" width="15.25" style="16" customWidth="1"/>
    <col min="5" max="16384" width="9" style="16"/>
  </cols>
  <sheetData>
    <row r="1" spans="1:1">
      <c r="A1" s="15" t="s">
        <v>12</v>
      </c>
    </row>
    <row r="24" spans="2:4" ht="29.25" thickBot="1">
      <c r="B24" s="6" t="s">
        <v>101</v>
      </c>
      <c r="C24" s="7" t="s">
        <v>112</v>
      </c>
      <c r="D24" s="7" t="s">
        <v>113</v>
      </c>
    </row>
    <row r="25" spans="2:4" ht="15" thickBot="1">
      <c r="B25" s="1">
        <v>2012</v>
      </c>
      <c r="C25" s="2">
        <v>1915399</v>
      </c>
      <c r="D25" s="2"/>
    </row>
    <row r="26" spans="2:4" ht="15" thickBot="1">
      <c r="B26" s="1">
        <v>2013</v>
      </c>
      <c r="C26" s="3">
        <v>1946689</v>
      </c>
      <c r="D26" s="3"/>
    </row>
    <row r="27" spans="2:4" ht="15" thickBot="1">
      <c r="B27" s="1">
        <v>2014</v>
      </c>
      <c r="C27" s="2">
        <v>1979160</v>
      </c>
      <c r="D27" s="2"/>
    </row>
    <row r="28" spans="2:4" ht="15" thickBot="1">
      <c r="B28" s="1">
        <v>2015</v>
      </c>
      <c r="C28" s="3">
        <v>2013836</v>
      </c>
      <c r="D28" s="3"/>
    </row>
    <row r="29" spans="2:4" ht="15" thickBot="1">
      <c r="B29" s="1">
        <v>2016</v>
      </c>
      <c r="C29" s="2">
        <v>2049523</v>
      </c>
      <c r="D29" s="2"/>
    </row>
    <row r="30" spans="2:4" ht="15" thickBot="1">
      <c r="B30" s="1">
        <v>2017</v>
      </c>
      <c r="C30" s="3">
        <v>2088176</v>
      </c>
      <c r="D30" s="3"/>
    </row>
    <row r="31" spans="2:4" ht="15" thickBot="1">
      <c r="B31" s="1">
        <v>2018</v>
      </c>
      <c r="C31" s="2">
        <v>2129064</v>
      </c>
      <c r="D31" s="2"/>
    </row>
    <row r="32" spans="2:4" ht="15" thickBot="1">
      <c r="B32" s="1">
        <v>2019</v>
      </c>
      <c r="C32" s="3">
        <v>2171430</v>
      </c>
      <c r="D32" s="3"/>
    </row>
    <row r="33" spans="2:4" ht="15" thickBot="1">
      <c r="B33" s="1">
        <v>2020</v>
      </c>
      <c r="C33" s="2">
        <v>2211664</v>
      </c>
      <c r="D33" s="2"/>
    </row>
    <row r="34" spans="2:4" ht="15" thickBot="1">
      <c r="B34" s="1">
        <v>2021</v>
      </c>
      <c r="C34" s="3">
        <v>2247154</v>
      </c>
      <c r="D34" s="3"/>
    </row>
    <row r="35" spans="2:4" ht="15" thickBot="1">
      <c r="B35" s="1">
        <v>2022</v>
      </c>
      <c r="C35" s="2">
        <v>2278225</v>
      </c>
      <c r="D35" s="2"/>
    </row>
    <row r="36" spans="2:4" ht="15" thickBot="1">
      <c r="B36" s="1">
        <v>2023</v>
      </c>
      <c r="C36" s="3"/>
      <c r="D36" s="3">
        <v>2322236</v>
      </c>
    </row>
    <row r="37" spans="2:4" ht="15" thickBot="1">
      <c r="B37" s="1">
        <v>2024</v>
      </c>
      <c r="C37" s="2"/>
      <c r="D37" s="2">
        <v>2333066</v>
      </c>
    </row>
    <row r="38" spans="2:4" ht="15" thickBot="1">
      <c r="B38" s="1">
        <v>2025</v>
      </c>
      <c r="C38" s="3"/>
      <c r="D38" s="3">
        <v>2310996</v>
      </c>
    </row>
    <row r="39" spans="2:4" ht="15" thickBot="1">
      <c r="B39" s="1">
        <v>2026</v>
      </c>
      <c r="C39" s="2"/>
      <c r="D39" s="2">
        <v>2248110</v>
      </c>
    </row>
    <row r="40" spans="2:4" ht="15" thickBot="1">
      <c r="B40" s="1">
        <v>2027</v>
      </c>
      <c r="C40" s="3"/>
      <c r="D40" s="3">
        <v>2146106</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8C4A-903A-4E89-A0E7-35146327DFCE}">
  <dimension ref="A1:F34"/>
  <sheetViews>
    <sheetView workbookViewId="0"/>
  </sheetViews>
  <sheetFormatPr defaultColWidth="9" defaultRowHeight="14.25"/>
  <cols>
    <col min="1" max="2" width="9" style="16"/>
    <col min="3" max="6" width="12" style="16" customWidth="1"/>
    <col min="7" max="16384" width="9" style="16"/>
  </cols>
  <sheetData>
    <row r="1" spans="1:1">
      <c r="A1" s="15" t="s">
        <v>13</v>
      </c>
    </row>
    <row r="22" spans="2:6" ht="43.5" thickBot="1">
      <c r="B22" s="6" t="s">
        <v>157</v>
      </c>
      <c r="C22" s="7" t="s">
        <v>114</v>
      </c>
      <c r="D22" s="7" t="s">
        <v>115</v>
      </c>
      <c r="E22" s="7" t="s">
        <v>116</v>
      </c>
      <c r="F22" s="7" t="s">
        <v>117</v>
      </c>
    </row>
    <row r="23" spans="2:6" ht="15" thickBot="1">
      <c r="B23" s="1" t="s">
        <v>118</v>
      </c>
      <c r="C23" s="2">
        <v>126.32509629166999</v>
      </c>
      <c r="D23" s="2">
        <v>151.89072693413601</v>
      </c>
      <c r="E23" s="2">
        <v>382.89611347530001</v>
      </c>
      <c r="F23" s="2">
        <v>427.81464353319899</v>
      </c>
    </row>
    <row r="24" spans="2:6" ht="15" thickBot="1">
      <c r="B24" s="1" t="s">
        <v>119</v>
      </c>
      <c r="C24" s="3">
        <v>138.102435884507</v>
      </c>
      <c r="D24" s="3">
        <v>168.60997090120699</v>
      </c>
      <c r="E24" s="3">
        <v>400.6084779725</v>
      </c>
      <c r="F24" s="3">
        <v>451.732761162099</v>
      </c>
    </row>
    <row r="25" spans="2:6" ht="15" thickBot="1">
      <c r="B25" s="1" t="s">
        <v>120</v>
      </c>
      <c r="C25" s="2">
        <v>165.80301391194399</v>
      </c>
      <c r="D25" s="2">
        <v>167.82139512031301</v>
      </c>
      <c r="E25" s="2">
        <v>458.35065864189897</v>
      </c>
      <c r="F25" s="2">
        <v>638.91433016799999</v>
      </c>
    </row>
    <row r="26" spans="2:6" ht="15" thickBot="1">
      <c r="B26" s="1" t="s">
        <v>121</v>
      </c>
      <c r="C26" s="3">
        <v>273.19298860405303</v>
      </c>
      <c r="D26" s="3">
        <v>171.465342062612</v>
      </c>
      <c r="E26" s="3">
        <v>666.14851501479995</v>
      </c>
      <c r="F26" s="3">
        <v>805.98126731169998</v>
      </c>
    </row>
    <row r="27" spans="2:6" ht="15" thickBot="1">
      <c r="B27" s="1" t="s">
        <v>122</v>
      </c>
      <c r="C27" s="2">
        <v>497.377880219639</v>
      </c>
      <c r="D27" s="2">
        <v>181.57468203842501</v>
      </c>
      <c r="E27" s="2">
        <v>922.6731265267</v>
      </c>
      <c r="F27" s="2">
        <v>1053.0961051936999</v>
      </c>
    </row>
    <row r="28" spans="2:6" ht="15" thickBot="1">
      <c r="B28" s="1" t="s">
        <v>123</v>
      </c>
      <c r="C28" s="3">
        <v>664.61850765265001</v>
      </c>
      <c r="D28" s="3">
        <v>188.16465768068301</v>
      </c>
      <c r="E28" s="3">
        <v>1064.7198249943999</v>
      </c>
      <c r="F28" s="3">
        <v>1157.3771802803999</v>
      </c>
    </row>
    <row r="29" spans="2:6" ht="15" thickBot="1">
      <c r="B29" s="1" t="s">
        <v>124</v>
      </c>
      <c r="C29" s="2">
        <v>698.72458004594102</v>
      </c>
      <c r="D29" s="2">
        <v>189.81312317986399</v>
      </c>
      <c r="E29" s="2">
        <v>1100.12224409489</v>
      </c>
      <c r="F29" s="2">
        <v>1186.5706059521999</v>
      </c>
    </row>
    <row r="30" spans="2:6" ht="15" thickBot="1">
      <c r="B30" s="1" t="s">
        <v>125</v>
      </c>
      <c r="C30" s="3">
        <v>643.45658584963303</v>
      </c>
      <c r="D30" s="3">
        <v>187.89027995681801</v>
      </c>
      <c r="E30" s="3">
        <v>1066.3029838648999</v>
      </c>
      <c r="F30" s="3">
        <v>1201.6953964934</v>
      </c>
    </row>
    <row r="31" spans="2:6" ht="15" thickBot="1">
      <c r="B31" s="1" t="s">
        <v>126</v>
      </c>
      <c r="C31" s="2">
        <v>443.93299186340101</v>
      </c>
      <c r="D31" s="2">
        <v>180.02522113659799</v>
      </c>
      <c r="E31" s="2">
        <v>896.07919631019899</v>
      </c>
      <c r="F31" s="2">
        <v>1019.0241843745</v>
      </c>
    </row>
    <row r="32" spans="2:6" ht="15" thickBot="1">
      <c r="B32" s="1" t="s">
        <v>127</v>
      </c>
      <c r="C32" s="3">
        <v>296.32849138616899</v>
      </c>
      <c r="D32" s="3">
        <v>172.11013861383</v>
      </c>
      <c r="E32" s="3">
        <v>750.31376154199995</v>
      </c>
      <c r="F32" s="3">
        <v>860.22615834969997</v>
      </c>
    </row>
    <row r="33" spans="2:6" ht="15" thickBot="1">
      <c r="B33" s="1" t="s">
        <v>128</v>
      </c>
      <c r="C33" s="2">
        <v>223.533328989149</v>
      </c>
      <c r="D33" s="2">
        <v>166.04489234418301</v>
      </c>
      <c r="E33" s="2">
        <v>600.14115382850002</v>
      </c>
      <c r="F33" s="2">
        <v>728.43131459309996</v>
      </c>
    </row>
    <row r="34" spans="2:6" ht="15" thickBot="1">
      <c r="B34" s="1" t="s">
        <v>129</v>
      </c>
      <c r="C34" s="3">
        <v>155.86485490212499</v>
      </c>
      <c r="D34" s="3">
        <v>152.30120896884199</v>
      </c>
      <c r="E34" s="3">
        <v>433.56425112779999</v>
      </c>
      <c r="F34" s="3">
        <v>555.68403390129902</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9FD7-6316-42F0-95F2-356B7778D49F}">
  <dimension ref="A1:G39"/>
  <sheetViews>
    <sheetView workbookViewId="0"/>
  </sheetViews>
  <sheetFormatPr defaultColWidth="9" defaultRowHeight="14.25"/>
  <cols>
    <col min="1" max="2" width="9" style="16"/>
    <col min="3" max="7" width="15.75" style="16" customWidth="1"/>
    <col min="8" max="16384" width="9" style="16"/>
  </cols>
  <sheetData>
    <row r="1" spans="1:1">
      <c r="A1" s="15" t="s">
        <v>14</v>
      </c>
    </row>
    <row r="23" spans="2:7">
      <c r="B23" s="91" t="s">
        <v>285</v>
      </c>
    </row>
    <row r="25" spans="2:7" ht="43.5" thickBot="1">
      <c r="B25" s="6" t="s">
        <v>101</v>
      </c>
      <c r="C25" s="7" t="s">
        <v>130</v>
      </c>
      <c r="D25" s="7" t="s">
        <v>131</v>
      </c>
      <c r="E25" s="7" t="s">
        <v>132</v>
      </c>
      <c r="F25" s="7" t="s">
        <v>133</v>
      </c>
      <c r="G25" s="7" t="s">
        <v>134</v>
      </c>
    </row>
    <row r="26" spans="2:7" ht="15" thickBot="1">
      <c r="B26" s="1">
        <v>2014</v>
      </c>
      <c r="C26" s="2">
        <v>1193.122163</v>
      </c>
      <c r="D26" s="2"/>
      <c r="E26" s="2"/>
      <c r="F26" s="2"/>
      <c r="G26" s="2"/>
    </row>
    <row r="27" spans="2:7" ht="15" thickBot="1">
      <c r="B27" s="1">
        <v>2015</v>
      </c>
      <c r="C27" s="3">
        <v>1166.3940520000001</v>
      </c>
      <c r="D27" s="3"/>
      <c r="E27" s="3"/>
      <c r="F27" s="3"/>
      <c r="G27" s="3"/>
    </row>
    <row r="28" spans="2:7" ht="15" thickBot="1">
      <c r="B28" s="1">
        <v>2016</v>
      </c>
      <c r="C28" s="2">
        <v>1189.7696759999999</v>
      </c>
      <c r="D28" s="2"/>
      <c r="E28" s="2"/>
      <c r="F28" s="2"/>
      <c r="G28" s="2"/>
    </row>
    <row r="29" spans="2:7" ht="15" thickBot="1">
      <c r="B29" s="1">
        <v>2017</v>
      </c>
      <c r="C29" s="3">
        <v>1156.287014</v>
      </c>
      <c r="D29" s="3"/>
      <c r="E29" s="3"/>
      <c r="F29" s="3"/>
      <c r="G29" s="3"/>
    </row>
    <row r="30" spans="2:7" ht="15" thickBot="1">
      <c r="B30" s="1">
        <v>2018</v>
      </c>
      <c r="C30" s="2">
        <v>1074.219554</v>
      </c>
      <c r="D30" s="2"/>
      <c r="E30" s="2"/>
      <c r="F30" s="2"/>
      <c r="G30" s="2"/>
    </row>
    <row r="31" spans="2:7" ht="15" thickBot="1">
      <c r="B31" s="1">
        <v>2019</v>
      </c>
      <c r="C31" s="3">
        <v>1202.537065</v>
      </c>
      <c r="D31" s="3"/>
      <c r="E31" s="3"/>
      <c r="F31" s="3"/>
      <c r="G31" s="3"/>
    </row>
    <row r="32" spans="2:7" ht="15" thickBot="1">
      <c r="B32" s="1">
        <v>2020</v>
      </c>
      <c r="C32" s="2">
        <v>1212.5555919999999</v>
      </c>
      <c r="D32" s="2"/>
      <c r="E32" s="2"/>
      <c r="F32" s="2"/>
      <c r="G32" s="2"/>
    </row>
    <row r="33" spans="2:7" ht="15" thickBot="1">
      <c r="B33" s="1">
        <v>2021</v>
      </c>
      <c r="C33" s="3">
        <v>1133.5245110000001</v>
      </c>
      <c r="D33" s="3"/>
      <c r="E33" s="3"/>
      <c r="F33" s="3"/>
      <c r="G33" s="3"/>
    </row>
    <row r="34" spans="2:7" ht="15" thickBot="1">
      <c r="B34" s="1">
        <v>2022</v>
      </c>
      <c r="C34" s="2">
        <v>1093.1893620000001</v>
      </c>
      <c r="D34" s="2"/>
      <c r="E34" s="2"/>
      <c r="F34" s="2"/>
      <c r="G34" s="2"/>
    </row>
    <row r="35" spans="2:7" ht="15" thickBot="1">
      <c r="B35" s="1">
        <v>2023</v>
      </c>
      <c r="C35" s="3"/>
      <c r="D35" s="3">
        <v>1131.0355403286001</v>
      </c>
      <c r="E35" s="3">
        <v>1216.7616822588</v>
      </c>
      <c r="F35" s="3">
        <v>1129.21514341339</v>
      </c>
      <c r="G35" s="3">
        <v>1218.9618806686001</v>
      </c>
    </row>
    <row r="36" spans="2:7" ht="15" thickBot="1">
      <c r="B36" s="1">
        <v>2024</v>
      </c>
      <c r="C36" s="2"/>
      <c r="D36" s="2">
        <v>1117.9592969828</v>
      </c>
      <c r="E36" s="2">
        <v>1200.5307133624999</v>
      </c>
      <c r="F36" s="2">
        <v>1124.9709044161</v>
      </c>
      <c r="G36" s="2">
        <v>1211.8404403546999</v>
      </c>
    </row>
    <row r="37" spans="2:7" ht="15" thickBot="1">
      <c r="B37" s="1">
        <v>2025</v>
      </c>
      <c r="C37" s="3"/>
      <c r="D37" s="3">
        <v>1103.641352093</v>
      </c>
      <c r="E37" s="3">
        <v>1185.1054581444901</v>
      </c>
      <c r="F37" s="3">
        <v>1132.6618677764</v>
      </c>
      <c r="G37" s="3">
        <v>1217.9747014258901</v>
      </c>
    </row>
    <row r="38" spans="2:7" ht="15" thickBot="1">
      <c r="B38" s="1">
        <v>2026</v>
      </c>
      <c r="C38" s="2"/>
      <c r="D38" s="2">
        <v>1073.5536843953</v>
      </c>
      <c r="E38" s="2">
        <v>1157.2349334817</v>
      </c>
      <c r="F38" s="2">
        <v>1142.5390977483</v>
      </c>
      <c r="G38" s="2">
        <v>1229.2178696817</v>
      </c>
    </row>
    <row r="39" spans="2:7" ht="15" thickBot="1">
      <c r="B39" s="1">
        <v>2027</v>
      </c>
      <c r="C39" s="3"/>
      <c r="D39" s="3">
        <v>1014.17346556019</v>
      </c>
      <c r="E39" s="3">
        <v>1089.1690331538</v>
      </c>
      <c r="F39" s="3">
        <v>1137.8033726946001</v>
      </c>
      <c r="G39" s="3">
        <v>1226.1808032458</v>
      </c>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9F3F6-C1B6-45D8-8AC4-D1AC1268ADE1}">
  <dimension ref="A1:F48"/>
  <sheetViews>
    <sheetView workbookViewId="0"/>
  </sheetViews>
  <sheetFormatPr defaultColWidth="9" defaultRowHeight="14.25"/>
  <cols>
    <col min="1" max="16384" width="9" style="16"/>
  </cols>
  <sheetData>
    <row r="1" spans="1:1">
      <c r="A1" s="15" t="s">
        <v>15</v>
      </c>
    </row>
    <row r="2" spans="1:1">
      <c r="A2" s="45"/>
    </row>
    <row r="24" spans="2:6" ht="35.25" customHeight="1" thickBot="1">
      <c r="B24" s="30" t="s">
        <v>197</v>
      </c>
      <c r="C24" s="29">
        <v>2019</v>
      </c>
      <c r="D24" s="29">
        <v>2020</v>
      </c>
      <c r="E24" s="29">
        <v>2021</v>
      </c>
      <c r="F24" s="29">
        <v>2022</v>
      </c>
    </row>
    <row r="25" spans="2:6" ht="15" thickBot="1">
      <c r="B25" s="31">
        <v>0.25</v>
      </c>
      <c r="C25" s="32">
        <v>4.7829322845610998E-2</v>
      </c>
      <c r="D25" s="32">
        <v>4.15868121715375E-2</v>
      </c>
      <c r="E25" s="32">
        <v>4.3998964950728102E-2</v>
      </c>
      <c r="F25" s="32">
        <v>4.5272609979519603E-2</v>
      </c>
    </row>
    <row r="26" spans="2:6" ht="15" thickBot="1">
      <c r="B26" s="31">
        <v>0.29166666666666669</v>
      </c>
      <c r="C26" s="33">
        <v>6.3830157804524598E-2</v>
      </c>
      <c r="D26" s="33">
        <v>5.7592535411432402E-2</v>
      </c>
      <c r="E26" s="33">
        <v>6.0835598241466997E-2</v>
      </c>
      <c r="F26" s="33">
        <v>6.2628547154791103E-2</v>
      </c>
    </row>
    <row r="27" spans="2:6" ht="15" thickBot="1">
      <c r="B27" s="31">
        <v>0.33333333333333298</v>
      </c>
      <c r="C27" s="32">
        <v>6.0506493243074402E-2</v>
      </c>
      <c r="D27" s="32">
        <v>6.4662198251081507E-2</v>
      </c>
      <c r="E27" s="32">
        <v>6.4676678399704604E-2</v>
      </c>
      <c r="F27" s="32">
        <v>6.2995892188671507E-2</v>
      </c>
    </row>
    <row r="28" spans="2:6" ht="15" thickBot="1">
      <c r="B28" s="31">
        <v>0.375</v>
      </c>
      <c r="C28" s="33">
        <v>5.0336222319681899E-2</v>
      </c>
      <c r="D28" s="33">
        <v>5.9163727631614899E-2</v>
      </c>
      <c r="E28" s="33">
        <v>5.7384768653836397E-2</v>
      </c>
      <c r="F28" s="33">
        <v>5.42274521146568E-2</v>
      </c>
    </row>
    <row r="29" spans="2:6" ht="15" thickBot="1">
      <c r="B29" s="31">
        <v>0.41666666666666702</v>
      </c>
      <c r="C29" s="32">
        <v>4.3855296321931601E-2</v>
      </c>
      <c r="D29" s="32">
        <v>5.0428412745311603E-2</v>
      </c>
      <c r="E29" s="32">
        <v>4.9376402297829199E-2</v>
      </c>
      <c r="F29" s="32">
        <v>4.6850522110661701E-2</v>
      </c>
    </row>
    <row r="30" spans="2:6" ht="15" thickBot="1">
      <c r="B30" s="31">
        <v>0.45833333333333298</v>
      </c>
      <c r="C30" s="33">
        <v>3.9424777253683499E-2</v>
      </c>
      <c r="D30" s="33">
        <v>4.35204072020203E-2</v>
      </c>
      <c r="E30" s="33">
        <v>4.3330994741046597E-2</v>
      </c>
      <c r="F30" s="33">
        <v>4.1791711365914697E-2</v>
      </c>
    </row>
    <row r="31" spans="2:6" ht="15" thickBot="1">
      <c r="B31" s="31">
        <v>0.5</v>
      </c>
      <c r="C31" s="32">
        <v>3.6527785912248298E-2</v>
      </c>
      <c r="D31" s="32">
        <v>3.9470667489021699E-2</v>
      </c>
      <c r="E31" s="32">
        <v>3.9452179787365302E-2</v>
      </c>
      <c r="F31" s="32">
        <v>3.8676569375891E-2</v>
      </c>
    </row>
    <row r="32" spans="2:6" ht="15" thickBot="1">
      <c r="B32" s="31">
        <v>0.54166666666666696</v>
      </c>
      <c r="C32" s="33">
        <v>3.4658843047488702E-2</v>
      </c>
      <c r="D32" s="33">
        <v>3.6582099086243498E-2</v>
      </c>
      <c r="E32" s="33">
        <v>3.7029014031263199E-2</v>
      </c>
      <c r="F32" s="33">
        <v>3.6501962714602702E-2</v>
      </c>
    </row>
    <row r="33" spans="2:6" ht="15" thickBot="1">
      <c r="B33" s="31">
        <v>0.58333333333333304</v>
      </c>
      <c r="C33" s="32">
        <v>3.3933351402872701E-2</v>
      </c>
      <c r="D33" s="32">
        <v>3.4880367338309598E-2</v>
      </c>
      <c r="E33" s="32">
        <v>3.58110713552309E-2</v>
      </c>
      <c r="F33" s="32">
        <v>3.5594964262904601E-2</v>
      </c>
    </row>
    <row r="34" spans="2:6" ht="15" thickBot="1">
      <c r="B34" s="31">
        <v>0.625</v>
      </c>
      <c r="C34" s="33">
        <v>3.5411107418315602E-2</v>
      </c>
      <c r="D34" s="33">
        <v>3.6189408730771797E-2</v>
      </c>
      <c r="E34" s="33">
        <v>3.7064266812660999E-2</v>
      </c>
      <c r="F34" s="33">
        <v>3.7021102319997098E-2</v>
      </c>
    </row>
    <row r="35" spans="2:6" ht="15" thickBot="1">
      <c r="B35" s="31">
        <v>0.66666666666666696</v>
      </c>
      <c r="C35" s="32">
        <v>4.2345015457992199E-2</v>
      </c>
      <c r="D35" s="32">
        <v>4.2060028182055002E-2</v>
      </c>
      <c r="E35" s="32">
        <v>4.2966533419082201E-2</v>
      </c>
      <c r="F35" s="32">
        <v>4.36288850391367E-2</v>
      </c>
    </row>
    <row r="36" spans="2:6" ht="15" thickBot="1">
      <c r="B36" s="31">
        <v>0.70833333333333404</v>
      </c>
      <c r="C36" s="33">
        <v>5.3854105838351402E-2</v>
      </c>
      <c r="D36" s="33">
        <v>5.3658771213133498E-2</v>
      </c>
      <c r="E36" s="33">
        <v>5.3982933376544202E-2</v>
      </c>
      <c r="F36" s="33">
        <v>5.4562879141925799E-2</v>
      </c>
    </row>
    <row r="37" spans="2:6" ht="15" thickBot="1">
      <c r="B37" s="31">
        <v>0.75</v>
      </c>
      <c r="C37" s="32">
        <v>6.1676672452866801E-2</v>
      </c>
      <c r="D37" s="32">
        <v>6.1100591572268097E-2</v>
      </c>
      <c r="E37" s="32">
        <v>6.1131331718932098E-2</v>
      </c>
      <c r="F37" s="32">
        <v>6.1454211038900197E-2</v>
      </c>
    </row>
    <row r="38" spans="2:6" ht="15" thickBot="1">
      <c r="B38" s="31">
        <v>0.79166666666666696</v>
      </c>
      <c r="C38" s="33">
        <v>6.2011834991026797E-2</v>
      </c>
      <c r="D38" s="33">
        <v>6.0343584136489499E-2</v>
      </c>
      <c r="E38" s="33">
        <v>6.0411195730006799E-2</v>
      </c>
      <c r="F38" s="33">
        <v>6.07028319923342E-2</v>
      </c>
    </row>
    <row r="39" spans="2:6" ht="15" thickBot="1">
      <c r="B39" s="31">
        <v>0.83333333333333404</v>
      </c>
      <c r="C39" s="32">
        <v>5.80452049451676E-2</v>
      </c>
      <c r="D39" s="32">
        <v>5.5377103725251203E-2</v>
      </c>
      <c r="E39" s="32">
        <v>5.5566348196546399E-2</v>
      </c>
      <c r="F39" s="32">
        <v>5.5905972392059099E-2</v>
      </c>
    </row>
    <row r="40" spans="2:6" ht="15" thickBot="1">
      <c r="B40" s="31">
        <v>0.875</v>
      </c>
      <c r="C40" s="33">
        <v>5.1042506412879898E-2</v>
      </c>
      <c r="D40" s="33">
        <v>4.8470611529170399E-2</v>
      </c>
      <c r="E40" s="33">
        <v>4.8430365777657802E-2</v>
      </c>
      <c r="F40" s="33">
        <v>4.8330357607969797E-2</v>
      </c>
    </row>
    <row r="41" spans="2:6" ht="15" thickBot="1">
      <c r="B41" s="31">
        <v>0.91666666666666696</v>
      </c>
      <c r="C41" s="32">
        <v>3.9345080987672199E-2</v>
      </c>
      <c r="D41" s="32">
        <v>3.7758683854534701E-2</v>
      </c>
      <c r="E41" s="32">
        <v>3.7402506299598799E-2</v>
      </c>
      <c r="F41" s="32">
        <v>3.7017964503846097E-2</v>
      </c>
    </row>
    <row r="42" spans="2:6" ht="15" thickBot="1">
      <c r="B42" s="31">
        <v>0.95833333333333404</v>
      </c>
      <c r="C42" s="33">
        <v>2.8734353067366401E-2</v>
      </c>
      <c r="D42" s="33">
        <v>2.79210310902532E-2</v>
      </c>
      <c r="E42" s="33">
        <v>2.7749582608486999E-2</v>
      </c>
      <c r="F42" s="33">
        <v>2.7507718512702398E-2</v>
      </c>
    </row>
    <row r="43" spans="2:6" ht="15" thickBot="1">
      <c r="B43" s="31">
        <v>1</v>
      </c>
      <c r="C43" s="32">
        <v>2.40751840601761E-2</v>
      </c>
      <c r="D43" s="32">
        <v>2.3359429612085501E-2</v>
      </c>
      <c r="E43" s="32">
        <v>2.3175729472439399E-2</v>
      </c>
      <c r="F43" s="32">
        <v>2.31163835156445E-2</v>
      </c>
    </row>
    <row r="44" spans="2:6" ht="15" thickBot="1">
      <c r="B44" s="31">
        <v>1.0416666666666701</v>
      </c>
      <c r="C44" s="33">
        <v>2.2392079007264899E-2</v>
      </c>
      <c r="D44" s="33">
        <v>2.1814165389024202E-2</v>
      </c>
      <c r="E44" s="33">
        <v>2.1610342436977101E-2</v>
      </c>
      <c r="F44" s="33">
        <v>2.1479527948752498E-2</v>
      </c>
    </row>
    <row r="45" spans="2:6" ht="15" thickBot="1">
      <c r="B45" s="31">
        <v>1.0833333333333299</v>
      </c>
      <c r="C45" s="32">
        <v>2.2100026181078598E-2</v>
      </c>
      <c r="D45" s="32">
        <v>2.1511419021476599E-2</v>
      </c>
      <c r="E45" s="32">
        <v>2.1396054798576199E-2</v>
      </c>
      <c r="F45" s="32">
        <v>2.12225248769565E-2</v>
      </c>
    </row>
    <row r="46" spans="2:6" ht="15" thickBot="1">
      <c r="B46" s="31">
        <v>1.125</v>
      </c>
      <c r="C46" s="33">
        <v>2.2703179375121799E-2</v>
      </c>
      <c r="D46" s="33">
        <v>2.21355063569477E-2</v>
      </c>
      <c r="E46" s="33">
        <v>2.1967727705963998E-2</v>
      </c>
      <c r="F46" s="33">
        <v>2.1900762579806499E-2</v>
      </c>
    </row>
    <row r="47" spans="2:6" ht="15" thickBot="1">
      <c r="B47" s="31">
        <v>1.1666666666666701</v>
      </c>
      <c r="C47" s="32">
        <v>2.5242954077118102E-2</v>
      </c>
      <c r="D47" s="32">
        <v>2.4707624199852601E-2</v>
      </c>
      <c r="E47" s="32">
        <v>2.4563781100416199E-2</v>
      </c>
      <c r="F47" s="32">
        <v>2.4603769445303101E-2</v>
      </c>
    </row>
    <row r="48" spans="2:6" ht="15" thickBot="1">
      <c r="B48" s="31">
        <v>1.2083333333333299</v>
      </c>
      <c r="C48" s="33">
        <v>3.2647480348855E-2</v>
      </c>
      <c r="D48" s="33">
        <v>3.055417934225E-2</v>
      </c>
      <c r="E48" s="33">
        <v>3.0843298715608002E-2</v>
      </c>
      <c r="F48" s="33">
        <v>3.1164467631928299E-2</v>
      </c>
    </row>
  </sheetData>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6F3-0F34-47D0-92AA-A239FB101916}">
  <dimension ref="A1:L35"/>
  <sheetViews>
    <sheetView showGridLines="0" workbookViewId="0"/>
  </sheetViews>
  <sheetFormatPr defaultRowHeight="14.25"/>
  <cols>
    <col min="3" max="12" width="16.375" customWidth="1"/>
  </cols>
  <sheetData>
    <row r="1" spans="1:1">
      <c r="A1" s="46" t="s">
        <v>16</v>
      </c>
    </row>
    <row r="24" spans="2:12" ht="29.25" thickBot="1">
      <c r="B24" s="30" t="s">
        <v>101</v>
      </c>
      <c r="C24" s="29" t="s">
        <v>275</v>
      </c>
      <c r="D24" s="29" t="s">
        <v>276</v>
      </c>
      <c r="E24" s="29" t="s">
        <v>277</v>
      </c>
      <c r="F24" s="29" t="s">
        <v>278</v>
      </c>
      <c r="G24" s="29" t="s">
        <v>284</v>
      </c>
      <c r="H24" s="29" t="s">
        <v>279</v>
      </c>
      <c r="I24" s="29" t="s">
        <v>280</v>
      </c>
      <c r="J24" s="29" t="s">
        <v>281</v>
      </c>
      <c r="K24" s="29" t="s">
        <v>282</v>
      </c>
      <c r="L24" s="29" t="s">
        <v>283</v>
      </c>
    </row>
    <row r="25" spans="2:12" ht="15" thickBot="1">
      <c r="B25" s="30">
        <v>2017</v>
      </c>
      <c r="C25" s="2">
        <v>38344.548999999999</v>
      </c>
      <c r="D25" s="2">
        <v>4865.6105372688908</v>
      </c>
      <c r="E25" s="2">
        <v>3317.6880000000001</v>
      </c>
      <c r="F25" s="2">
        <v>2331.3670000000002</v>
      </c>
      <c r="G25" s="2">
        <v>0</v>
      </c>
      <c r="H25" s="2"/>
      <c r="I25" s="2"/>
      <c r="J25" s="2"/>
      <c r="K25" s="2"/>
      <c r="L25" s="2"/>
    </row>
    <row r="26" spans="2:12" ht="15" thickBot="1">
      <c r="B26" s="30">
        <v>2018</v>
      </c>
      <c r="C26" s="3">
        <v>36021.440000000002</v>
      </c>
      <c r="D26" s="3">
        <v>6188.7184316534094</v>
      </c>
      <c r="E26" s="3">
        <v>2108.1029999999901</v>
      </c>
      <c r="F26" s="3">
        <v>2765.0770000000002</v>
      </c>
      <c r="G26" s="3">
        <v>1.33</v>
      </c>
      <c r="H26" s="3"/>
      <c r="I26" s="3"/>
      <c r="J26" s="3"/>
      <c r="K26" s="3"/>
      <c r="L26" s="3"/>
    </row>
    <row r="27" spans="2:12" ht="15" thickBot="1">
      <c r="B27" s="30">
        <v>2019</v>
      </c>
      <c r="C27" s="2">
        <v>33273.347000000002</v>
      </c>
      <c r="D27" s="2">
        <v>8088.9570989427402</v>
      </c>
      <c r="E27" s="2">
        <v>3090.4749999999999</v>
      </c>
      <c r="F27" s="2">
        <v>2140.145</v>
      </c>
      <c r="G27" s="2">
        <v>9.2279999999999998</v>
      </c>
      <c r="H27" s="2"/>
      <c r="I27" s="2"/>
      <c r="J27" s="2"/>
      <c r="K27" s="2"/>
      <c r="L27" s="2"/>
    </row>
    <row r="28" spans="2:12" ht="15" thickBot="1">
      <c r="B28" s="30">
        <v>2020</v>
      </c>
      <c r="C28" s="3">
        <v>34261.705000000002</v>
      </c>
      <c r="D28" s="3">
        <v>10093.270241080121</v>
      </c>
      <c r="E28" s="3">
        <v>1469.585</v>
      </c>
      <c r="F28" s="3">
        <v>2407.1039999999998</v>
      </c>
      <c r="G28" s="3">
        <v>4.5409999999999897</v>
      </c>
      <c r="H28" s="3"/>
      <c r="I28" s="3"/>
      <c r="J28" s="3"/>
      <c r="K28" s="3"/>
      <c r="L28" s="3"/>
    </row>
    <row r="29" spans="2:12" ht="15" thickBot="1">
      <c r="B29" s="30">
        <v>2021</v>
      </c>
      <c r="C29" s="2">
        <v>33565.875999999997</v>
      </c>
      <c r="D29" s="2">
        <v>13550.0538165364</v>
      </c>
      <c r="E29" s="2">
        <v>902.01300000000003</v>
      </c>
      <c r="F29" s="2">
        <v>2787.2629999999999</v>
      </c>
      <c r="G29" s="2">
        <v>19.97</v>
      </c>
      <c r="H29" s="2"/>
      <c r="I29" s="2"/>
      <c r="J29" s="2"/>
      <c r="K29" s="2"/>
      <c r="L29" s="2"/>
    </row>
    <row r="30" spans="2:12" ht="15" thickBot="1">
      <c r="B30" s="30">
        <v>2022</v>
      </c>
      <c r="C30" s="3">
        <v>32000.146000000001</v>
      </c>
      <c r="D30" s="3">
        <v>15437.4987687089</v>
      </c>
      <c r="E30" s="3">
        <v>1941.7949999999901</v>
      </c>
      <c r="F30" s="3">
        <v>3165.9349999999999</v>
      </c>
      <c r="G30" s="3">
        <v>101.614999999999</v>
      </c>
      <c r="H30" s="3"/>
      <c r="I30" s="3"/>
      <c r="J30" s="3"/>
      <c r="K30" s="3"/>
      <c r="L30" s="3"/>
    </row>
    <row r="31" spans="2:12" ht="15" thickBot="1">
      <c r="B31" s="30">
        <v>2023</v>
      </c>
      <c r="C31" s="2"/>
      <c r="D31" s="2"/>
      <c r="E31" s="2"/>
      <c r="F31" s="2"/>
      <c r="G31" s="2"/>
      <c r="H31" s="2">
        <v>31260.5529895738</v>
      </c>
      <c r="I31" s="2">
        <v>19940.068598196194</v>
      </c>
      <c r="J31" s="2">
        <v>1538.5830309921189</v>
      </c>
      <c r="K31" s="2">
        <v>2864.3060258773862</v>
      </c>
      <c r="L31" s="2">
        <v>155.00148308871471</v>
      </c>
    </row>
    <row r="32" spans="2:12" ht="15" thickBot="1">
      <c r="B32" s="30">
        <v>2024</v>
      </c>
      <c r="C32" s="3"/>
      <c r="D32" s="3"/>
      <c r="E32" s="3"/>
      <c r="F32" s="3"/>
      <c r="G32" s="3"/>
      <c r="H32" s="3">
        <v>30561.55216623185</v>
      </c>
      <c r="I32" s="3">
        <v>22155.711707329854</v>
      </c>
      <c r="J32" s="3">
        <v>1080.0400967262071</v>
      </c>
      <c r="K32" s="3">
        <v>2984.9473087659339</v>
      </c>
      <c r="L32" s="3">
        <v>226.39739564244411</v>
      </c>
    </row>
    <row r="33" spans="2:12" ht="15" thickBot="1">
      <c r="B33" s="30">
        <v>2025</v>
      </c>
      <c r="C33" s="2"/>
      <c r="D33" s="2"/>
      <c r="E33" s="2"/>
      <c r="F33" s="2"/>
      <c r="G33" s="2"/>
      <c r="H33" s="2">
        <v>27249.514387587777</v>
      </c>
      <c r="I33" s="2">
        <v>24265.146507107547</v>
      </c>
      <c r="J33" s="2">
        <v>757.18311951326154</v>
      </c>
      <c r="K33" s="2">
        <v>2806.7205467969984</v>
      </c>
      <c r="L33" s="2">
        <v>311.02575992667948</v>
      </c>
    </row>
    <row r="34" spans="2:12" ht="15" thickBot="1">
      <c r="B34" s="30">
        <v>2026</v>
      </c>
      <c r="C34" s="3"/>
      <c r="D34" s="3"/>
      <c r="E34" s="3"/>
      <c r="F34" s="3"/>
      <c r="G34" s="3"/>
      <c r="H34" s="3">
        <v>23740.065540325544</v>
      </c>
      <c r="I34" s="3">
        <v>27234.131315185892</v>
      </c>
      <c r="J34" s="3">
        <v>945.57335663273341</v>
      </c>
      <c r="K34" s="3">
        <v>2798.2387957560145</v>
      </c>
      <c r="L34" s="3">
        <v>423.60939772727573</v>
      </c>
    </row>
    <row r="35" spans="2:12" ht="15" thickBot="1">
      <c r="B35" s="30">
        <v>2027</v>
      </c>
      <c r="C35" s="2"/>
      <c r="D35" s="2"/>
      <c r="E35" s="2"/>
      <c r="F35" s="2"/>
      <c r="G35" s="2"/>
      <c r="H35" s="2">
        <v>20561.903142485931</v>
      </c>
      <c r="I35" s="2">
        <v>29596.450472773227</v>
      </c>
      <c r="J35" s="2">
        <v>1302.6036433243062</v>
      </c>
      <c r="K35" s="2">
        <v>2913.8035514974554</v>
      </c>
      <c r="L35" s="2">
        <v>544.71307344022193</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3568B-B2A6-4AA5-A0CA-260C746FFEA6}">
  <dimension ref="A1:I34"/>
  <sheetViews>
    <sheetView workbookViewId="0"/>
  </sheetViews>
  <sheetFormatPr defaultColWidth="9" defaultRowHeight="14.25"/>
  <cols>
    <col min="1" max="2" width="9" style="16"/>
    <col min="3" max="5" width="12.75" style="16" customWidth="1"/>
    <col min="6" max="8" width="9" style="16"/>
    <col min="9" max="9" width="10.875" style="16" customWidth="1"/>
    <col min="10" max="16384" width="9" style="16"/>
  </cols>
  <sheetData>
    <row r="1" spans="1:1">
      <c r="A1" s="15" t="s">
        <v>17</v>
      </c>
    </row>
    <row r="25" spans="2:9" ht="43.5" thickBot="1">
      <c r="B25" s="6" t="s">
        <v>101</v>
      </c>
      <c r="C25" s="7" t="s">
        <v>135</v>
      </c>
      <c r="D25" s="7" t="s">
        <v>198</v>
      </c>
      <c r="E25" s="7" t="s">
        <v>199</v>
      </c>
      <c r="G25" s="6" t="s">
        <v>101</v>
      </c>
      <c r="H25" s="7" t="s">
        <v>198</v>
      </c>
      <c r="I25" s="7" t="s">
        <v>136</v>
      </c>
    </row>
    <row r="26" spans="2:9" ht="15" thickBot="1">
      <c r="B26" s="1">
        <v>2019</v>
      </c>
      <c r="C26" s="2">
        <v>19.796845000000001</v>
      </c>
      <c r="D26" s="2"/>
      <c r="E26" s="2"/>
      <c r="G26" s="1">
        <v>2019</v>
      </c>
      <c r="H26" s="2"/>
      <c r="I26" s="2"/>
    </row>
    <row r="27" spans="2:9" ht="15" thickBot="1">
      <c r="B27" s="1">
        <v>2020</v>
      </c>
      <c r="C27" s="3">
        <v>6.8362999999999996</v>
      </c>
      <c r="D27" s="3"/>
      <c r="E27" s="3"/>
      <c r="G27" s="1">
        <v>2020</v>
      </c>
      <c r="H27" s="3"/>
      <c r="I27" s="3"/>
    </row>
    <row r="28" spans="2:9" ht="15" thickBot="1">
      <c r="B28" s="1">
        <v>2021</v>
      </c>
      <c r="C28" s="2">
        <v>6.245463</v>
      </c>
      <c r="D28" s="2"/>
      <c r="E28" s="2"/>
      <c r="G28" s="1">
        <v>2021</v>
      </c>
      <c r="H28" s="2"/>
      <c r="I28" s="2"/>
    </row>
    <row r="29" spans="2:9" ht="15" thickBot="1">
      <c r="B29" s="1">
        <v>2022</v>
      </c>
      <c r="C29" s="3">
        <v>13.808280999999999</v>
      </c>
      <c r="D29" s="3"/>
      <c r="E29" s="3"/>
      <c r="G29" s="1">
        <v>2022</v>
      </c>
      <c r="H29" s="3"/>
      <c r="I29" s="3"/>
    </row>
    <row r="30" spans="2:9" ht="15" thickBot="1">
      <c r="B30" s="1">
        <v>2023</v>
      </c>
      <c r="C30" s="2"/>
      <c r="D30" s="2">
        <v>5.4820904299806301</v>
      </c>
      <c r="E30" s="2">
        <v>10.2182250007181</v>
      </c>
      <c r="G30" s="1">
        <v>2023</v>
      </c>
      <c r="H30" s="2">
        <v>5.4820904299806301</v>
      </c>
      <c r="I30" s="2">
        <v>4.7361345707374696</v>
      </c>
    </row>
    <row r="31" spans="2:9" ht="15" thickBot="1">
      <c r="B31" s="1">
        <v>2024</v>
      </c>
      <c r="C31" s="3"/>
      <c r="D31" s="3">
        <v>3.6502921895662199</v>
      </c>
      <c r="E31" s="3">
        <v>7.0192224841590303</v>
      </c>
      <c r="G31" s="1">
        <v>2024</v>
      </c>
      <c r="H31" s="3">
        <v>3.6502921895662199</v>
      </c>
      <c r="I31" s="3">
        <v>3.3689302945928099</v>
      </c>
    </row>
    <row r="32" spans="2:9" ht="15" thickBot="1">
      <c r="B32" s="1">
        <v>2025</v>
      </c>
      <c r="C32" s="2"/>
      <c r="D32" s="2">
        <v>2.7310285177215601</v>
      </c>
      <c r="E32" s="2">
        <v>5.3244359633734994</v>
      </c>
      <c r="G32" s="1">
        <v>2025</v>
      </c>
      <c r="H32" s="2">
        <v>2.7310285177215601</v>
      </c>
      <c r="I32" s="2">
        <v>2.5934074456519398</v>
      </c>
    </row>
    <row r="33" spans="2:9" ht="15" thickBot="1">
      <c r="B33" s="1">
        <v>2026</v>
      </c>
      <c r="C33" s="3"/>
      <c r="D33" s="3">
        <v>3.7012945775172699</v>
      </c>
      <c r="E33" s="3">
        <v>6.6669962865037693</v>
      </c>
      <c r="G33" s="1">
        <v>2026</v>
      </c>
      <c r="H33" s="3">
        <v>3.7012945775172699</v>
      </c>
      <c r="I33" s="3">
        <v>2.9657017089864999</v>
      </c>
    </row>
    <row r="34" spans="2:9" ht="15" thickBot="1">
      <c r="B34" s="1">
        <v>2027</v>
      </c>
      <c r="C34" s="2"/>
      <c r="D34" s="2">
        <v>5.6671492142441604</v>
      </c>
      <c r="E34" s="2">
        <v>10.11128610694187</v>
      </c>
      <c r="G34" s="1">
        <v>2027</v>
      </c>
      <c r="H34" s="2">
        <v>5.6671492142441604</v>
      </c>
      <c r="I34" s="2">
        <v>4.4441368926977098</v>
      </c>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F1CA-8D3D-44C4-9CFB-3A754B9B8AC0}">
  <dimension ref="A1:J34"/>
  <sheetViews>
    <sheetView workbookViewId="0"/>
  </sheetViews>
  <sheetFormatPr defaultColWidth="9" defaultRowHeight="14.25"/>
  <cols>
    <col min="1" max="2" width="9" style="16"/>
    <col min="3" max="6" width="14.625" style="16" customWidth="1"/>
    <col min="7" max="8" width="9" style="16"/>
    <col min="9" max="10" width="16.5" style="16" customWidth="1"/>
    <col min="11" max="16384" width="9" style="16"/>
  </cols>
  <sheetData>
    <row r="1" spans="1:1">
      <c r="A1" s="15" t="s">
        <v>18</v>
      </c>
    </row>
    <row r="22" spans="2:10" ht="43.5" thickBot="1">
      <c r="B22" s="6" t="s">
        <v>157</v>
      </c>
      <c r="C22" s="7" t="s">
        <v>137</v>
      </c>
      <c r="D22" s="7" t="s">
        <v>138</v>
      </c>
      <c r="E22" s="7" t="s">
        <v>198</v>
      </c>
      <c r="F22" s="7" t="s">
        <v>199</v>
      </c>
      <c r="H22" s="6" t="s">
        <v>157</v>
      </c>
      <c r="I22" s="7" t="s">
        <v>198</v>
      </c>
      <c r="J22" s="7" t="s">
        <v>139</v>
      </c>
    </row>
    <row r="23" spans="2:10" ht="15" thickBot="1">
      <c r="B23" s="1" t="s">
        <v>118</v>
      </c>
      <c r="C23" s="34">
        <v>0.65568399999999905</v>
      </c>
      <c r="D23" s="34">
        <v>0.208398</v>
      </c>
      <c r="E23" s="34">
        <v>0.571293746660263</v>
      </c>
      <c r="F23" s="34">
        <v>1.219300730075914</v>
      </c>
      <c r="H23" s="1" t="s">
        <v>118</v>
      </c>
      <c r="I23" s="34">
        <v>0.571293746660263</v>
      </c>
      <c r="J23" s="34">
        <v>0.64800698341565099</v>
      </c>
    </row>
    <row r="24" spans="2:10" ht="15" thickBot="1">
      <c r="B24" s="1" t="s">
        <v>119</v>
      </c>
      <c r="C24" s="35">
        <v>0.64882899999999999</v>
      </c>
      <c r="D24" s="35">
        <v>6.5974000000000005E-2</v>
      </c>
      <c r="E24" s="35">
        <v>0.33499569487526198</v>
      </c>
      <c r="F24" s="35">
        <v>0.73022765529542899</v>
      </c>
      <c r="H24" s="1" t="s">
        <v>119</v>
      </c>
      <c r="I24" s="35">
        <v>0.33499569487526198</v>
      </c>
      <c r="J24" s="35">
        <v>0.39523196042016701</v>
      </c>
    </row>
    <row r="25" spans="2:10" ht="15" thickBot="1">
      <c r="B25" s="1" t="s">
        <v>120</v>
      </c>
      <c r="C25" s="34">
        <v>0.61586099999999999</v>
      </c>
      <c r="D25" s="34">
        <v>7.2449E-2</v>
      </c>
      <c r="E25" s="34">
        <v>0.37824480627583001</v>
      </c>
      <c r="F25" s="34">
        <v>0.96275245422523004</v>
      </c>
      <c r="H25" s="1" t="s">
        <v>120</v>
      </c>
      <c r="I25" s="34">
        <v>0.37824480627583001</v>
      </c>
      <c r="J25" s="34">
        <v>0.58450764794940002</v>
      </c>
    </row>
    <row r="26" spans="2:10" ht="15" thickBot="1">
      <c r="B26" s="1" t="s">
        <v>121</v>
      </c>
      <c r="C26" s="35">
        <v>2.2171909999999899</v>
      </c>
      <c r="D26" s="35">
        <v>0.39450200000000002</v>
      </c>
      <c r="E26" s="35">
        <v>0.30141730552076801</v>
      </c>
      <c r="F26" s="35">
        <v>0.69188899395696801</v>
      </c>
      <c r="H26" s="1" t="s">
        <v>121</v>
      </c>
      <c r="I26" s="35">
        <v>0.30141730552076801</v>
      </c>
      <c r="J26" s="35">
        <v>0.3904716884362</v>
      </c>
    </row>
    <row r="27" spans="2:10" ht="15" thickBot="1">
      <c r="B27" s="1" t="s">
        <v>122</v>
      </c>
      <c r="C27" s="34">
        <v>2.5809039999999999</v>
      </c>
      <c r="D27" s="34">
        <v>0.76344299999999998</v>
      </c>
      <c r="E27" s="34">
        <v>0.36770745273827798</v>
      </c>
      <c r="F27" s="34">
        <v>1.1063379740491179</v>
      </c>
      <c r="H27" s="1" t="s">
        <v>122</v>
      </c>
      <c r="I27" s="34">
        <v>0.36770745273827798</v>
      </c>
      <c r="J27" s="34">
        <v>0.73863052131083995</v>
      </c>
    </row>
    <row r="28" spans="2:10" ht="15" thickBot="1">
      <c r="B28" s="1" t="s">
        <v>123</v>
      </c>
      <c r="C28" s="35">
        <v>2.297196</v>
      </c>
      <c r="D28" s="35">
        <v>2.5099070000000001</v>
      </c>
      <c r="E28" s="35">
        <v>0.66372625823120301</v>
      </c>
      <c r="F28" s="35">
        <v>1.62419880257335</v>
      </c>
      <c r="H28" s="1" t="s">
        <v>123</v>
      </c>
      <c r="I28" s="35">
        <v>0.66372625823120301</v>
      </c>
      <c r="J28" s="35">
        <v>0.96047254434214702</v>
      </c>
    </row>
    <row r="29" spans="2:10" ht="15" thickBot="1">
      <c r="B29" s="1" t="s">
        <v>124</v>
      </c>
      <c r="C29" s="34">
        <v>1.98144599999999</v>
      </c>
      <c r="D29" s="34">
        <v>0.75653700000000002</v>
      </c>
      <c r="E29" s="34">
        <v>0.55015171699930399</v>
      </c>
      <c r="F29" s="34">
        <v>1.273535604686213</v>
      </c>
      <c r="H29" s="1" t="s">
        <v>124</v>
      </c>
      <c r="I29" s="34">
        <v>0.55015171699930399</v>
      </c>
      <c r="J29" s="34">
        <v>0.72338388768690898</v>
      </c>
    </row>
    <row r="30" spans="2:10" ht="15" thickBot="1">
      <c r="B30" s="1" t="s">
        <v>125</v>
      </c>
      <c r="C30" s="35">
        <v>1.2439449999999901</v>
      </c>
      <c r="D30" s="35">
        <v>0.74941199999999997</v>
      </c>
      <c r="E30" s="35">
        <v>0.39840270672953498</v>
      </c>
      <c r="F30" s="35">
        <v>1.055124207971192</v>
      </c>
      <c r="H30" s="1" t="s">
        <v>125</v>
      </c>
      <c r="I30" s="35">
        <v>0.39840270672953498</v>
      </c>
      <c r="J30" s="35">
        <v>0.65672150124165696</v>
      </c>
    </row>
    <row r="31" spans="2:10" ht="15" thickBot="1">
      <c r="B31" s="1" t="s">
        <v>126</v>
      </c>
      <c r="C31" s="34">
        <v>0.690079</v>
      </c>
      <c r="D31" s="34">
        <v>0.26196799999999998</v>
      </c>
      <c r="E31" s="34">
        <v>0.423495484224098</v>
      </c>
      <c r="F31" s="34">
        <v>0.71691891380363493</v>
      </c>
      <c r="H31" s="1" t="s">
        <v>126</v>
      </c>
      <c r="I31" s="34">
        <v>0.423495484224098</v>
      </c>
      <c r="J31" s="34">
        <v>0.29342342957953699</v>
      </c>
    </row>
    <row r="32" spans="2:10" ht="15" thickBot="1">
      <c r="B32" s="1" t="s">
        <v>127</v>
      </c>
      <c r="C32" s="35">
        <v>0.40653299999999998</v>
      </c>
      <c r="D32" s="35">
        <v>0.16122500000000001</v>
      </c>
      <c r="E32" s="35">
        <v>0.152003391124724</v>
      </c>
      <c r="F32" s="35">
        <v>0.7823789808800401</v>
      </c>
      <c r="H32" s="1" t="s">
        <v>127</v>
      </c>
      <c r="I32" s="35">
        <v>0.152003391124724</v>
      </c>
      <c r="J32" s="35">
        <v>0.63037558975531605</v>
      </c>
    </row>
    <row r="33" spans="2:10" ht="15" thickBot="1">
      <c r="B33" s="1" t="s">
        <v>128</v>
      </c>
      <c r="C33" s="34">
        <v>0.238597</v>
      </c>
      <c r="D33" s="34">
        <v>9.5439999999999997E-2</v>
      </c>
      <c r="E33" s="34">
        <v>0.30587462681564698</v>
      </c>
      <c r="F33" s="34">
        <v>0.83950155857051101</v>
      </c>
      <c r="H33" s="1" t="s">
        <v>128</v>
      </c>
      <c r="I33" s="34">
        <v>0.30587462681564698</v>
      </c>
      <c r="J33" s="34">
        <v>0.53362693175486398</v>
      </c>
    </row>
    <row r="34" spans="2:10" ht="15" thickBot="1">
      <c r="B34" s="1" t="s">
        <v>129</v>
      </c>
      <c r="C34" s="35">
        <v>0.232016</v>
      </c>
      <c r="D34" s="35">
        <v>0.206208</v>
      </c>
      <c r="E34" s="35">
        <v>0.21391023102554799</v>
      </c>
      <c r="F34" s="35">
        <v>0.43609095621051097</v>
      </c>
      <c r="H34" s="1" t="s">
        <v>129</v>
      </c>
      <c r="I34" s="35">
        <v>0.21391023102554799</v>
      </c>
      <c r="J34" s="35">
        <v>0.22218072518496301</v>
      </c>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9455-1AED-42AF-A4AE-6B698173D126}">
  <sheetPr>
    <tabColor theme="5" tint="-0.249977111117893"/>
  </sheetPr>
  <dimension ref="A1:T29"/>
  <sheetViews>
    <sheetView workbookViewId="0">
      <selection activeCell="B8" sqref="B8"/>
    </sheetView>
  </sheetViews>
  <sheetFormatPr defaultColWidth="9" defaultRowHeight="14.25"/>
  <cols>
    <col min="1" max="1" width="9" style="8"/>
    <col min="2" max="2" width="89.625" style="8" customWidth="1"/>
    <col min="3" max="16384" width="9" style="8"/>
  </cols>
  <sheetData>
    <row r="1" spans="1:20">
      <c r="A1" s="9"/>
      <c r="B1" s="9"/>
      <c r="C1" s="9"/>
      <c r="D1" s="9"/>
      <c r="E1" s="9"/>
      <c r="F1" s="9"/>
      <c r="G1" s="9"/>
      <c r="H1" s="9"/>
      <c r="I1" s="9"/>
      <c r="J1" s="9"/>
      <c r="K1" s="9"/>
      <c r="L1" s="9"/>
      <c r="M1" s="9"/>
      <c r="N1" s="9"/>
      <c r="O1" s="9"/>
      <c r="P1" s="9"/>
      <c r="Q1" s="9"/>
      <c r="R1" s="9"/>
      <c r="S1" s="9"/>
      <c r="T1" s="9"/>
    </row>
    <row r="2" spans="1:20" ht="24" thickBot="1">
      <c r="A2" s="9"/>
      <c r="B2" s="10" t="s">
        <v>81</v>
      </c>
      <c r="C2" s="9"/>
      <c r="D2" s="9"/>
      <c r="E2" s="9"/>
      <c r="F2" s="9"/>
      <c r="G2" s="9"/>
      <c r="H2" s="9"/>
      <c r="I2" s="9"/>
      <c r="J2" s="9"/>
      <c r="K2" s="9"/>
      <c r="L2" s="9"/>
      <c r="M2" s="9"/>
      <c r="N2" s="9"/>
      <c r="O2" s="9"/>
      <c r="P2" s="9"/>
      <c r="Q2" s="9"/>
      <c r="R2" s="9"/>
      <c r="S2" s="9"/>
      <c r="T2" s="9"/>
    </row>
    <row r="3" spans="1:20" ht="15" thickTop="1">
      <c r="A3" s="9"/>
      <c r="B3" s="9"/>
      <c r="C3" s="9"/>
      <c r="D3" s="9"/>
      <c r="E3" s="9"/>
      <c r="F3" s="9"/>
      <c r="G3" s="9"/>
      <c r="H3" s="9"/>
      <c r="I3" s="9"/>
      <c r="J3" s="9"/>
      <c r="K3" s="9"/>
      <c r="L3" s="9"/>
      <c r="M3" s="9"/>
      <c r="N3" s="9"/>
      <c r="O3" s="9"/>
      <c r="P3" s="9"/>
      <c r="Q3" s="9"/>
      <c r="R3" s="9"/>
      <c r="S3" s="9"/>
      <c r="T3" s="9"/>
    </row>
    <row r="4" spans="1:20" ht="28.5">
      <c r="A4" s="9"/>
      <c r="B4" s="11" t="s">
        <v>86</v>
      </c>
      <c r="C4" s="9"/>
      <c r="D4" s="9"/>
      <c r="E4" s="9"/>
      <c r="F4" s="9"/>
      <c r="G4" s="9"/>
      <c r="H4" s="9"/>
      <c r="I4" s="9"/>
      <c r="J4" s="9"/>
      <c r="K4" s="9"/>
      <c r="L4" s="9"/>
      <c r="M4" s="9"/>
      <c r="N4" s="9"/>
      <c r="O4" s="9"/>
      <c r="P4" s="9"/>
      <c r="Q4" s="9"/>
      <c r="R4" s="9"/>
      <c r="S4" s="9"/>
      <c r="T4" s="9"/>
    </row>
    <row r="5" spans="1:20">
      <c r="A5" s="9"/>
      <c r="B5" s="9"/>
      <c r="C5" s="9"/>
      <c r="D5" s="9"/>
      <c r="E5" s="9"/>
      <c r="F5" s="9"/>
      <c r="G5" s="9"/>
      <c r="H5" s="9"/>
      <c r="I5" s="9"/>
      <c r="J5" s="9"/>
      <c r="K5" s="9"/>
      <c r="L5" s="9"/>
      <c r="M5" s="9"/>
      <c r="N5" s="9"/>
      <c r="O5" s="9"/>
      <c r="P5" s="9"/>
      <c r="Q5" s="9"/>
      <c r="R5" s="9"/>
      <c r="S5" s="9"/>
      <c r="T5" s="9"/>
    </row>
    <row r="6" spans="1:20" ht="71.25">
      <c r="A6" s="9"/>
      <c r="B6" s="11" t="s">
        <v>286</v>
      </c>
      <c r="C6" s="9"/>
      <c r="D6" s="9"/>
      <c r="E6" s="9"/>
      <c r="F6" s="9"/>
      <c r="G6" s="9"/>
      <c r="H6" s="9"/>
      <c r="I6" s="9"/>
      <c r="J6" s="9"/>
      <c r="K6" s="9"/>
      <c r="L6" s="9"/>
      <c r="M6" s="9"/>
      <c r="N6" s="9"/>
      <c r="O6" s="9"/>
      <c r="P6" s="9"/>
      <c r="Q6" s="9"/>
      <c r="R6" s="9"/>
      <c r="S6" s="9"/>
      <c r="T6" s="9"/>
    </row>
    <row r="7" spans="1:20">
      <c r="A7" s="9"/>
      <c r="B7" s="9"/>
      <c r="C7" s="9"/>
      <c r="D7" s="9"/>
      <c r="E7" s="9"/>
      <c r="F7" s="9"/>
      <c r="G7" s="9"/>
      <c r="H7" s="9"/>
      <c r="I7" s="9"/>
      <c r="J7" s="9"/>
      <c r="K7" s="9"/>
      <c r="L7" s="9"/>
      <c r="M7" s="9"/>
      <c r="N7" s="9"/>
      <c r="O7" s="9"/>
      <c r="P7" s="9"/>
      <c r="Q7" s="9"/>
      <c r="R7" s="9"/>
      <c r="S7" s="9"/>
      <c r="T7" s="9"/>
    </row>
    <row r="8" spans="1:20" ht="42.75">
      <c r="A8" s="9"/>
      <c r="B8" s="11" t="s">
        <v>82</v>
      </c>
      <c r="C8" s="9"/>
      <c r="D8" s="9"/>
      <c r="E8" s="9"/>
      <c r="F8" s="9"/>
      <c r="G8" s="9"/>
      <c r="H8" s="9"/>
      <c r="I8" s="9"/>
      <c r="J8" s="9"/>
      <c r="K8" s="9"/>
      <c r="L8" s="9"/>
      <c r="M8" s="9"/>
      <c r="N8" s="9"/>
      <c r="O8" s="9"/>
      <c r="P8" s="9"/>
      <c r="Q8" s="9"/>
      <c r="R8" s="9"/>
      <c r="S8" s="9"/>
      <c r="T8" s="9"/>
    </row>
    <row r="9" spans="1:20">
      <c r="A9" s="9"/>
      <c r="B9" s="9"/>
      <c r="C9" s="9"/>
      <c r="D9" s="9"/>
      <c r="E9" s="9"/>
      <c r="F9" s="9"/>
      <c r="G9" s="9"/>
      <c r="H9" s="9"/>
      <c r="I9" s="9"/>
      <c r="J9" s="9"/>
      <c r="K9" s="9"/>
      <c r="L9" s="9"/>
      <c r="M9" s="9"/>
      <c r="N9" s="9"/>
      <c r="O9" s="9"/>
      <c r="P9" s="9"/>
      <c r="Q9" s="9"/>
      <c r="R9" s="9"/>
      <c r="S9" s="9"/>
      <c r="T9" s="9"/>
    </row>
    <row r="10" spans="1:20" ht="28.5">
      <c r="A10" s="9"/>
      <c r="B10" s="11" t="s">
        <v>83</v>
      </c>
      <c r="C10" s="9"/>
      <c r="D10" s="9"/>
      <c r="E10" s="9"/>
      <c r="F10" s="9"/>
      <c r="G10" s="9"/>
      <c r="H10" s="9"/>
      <c r="I10" s="9"/>
      <c r="J10" s="9"/>
      <c r="K10" s="9"/>
      <c r="L10" s="9"/>
      <c r="M10" s="9"/>
      <c r="N10" s="9"/>
      <c r="O10" s="9"/>
      <c r="P10" s="9"/>
      <c r="Q10" s="9"/>
      <c r="R10" s="9"/>
      <c r="S10" s="9"/>
      <c r="T10" s="9"/>
    </row>
    <row r="11" spans="1:20" ht="28.5">
      <c r="A11" s="9"/>
      <c r="B11" s="12" t="s">
        <v>84</v>
      </c>
      <c r="C11" s="9"/>
      <c r="D11" s="9"/>
      <c r="E11" s="9"/>
      <c r="F11" s="9"/>
      <c r="G11" s="9"/>
      <c r="H11" s="9"/>
      <c r="I11" s="9"/>
      <c r="J11" s="9"/>
      <c r="K11" s="9"/>
      <c r="L11" s="9"/>
      <c r="M11" s="9"/>
      <c r="N11" s="9"/>
      <c r="O11" s="9"/>
      <c r="P11" s="9"/>
      <c r="Q11" s="9"/>
      <c r="R11" s="9"/>
      <c r="S11" s="9"/>
      <c r="T11" s="9"/>
    </row>
    <row r="12" spans="1:20" ht="42.75">
      <c r="A12" s="9"/>
      <c r="B12" s="12" t="s">
        <v>85</v>
      </c>
      <c r="C12" s="9"/>
      <c r="D12" s="9"/>
      <c r="E12" s="9"/>
      <c r="F12" s="9"/>
      <c r="G12" s="9"/>
      <c r="H12" s="9"/>
      <c r="I12" s="9"/>
      <c r="J12" s="9"/>
      <c r="K12" s="9"/>
      <c r="L12" s="9"/>
      <c r="M12" s="9"/>
      <c r="N12" s="9"/>
      <c r="O12" s="9"/>
      <c r="P12" s="9"/>
      <c r="Q12" s="9"/>
      <c r="R12" s="9"/>
      <c r="S12" s="9"/>
      <c r="T12" s="9"/>
    </row>
    <row r="13" spans="1:20">
      <c r="A13" s="9"/>
      <c r="B13" s="9"/>
      <c r="C13" s="9"/>
      <c r="D13" s="9"/>
      <c r="E13" s="9"/>
      <c r="F13" s="9"/>
      <c r="G13" s="9"/>
      <c r="H13" s="9"/>
      <c r="I13" s="9"/>
      <c r="J13" s="9"/>
      <c r="K13" s="9"/>
      <c r="L13" s="9"/>
      <c r="M13" s="9"/>
      <c r="N13" s="9"/>
      <c r="O13" s="9"/>
      <c r="P13" s="9"/>
      <c r="Q13" s="9"/>
      <c r="R13" s="9"/>
      <c r="S13" s="9"/>
      <c r="T13" s="9"/>
    </row>
    <row r="14" spans="1:20">
      <c r="A14" s="9"/>
      <c r="B14" s="9"/>
      <c r="C14" s="9"/>
      <c r="D14" s="9"/>
      <c r="E14" s="9"/>
      <c r="F14" s="9"/>
      <c r="G14" s="9"/>
      <c r="H14" s="9"/>
      <c r="I14" s="9"/>
      <c r="J14" s="9"/>
      <c r="K14" s="9"/>
      <c r="L14" s="9"/>
      <c r="M14" s="9"/>
      <c r="N14" s="9"/>
      <c r="O14" s="9"/>
      <c r="P14" s="9"/>
      <c r="Q14" s="9"/>
      <c r="R14" s="9"/>
      <c r="S14" s="9"/>
      <c r="T14" s="9"/>
    </row>
    <row r="15" spans="1:20">
      <c r="A15" s="9"/>
      <c r="B15" s="9"/>
      <c r="C15" s="9"/>
      <c r="D15" s="9"/>
      <c r="E15" s="9"/>
      <c r="F15" s="9"/>
      <c r="G15" s="9"/>
      <c r="H15" s="9"/>
      <c r="I15" s="9"/>
      <c r="J15" s="9"/>
      <c r="K15" s="9"/>
      <c r="L15" s="9"/>
      <c r="M15" s="9"/>
      <c r="N15" s="9"/>
      <c r="O15" s="9"/>
      <c r="P15" s="9"/>
      <c r="Q15" s="9"/>
      <c r="R15" s="9"/>
      <c r="S15" s="9"/>
      <c r="T15" s="9"/>
    </row>
    <row r="16" spans="1:20">
      <c r="A16" s="9"/>
      <c r="B16" s="9"/>
      <c r="C16" s="9"/>
      <c r="D16" s="9"/>
      <c r="E16" s="9"/>
      <c r="F16" s="9"/>
      <c r="G16" s="9"/>
      <c r="H16" s="9"/>
      <c r="I16" s="9"/>
      <c r="J16" s="9"/>
      <c r="K16" s="9"/>
      <c r="L16" s="9"/>
      <c r="M16" s="9"/>
      <c r="N16" s="9"/>
      <c r="O16" s="9"/>
      <c r="P16" s="9"/>
      <c r="Q16" s="9"/>
      <c r="R16" s="9"/>
      <c r="S16" s="9"/>
      <c r="T16" s="9"/>
    </row>
    <row r="17" spans="1:20">
      <c r="A17" s="9"/>
      <c r="B17" s="9"/>
      <c r="C17" s="9"/>
      <c r="D17" s="9"/>
      <c r="E17" s="9"/>
      <c r="F17" s="9"/>
      <c r="G17" s="9"/>
      <c r="H17" s="9"/>
      <c r="I17" s="9"/>
      <c r="J17" s="9"/>
      <c r="K17" s="9"/>
      <c r="L17" s="9"/>
      <c r="M17" s="9"/>
      <c r="N17" s="9"/>
      <c r="O17" s="9"/>
      <c r="P17" s="9"/>
      <c r="Q17" s="9"/>
      <c r="R17" s="9"/>
      <c r="S17" s="9"/>
      <c r="T17" s="9"/>
    </row>
    <row r="18" spans="1:20">
      <c r="A18" s="9"/>
      <c r="B18" s="9"/>
      <c r="C18" s="9"/>
      <c r="D18" s="9"/>
      <c r="E18" s="9"/>
      <c r="F18" s="9"/>
      <c r="G18" s="9"/>
      <c r="H18" s="9"/>
      <c r="I18" s="9"/>
      <c r="J18" s="9"/>
      <c r="K18" s="9"/>
      <c r="L18" s="9"/>
      <c r="M18" s="9"/>
      <c r="N18" s="9"/>
      <c r="O18" s="9"/>
      <c r="P18" s="9"/>
      <c r="Q18" s="9"/>
      <c r="R18" s="9"/>
      <c r="S18" s="9"/>
      <c r="T18" s="9"/>
    </row>
    <row r="19" spans="1:20">
      <c r="A19" s="9"/>
      <c r="B19" s="9"/>
      <c r="C19" s="9"/>
      <c r="D19" s="9"/>
      <c r="E19" s="9"/>
      <c r="F19" s="9"/>
      <c r="G19" s="9"/>
      <c r="H19" s="9"/>
      <c r="I19" s="9"/>
      <c r="J19" s="9"/>
      <c r="K19" s="9"/>
      <c r="L19" s="9"/>
      <c r="M19" s="9"/>
      <c r="N19" s="9"/>
      <c r="O19" s="9"/>
      <c r="P19" s="9"/>
      <c r="Q19" s="9"/>
      <c r="R19" s="9"/>
      <c r="S19" s="9"/>
      <c r="T19" s="9"/>
    </row>
    <row r="20" spans="1:20">
      <c r="A20" s="9"/>
      <c r="B20" s="9"/>
      <c r="C20" s="9"/>
      <c r="D20" s="9"/>
      <c r="E20" s="9"/>
      <c r="F20" s="9"/>
      <c r="G20" s="9"/>
      <c r="H20" s="9"/>
      <c r="I20" s="9"/>
      <c r="J20" s="9"/>
      <c r="K20" s="9"/>
      <c r="L20" s="9"/>
      <c r="M20" s="9"/>
      <c r="N20" s="9"/>
      <c r="O20" s="9"/>
      <c r="P20" s="9"/>
      <c r="Q20" s="9"/>
      <c r="R20" s="9"/>
      <c r="S20" s="9"/>
      <c r="T20" s="9"/>
    </row>
    <row r="21" spans="1:20">
      <c r="A21" s="9"/>
      <c r="B21" s="9"/>
      <c r="C21" s="9"/>
      <c r="D21" s="9"/>
      <c r="E21" s="9"/>
      <c r="F21" s="9"/>
      <c r="G21" s="9"/>
      <c r="H21" s="9"/>
      <c r="I21" s="9"/>
      <c r="J21" s="9"/>
      <c r="K21" s="9"/>
      <c r="L21" s="9"/>
      <c r="M21" s="9"/>
      <c r="N21" s="9"/>
      <c r="O21" s="9"/>
      <c r="P21" s="9"/>
      <c r="Q21" s="9"/>
      <c r="R21" s="9"/>
      <c r="S21" s="9"/>
      <c r="T21" s="9"/>
    </row>
    <row r="22" spans="1:20">
      <c r="A22" s="9"/>
      <c r="B22" s="9"/>
      <c r="C22" s="9"/>
      <c r="D22" s="9"/>
      <c r="E22" s="9"/>
      <c r="F22" s="9"/>
      <c r="G22" s="9"/>
      <c r="H22" s="9"/>
      <c r="I22" s="9"/>
      <c r="J22" s="9"/>
      <c r="K22" s="9"/>
      <c r="L22" s="9"/>
      <c r="M22" s="9"/>
      <c r="N22" s="9"/>
      <c r="O22" s="9"/>
      <c r="P22" s="9"/>
      <c r="Q22" s="9"/>
      <c r="R22" s="9"/>
      <c r="S22" s="9"/>
      <c r="T22" s="9"/>
    </row>
    <row r="23" spans="1:20">
      <c r="A23" s="9"/>
      <c r="B23" s="9"/>
      <c r="C23" s="9"/>
      <c r="D23" s="9"/>
      <c r="E23" s="9"/>
      <c r="F23" s="9"/>
      <c r="G23" s="9"/>
      <c r="H23" s="9"/>
      <c r="I23" s="9"/>
      <c r="J23" s="9"/>
      <c r="K23" s="9"/>
      <c r="L23" s="9"/>
      <c r="M23" s="9"/>
      <c r="N23" s="9"/>
      <c r="O23" s="9"/>
      <c r="P23" s="9"/>
      <c r="Q23" s="9"/>
      <c r="R23" s="9"/>
      <c r="S23" s="9"/>
      <c r="T23" s="9"/>
    </row>
    <row r="24" spans="1:20">
      <c r="A24" s="9"/>
      <c r="B24" s="9"/>
      <c r="C24" s="9"/>
      <c r="D24" s="9"/>
      <c r="E24" s="9"/>
      <c r="F24" s="9"/>
      <c r="G24" s="9"/>
      <c r="H24" s="9"/>
      <c r="I24" s="9"/>
      <c r="J24" s="9"/>
      <c r="K24" s="9"/>
      <c r="L24" s="9"/>
      <c r="M24" s="9"/>
      <c r="N24" s="9"/>
      <c r="O24" s="9"/>
      <c r="P24" s="9"/>
      <c r="Q24" s="9"/>
      <c r="R24" s="9"/>
      <c r="S24" s="9"/>
      <c r="T24" s="9"/>
    </row>
    <row r="25" spans="1:20">
      <c r="A25" s="9"/>
      <c r="B25" s="9"/>
      <c r="C25" s="9"/>
      <c r="D25" s="9"/>
      <c r="E25" s="9"/>
      <c r="F25" s="9"/>
      <c r="G25" s="9"/>
      <c r="H25" s="9"/>
      <c r="I25" s="9"/>
      <c r="J25" s="9"/>
      <c r="K25" s="9"/>
      <c r="L25" s="9"/>
      <c r="M25" s="9"/>
      <c r="N25" s="9"/>
      <c r="O25" s="9"/>
      <c r="P25" s="9"/>
      <c r="Q25" s="9"/>
      <c r="R25" s="9"/>
      <c r="S25" s="9"/>
      <c r="T25" s="9"/>
    </row>
    <row r="26" spans="1:20">
      <c r="A26" s="9"/>
      <c r="B26" s="9"/>
      <c r="C26" s="9"/>
      <c r="D26" s="9"/>
      <c r="E26" s="9"/>
      <c r="F26" s="9"/>
      <c r="G26" s="9"/>
      <c r="H26" s="9"/>
      <c r="I26" s="9"/>
      <c r="J26" s="9"/>
      <c r="K26" s="9"/>
      <c r="L26" s="9"/>
      <c r="M26" s="9"/>
      <c r="N26" s="9"/>
      <c r="O26" s="9"/>
      <c r="P26" s="9"/>
      <c r="Q26" s="9"/>
      <c r="R26" s="9"/>
      <c r="S26" s="9"/>
      <c r="T26" s="9"/>
    </row>
    <row r="27" spans="1:20">
      <c r="A27" s="9"/>
      <c r="B27" s="9"/>
      <c r="C27" s="9"/>
      <c r="D27" s="9"/>
      <c r="E27" s="9"/>
      <c r="F27" s="9"/>
      <c r="G27" s="9"/>
      <c r="H27" s="9"/>
      <c r="I27" s="9"/>
      <c r="J27" s="9"/>
      <c r="K27" s="9"/>
      <c r="L27" s="9"/>
      <c r="M27" s="9"/>
      <c r="N27" s="9"/>
      <c r="O27" s="9"/>
      <c r="P27" s="9"/>
      <c r="Q27" s="9"/>
      <c r="R27" s="9"/>
      <c r="S27" s="9"/>
      <c r="T27" s="9"/>
    </row>
    <row r="28" spans="1:20">
      <c r="A28" s="9"/>
      <c r="B28" s="9"/>
      <c r="C28" s="9"/>
      <c r="D28" s="9"/>
      <c r="E28" s="9"/>
      <c r="F28" s="9"/>
      <c r="G28" s="9"/>
      <c r="H28" s="9"/>
      <c r="I28" s="9"/>
      <c r="J28" s="9"/>
      <c r="K28" s="9"/>
      <c r="L28" s="9"/>
      <c r="M28" s="9"/>
      <c r="N28" s="9"/>
      <c r="O28" s="9"/>
      <c r="P28" s="9"/>
      <c r="Q28" s="9"/>
      <c r="R28" s="9"/>
      <c r="S28" s="9"/>
      <c r="T28" s="9"/>
    </row>
    <row r="29" spans="1:20">
      <c r="A29" s="9"/>
      <c r="B29" s="9"/>
      <c r="C29" s="9"/>
      <c r="D29" s="9"/>
      <c r="E29" s="9"/>
      <c r="F29" s="9"/>
      <c r="G29" s="9"/>
      <c r="H29" s="9"/>
      <c r="I29" s="9"/>
      <c r="J29" s="9"/>
      <c r="K29" s="9"/>
      <c r="L29" s="9"/>
      <c r="M29" s="9"/>
      <c r="N29" s="9"/>
      <c r="O29" s="9"/>
      <c r="P29" s="9"/>
      <c r="Q29" s="9"/>
      <c r="R29" s="9"/>
      <c r="S29" s="9"/>
      <c r="T29" s="9"/>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9784-1697-43FC-B611-3F5120F7BE11}">
  <dimension ref="A1:K43"/>
  <sheetViews>
    <sheetView workbookViewId="0"/>
  </sheetViews>
  <sheetFormatPr defaultColWidth="9" defaultRowHeight="14.25"/>
  <cols>
    <col min="1" max="2" width="9" style="16"/>
    <col min="3" max="3" width="9.75" style="16" bestFit="1" customWidth="1"/>
    <col min="4" max="6" width="13.875" style="16" customWidth="1"/>
    <col min="7" max="9" width="9" style="16"/>
    <col min="10" max="11" width="13.875" style="16" customWidth="1"/>
    <col min="12" max="16384" width="9" style="16"/>
  </cols>
  <sheetData>
    <row r="1" spans="1:1">
      <c r="A1" s="15" t="s">
        <v>19</v>
      </c>
    </row>
    <row r="2" spans="1:1">
      <c r="A2" s="47"/>
    </row>
    <row r="23" spans="2:11">
      <c r="B23" s="47" t="s">
        <v>20</v>
      </c>
    </row>
    <row r="24" spans="2:11" ht="15" thickBot="1"/>
    <row r="25" spans="2:11" ht="43.5" thickBot="1">
      <c r="B25" s="1" t="s">
        <v>140</v>
      </c>
      <c r="C25" s="1" t="s">
        <v>101</v>
      </c>
      <c r="D25" s="7" t="s">
        <v>141</v>
      </c>
      <c r="E25" s="7" t="s">
        <v>198</v>
      </c>
      <c r="F25" s="7" t="s">
        <v>199</v>
      </c>
      <c r="H25" s="1" t="s">
        <v>140</v>
      </c>
      <c r="I25" s="1" t="s">
        <v>101</v>
      </c>
      <c r="J25" s="7" t="s">
        <v>198</v>
      </c>
      <c r="K25" s="7" t="s">
        <v>142</v>
      </c>
    </row>
    <row r="26" spans="2:11" ht="15" thickBot="1">
      <c r="B26" s="76" t="s">
        <v>143</v>
      </c>
      <c r="C26" s="1">
        <v>2019</v>
      </c>
      <c r="D26" s="2">
        <v>317.71699999999998</v>
      </c>
      <c r="E26" s="2"/>
      <c r="F26" s="2"/>
      <c r="H26" s="76" t="s">
        <v>143</v>
      </c>
      <c r="I26" s="1">
        <v>2019</v>
      </c>
      <c r="J26" s="2"/>
      <c r="K26" s="2"/>
    </row>
    <row r="27" spans="2:11" ht="15" thickBot="1">
      <c r="B27" s="77"/>
      <c r="C27" s="1">
        <v>2020</v>
      </c>
      <c r="D27" s="3">
        <v>210.26599999999999</v>
      </c>
      <c r="E27" s="3"/>
      <c r="F27" s="3"/>
      <c r="H27" s="77"/>
      <c r="I27" s="1">
        <v>2020</v>
      </c>
      <c r="J27" s="3"/>
      <c r="K27" s="3"/>
    </row>
    <row r="28" spans="2:11" ht="15" thickBot="1">
      <c r="B28" s="77"/>
      <c r="C28" s="1">
        <v>2021</v>
      </c>
      <c r="D28" s="2">
        <v>57.957999999999998</v>
      </c>
      <c r="E28" s="2"/>
      <c r="F28" s="2"/>
      <c r="H28" s="77"/>
      <c r="I28" s="1">
        <v>2021</v>
      </c>
      <c r="J28" s="2"/>
      <c r="K28" s="2"/>
    </row>
    <row r="29" spans="2:11" ht="15" thickBot="1">
      <c r="B29" s="77"/>
      <c r="C29" s="1">
        <v>2022</v>
      </c>
      <c r="D29" s="3">
        <v>152.03100000000001</v>
      </c>
      <c r="E29" s="3"/>
      <c r="F29" s="3"/>
      <c r="H29" s="77"/>
      <c r="I29" s="1">
        <v>2022</v>
      </c>
      <c r="J29" s="3"/>
      <c r="K29" s="3"/>
    </row>
    <row r="30" spans="2:11" ht="15" thickBot="1">
      <c r="B30" s="77"/>
      <c r="C30" s="1">
        <v>2023</v>
      </c>
      <c r="D30" s="2"/>
      <c r="E30" s="2">
        <v>156.14495849290901</v>
      </c>
      <c r="F30" s="2">
        <v>353.46331173066699</v>
      </c>
      <c r="G30" s="48"/>
      <c r="H30" s="77"/>
      <c r="I30" s="1">
        <v>2023</v>
      </c>
      <c r="J30" s="2">
        <v>156.14495849290901</v>
      </c>
      <c r="K30" s="2">
        <v>197.31835323775798</v>
      </c>
    </row>
    <row r="31" spans="2:11" ht="15" thickBot="1">
      <c r="B31" s="77"/>
      <c r="C31" s="1">
        <v>2024</v>
      </c>
      <c r="D31" s="3"/>
      <c r="E31" s="3">
        <v>95.280405517366503</v>
      </c>
      <c r="F31" s="3">
        <v>256.32798279150802</v>
      </c>
      <c r="G31" s="48"/>
      <c r="H31" s="77"/>
      <c r="I31" s="1">
        <v>2024</v>
      </c>
      <c r="J31" s="3">
        <v>95.280405517366503</v>
      </c>
      <c r="K31" s="3">
        <v>161.04757727414153</v>
      </c>
    </row>
    <row r="32" spans="2:11" ht="15" thickBot="1">
      <c r="B32" s="77"/>
      <c r="C32" s="1">
        <v>2025</v>
      </c>
      <c r="D32" s="2"/>
      <c r="E32" s="2">
        <v>69.086934103461701</v>
      </c>
      <c r="F32" s="2">
        <v>168.80345446996901</v>
      </c>
      <c r="G32" s="48"/>
      <c r="H32" s="77"/>
      <c r="I32" s="1">
        <v>2025</v>
      </c>
      <c r="J32" s="2">
        <v>69.086934103461701</v>
      </c>
      <c r="K32" s="2">
        <v>99.716520366507311</v>
      </c>
    </row>
    <row r="33" spans="2:11" ht="15" thickBot="1">
      <c r="B33" s="77"/>
      <c r="C33" s="1">
        <v>2026</v>
      </c>
      <c r="D33" s="3"/>
      <c r="E33" s="3">
        <v>78.676083276183206</v>
      </c>
      <c r="F33" s="3">
        <v>146.217874524629</v>
      </c>
      <c r="G33" s="48"/>
      <c r="H33" s="77"/>
      <c r="I33" s="1">
        <v>2026</v>
      </c>
      <c r="J33" s="3">
        <v>78.676083276183206</v>
      </c>
      <c r="K33" s="3">
        <v>67.54179124844579</v>
      </c>
    </row>
    <row r="34" spans="2:11" ht="15" thickBot="1">
      <c r="B34" s="78"/>
      <c r="C34" s="1">
        <v>2027</v>
      </c>
      <c r="D34" s="2"/>
      <c r="E34" s="2">
        <v>107.93635232299501</v>
      </c>
      <c r="F34" s="2">
        <v>274.00624405961298</v>
      </c>
      <c r="G34" s="48"/>
      <c r="H34" s="78"/>
      <c r="I34" s="1">
        <v>2027</v>
      </c>
      <c r="J34" s="2">
        <v>107.93635232299501</v>
      </c>
      <c r="K34" s="2">
        <v>166.06989173661799</v>
      </c>
    </row>
    <row r="35" spans="2:11" ht="15" thickBot="1">
      <c r="B35" s="76" t="s">
        <v>144</v>
      </c>
      <c r="C35" s="1">
        <v>2019</v>
      </c>
      <c r="D35" s="3">
        <v>188.93299999999999</v>
      </c>
      <c r="E35" s="3"/>
      <c r="F35" s="3"/>
      <c r="G35" s="48"/>
      <c r="H35" s="76" t="s">
        <v>144</v>
      </c>
      <c r="I35" s="1">
        <v>2019</v>
      </c>
      <c r="J35" s="3"/>
      <c r="K35" s="3"/>
    </row>
    <row r="36" spans="2:11" ht="15" thickBot="1">
      <c r="B36" s="77"/>
      <c r="C36" s="1">
        <v>2020</v>
      </c>
      <c r="D36" s="2">
        <v>134.48400000000001</v>
      </c>
      <c r="E36" s="2"/>
      <c r="F36" s="2"/>
      <c r="G36" s="48"/>
      <c r="H36" s="77"/>
      <c r="I36" s="1">
        <v>2020</v>
      </c>
      <c r="J36" s="2"/>
      <c r="K36" s="2"/>
    </row>
    <row r="37" spans="2:11" ht="15" thickBot="1">
      <c r="B37" s="77"/>
      <c r="C37" s="1">
        <v>2021</v>
      </c>
      <c r="D37" s="3">
        <v>219.88300000000001</v>
      </c>
      <c r="E37" s="3"/>
      <c r="F37" s="3"/>
      <c r="G37" s="48"/>
      <c r="H37" s="77"/>
      <c r="I37" s="1">
        <v>2021</v>
      </c>
      <c r="J37" s="3"/>
      <c r="K37" s="3"/>
    </row>
    <row r="38" spans="2:11" ht="15" thickBot="1">
      <c r="B38" s="77"/>
      <c r="C38" s="1">
        <v>2022</v>
      </c>
      <c r="D38" s="2">
        <v>232.32499999999999</v>
      </c>
      <c r="E38" s="2"/>
      <c r="F38" s="2"/>
      <c r="G38" s="48"/>
      <c r="H38" s="77"/>
      <c r="I38" s="1">
        <v>2022</v>
      </c>
      <c r="J38" s="2"/>
      <c r="K38" s="2"/>
    </row>
    <row r="39" spans="2:11" ht="15" thickBot="1">
      <c r="B39" s="77"/>
      <c r="C39" s="1">
        <v>2023</v>
      </c>
      <c r="D39" s="3"/>
      <c r="E39" s="3">
        <v>127.082867890599</v>
      </c>
      <c r="F39" s="3">
        <v>213.26484922149399</v>
      </c>
      <c r="G39" s="48"/>
      <c r="H39" s="77"/>
      <c r="I39" s="1">
        <v>2023</v>
      </c>
      <c r="J39" s="3">
        <v>127.082867890599</v>
      </c>
      <c r="K39" s="3">
        <v>86.181981330894985</v>
      </c>
    </row>
    <row r="40" spans="2:11" ht="15" thickBot="1">
      <c r="B40" s="77"/>
      <c r="C40" s="1">
        <v>2024</v>
      </c>
      <c r="D40" s="2"/>
      <c r="E40" s="2">
        <v>72.8877039438146</v>
      </c>
      <c r="F40" s="2">
        <v>230.30262153999598</v>
      </c>
      <c r="G40" s="48"/>
      <c r="H40" s="77"/>
      <c r="I40" s="1">
        <v>2024</v>
      </c>
      <c r="J40" s="2">
        <v>72.8877039438146</v>
      </c>
      <c r="K40" s="2">
        <v>157.4149175961814</v>
      </c>
    </row>
    <row r="41" spans="2:11" ht="15" thickBot="1">
      <c r="B41" s="77"/>
      <c r="C41" s="1">
        <v>2025</v>
      </c>
      <c r="D41" s="3"/>
      <c r="E41" s="3">
        <v>78.035095379549404</v>
      </c>
      <c r="F41" s="3">
        <v>206.651169226436</v>
      </c>
      <c r="G41" s="48"/>
      <c r="H41" s="77"/>
      <c r="I41" s="1">
        <v>2025</v>
      </c>
      <c r="J41" s="3">
        <v>78.035095379549404</v>
      </c>
      <c r="K41" s="3">
        <v>128.61607384688659</v>
      </c>
    </row>
    <row r="42" spans="2:11" ht="15" thickBot="1">
      <c r="B42" s="77"/>
      <c r="C42" s="1">
        <v>2026</v>
      </c>
      <c r="D42" s="2"/>
      <c r="E42" s="2">
        <v>172.58067350386199</v>
      </c>
      <c r="F42" s="2">
        <v>244.92670565044301</v>
      </c>
      <c r="G42" s="48"/>
      <c r="H42" s="77"/>
      <c r="I42" s="1">
        <v>2026</v>
      </c>
      <c r="J42" s="2">
        <v>172.58067350386199</v>
      </c>
      <c r="K42" s="2">
        <v>72.346032146581024</v>
      </c>
    </row>
    <row r="43" spans="2:11" ht="15" thickBot="1">
      <c r="B43" s="78"/>
      <c r="C43" s="1">
        <v>2027</v>
      </c>
      <c r="D43" s="3"/>
      <c r="E43" s="3">
        <v>224.209477968595</v>
      </c>
      <c r="F43" s="3">
        <v>323.44719235803001</v>
      </c>
      <c r="G43" s="48"/>
      <c r="H43" s="78"/>
      <c r="I43" s="1">
        <v>2027</v>
      </c>
      <c r="J43" s="3">
        <v>224.209477968595</v>
      </c>
      <c r="K43" s="3">
        <v>99.237714389435013</v>
      </c>
    </row>
  </sheetData>
  <mergeCells count="4">
    <mergeCell ref="B26:B34"/>
    <mergeCell ref="B35:B43"/>
    <mergeCell ref="H26:H34"/>
    <mergeCell ref="H35:H43"/>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2D60D-1F25-4FF3-8968-A0C40CED9CD2}">
  <dimension ref="A1:Y108"/>
  <sheetViews>
    <sheetView workbookViewId="0"/>
  </sheetViews>
  <sheetFormatPr defaultColWidth="8.5" defaultRowHeight="14.25"/>
  <cols>
    <col min="1" max="1" width="9" style="16" customWidth="1"/>
    <col min="2" max="2" width="9.875" style="16" customWidth="1"/>
    <col min="3" max="12" width="11.125" style="16" customWidth="1"/>
    <col min="13" max="18" width="8.5" style="16"/>
    <col min="19" max="19" width="8.5" style="38"/>
    <col min="20" max="21" width="8.5" style="16"/>
    <col min="22" max="23" width="8.5" style="38"/>
    <col min="24" max="16384" width="8.5" style="16"/>
  </cols>
  <sheetData>
    <row r="1" spans="1:1" ht="14.25" customHeight="1">
      <c r="A1" s="15" t="s">
        <v>21</v>
      </c>
    </row>
    <row r="2" spans="1:1" ht="14.25" customHeight="1"/>
    <row r="3" spans="1:1" ht="14.25" customHeight="1"/>
    <row r="4" spans="1:1" ht="14.25" customHeight="1"/>
    <row r="5" spans="1:1" ht="14.25" customHeight="1"/>
    <row r="6" spans="1:1" ht="14.25" customHeight="1"/>
    <row r="7" spans="1:1" ht="14.25" customHeight="1"/>
    <row r="8" spans="1:1" ht="14.25" customHeight="1"/>
    <row r="9" spans="1:1" ht="14.25" customHeight="1"/>
    <row r="10" spans="1:1" ht="14.25" customHeight="1"/>
    <row r="11" spans="1:1" ht="14.25" customHeight="1"/>
    <row r="12" spans="1:1" ht="14.25" customHeight="1"/>
    <row r="13" spans="1:1" ht="14.25" customHeight="1"/>
    <row r="14" spans="1:1" ht="14.25" customHeight="1"/>
    <row r="15" spans="1:1" ht="14.25" customHeight="1"/>
    <row r="16" spans="1:1" ht="14.25" customHeight="1"/>
    <row r="17" spans="2:25" ht="14.25" customHeight="1"/>
    <row r="18" spans="2:25" ht="14.25" customHeight="1"/>
    <row r="19" spans="2:25" ht="14.25" customHeight="1"/>
    <row r="20" spans="2:25" ht="14.25" customHeight="1">
      <c r="M20" s="39"/>
      <c r="N20" s="39"/>
      <c r="O20" s="39"/>
      <c r="P20" s="39"/>
      <c r="Q20" s="39"/>
      <c r="R20" s="39"/>
      <c r="S20" s="40"/>
      <c r="T20" s="39"/>
      <c r="U20" s="39"/>
      <c r="V20" s="40"/>
      <c r="W20" s="40"/>
      <c r="X20" s="39"/>
      <c r="Y20" s="39"/>
    </row>
    <row r="21" spans="2:25" ht="14.25" customHeight="1">
      <c r="M21" s="39"/>
      <c r="N21" s="39"/>
      <c r="O21" s="39"/>
      <c r="P21" s="39"/>
      <c r="Q21" s="39"/>
      <c r="R21" s="39"/>
      <c r="S21" s="40"/>
      <c r="T21" s="39"/>
      <c r="U21" s="39"/>
      <c r="V21" s="40"/>
      <c r="W21" s="40"/>
      <c r="X21" s="39"/>
      <c r="Y21" s="39"/>
    </row>
    <row r="22" spans="2:25" ht="14.25" customHeight="1"/>
    <row r="23" spans="2:25" ht="14.25" customHeight="1"/>
    <row r="24" spans="2:25" ht="43.5" thickBot="1">
      <c r="B24" s="6" t="s">
        <v>157</v>
      </c>
      <c r="C24" s="7" t="s">
        <v>184</v>
      </c>
      <c r="D24" s="7" t="s">
        <v>185</v>
      </c>
      <c r="E24" s="7" t="s">
        <v>186</v>
      </c>
      <c r="F24" s="7" t="s">
        <v>187</v>
      </c>
      <c r="G24" s="7" t="s">
        <v>188</v>
      </c>
      <c r="H24" s="7" t="s">
        <v>189</v>
      </c>
      <c r="I24" s="7" t="s">
        <v>190</v>
      </c>
      <c r="J24" s="7" t="s">
        <v>191</v>
      </c>
      <c r="K24" s="7" t="s">
        <v>192</v>
      </c>
      <c r="L24" s="7" t="s">
        <v>193</v>
      </c>
    </row>
    <row r="25" spans="2:25" ht="14.25" customHeight="1" thickBot="1">
      <c r="B25" s="83" t="s">
        <v>163</v>
      </c>
      <c r="C25" s="57"/>
      <c r="D25" s="57"/>
      <c r="E25" s="57"/>
      <c r="F25" s="57"/>
      <c r="G25" s="57"/>
      <c r="H25" s="57"/>
      <c r="I25" s="57"/>
      <c r="J25" s="57"/>
      <c r="K25" s="57"/>
      <c r="L25" s="57"/>
    </row>
    <row r="26" spans="2:25" ht="14.25" customHeight="1" thickBot="1">
      <c r="B26" s="84"/>
      <c r="C26" s="58">
        <v>20.572917418374146</v>
      </c>
      <c r="D26" s="58">
        <v>0</v>
      </c>
      <c r="E26" s="58"/>
      <c r="F26" s="58"/>
      <c r="G26" s="58"/>
      <c r="H26" s="58"/>
      <c r="I26" s="58"/>
      <c r="J26" s="58"/>
      <c r="K26" s="58"/>
      <c r="L26" s="58"/>
    </row>
    <row r="27" spans="2:25" ht="14.25" customHeight="1" thickBot="1">
      <c r="B27" s="84"/>
      <c r="C27" s="57"/>
      <c r="D27" s="57"/>
      <c r="E27" s="57">
        <v>21.773915516085513</v>
      </c>
      <c r="F27" s="57">
        <v>0</v>
      </c>
      <c r="G27" s="57"/>
      <c r="H27" s="57"/>
      <c r="I27" s="57"/>
      <c r="J27" s="57"/>
      <c r="K27" s="57"/>
      <c r="L27" s="57"/>
    </row>
    <row r="28" spans="2:25" ht="14.25" customHeight="1" thickBot="1">
      <c r="B28" s="84"/>
      <c r="C28" s="58"/>
      <c r="D28" s="58"/>
      <c r="E28" s="58"/>
      <c r="F28" s="58"/>
      <c r="G28" s="58">
        <v>25.89282819510338</v>
      </c>
      <c r="H28" s="58">
        <v>0</v>
      </c>
      <c r="I28" s="58"/>
      <c r="J28" s="58"/>
      <c r="K28" s="58"/>
      <c r="L28" s="58"/>
    </row>
    <row r="29" spans="2:25" ht="14.25" customHeight="1" thickBot="1">
      <c r="B29" s="84"/>
      <c r="C29" s="57"/>
      <c r="D29" s="57"/>
      <c r="E29" s="57"/>
      <c r="F29" s="57"/>
      <c r="G29" s="57"/>
      <c r="H29" s="57"/>
      <c r="I29" s="57">
        <v>21.401956365706038</v>
      </c>
      <c r="J29" s="57">
        <v>0</v>
      </c>
      <c r="K29" s="57"/>
      <c r="L29" s="57"/>
    </row>
    <row r="30" spans="2:25" ht="14.25" customHeight="1" thickBot="1">
      <c r="B30" s="84"/>
      <c r="C30" s="58"/>
      <c r="D30" s="58"/>
      <c r="E30" s="58"/>
      <c r="F30" s="58"/>
      <c r="G30" s="58"/>
      <c r="H30" s="58"/>
      <c r="I30" s="58"/>
      <c r="J30" s="58"/>
      <c r="K30" s="58">
        <v>18.412540385140609</v>
      </c>
      <c r="L30" s="58">
        <v>0.68200000000000005</v>
      </c>
    </row>
    <row r="31" spans="2:25" ht="14.25" customHeight="1" thickBot="1">
      <c r="B31" s="85"/>
      <c r="C31" s="57"/>
      <c r="D31" s="57"/>
      <c r="E31" s="57"/>
      <c r="F31" s="57"/>
      <c r="G31" s="57"/>
      <c r="H31" s="57"/>
      <c r="I31" s="57"/>
      <c r="J31" s="57"/>
      <c r="K31" s="57"/>
      <c r="L31" s="57"/>
    </row>
    <row r="32" spans="2:25" ht="14.25" customHeight="1" thickBot="1">
      <c r="B32" s="83" t="s">
        <v>165</v>
      </c>
      <c r="C32" s="58"/>
      <c r="D32" s="58"/>
      <c r="E32" s="58"/>
      <c r="F32" s="58"/>
      <c r="G32" s="58"/>
      <c r="H32" s="58"/>
      <c r="I32" s="58"/>
      <c r="J32" s="58"/>
      <c r="K32" s="58"/>
      <c r="L32" s="58"/>
    </row>
    <row r="33" spans="2:12" ht="14.25" customHeight="1" thickBot="1">
      <c r="B33" s="84"/>
      <c r="C33" s="57">
        <v>19.924853264781401</v>
      </c>
      <c r="D33" s="57">
        <v>0</v>
      </c>
      <c r="E33" s="57"/>
      <c r="F33" s="57"/>
      <c r="G33" s="57"/>
      <c r="H33" s="57"/>
      <c r="I33" s="57"/>
      <c r="J33" s="57"/>
      <c r="K33" s="57"/>
      <c r="L33" s="57"/>
    </row>
    <row r="34" spans="2:12" ht="14.25" customHeight="1" thickBot="1">
      <c r="B34" s="84"/>
      <c r="C34" s="58"/>
      <c r="D34" s="58"/>
      <c r="E34" s="58">
        <v>20.302929526881265</v>
      </c>
      <c r="F34" s="58">
        <v>0</v>
      </c>
      <c r="G34" s="58"/>
      <c r="H34" s="58"/>
      <c r="I34" s="58"/>
      <c r="J34" s="58"/>
      <c r="K34" s="58"/>
      <c r="L34" s="58"/>
    </row>
    <row r="35" spans="2:12" ht="14.25" customHeight="1" thickBot="1">
      <c r="B35" s="84"/>
      <c r="C35" s="57"/>
      <c r="D35" s="57"/>
      <c r="E35" s="57"/>
      <c r="F35" s="57"/>
      <c r="G35" s="57">
        <v>23.127443628804322</v>
      </c>
      <c r="H35" s="57">
        <v>0</v>
      </c>
      <c r="I35" s="57"/>
      <c r="J35" s="57"/>
      <c r="K35" s="57"/>
      <c r="L35" s="57"/>
    </row>
    <row r="36" spans="2:12" ht="14.25" customHeight="1" thickBot="1">
      <c r="B36" s="84"/>
      <c r="C36" s="58"/>
      <c r="D36" s="58"/>
      <c r="E36" s="58"/>
      <c r="F36" s="58"/>
      <c r="G36" s="58"/>
      <c r="H36" s="58"/>
      <c r="I36" s="58">
        <v>19.552986611998854</v>
      </c>
      <c r="J36" s="58">
        <v>0</v>
      </c>
      <c r="K36" s="58"/>
      <c r="L36" s="58"/>
    </row>
    <row r="37" spans="2:12" ht="14.25" customHeight="1" thickBot="1">
      <c r="B37" s="84"/>
      <c r="C37" s="57"/>
      <c r="D37" s="57"/>
      <c r="E37" s="57"/>
      <c r="F37" s="57"/>
      <c r="G37" s="57"/>
      <c r="H37" s="57"/>
      <c r="I37" s="57"/>
      <c r="J37" s="57"/>
      <c r="K37" s="57">
        <v>16.38561445035246</v>
      </c>
      <c r="L37" s="57">
        <v>0.72799999999999998</v>
      </c>
    </row>
    <row r="38" spans="2:12" ht="15" thickBot="1">
      <c r="B38" s="85"/>
      <c r="C38" s="58"/>
      <c r="D38" s="58"/>
      <c r="E38" s="58"/>
      <c r="F38" s="58"/>
      <c r="G38" s="58"/>
      <c r="H38" s="58"/>
      <c r="I38" s="58"/>
      <c r="J38" s="58"/>
      <c r="K38" s="58"/>
      <c r="L38" s="58"/>
    </row>
    <row r="39" spans="2:12" ht="15" thickBot="1">
      <c r="B39" s="83" t="s">
        <v>166</v>
      </c>
      <c r="C39" s="57"/>
      <c r="D39" s="57"/>
      <c r="E39" s="57"/>
      <c r="F39" s="57"/>
      <c r="G39" s="57"/>
      <c r="H39" s="57"/>
      <c r="I39" s="57"/>
      <c r="J39" s="57"/>
      <c r="K39" s="57"/>
      <c r="L39" s="57"/>
    </row>
    <row r="40" spans="2:12" ht="15" thickBot="1">
      <c r="B40" s="84"/>
      <c r="C40" s="58">
        <v>25.980823576769453</v>
      </c>
      <c r="D40" s="58">
        <v>0</v>
      </c>
      <c r="E40" s="58"/>
      <c r="F40" s="58"/>
      <c r="G40" s="58"/>
      <c r="H40" s="58"/>
      <c r="I40" s="58"/>
      <c r="J40" s="58"/>
      <c r="K40" s="58"/>
      <c r="L40" s="58"/>
    </row>
    <row r="41" spans="2:12" ht="15" thickBot="1">
      <c r="B41" s="84"/>
      <c r="C41" s="57"/>
      <c r="D41" s="57"/>
      <c r="E41" s="57">
        <v>24.544954817201003</v>
      </c>
      <c r="F41" s="57">
        <v>0</v>
      </c>
      <c r="G41" s="57"/>
      <c r="H41" s="57"/>
      <c r="I41" s="57"/>
      <c r="J41" s="57"/>
      <c r="K41" s="57"/>
      <c r="L41" s="57"/>
    </row>
    <row r="42" spans="2:12" ht="15" thickBot="1">
      <c r="B42" s="84"/>
      <c r="C42" s="58"/>
      <c r="D42" s="58"/>
      <c r="E42" s="58"/>
      <c r="F42" s="58"/>
      <c r="G42" s="58">
        <v>24.357504685604788</v>
      </c>
      <c r="H42" s="58">
        <v>0</v>
      </c>
      <c r="I42" s="58"/>
      <c r="J42" s="58"/>
      <c r="K42" s="58"/>
      <c r="L42" s="58"/>
    </row>
    <row r="43" spans="2:12" ht="15" thickBot="1">
      <c r="B43" s="84"/>
      <c r="C43" s="57"/>
      <c r="D43" s="57"/>
      <c r="E43" s="57"/>
      <c r="F43" s="57"/>
      <c r="G43" s="57"/>
      <c r="H43" s="57"/>
      <c r="I43" s="57">
        <v>21.809222466422987</v>
      </c>
      <c r="J43" s="57">
        <v>0</v>
      </c>
      <c r="K43" s="57"/>
      <c r="L43" s="57"/>
    </row>
    <row r="44" spans="2:12" ht="15" thickBot="1">
      <c r="B44" s="84"/>
      <c r="C44" s="58"/>
      <c r="D44" s="58"/>
      <c r="E44" s="58"/>
      <c r="F44" s="58"/>
      <c r="G44" s="58"/>
      <c r="H44" s="58"/>
      <c r="I44" s="58"/>
      <c r="J44" s="58"/>
      <c r="K44" s="58">
        <v>13.554101799015539</v>
      </c>
      <c r="L44" s="58">
        <v>6.2E-2</v>
      </c>
    </row>
    <row r="45" spans="2:12" ht="15" thickBot="1">
      <c r="B45" s="84"/>
      <c r="C45" s="57"/>
      <c r="D45" s="57"/>
      <c r="E45" s="57"/>
      <c r="F45" s="57"/>
      <c r="G45" s="57"/>
      <c r="H45" s="57"/>
      <c r="I45" s="57"/>
      <c r="J45" s="57"/>
      <c r="K45" s="57"/>
      <c r="L45" s="57"/>
    </row>
    <row r="46" spans="2:12" ht="16.5" customHeight="1" thickBot="1">
      <c r="B46" s="85"/>
      <c r="C46" s="58"/>
      <c r="D46" s="58"/>
      <c r="E46" s="58"/>
      <c r="F46" s="58"/>
      <c r="G46" s="58"/>
      <c r="H46" s="58"/>
      <c r="I46" s="58"/>
      <c r="J46" s="58"/>
      <c r="K46" s="58"/>
      <c r="L46" s="58"/>
    </row>
    <row r="47" spans="2:12" ht="15" thickBot="1">
      <c r="B47" s="83" t="s">
        <v>167</v>
      </c>
      <c r="C47" s="57"/>
      <c r="D47" s="57"/>
      <c r="E47" s="57"/>
      <c r="F47" s="57"/>
      <c r="G47" s="57"/>
      <c r="H47" s="57"/>
      <c r="I47" s="57"/>
      <c r="J47" s="57"/>
      <c r="K47" s="57"/>
      <c r="L47" s="57"/>
    </row>
    <row r="48" spans="2:12" ht="15" thickBot="1">
      <c r="B48" s="84"/>
      <c r="C48" s="58">
        <v>27.251122432385934</v>
      </c>
      <c r="D48" s="58">
        <v>0</v>
      </c>
      <c r="E48" s="58"/>
      <c r="F48" s="58"/>
      <c r="G48" s="58"/>
      <c r="H48" s="58"/>
      <c r="I48" s="58"/>
      <c r="J48" s="58"/>
      <c r="K48" s="58"/>
      <c r="L48" s="58"/>
    </row>
    <row r="49" spans="2:12" ht="15" thickBot="1">
      <c r="B49" s="84"/>
      <c r="C49" s="57"/>
      <c r="D49" s="57"/>
      <c r="E49" s="57">
        <v>27.135011568148173</v>
      </c>
      <c r="F49" s="57">
        <v>0</v>
      </c>
      <c r="G49" s="57"/>
      <c r="H49" s="57"/>
      <c r="I49" s="57"/>
      <c r="J49" s="57"/>
      <c r="K49" s="57"/>
      <c r="L49" s="57"/>
    </row>
    <row r="50" spans="2:12" ht="15" thickBot="1">
      <c r="B50" s="84"/>
      <c r="C50" s="58"/>
      <c r="D50" s="58"/>
      <c r="E50" s="58"/>
      <c r="F50" s="58"/>
      <c r="G50" s="58">
        <v>26.98474601172294</v>
      </c>
      <c r="H50" s="58">
        <v>0</v>
      </c>
      <c r="I50" s="58"/>
      <c r="J50" s="58"/>
      <c r="K50" s="58"/>
      <c r="L50" s="58"/>
    </row>
    <row r="51" spans="2:12" ht="14.25" customHeight="1" thickBot="1">
      <c r="B51" s="84"/>
      <c r="C51" s="57"/>
      <c r="D51" s="57"/>
      <c r="E51" s="57"/>
      <c r="F51" s="57"/>
      <c r="G51" s="57"/>
      <c r="H51" s="57"/>
      <c r="I51" s="57">
        <v>25.322930392789722</v>
      </c>
      <c r="J51" s="57">
        <v>1.26</v>
      </c>
      <c r="K51" s="57"/>
      <c r="L51" s="57"/>
    </row>
    <row r="52" spans="2:12" ht="15" thickBot="1">
      <c r="B52" s="84"/>
      <c r="C52" s="58"/>
      <c r="D52" s="58"/>
      <c r="E52" s="58"/>
      <c r="F52" s="58"/>
      <c r="G52" s="58"/>
      <c r="H52" s="58"/>
      <c r="I52" s="58"/>
      <c r="J52" s="58"/>
      <c r="K52" s="58">
        <v>16.093548615988091</v>
      </c>
      <c r="L52" s="58">
        <v>1.41</v>
      </c>
    </row>
    <row r="53" spans="2:12" ht="15" thickBot="1">
      <c r="B53" s="85"/>
      <c r="C53" s="57"/>
      <c r="D53" s="57"/>
      <c r="E53" s="57"/>
      <c r="F53" s="57"/>
      <c r="G53" s="57"/>
      <c r="H53" s="57"/>
      <c r="I53" s="57"/>
      <c r="J53" s="57"/>
      <c r="K53" s="57"/>
      <c r="L53" s="57"/>
    </row>
    <row r="54" spans="2:12" ht="15" thickBot="1">
      <c r="B54" s="83" t="s">
        <v>122</v>
      </c>
      <c r="C54" s="58"/>
      <c r="D54" s="58"/>
      <c r="E54" s="58"/>
      <c r="F54" s="58"/>
      <c r="G54" s="58"/>
      <c r="H54" s="58"/>
      <c r="I54" s="58"/>
      <c r="J54" s="58"/>
      <c r="K54" s="58"/>
      <c r="L54" s="58"/>
    </row>
    <row r="55" spans="2:12" ht="15" thickBot="1">
      <c r="B55" s="84"/>
      <c r="C55" s="57">
        <v>28.940936378910529</v>
      </c>
      <c r="D55" s="57">
        <v>0</v>
      </c>
      <c r="E55" s="57"/>
      <c r="F55" s="57"/>
      <c r="G55" s="57"/>
      <c r="H55" s="57"/>
      <c r="I55" s="57"/>
      <c r="J55" s="57"/>
      <c r="K55" s="57"/>
      <c r="L55" s="57"/>
    </row>
    <row r="56" spans="2:12" ht="14.25" customHeight="1" thickBot="1">
      <c r="B56" s="84"/>
      <c r="C56" s="58"/>
      <c r="D56" s="58"/>
      <c r="E56" s="58">
        <v>29.117160397539031</v>
      </c>
      <c r="F56" s="58">
        <v>0</v>
      </c>
      <c r="G56" s="58"/>
      <c r="H56" s="58"/>
      <c r="I56" s="58"/>
      <c r="J56" s="58"/>
      <c r="K56" s="58"/>
      <c r="L56" s="58"/>
    </row>
    <row r="57" spans="2:12" ht="15" thickBot="1">
      <c r="B57" s="84"/>
      <c r="C57" s="57"/>
      <c r="D57" s="57"/>
      <c r="E57" s="57"/>
      <c r="F57" s="57"/>
      <c r="G57" s="57">
        <v>28.930332757469575</v>
      </c>
      <c r="H57" s="57">
        <v>0</v>
      </c>
      <c r="I57" s="57"/>
      <c r="J57" s="57"/>
      <c r="K57" s="57"/>
      <c r="L57" s="57"/>
    </row>
    <row r="58" spans="2:12" ht="15" thickBot="1">
      <c r="B58" s="84"/>
      <c r="C58" s="58"/>
      <c r="D58" s="58"/>
      <c r="E58" s="58"/>
      <c r="F58" s="58"/>
      <c r="G58" s="58"/>
      <c r="H58" s="58"/>
      <c r="I58" s="58">
        <v>25.826281622058762</v>
      </c>
      <c r="J58" s="58">
        <v>1.302</v>
      </c>
      <c r="K58" s="58"/>
      <c r="L58" s="58"/>
    </row>
    <row r="59" spans="2:12" ht="15" thickBot="1">
      <c r="B59" s="84"/>
      <c r="C59" s="57"/>
      <c r="D59" s="57"/>
      <c r="E59" s="57"/>
      <c r="F59" s="57"/>
      <c r="G59" s="57"/>
      <c r="H59" s="57"/>
      <c r="I59" s="57"/>
      <c r="J59" s="57"/>
      <c r="K59" s="57">
        <v>16.385013808359485</v>
      </c>
      <c r="L59" s="57">
        <v>1.5189999999999999</v>
      </c>
    </row>
    <row r="60" spans="2:12" ht="15" thickBot="1">
      <c r="B60" s="85"/>
      <c r="C60" s="58"/>
      <c r="D60" s="58"/>
      <c r="E60" s="58"/>
      <c r="F60" s="58"/>
      <c r="G60" s="58"/>
      <c r="H60" s="58"/>
      <c r="I60" s="58"/>
      <c r="J60" s="58"/>
      <c r="K60" s="58"/>
      <c r="L60" s="58"/>
    </row>
    <row r="61" spans="2:12" ht="16.5" customHeight="1" thickBot="1">
      <c r="B61" s="83" t="s">
        <v>168</v>
      </c>
      <c r="C61" s="57"/>
      <c r="D61" s="57"/>
      <c r="E61" s="57"/>
      <c r="F61" s="57"/>
      <c r="G61" s="57"/>
      <c r="H61" s="57"/>
      <c r="I61" s="57"/>
      <c r="J61" s="57"/>
      <c r="K61" s="57"/>
      <c r="L61" s="57"/>
    </row>
    <row r="62" spans="2:12" ht="15" thickBot="1">
      <c r="B62" s="84"/>
      <c r="C62" s="58">
        <v>28.774904988408647</v>
      </c>
      <c r="D62" s="58">
        <v>0</v>
      </c>
      <c r="E62" s="58"/>
      <c r="F62" s="58"/>
      <c r="G62" s="58"/>
      <c r="H62" s="58"/>
      <c r="I62" s="58"/>
      <c r="J62" s="58"/>
      <c r="K62" s="58"/>
      <c r="L62" s="58"/>
    </row>
    <row r="63" spans="2:12" ht="15" thickBot="1">
      <c r="B63" s="84"/>
      <c r="C63" s="57"/>
      <c r="D63" s="57"/>
      <c r="E63" s="57">
        <v>28.171297610176342</v>
      </c>
      <c r="F63" s="57">
        <v>0</v>
      </c>
      <c r="G63" s="57"/>
      <c r="H63" s="57"/>
      <c r="I63" s="57"/>
      <c r="J63" s="57"/>
      <c r="K63" s="57"/>
      <c r="L63" s="57"/>
    </row>
    <row r="64" spans="2:12" ht="15" thickBot="1">
      <c r="B64" s="84"/>
      <c r="C64" s="58"/>
      <c r="D64" s="58"/>
      <c r="E64" s="58"/>
      <c r="F64" s="58"/>
      <c r="G64" s="58">
        <v>27.927659932906039</v>
      </c>
      <c r="H64" s="58">
        <v>0</v>
      </c>
      <c r="I64" s="58"/>
      <c r="J64" s="58"/>
      <c r="K64" s="58"/>
      <c r="L64" s="58"/>
    </row>
    <row r="65" spans="2:12" ht="15" thickBot="1">
      <c r="B65" s="84"/>
      <c r="C65" s="57"/>
      <c r="D65" s="57"/>
      <c r="E65" s="57"/>
      <c r="F65" s="57"/>
      <c r="G65" s="57"/>
      <c r="H65" s="57"/>
      <c r="I65" s="57">
        <v>24.785169787519294</v>
      </c>
      <c r="J65" s="57">
        <v>1.29</v>
      </c>
      <c r="K65" s="57"/>
      <c r="L65" s="57"/>
    </row>
    <row r="66" spans="2:12" ht="15" thickBot="1">
      <c r="B66" s="84"/>
      <c r="C66" s="58"/>
      <c r="D66" s="58"/>
      <c r="E66" s="58"/>
      <c r="F66" s="58"/>
      <c r="G66" s="58"/>
      <c r="H66" s="58"/>
      <c r="I66" s="58"/>
      <c r="J66" s="58"/>
      <c r="K66" s="58">
        <v>16.017787199865559</v>
      </c>
      <c r="L66" s="58">
        <v>1.35</v>
      </c>
    </row>
    <row r="67" spans="2:12" ht="15" thickBot="1">
      <c r="B67" s="85"/>
      <c r="C67" s="57"/>
      <c r="D67" s="57"/>
      <c r="E67" s="57"/>
      <c r="F67" s="57"/>
      <c r="G67" s="57"/>
      <c r="H67" s="57"/>
      <c r="I67" s="57"/>
      <c r="J67" s="57"/>
      <c r="K67" s="57"/>
      <c r="L67" s="57"/>
    </row>
    <row r="68" spans="2:12" ht="15" thickBot="1">
      <c r="B68" s="83" t="s">
        <v>169</v>
      </c>
      <c r="C68" s="58"/>
      <c r="D68" s="58"/>
      <c r="E68" s="58"/>
      <c r="F68" s="58"/>
      <c r="G68" s="58"/>
      <c r="H68" s="58"/>
      <c r="I68" s="58"/>
      <c r="J68" s="58"/>
      <c r="K68" s="58"/>
      <c r="L68" s="58"/>
    </row>
    <row r="69" spans="2:12" ht="15" thickBot="1">
      <c r="B69" s="84"/>
      <c r="C69" s="57">
        <v>33.30749336806452</v>
      </c>
      <c r="D69" s="57">
        <v>0</v>
      </c>
      <c r="E69" s="57"/>
      <c r="F69" s="57"/>
      <c r="G69" s="57"/>
      <c r="H69" s="57"/>
      <c r="I69" s="57"/>
      <c r="J69" s="57"/>
      <c r="K69" s="57"/>
      <c r="L69" s="57"/>
    </row>
    <row r="70" spans="2:12" ht="15" thickBot="1">
      <c r="B70" s="84"/>
      <c r="C70" s="58"/>
      <c r="D70" s="58"/>
      <c r="E70" s="58">
        <v>29.134457981374943</v>
      </c>
      <c r="F70" s="58">
        <v>0</v>
      </c>
      <c r="G70" s="58"/>
      <c r="H70" s="58"/>
      <c r="I70" s="58"/>
      <c r="J70" s="58"/>
      <c r="K70" s="58"/>
      <c r="L70" s="58"/>
    </row>
    <row r="71" spans="2:12" ht="15" thickBot="1">
      <c r="B71" s="84"/>
      <c r="C71" s="57"/>
      <c r="D71" s="57"/>
      <c r="E71" s="57"/>
      <c r="F71" s="57"/>
      <c r="G71" s="57">
        <v>28.888942077326476</v>
      </c>
      <c r="H71" s="57">
        <v>0</v>
      </c>
      <c r="I71" s="57"/>
      <c r="J71" s="57"/>
      <c r="K71" s="57"/>
      <c r="L71" s="57"/>
    </row>
    <row r="72" spans="2:12" ht="15" thickBot="1">
      <c r="B72" s="84"/>
      <c r="C72" s="58"/>
      <c r="D72" s="58"/>
      <c r="E72" s="58"/>
      <c r="F72" s="58"/>
      <c r="G72" s="58"/>
      <c r="H72" s="58"/>
      <c r="I72" s="58">
        <v>25.309900695014768</v>
      </c>
      <c r="J72" s="58">
        <v>1.395</v>
      </c>
      <c r="K72" s="58"/>
      <c r="L72" s="58"/>
    </row>
    <row r="73" spans="2:12" ht="15" thickBot="1">
      <c r="B73" s="84"/>
      <c r="C73" s="57"/>
      <c r="D73" s="57"/>
      <c r="E73" s="57"/>
      <c r="F73" s="57"/>
      <c r="G73" s="57"/>
      <c r="H73" s="57"/>
      <c r="I73" s="57"/>
      <c r="J73" s="57"/>
      <c r="K73" s="57">
        <v>16.181244931290706</v>
      </c>
      <c r="L73" s="57">
        <v>1.488</v>
      </c>
    </row>
    <row r="74" spans="2:12" ht="15" thickBot="1">
      <c r="B74" s="85"/>
      <c r="C74" s="58"/>
      <c r="D74" s="58"/>
      <c r="E74" s="58"/>
      <c r="F74" s="58"/>
      <c r="G74" s="58"/>
      <c r="H74" s="58"/>
      <c r="I74" s="58"/>
      <c r="J74" s="58"/>
      <c r="K74" s="58"/>
      <c r="L74" s="58"/>
    </row>
    <row r="75" spans="2:12" ht="15" thickBot="1">
      <c r="B75" s="83" t="s">
        <v>170</v>
      </c>
      <c r="C75" s="57"/>
      <c r="D75" s="57"/>
      <c r="E75" s="57"/>
      <c r="F75" s="57"/>
      <c r="G75" s="57"/>
      <c r="H75" s="57"/>
      <c r="I75" s="57"/>
      <c r="J75" s="57"/>
      <c r="K75" s="57"/>
      <c r="L75" s="57"/>
    </row>
    <row r="76" spans="2:12" ht="15" thickBot="1">
      <c r="B76" s="84"/>
      <c r="C76" s="58">
        <v>33.297465276740574</v>
      </c>
      <c r="D76" s="58">
        <v>0</v>
      </c>
      <c r="E76" s="58"/>
      <c r="F76" s="58"/>
      <c r="G76" s="58"/>
      <c r="H76" s="58"/>
      <c r="I76" s="58"/>
      <c r="J76" s="58"/>
      <c r="K76" s="58"/>
      <c r="L76" s="58"/>
    </row>
    <row r="77" spans="2:12" ht="15" thickBot="1">
      <c r="B77" s="84"/>
      <c r="C77" s="57"/>
      <c r="D77" s="57"/>
      <c r="E77" s="57">
        <v>29.097003422451706</v>
      </c>
      <c r="F77" s="57">
        <v>0</v>
      </c>
      <c r="G77" s="57"/>
      <c r="H77" s="57"/>
      <c r="I77" s="57"/>
      <c r="J77" s="57"/>
      <c r="K77" s="57"/>
      <c r="L77" s="57"/>
    </row>
    <row r="78" spans="2:12" ht="15" thickBot="1">
      <c r="B78" s="84"/>
      <c r="C78" s="58"/>
      <c r="D78" s="58"/>
      <c r="E78" s="58"/>
      <c r="F78" s="58"/>
      <c r="G78" s="58">
        <v>28.887893118642531</v>
      </c>
      <c r="H78" s="58">
        <v>0</v>
      </c>
      <c r="I78" s="58"/>
      <c r="J78" s="58"/>
      <c r="K78" s="58"/>
      <c r="L78" s="58"/>
    </row>
    <row r="79" spans="2:12" ht="15" thickBot="1">
      <c r="B79" s="84"/>
      <c r="C79" s="57"/>
      <c r="D79" s="57"/>
      <c r="E79" s="57"/>
      <c r="F79" s="57"/>
      <c r="G79" s="57"/>
      <c r="H79" s="57"/>
      <c r="I79" s="57">
        <v>23.550241599640501</v>
      </c>
      <c r="J79" s="57">
        <v>1.5189999999999999</v>
      </c>
      <c r="K79" s="57"/>
      <c r="L79" s="57"/>
    </row>
    <row r="80" spans="2:12" ht="15" thickBot="1">
      <c r="B80" s="84"/>
      <c r="C80" s="58"/>
      <c r="D80" s="58"/>
      <c r="E80" s="58"/>
      <c r="F80" s="58"/>
      <c r="G80" s="58"/>
      <c r="H80" s="58"/>
      <c r="I80" s="58"/>
      <c r="J80" s="58"/>
      <c r="K80" s="58">
        <v>15.87853194745648</v>
      </c>
      <c r="L80" s="58">
        <v>1.581</v>
      </c>
    </row>
    <row r="81" spans="2:12" ht="15" thickBot="1">
      <c r="B81" s="85"/>
      <c r="C81" s="57"/>
      <c r="D81" s="57"/>
      <c r="E81" s="57"/>
      <c r="F81" s="57"/>
      <c r="G81" s="57"/>
      <c r="H81" s="57"/>
      <c r="I81" s="57"/>
      <c r="J81" s="57"/>
      <c r="K81" s="57"/>
      <c r="L81" s="57"/>
    </row>
    <row r="82" spans="2:12" ht="15" thickBot="1">
      <c r="B82" s="83" t="s">
        <v>164</v>
      </c>
      <c r="C82" s="58"/>
      <c r="D82" s="58"/>
      <c r="E82" s="58"/>
      <c r="F82" s="58"/>
      <c r="G82" s="58"/>
      <c r="H82" s="58"/>
      <c r="I82" s="58"/>
      <c r="J82" s="58"/>
      <c r="K82" s="58"/>
      <c r="L82" s="58"/>
    </row>
    <row r="83" spans="2:12" ht="15" thickBot="1">
      <c r="B83" s="84"/>
      <c r="C83" s="57">
        <v>31.313995050915686</v>
      </c>
      <c r="D83" s="57">
        <v>0</v>
      </c>
      <c r="E83" s="57"/>
      <c r="F83" s="57"/>
      <c r="G83" s="57"/>
      <c r="H83" s="57"/>
      <c r="I83" s="57"/>
      <c r="J83" s="57"/>
      <c r="K83" s="57"/>
      <c r="L83" s="57"/>
    </row>
    <row r="84" spans="2:12" ht="15" thickBot="1">
      <c r="B84" s="84"/>
      <c r="C84" s="58"/>
      <c r="D84" s="58"/>
      <c r="E84" s="58">
        <v>28.152539446458032</v>
      </c>
      <c r="F84" s="58">
        <v>0</v>
      </c>
      <c r="G84" s="58"/>
      <c r="H84" s="58"/>
      <c r="I84" s="58"/>
      <c r="J84" s="58"/>
      <c r="K84" s="58"/>
      <c r="L84" s="58"/>
    </row>
    <row r="85" spans="2:12" ht="15" thickBot="1">
      <c r="B85" s="84"/>
      <c r="C85" s="57"/>
      <c r="D85" s="57"/>
      <c r="E85" s="57"/>
      <c r="F85" s="57"/>
      <c r="G85" s="57">
        <v>27.984293572398997</v>
      </c>
      <c r="H85" s="57">
        <v>0</v>
      </c>
      <c r="I85" s="57"/>
      <c r="J85" s="57"/>
      <c r="K85" s="57"/>
      <c r="L85" s="57"/>
    </row>
    <row r="86" spans="2:12" ht="15" thickBot="1">
      <c r="B86" s="84"/>
      <c r="C86" s="58"/>
      <c r="D86" s="58"/>
      <c r="E86" s="58"/>
      <c r="F86" s="58"/>
      <c r="G86" s="58"/>
      <c r="H86" s="58"/>
      <c r="I86" s="58">
        <v>22.488278028875634</v>
      </c>
      <c r="J86" s="58">
        <v>1.53</v>
      </c>
      <c r="K86" s="58"/>
      <c r="L86" s="58"/>
    </row>
    <row r="87" spans="2:12" ht="15" thickBot="1">
      <c r="B87" s="84"/>
      <c r="C87" s="57"/>
      <c r="D87" s="57"/>
      <c r="E87" s="57"/>
      <c r="F87" s="57"/>
      <c r="G87" s="57"/>
      <c r="H87" s="57"/>
      <c r="I87" s="57"/>
      <c r="J87" s="57"/>
      <c r="K87" s="57">
        <v>15.052164026578238</v>
      </c>
      <c r="L87" s="57">
        <v>1.59</v>
      </c>
    </row>
    <row r="88" spans="2:12" ht="15.75" customHeight="1" thickBot="1">
      <c r="B88" s="85"/>
      <c r="C88" s="58"/>
      <c r="D88" s="58"/>
      <c r="E88" s="58"/>
      <c r="F88" s="58"/>
      <c r="G88" s="58"/>
      <c r="H88" s="58"/>
      <c r="I88" s="58"/>
      <c r="J88" s="58"/>
      <c r="K88" s="58"/>
      <c r="L88" s="58"/>
    </row>
    <row r="89" spans="2:12" ht="15" thickBot="1">
      <c r="B89" s="83" t="s">
        <v>171</v>
      </c>
      <c r="C89" s="57"/>
      <c r="D89" s="57"/>
      <c r="E89" s="57"/>
      <c r="F89" s="57"/>
      <c r="G89" s="57"/>
      <c r="H89" s="57"/>
      <c r="I89" s="57"/>
      <c r="J89" s="57"/>
      <c r="K89" s="57"/>
      <c r="L89" s="57"/>
    </row>
    <row r="90" spans="2:12" ht="15" thickBot="1">
      <c r="B90" s="84"/>
      <c r="C90" s="58">
        <v>31.098513212098332</v>
      </c>
      <c r="D90" s="58">
        <v>0</v>
      </c>
      <c r="E90" s="58"/>
      <c r="F90" s="58"/>
      <c r="G90" s="58"/>
      <c r="H90" s="58"/>
      <c r="I90" s="58"/>
      <c r="J90" s="58"/>
      <c r="K90" s="58"/>
      <c r="L90" s="58"/>
    </row>
    <row r="91" spans="2:12" ht="15" thickBot="1">
      <c r="B91" s="84"/>
      <c r="C91" s="57"/>
      <c r="D91" s="57"/>
      <c r="E91" s="57">
        <v>29.084378566440439</v>
      </c>
      <c r="F91" s="57">
        <v>0</v>
      </c>
      <c r="G91" s="57"/>
      <c r="H91" s="57"/>
      <c r="I91" s="57"/>
      <c r="J91" s="57"/>
      <c r="K91" s="57"/>
      <c r="L91" s="57"/>
    </row>
    <row r="92" spans="2:12" ht="15" thickBot="1">
      <c r="B92" s="84"/>
      <c r="C92" s="58"/>
      <c r="D92" s="58"/>
      <c r="E92" s="58"/>
      <c r="F92" s="58"/>
      <c r="G92" s="58">
        <v>25.255640207239715</v>
      </c>
      <c r="H92" s="58">
        <v>0</v>
      </c>
      <c r="I92" s="58"/>
      <c r="J92" s="58"/>
      <c r="K92" s="58"/>
      <c r="L92" s="58"/>
    </row>
    <row r="93" spans="2:12" ht="15" thickBot="1">
      <c r="B93" s="84"/>
      <c r="C93" s="57"/>
      <c r="D93" s="57"/>
      <c r="E93" s="57"/>
      <c r="F93" s="57"/>
      <c r="G93" s="57"/>
      <c r="H93" s="57"/>
      <c r="I93" s="57">
        <v>22.879039714567917</v>
      </c>
      <c r="J93" s="57">
        <v>1.6739999999999999</v>
      </c>
      <c r="K93" s="57"/>
      <c r="L93" s="57"/>
    </row>
    <row r="94" spans="2:12" ht="15" thickBot="1">
      <c r="B94" s="84"/>
      <c r="C94" s="58"/>
      <c r="D94" s="58"/>
      <c r="E94" s="58"/>
      <c r="F94" s="58"/>
      <c r="G94" s="58"/>
      <c r="H94" s="58"/>
      <c r="I94" s="58"/>
      <c r="J94" s="58"/>
      <c r="K94" s="58">
        <v>15.225688553612159</v>
      </c>
      <c r="L94" s="58">
        <v>1.736</v>
      </c>
    </row>
    <row r="95" spans="2:12" ht="15" thickBot="1">
      <c r="B95" s="85"/>
      <c r="C95" s="57"/>
      <c r="D95" s="57"/>
      <c r="E95" s="57"/>
      <c r="F95" s="57"/>
      <c r="G95" s="57"/>
      <c r="H95" s="57"/>
      <c r="I95" s="57"/>
      <c r="J95" s="57"/>
      <c r="K95" s="57"/>
      <c r="L95" s="57"/>
    </row>
    <row r="96" spans="2:12" ht="15" thickBot="1">
      <c r="B96" s="83" t="s">
        <v>172</v>
      </c>
      <c r="C96" s="58"/>
      <c r="D96" s="58"/>
      <c r="E96" s="58"/>
      <c r="F96" s="58"/>
      <c r="G96" s="58"/>
      <c r="H96" s="58"/>
      <c r="I96" s="58"/>
      <c r="J96" s="58"/>
      <c r="K96" s="58"/>
      <c r="L96" s="58"/>
    </row>
    <row r="97" spans="2:12" ht="15" thickBot="1">
      <c r="B97" s="84"/>
      <c r="C97" s="57">
        <v>21.335769502972028</v>
      </c>
      <c r="D97" s="57">
        <v>0</v>
      </c>
      <c r="E97" s="57"/>
      <c r="F97" s="57"/>
      <c r="G97" s="57"/>
      <c r="H97" s="57"/>
      <c r="I97" s="57"/>
      <c r="J97" s="57"/>
      <c r="K97" s="57"/>
      <c r="L97" s="57"/>
    </row>
    <row r="98" spans="2:12" ht="15" thickBot="1">
      <c r="B98" s="84"/>
      <c r="C98" s="58"/>
      <c r="D98" s="58"/>
      <c r="E98" s="58">
        <v>27.897109620317192</v>
      </c>
      <c r="F98" s="58">
        <v>0</v>
      </c>
      <c r="G98" s="58"/>
      <c r="H98" s="58"/>
      <c r="I98" s="58"/>
      <c r="J98" s="58"/>
      <c r="K98" s="58"/>
      <c r="L98" s="58"/>
    </row>
    <row r="99" spans="2:12" ht="15" thickBot="1">
      <c r="B99" s="84"/>
      <c r="C99" s="57"/>
      <c r="D99" s="57"/>
      <c r="E99" s="57"/>
      <c r="F99" s="57"/>
      <c r="G99" s="57">
        <v>20.926042766134209</v>
      </c>
      <c r="H99" s="57">
        <v>0</v>
      </c>
      <c r="I99" s="57"/>
      <c r="J99" s="57"/>
      <c r="K99" s="57"/>
      <c r="L99" s="57"/>
    </row>
    <row r="100" spans="2:12" ht="15" thickBot="1">
      <c r="B100" s="84"/>
      <c r="C100" s="58"/>
      <c r="D100" s="58"/>
      <c r="E100" s="58"/>
      <c r="F100" s="58"/>
      <c r="G100" s="58"/>
      <c r="H100" s="58"/>
      <c r="I100" s="58">
        <v>21.565116363939012</v>
      </c>
      <c r="J100" s="58">
        <v>1.68</v>
      </c>
      <c r="K100" s="58"/>
      <c r="L100" s="58"/>
    </row>
    <row r="101" spans="2:12" ht="15" thickBot="1">
      <c r="B101" s="84"/>
      <c r="C101" s="57"/>
      <c r="D101" s="57"/>
      <c r="E101" s="57"/>
      <c r="F101" s="57"/>
      <c r="G101" s="57"/>
      <c r="H101" s="57"/>
      <c r="I101" s="57"/>
      <c r="J101" s="57"/>
      <c r="K101" s="57">
        <v>11.17764627056556</v>
      </c>
      <c r="L101" s="57">
        <v>1.47</v>
      </c>
    </row>
    <row r="102" spans="2:12" ht="15" thickBot="1">
      <c r="B102" s="85"/>
      <c r="C102" s="58"/>
      <c r="D102" s="58"/>
      <c r="E102" s="58"/>
      <c r="F102" s="58"/>
      <c r="G102" s="58"/>
      <c r="H102" s="58"/>
      <c r="I102" s="58"/>
      <c r="J102" s="58"/>
      <c r="K102" s="58"/>
      <c r="L102" s="58"/>
    </row>
    <row r="103" spans="2:12" ht="15" thickBot="1">
      <c r="B103" s="81" t="s">
        <v>173</v>
      </c>
      <c r="C103" s="57"/>
      <c r="D103" s="57"/>
      <c r="E103" s="57"/>
      <c r="F103" s="57"/>
      <c r="G103" s="57"/>
      <c r="H103" s="57"/>
      <c r="I103" s="57"/>
      <c r="J103" s="57"/>
      <c r="K103" s="57"/>
      <c r="L103" s="57"/>
    </row>
    <row r="104" spans="2:12" ht="15" thickBot="1">
      <c r="B104" s="82"/>
      <c r="C104" s="58">
        <v>26.28394808726452</v>
      </c>
      <c r="D104" s="58">
        <v>0</v>
      </c>
      <c r="E104" s="58"/>
      <c r="F104" s="58"/>
      <c r="G104" s="58"/>
      <c r="H104" s="58"/>
      <c r="I104" s="58"/>
      <c r="J104" s="58"/>
      <c r="K104" s="58"/>
      <c r="L104" s="58"/>
    </row>
    <row r="105" spans="2:12" ht="15" thickBot="1">
      <c r="B105" s="82"/>
      <c r="C105" s="57"/>
      <c r="D105" s="57"/>
      <c r="E105" s="57">
        <v>22.586720620017907</v>
      </c>
      <c r="F105" s="57">
        <v>0</v>
      </c>
      <c r="G105" s="57"/>
      <c r="H105" s="57"/>
      <c r="I105" s="57"/>
      <c r="J105" s="57"/>
      <c r="K105" s="57"/>
      <c r="L105" s="57"/>
    </row>
    <row r="106" spans="2:12" ht="15" thickBot="1">
      <c r="B106" s="82"/>
      <c r="C106" s="58"/>
      <c r="D106" s="58"/>
      <c r="E106" s="58"/>
      <c r="F106" s="58"/>
      <c r="G106" s="58">
        <v>26.5507577490961</v>
      </c>
      <c r="H106" s="58">
        <v>0</v>
      </c>
      <c r="I106" s="58"/>
      <c r="J106" s="58"/>
      <c r="K106" s="58"/>
      <c r="L106" s="58"/>
    </row>
    <row r="107" spans="2:12" ht="15" thickBot="1">
      <c r="B107" s="82"/>
      <c r="C107" s="57"/>
      <c r="D107" s="57"/>
      <c r="E107" s="57"/>
      <c r="F107" s="57"/>
      <c r="G107" s="57"/>
      <c r="H107" s="57"/>
      <c r="I107" s="57">
        <v>15.895491228366836</v>
      </c>
      <c r="J107" s="57">
        <v>0.99199999999999999</v>
      </c>
      <c r="K107" s="57"/>
      <c r="L107" s="57"/>
    </row>
    <row r="108" spans="2:12" ht="15" thickBot="1">
      <c r="B108" s="82"/>
      <c r="C108" s="58"/>
      <c r="D108" s="58"/>
      <c r="E108" s="58"/>
      <c r="F108" s="58"/>
      <c r="G108" s="58"/>
      <c r="H108" s="58"/>
      <c r="I108" s="58"/>
      <c r="J108" s="58"/>
      <c r="K108" s="58">
        <v>13.250772022777511</v>
      </c>
      <c r="L108" s="58">
        <v>1.4570000000000001</v>
      </c>
    </row>
  </sheetData>
  <mergeCells count="12">
    <mergeCell ref="B103:B108"/>
    <mergeCell ref="B25:B31"/>
    <mergeCell ref="B32:B38"/>
    <mergeCell ref="B39:B46"/>
    <mergeCell ref="B47:B53"/>
    <mergeCell ref="B54:B60"/>
    <mergeCell ref="B61:B67"/>
    <mergeCell ref="B68:B74"/>
    <mergeCell ref="B75:B81"/>
    <mergeCell ref="B82:B88"/>
    <mergeCell ref="B89:B95"/>
    <mergeCell ref="B96:B10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40-AA31-472B-A1B1-C6073DA57649}">
  <dimension ref="A1"/>
  <sheetViews>
    <sheetView workbookViewId="0"/>
  </sheetViews>
  <sheetFormatPr defaultColWidth="9" defaultRowHeight="14.25"/>
  <cols>
    <col min="1" max="16384" width="9" style="16"/>
  </cols>
  <sheetData>
    <row r="1" spans="1:1">
      <c r="A1" s="15" t="s">
        <v>200</v>
      </c>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3B13-78C9-45BA-97C3-5D7234ED3CAC}">
  <dimension ref="A1"/>
  <sheetViews>
    <sheetView workbookViewId="0"/>
  </sheetViews>
  <sheetFormatPr defaultColWidth="9" defaultRowHeight="14.25"/>
  <cols>
    <col min="1" max="16384" width="9" style="16"/>
  </cols>
  <sheetData>
    <row r="1" spans="1:1">
      <c r="A1" s="15" t="s">
        <v>201</v>
      </c>
    </row>
  </sheetData>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1CB3-FB94-489B-BA9E-C8DD589586D0}">
  <dimension ref="A1:J67"/>
  <sheetViews>
    <sheetView workbookViewId="0"/>
  </sheetViews>
  <sheetFormatPr defaultColWidth="9" defaultRowHeight="12"/>
  <cols>
    <col min="1" max="1" width="9" style="50"/>
    <col min="2" max="3" width="13.75" style="50" customWidth="1"/>
    <col min="4" max="4" width="9" style="50"/>
    <col min="5" max="6" width="13.875" style="50" customWidth="1"/>
    <col min="7" max="7" width="9" style="50"/>
    <col min="8" max="8" width="13.875" style="50" customWidth="1"/>
    <col min="9" max="10" width="13.75" style="50" customWidth="1"/>
    <col min="11" max="16384" width="9" style="50"/>
  </cols>
  <sheetData>
    <row r="1" spans="1:6" ht="15">
      <c r="A1" s="15" t="s">
        <v>205</v>
      </c>
      <c r="B1" s="49"/>
    </row>
    <row r="5" spans="1:6">
      <c r="A5" s="51"/>
      <c r="B5" s="52"/>
    </row>
    <row r="6" spans="1:6">
      <c r="A6" s="51"/>
      <c r="B6" s="52"/>
      <c r="F6" s="53"/>
    </row>
    <row r="7" spans="1:6">
      <c r="A7" s="51"/>
      <c r="B7" s="52"/>
    </row>
    <row r="8" spans="1:6">
      <c r="A8" s="51"/>
      <c r="B8" s="52"/>
    </row>
    <row r="9" spans="1:6">
      <c r="A9" s="51"/>
      <c r="B9" s="52"/>
    </row>
    <row r="10" spans="1:6">
      <c r="A10" s="51"/>
      <c r="B10" s="52"/>
    </row>
    <row r="11" spans="1:6">
      <c r="A11" s="51"/>
      <c r="B11" s="52"/>
    </row>
    <row r="12" spans="1:6">
      <c r="A12" s="51"/>
      <c r="B12" s="52"/>
    </row>
    <row r="13" spans="1:6">
      <c r="A13" s="51"/>
      <c r="B13" s="52"/>
    </row>
    <row r="14" spans="1:6">
      <c r="A14" s="51"/>
      <c r="B14" s="52"/>
    </row>
    <row r="15" spans="1:6">
      <c r="A15" s="51"/>
      <c r="B15" s="52"/>
    </row>
    <row r="16" spans="1:6">
      <c r="A16" s="51"/>
    </row>
    <row r="17" spans="1:10">
      <c r="A17" s="51"/>
      <c r="B17" s="52"/>
    </row>
    <row r="20" spans="1:10" ht="12.75">
      <c r="A20" s="54"/>
    </row>
    <row r="21" spans="1:10">
      <c r="F21" s="86"/>
      <c r="G21" s="86"/>
    </row>
    <row r="25" spans="1:10" ht="14.25">
      <c r="A25" s="51"/>
      <c r="B25" s="55"/>
    </row>
    <row r="26" spans="1:10" ht="14.25">
      <c r="A26" s="51"/>
      <c r="B26" s="55"/>
    </row>
    <row r="27" spans="1:10" ht="14.25">
      <c r="A27" s="51"/>
      <c r="B27" s="55"/>
    </row>
    <row r="28" spans="1:10" ht="14.25">
      <c r="A28" s="51"/>
      <c r="B28" s="55"/>
    </row>
    <row r="29" spans="1:10">
      <c r="A29" s="51"/>
    </row>
    <row r="30" spans="1:10" ht="14.25" customHeight="1">
      <c r="B30" s="87" t="s">
        <v>98</v>
      </c>
      <c r="C30" s="87"/>
      <c r="E30" s="87" t="s">
        <v>99</v>
      </c>
      <c r="F30" s="87"/>
      <c r="H30" s="87" t="s">
        <v>207</v>
      </c>
      <c r="I30" s="87"/>
      <c r="J30" s="87"/>
    </row>
    <row r="31" spans="1:10" ht="42.75" customHeight="1" thickBot="1">
      <c r="B31" s="14" t="s">
        <v>96</v>
      </c>
      <c r="C31" s="14" t="s">
        <v>97</v>
      </c>
      <c r="D31" s="56"/>
      <c r="E31" s="14" t="s">
        <v>96</v>
      </c>
      <c r="F31" s="14" t="s">
        <v>97</v>
      </c>
      <c r="H31" s="14" t="s">
        <v>206</v>
      </c>
      <c r="I31" s="14" t="s">
        <v>96</v>
      </c>
      <c r="J31" s="14" t="s">
        <v>100</v>
      </c>
    </row>
    <row r="32" spans="1:10" ht="13.5" thickBot="1">
      <c r="B32" s="2">
        <v>500</v>
      </c>
      <c r="C32" s="57">
        <v>532</v>
      </c>
      <c r="E32" s="2">
        <v>983</v>
      </c>
      <c r="F32" s="57">
        <v>508</v>
      </c>
      <c r="H32" s="2">
        <v>1000</v>
      </c>
      <c r="I32" s="2">
        <v>1000</v>
      </c>
      <c r="J32" s="2">
        <f t="shared" ref="J32:J43" si="0">H32-I32</f>
        <v>0</v>
      </c>
    </row>
    <row r="33" spans="1:10" ht="13.5" thickBot="1">
      <c r="B33" s="3">
        <v>740</v>
      </c>
      <c r="C33" s="58">
        <v>532</v>
      </c>
      <c r="E33" s="3">
        <v>1159.72</v>
      </c>
      <c r="F33" s="58">
        <v>373</v>
      </c>
      <c r="H33" s="3">
        <v>1000</v>
      </c>
      <c r="I33" s="3">
        <v>600</v>
      </c>
      <c r="J33" s="3">
        <f t="shared" si="0"/>
        <v>400</v>
      </c>
    </row>
    <row r="34" spans="1:10" ht="13.5" thickBot="1">
      <c r="B34" s="2">
        <v>790</v>
      </c>
      <c r="C34" s="57">
        <v>531.5</v>
      </c>
      <c r="E34" s="2">
        <v>1202.4259999999999</v>
      </c>
      <c r="F34" s="57">
        <v>319.99200000000002</v>
      </c>
      <c r="H34" s="2">
        <v>1100</v>
      </c>
      <c r="I34" s="2">
        <v>1100</v>
      </c>
      <c r="J34" s="2">
        <f t="shared" si="0"/>
        <v>0</v>
      </c>
    </row>
    <row r="35" spans="1:10" ht="13.5" thickBot="1">
      <c r="A35" s="51"/>
      <c r="B35" s="3">
        <v>905</v>
      </c>
      <c r="C35" s="58">
        <v>522</v>
      </c>
      <c r="E35" s="3">
        <v>1202</v>
      </c>
      <c r="F35" s="58">
        <v>0</v>
      </c>
      <c r="H35" s="3">
        <v>1100</v>
      </c>
      <c r="I35" s="3">
        <v>600</v>
      </c>
      <c r="J35" s="3">
        <f t="shared" si="0"/>
        <v>500</v>
      </c>
    </row>
    <row r="36" spans="1:10" ht="13.5" thickBot="1">
      <c r="A36" s="51"/>
      <c r="B36" s="2">
        <v>960</v>
      </c>
      <c r="C36" s="57">
        <v>507</v>
      </c>
      <c r="H36" s="2">
        <v>1200</v>
      </c>
      <c r="I36" s="2">
        <v>1200</v>
      </c>
      <c r="J36" s="2">
        <f t="shared" si="0"/>
        <v>0</v>
      </c>
    </row>
    <row r="37" spans="1:10" ht="13.5" thickBot="1">
      <c r="B37" s="3">
        <v>1160</v>
      </c>
      <c r="C37" s="58">
        <v>363</v>
      </c>
      <c r="H37" s="3">
        <v>1200</v>
      </c>
      <c r="I37" s="3">
        <v>600</v>
      </c>
      <c r="J37" s="3">
        <f t="shared" si="0"/>
        <v>600</v>
      </c>
    </row>
    <row r="38" spans="1:10" ht="13.5" thickBot="1">
      <c r="B38" s="2">
        <v>1160</v>
      </c>
      <c r="C38" s="57">
        <v>0</v>
      </c>
      <c r="H38" s="2">
        <v>1300</v>
      </c>
      <c r="I38" s="2">
        <v>1300</v>
      </c>
      <c r="J38" s="2">
        <f t="shared" si="0"/>
        <v>0</v>
      </c>
    </row>
    <row r="39" spans="1:10" ht="13.5" thickBot="1">
      <c r="H39" s="3">
        <v>1300</v>
      </c>
      <c r="I39" s="3">
        <v>600</v>
      </c>
      <c r="J39" s="3">
        <f t="shared" si="0"/>
        <v>700</v>
      </c>
    </row>
    <row r="40" spans="1:10" ht="13.5" thickBot="1">
      <c r="H40" s="2">
        <v>1400</v>
      </c>
      <c r="I40" s="2">
        <v>1400</v>
      </c>
      <c r="J40" s="2">
        <f t="shared" si="0"/>
        <v>0</v>
      </c>
    </row>
    <row r="41" spans="1:10" ht="13.5" thickBot="1">
      <c r="H41" s="3">
        <v>1400</v>
      </c>
      <c r="I41" s="3">
        <v>600</v>
      </c>
      <c r="J41" s="3">
        <f t="shared" si="0"/>
        <v>800</v>
      </c>
    </row>
    <row r="42" spans="1:10" ht="13.5" thickBot="1">
      <c r="H42" s="2">
        <v>1500</v>
      </c>
      <c r="I42" s="2">
        <v>1500</v>
      </c>
      <c r="J42" s="2">
        <f t="shared" si="0"/>
        <v>0</v>
      </c>
    </row>
    <row r="43" spans="1:10" ht="13.5" thickBot="1">
      <c r="H43" s="3">
        <v>1500</v>
      </c>
      <c r="I43" s="3">
        <v>600</v>
      </c>
      <c r="J43" s="3">
        <f t="shared" si="0"/>
        <v>900</v>
      </c>
    </row>
    <row r="44" spans="1:10" ht="13.5" thickBot="1">
      <c r="H44" s="2">
        <v>1600</v>
      </c>
      <c r="I44" s="2">
        <v>1600</v>
      </c>
      <c r="J44" s="2">
        <v>0</v>
      </c>
    </row>
    <row r="45" spans="1:10" ht="13.5" thickBot="1">
      <c r="H45" s="3">
        <v>1600</v>
      </c>
      <c r="I45" s="3">
        <v>600</v>
      </c>
      <c r="J45" s="3">
        <v>1000</v>
      </c>
    </row>
    <row r="66" spans="1:2">
      <c r="A66" s="50">
        <v>905</v>
      </c>
      <c r="B66" s="50">
        <v>522</v>
      </c>
    </row>
    <row r="67" spans="1:2">
      <c r="A67" s="50">
        <v>983</v>
      </c>
      <c r="B67" s="50">
        <v>508</v>
      </c>
    </row>
  </sheetData>
  <mergeCells count="4">
    <mergeCell ref="F21:G21"/>
    <mergeCell ref="B30:C30"/>
    <mergeCell ref="E30:F30"/>
    <mergeCell ref="H30:J3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0EEA-C401-4829-B1E9-C039BA7E2911}">
  <dimension ref="A1:G50"/>
  <sheetViews>
    <sheetView workbookViewId="0"/>
  </sheetViews>
  <sheetFormatPr defaultColWidth="9" defaultRowHeight="14.25"/>
  <cols>
    <col min="1" max="16384" width="9" style="16"/>
  </cols>
  <sheetData>
    <row r="1" spans="1:1">
      <c r="A1" s="15" t="s">
        <v>208</v>
      </c>
    </row>
    <row r="26" spans="2:7" ht="29.25" thickBot="1">
      <c r="B26" s="6" t="s">
        <v>197</v>
      </c>
      <c r="C26" s="7" t="s">
        <v>91</v>
      </c>
      <c r="D26" s="7" t="s">
        <v>92</v>
      </c>
      <c r="E26" s="7" t="s">
        <v>95</v>
      </c>
      <c r="F26" s="7" t="s">
        <v>94</v>
      </c>
      <c r="G26" s="7" t="s">
        <v>93</v>
      </c>
    </row>
    <row r="27" spans="2:7" ht="15" thickBot="1">
      <c r="B27" s="59">
        <v>0.25</v>
      </c>
      <c r="C27" s="2">
        <v>0.40500000000000003</v>
      </c>
      <c r="D27" s="2">
        <v>0</v>
      </c>
      <c r="E27" s="2">
        <v>2.1000000000000001E-2</v>
      </c>
      <c r="F27" s="2">
        <v>4.8330000000000002</v>
      </c>
      <c r="G27" s="2">
        <v>0</v>
      </c>
    </row>
    <row r="28" spans="2:7" ht="15" thickBot="1">
      <c r="B28" s="60">
        <v>0.29166666666666702</v>
      </c>
      <c r="C28" s="3">
        <v>5.1999999999999998E-2</v>
      </c>
      <c r="D28" s="3">
        <v>3.1030000000000002</v>
      </c>
      <c r="E28" s="3">
        <v>2.5000000000000001E-2</v>
      </c>
      <c r="F28" s="3">
        <v>4.7190000000000003</v>
      </c>
      <c r="G28" s="3">
        <v>0.24099999999999999</v>
      </c>
    </row>
    <row r="29" spans="2:7" ht="15" thickBot="1">
      <c r="B29" s="59">
        <v>0.33333333333333298</v>
      </c>
      <c r="C29" s="2">
        <v>2E-3</v>
      </c>
      <c r="D29" s="2">
        <v>3.597</v>
      </c>
      <c r="E29" s="2">
        <v>2.1999999999999999E-2</v>
      </c>
      <c r="F29" s="2">
        <v>4.72</v>
      </c>
      <c r="G29" s="2">
        <v>0.17499999999999999</v>
      </c>
    </row>
    <row r="30" spans="2:7" ht="15" thickBot="1">
      <c r="B30" s="60">
        <v>0.375</v>
      </c>
      <c r="C30" s="3">
        <v>0</v>
      </c>
      <c r="D30" s="3">
        <v>3.5779999999999998</v>
      </c>
      <c r="E30" s="3">
        <v>1.9E-2</v>
      </c>
      <c r="F30" s="3">
        <v>2.9239999999999999</v>
      </c>
      <c r="G30" s="3">
        <v>4.0000000000000001E-3</v>
      </c>
    </row>
    <row r="31" spans="2:7" ht="15" thickBot="1">
      <c r="B31" s="59">
        <v>0.41666666666666702</v>
      </c>
      <c r="C31" s="2">
        <v>0</v>
      </c>
      <c r="D31" s="2">
        <v>3.59</v>
      </c>
      <c r="E31" s="2">
        <v>5.0000000000000001E-3</v>
      </c>
      <c r="F31" s="2">
        <v>3.1259999999999999</v>
      </c>
      <c r="G31" s="2">
        <v>2E-3</v>
      </c>
    </row>
    <row r="32" spans="2:7" ht="15" thickBot="1">
      <c r="B32" s="60">
        <v>0.45833333333333298</v>
      </c>
      <c r="C32" s="3">
        <v>0</v>
      </c>
      <c r="D32" s="3">
        <v>3.6160000000000001</v>
      </c>
      <c r="E32" s="3">
        <v>1.6E-2</v>
      </c>
      <c r="F32" s="3">
        <v>2.7290000000000001</v>
      </c>
      <c r="G32" s="3">
        <v>0</v>
      </c>
    </row>
    <row r="33" spans="2:7" ht="15" thickBot="1">
      <c r="B33" s="59">
        <v>0.5</v>
      </c>
      <c r="C33" s="2">
        <v>0</v>
      </c>
      <c r="D33" s="2">
        <v>3.5680000000000001</v>
      </c>
      <c r="E33" s="2">
        <v>2.4E-2</v>
      </c>
      <c r="F33" s="2">
        <v>3.1840000000000002</v>
      </c>
      <c r="G33" s="2">
        <v>0</v>
      </c>
    </row>
    <row r="34" spans="2:7" ht="15" thickBot="1">
      <c r="B34" s="60">
        <v>0.54166666666666696</v>
      </c>
      <c r="C34" s="3">
        <v>0.40400000000000003</v>
      </c>
      <c r="D34" s="3">
        <v>3.4820000000000002</v>
      </c>
      <c r="E34" s="3">
        <v>1.1779999999999999</v>
      </c>
      <c r="F34" s="3">
        <v>3.153</v>
      </c>
      <c r="G34" s="3">
        <v>0</v>
      </c>
    </row>
    <row r="35" spans="2:7" ht="15" thickBot="1">
      <c r="B35" s="59">
        <v>0.58333333333333304</v>
      </c>
      <c r="C35" s="2">
        <v>3.706</v>
      </c>
      <c r="D35" s="2">
        <v>3.4710000000000001</v>
      </c>
      <c r="E35" s="2">
        <v>3.4649999999999999</v>
      </c>
      <c r="F35" s="2">
        <v>3.887</v>
      </c>
      <c r="G35" s="2">
        <v>1.248</v>
      </c>
    </row>
    <row r="36" spans="2:7" ht="15" thickBot="1">
      <c r="B36" s="60">
        <v>0.625</v>
      </c>
      <c r="C36" s="3">
        <v>4.4630000000000001</v>
      </c>
      <c r="D36" s="3">
        <v>3.5209999999999999</v>
      </c>
      <c r="E36" s="3">
        <v>3.5139999999999998</v>
      </c>
      <c r="F36" s="3">
        <v>4.867</v>
      </c>
      <c r="G36" s="3">
        <v>1.863</v>
      </c>
    </row>
    <row r="37" spans="2:7" ht="15" thickBot="1">
      <c r="B37" s="59">
        <v>0.66666666666666696</v>
      </c>
      <c r="C37" s="2">
        <v>4.4640000000000004</v>
      </c>
      <c r="D37" s="2">
        <v>3.57</v>
      </c>
      <c r="E37" s="2">
        <v>4.1150000000000002</v>
      </c>
      <c r="F37" s="2">
        <v>4.8460000000000001</v>
      </c>
      <c r="G37" s="2">
        <v>1.8540000000000001</v>
      </c>
    </row>
    <row r="38" spans="2:7" ht="15" thickBot="1">
      <c r="B38" s="60">
        <v>0.70833333333333304</v>
      </c>
      <c r="C38" s="3">
        <v>4.4880000000000004</v>
      </c>
      <c r="D38" s="3">
        <v>3.62</v>
      </c>
      <c r="E38" s="3">
        <v>4.2089999999999996</v>
      </c>
      <c r="F38" s="3">
        <v>4.859</v>
      </c>
      <c r="G38" s="3">
        <v>1.849</v>
      </c>
    </row>
    <row r="39" spans="2:7" ht="15" thickBot="1">
      <c r="B39" s="59">
        <v>0.75</v>
      </c>
      <c r="C39" s="2">
        <v>4.5190000000000001</v>
      </c>
      <c r="D39" s="2">
        <v>3.6320000000000001</v>
      </c>
      <c r="E39" s="2">
        <v>4.3319999999999999</v>
      </c>
      <c r="F39" s="2">
        <v>4.867</v>
      </c>
      <c r="G39" s="2">
        <v>1.8520000000000001</v>
      </c>
    </row>
    <row r="40" spans="2:7" ht="15" thickBot="1">
      <c r="B40" s="60">
        <v>0.79166666666666696</v>
      </c>
      <c r="C40" s="3">
        <v>4.4610000000000003</v>
      </c>
      <c r="D40" s="3">
        <v>3.66</v>
      </c>
      <c r="E40" s="3">
        <v>4.218</v>
      </c>
      <c r="F40" s="3">
        <v>4.8659999999999997</v>
      </c>
      <c r="G40" s="3">
        <v>1.829</v>
      </c>
    </row>
    <row r="41" spans="2:7" ht="15" thickBot="1">
      <c r="B41" s="59">
        <v>0.83333333333333304</v>
      </c>
      <c r="C41" s="2">
        <v>4.51</v>
      </c>
      <c r="D41" s="2">
        <v>3.6040000000000001</v>
      </c>
      <c r="E41" s="2">
        <v>2.069</v>
      </c>
      <c r="F41" s="2">
        <v>4.8609999999999998</v>
      </c>
      <c r="G41" s="2">
        <v>1.76</v>
      </c>
    </row>
    <row r="42" spans="2:7" ht="15" thickBot="1">
      <c r="B42" s="60">
        <v>0.875</v>
      </c>
      <c r="C42" s="3">
        <v>4.5190000000000001</v>
      </c>
      <c r="D42" s="3">
        <v>3.6030000000000002</v>
      </c>
      <c r="E42" s="3">
        <v>8.2000000000000003E-2</v>
      </c>
      <c r="F42" s="3">
        <v>4.8609999999999998</v>
      </c>
      <c r="G42" s="3">
        <v>1.7629999999999999</v>
      </c>
    </row>
    <row r="43" spans="2:7" ht="15" thickBot="1">
      <c r="B43" s="59">
        <v>0.91666666666666696</v>
      </c>
      <c r="C43" s="2">
        <v>4.5209999999999999</v>
      </c>
      <c r="D43" s="2">
        <v>0.42599999999999999</v>
      </c>
      <c r="E43" s="2">
        <v>0</v>
      </c>
      <c r="F43" s="2">
        <v>4.8979999999999997</v>
      </c>
      <c r="G43" s="2">
        <v>1.7190000000000001</v>
      </c>
    </row>
    <row r="44" spans="2:7" ht="15" thickBot="1">
      <c r="B44" s="60">
        <v>0.95833333333333304</v>
      </c>
      <c r="C44" s="3">
        <v>4.4880000000000004</v>
      </c>
      <c r="D44" s="3">
        <v>0</v>
      </c>
      <c r="E44" s="3">
        <v>0</v>
      </c>
      <c r="F44" s="3">
        <v>4.3319999999999999</v>
      </c>
      <c r="G44" s="3">
        <v>1.5860000000000001</v>
      </c>
    </row>
    <row r="45" spans="2:7" ht="15" thickBot="1">
      <c r="B45" s="59">
        <v>1</v>
      </c>
      <c r="C45" s="2">
        <v>1.28</v>
      </c>
      <c r="D45" s="2">
        <v>0</v>
      </c>
      <c r="E45" s="2">
        <v>1E-3</v>
      </c>
      <c r="F45" s="2">
        <v>2.573</v>
      </c>
      <c r="G45" s="2">
        <v>0.215</v>
      </c>
    </row>
    <row r="46" spans="2:7" ht="15" thickBot="1">
      <c r="B46" s="60">
        <v>1.0416666666666701</v>
      </c>
      <c r="C46" s="3">
        <v>0</v>
      </c>
      <c r="D46" s="3">
        <v>0</v>
      </c>
      <c r="E46" s="3">
        <v>2.4E-2</v>
      </c>
      <c r="F46" s="3">
        <v>2.1669999999999998</v>
      </c>
      <c r="G46" s="3">
        <v>0</v>
      </c>
    </row>
    <row r="47" spans="2:7" ht="15" thickBot="1">
      <c r="B47" s="59">
        <v>1.0833333333333299</v>
      </c>
      <c r="C47" s="2">
        <v>0</v>
      </c>
      <c r="D47" s="2">
        <v>0</v>
      </c>
      <c r="E47" s="2">
        <v>2.5000000000000001E-2</v>
      </c>
      <c r="F47" s="2">
        <v>1.2949999999999999</v>
      </c>
      <c r="G47" s="2">
        <v>0</v>
      </c>
    </row>
    <row r="48" spans="2:7" ht="15" thickBot="1">
      <c r="B48" s="60">
        <v>1.125</v>
      </c>
      <c r="C48" s="3">
        <v>0</v>
      </c>
      <c r="D48" s="3">
        <v>0</v>
      </c>
      <c r="E48" s="3">
        <v>2.5000000000000001E-2</v>
      </c>
      <c r="F48" s="3">
        <v>1.2629999999999999</v>
      </c>
      <c r="G48" s="3">
        <v>0</v>
      </c>
    </row>
    <row r="49" spans="2:7" ht="15" thickBot="1">
      <c r="B49" s="59">
        <v>1.1666666666666701</v>
      </c>
      <c r="C49" s="2">
        <v>0</v>
      </c>
      <c r="D49" s="2">
        <v>0</v>
      </c>
      <c r="E49" s="2">
        <v>0.02</v>
      </c>
      <c r="F49" s="2">
        <v>3.222</v>
      </c>
      <c r="G49" s="2">
        <v>0</v>
      </c>
    </row>
    <row r="50" spans="2:7" ht="15" thickBot="1">
      <c r="B50" s="60">
        <v>1.2083333333333299</v>
      </c>
      <c r="C50" s="3">
        <v>0</v>
      </c>
      <c r="D50" s="3">
        <v>0</v>
      </c>
      <c r="E50" s="3">
        <v>1.2E-2</v>
      </c>
      <c r="F50" s="3">
        <v>4.5190000000000001</v>
      </c>
      <c r="G50" s="3">
        <v>0</v>
      </c>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B8066-BD4A-41EB-9E4E-4C81A2EA96C4}">
  <dimension ref="A1:G49"/>
  <sheetViews>
    <sheetView workbookViewId="0"/>
  </sheetViews>
  <sheetFormatPr defaultColWidth="9" defaultRowHeight="14.25"/>
  <cols>
    <col min="1" max="1" width="9" style="16"/>
    <col min="2" max="7" width="8.75" style="16" customWidth="1"/>
    <col min="8" max="16384" width="9" style="16"/>
  </cols>
  <sheetData>
    <row r="1" spans="1:1">
      <c r="A1" s="15" t="s">
        <v>209</v>
      </c>
    </row>
    <row r="25" spans="2:7" ht="29.25" thickBot="1">
      <c r="B25" s="6" t="s">
        <v>197</v>
      </c>
      <c r="C25" s="7" t="s">
        <v>91</v>
      </c>
      <c r="D25" s="7" t="s">
        <v>92</v>
      </c>
      <c r="E25" s="7" t="s">
        <v>95</v>
      </c>
      <c r="F25" s="7" t="s">
        <v>94</v>
      </c>
      <c r="G25" s="7" t="s">
        <v>93</v>
      </c>
    </row>
    <row r="26" spans="2:7" ht="15" thickBot="1">
      <c r="B26" s="59">
        <v>0.25</v>
      </c>
      <c r="C26" s="2">
        <v>0.18099999999999999</v>
      </c>
      <c r="D26" s="2">
        <v>3.7669999999999999</v>
      </c>
      <c r="E26" s="2">
        <v>0</v>
      </c>
      <c r="F26" s="2">
        <v>4.9180000000000001</v>
      </c>
      <c r="G26" s="2">
        <v>1.202</v>
      </c>
    </row>
    <row r="27" spans="2:7" ht="15" thickBot="1">
      <c r="B27" s="60">
        <v>0.29166666666666702</v>
      </c>
      <c r="C27" s="3">
        <v>3.8959999999999999</v>
      </c>
      <c r="D27" s="3">
        <v>3.8919999999999999</v>
      </c>
      <c r="E27" s="3">
        <v>0</v>
      </c>
      <c r="F27" s="3">
        <v>4.9290000000000003</v>
      </c>
      <c r="G27" s="3">
        <v>1.865</v>
      </c>
    </row>
    <row r="28" spans="2:7" ht="15" thickBot="1">
      <c r="B28" s="59">
        <v>0.33333333333333298</v>
      </c>
      <c r="C28" s="2">
        <v>4.6959999999999997</v>
      </c>
      <c r="D28" s="2">
        <v>3.8860000000000001</v>
      </c>
      <c r="E28" s="2">
        <v>0</v>
      </c>
      <c r="F28" s="2">
        <v>4.8979999999999997</v>
      </c>
      <c r="G28" s="2">
        <v>1.99</v>
      </c>
    </row>
    <row r="29" spans="2:7" ht="15" thickBot="1">
      <c r="B29" s="60">
        <v>0.375</v>
      </c>
      <c r="C29" s="3">
        <v>4.6929999999999996</v>
      </c>
      <c r="D29" s="3">
        <v>3.863</v>
      </c>
      <c r="E29" s="3">
        <v>0</v>
      </c>
      <c r="F29" s="3">
        <v>4.9480000000000004</v>
      </c>
      <c r="G29" s="3">
        <v>1.645</v>
      </c>
    </row>
    <row r="30" spans="2:7" ht="15" thickBot="1">
      <c r="B30" s="59">
        <v>0.41666666666666702</v>
      </c>
      <c r="C30" s="2">
        <v>3.4550000000000001</v>
      </c>
      <c r="D30" s="2">
        <v>3.847</v>
      </c>
      <c r="E30" s="2">
        <v>0</v>
      </c>
      <c r="F30" s="2">
        <v>4.9260000000000002</v>
      </c>
      <c r="G30" s="2">
        <v>1.4530000000000001</v>
      </c>
    </row>
    <row r="31" spans="2:7" ht="15" thickBot="1">
      <c r="B31" s="60">
        <v>0.45833333333333298</v>
      </c>
      <c r="C31" s="3">
        <v>3.26</v>
      </c>
      <c r="D31" s="3">
        <v>3.8370000000000002</v>
      </c>
      <c r="E31" s="3">
        <v>0</v>
      </c>
      <c r="F31" s="3">
        <v>4.9400000000000004</v>
      </c>
      <c r="G31" s="3">
        <v>1.181</v>
      </c>
    </row>
    <row r="32" spans="2:7" ht="15" thickBot="1">
      <c r="B32" s="59">
        <v>0.5</v>
      </c>
      <c r="C32" s="2">
        <v>3.246</v>
      </c>
      <c r="D32" s="2">
        <v>3.85</v>
      </c>
      <c r="E32" s="2">
        <v>0</v>
      </c>
      <c r="F32" s="2">
        <v>4.3440000000000003</v>
      </c>
      <c r="G32" s="2">
        <v>1.18</v>
      </c>
    </row>
    <row r="33" spans="2:7" ht="15" thickBot="1">
      <c r="B33" s="60">
        <v>0.54166666666666696</v>
      </c>
      <c r="C33" s="3">
        <v>3.2639999999999998</v>
      </c>
      <c r="D33" s="3">
        <v>3.8460000000000001</v>
      </c>
      <c r="E33" s="3">
        <v>0</v>
      </c>
      <c r="F33" s="3">
        <v>3.081</v>
      </c>
      <c r="G33" s="3">
        <v>1.4379999999999999</v>
      </c>
    </row>
    <row r="34" spans="2:7" ht="15" thickBot="1">
      <c r="B34" s="59">
        <v>0.58333333333333304</v>
      </c>
      <c r="C34" s="2">
        <v>3.2730000000000001</v>
      </c>
      <c r="D34" s="2">
        <v>3.8479999999999999</v>
      </c>
      <c r="E34" s="2">
        <v>0</v>
      </c>
      <c r="F34" s="2">
        <v>3.0950000000000002</v>
      </c>
      <c r="G34" s="2">
        <v>1.278</v>
      </c>
    </row>
    <row r="35" spans="2:7" ht="15" thickBot="1">
      <c r="B35" s="60">
        <v>0.625</v>
      </c>
      <c r="C35" s="3">
        <v>3.2509999999999999</v>
      </c>
      <c r="D35" s="3">
        <v>3.8460000000000001</v>
      </c>
      <c r="E35" s="3">
        <v>0</v>
      </c>
      <c r="F35" s="3">
        <v>3.7549999999999999</v>
      </c>
      <c r="G35" s="3">
        <v>1.2</v>
      </c>
    </row>
    <row r="36" spans="2:7" ht="15" thickBot="1">
      <c r="B36" s="59">
        <v>0.66666666666666696</v>
      </c>
      <c r="C36" s="2">
        <v>4.5129999999999999</v>
      </c>
      <c r="D36" s="2">
        <v>3.847</v>
      </c>
      <c r="E36" s="2">
        <v>0.52400000000000002</v>
      </c>
      <c r="F36" s="2">
        <v>4.91</v>
      </c>
      <c r="G36" s="2">
        <v>1.57</v>
      </c>
    </row>
    <row r="37" spans="2:7" ht="15" thickBot="1">
      <c r="B37" s="60">
        <v>0.70833333333333304</v>
      </c>
      <c r="C37" s="3">
        <v>4.6890000000000001</v>
      </c>
      <c r="D37" s="3">
        <v>3.8559999999999999</v>
      </c>
      <c r="E37" s="3">
        <v>3.2</v>
      </c>
      <c r="F37" s="3">
        <v>4.9260000000000002</v>
      </c>
      <c r="G37" s="3">
        <v>2.137</v>
      </c>
    </row>
    <row r="38" spans="2:7" ht="15" thickBot="1">
      <c r="B38" s="59">
        <v>0.75</v>
      </c>
      <c r="C38" s="2">
        <v>4.6840000000000002</v>
      </c>
      <c r="D38" s="2">
        <v>3.8639999999999999</v>
      </c>
      <c r="E38" s="2">
        <v>3.7789999999999999</v>
      </c>
      <c r="F38" s="2">
        <v>4.9059999999999997</v>
      </c>
      <c r="G38" s="2">
        <v>2.16</v>
      </c>
    </row>
    <row r="39" spans="2:7" ht="15" thickBot="1">
      <c r="B39" s="60">
        <v>0.79166666666666696</v>
      </c>
      <c r="C39" s="3">
        <v>4.6929999999999996</v>
      </c>
      <c r="D39" s="3">
        <v>3.8639999999999999</v>
      </c>
      <c r="E39" s="3">
        <v>3.7650000000000001</v>
      </c>
      <c r="F39" s="3">
        <v>4.9109999999999996</v>
      </c>
      <c r="G39" s="3">
        <v>2.1949999999999998</v>
      </c>
    </row>
    <row r="40" spans="2:7" ht="15" thickBot="1">
      <c r="B40" s="59">
        <v>0.83333333333333304</v>
      </c>
      <c r="C40" s="2">
        <v>3.3940000000000001</v>
      </c>
      <c r="D40" s="2">
        <v>3.8660000000000001</v>
      </c>
      <c r="E40" s="2">
        <v>3.76</v>
      </c>
      <c r="F40" s="2">
        <v>4.9240000000000004</v>
      </c>
      <c r="G40" s="2">
        <v>2.141</v>
      </c>
    </row>
    <row r="41" spans="2:7" ht="15" thickBot="1">
      <c r="B41" s="60">
        <v>0.875</v>
      </c>
      <c r="C41" s="3">
        <v>3.1179999999999999</v>
      </c>
      <c r="D41" s="3">
        <v>2.798</v>
      </c>
      <c r="E41" s="3">
        <v>3.8029999999999999</v>
      </c>
      <c r="F41" s="3">
        <v>4.9480000000000004</v>
      </c>
      <c r="G41" s="3">
        <v>2.12</v>
      </c>
    </row>
    <row r="42" spans="2:7" ht="15" thickBot="1">
      <c r="B42" s="59">
        <v>0.91666666666666696</v>
      </c>
      <c r="C42" s="2">
        <v>3.1269999999999998</v>
      </c>
      <c r="D42" s="2">
        <v>2.1829999999999998</v>
      </c>
      <c r="E42" s="2">
        <v>3.8260000000000001</v>
      </c>
      <c r="F42" s="2">
        <v>4.8940000000000001</v>
      </c>
      <c r="G42" s="2">
        <v>1.7490000000000001</v>
      </c>
    </row>
    <row r="43" spans="2:7" ht="15" thickBot="1">
      <c r="B43" s="60">
        <v>0.95833333333333304</v>
      </c>
      <c r="C43" s="3">
        <v>0.40300000000000002</v>
      </c>
      <c r="D43" s="3">
        <v>0.51400000000000001</v>
      </c>
      <c r="E43" s="3">
        <v>3.875</v>
      </c>
      <c r="F43" s="3">
        <v>4.8360000000000003</v>
      </c>
      <c r="G43" s="3">
        <v>1.6839999999999999</v>
      </c>
    </row>
    <row r="44" spans="2:7" ht="15" thickBot="1">
      <c r="B44" s="59">
        <v>1</v>
      </c>
      <c r="C44" s="2">
        <v>0</v>
      </c>
      <c r="D44" s="2">
        <v>0</v>
      </c>
      <c r="E44" s="2">
        <v>3.0830000000000002</v>
      </c>
      <c r="F44" s="2">
        <v>4.83</v>
      </c>
      <c r="G44" s="2">
        <v>1.571</v>
      </c>
    </row>
    <row r="45" spans="2:7" ht="15" thickBot="1">
      <c r="B45" s="60">
        <v>1.0416666666666701</v>
      </c>
      <c r="C45" s="3">
        <v>0</v>
      </c>
      <c r="D45" s="3">
        <v>0</v>
      </c>
      <c r="E45" s="3">
        <v>0.41399999999999998</v>
      </c>
      <c r="F45" s="3">
        <v>4.84</v>
      </c>
      <c r="G45" s="3">
        <v>0.22500000000000001</v>
      </c>
    </row>
    <row r="46" spans="2:7" ht="15" thickBot="1">
      <c r="B46" s="59">
        <v>1.0833333333333299</v>
      </c>
      <c r="C46" s="2">
        <v>0</v>
      </c>
      <c r="D46" s="2">
        <v>0</v>
      </c>
      <c r="E46" s="2">
        <v>6.0999999999999999E-2</v>
      </c>
      <c r="F46" s="2">
        <v>4.8419999999999996</v>
      </c>
      <c r="G46" s="2">
        <v>0</v>
      </c>
    </row>
    <row r="47" spans="2:7" ht="15" thickBot="1">
      <c r="B47" s="60">
        <v>1.125</v>
      </c>
      <c r="C47" s="3">
        <v>0</v>
      </c>
      <c r="D47" s="3">
        <v>0</v>
      </c>
      <c r="E47" s="3">
        <v>5.8999999999999997E-2</v>
      </c>
      <c r="F47" s="3">
        <v>4.8410000000000002</v>
      </c>
      <c r="G47" s="3">
        <v>0</v>
      </c>
    </row>
    <row r="48" spans="2:7" ht="15" thickBot="1">
      <c r="B48" s="59">
        <v>1.1666666666666701</v>
      </c>
      <c r="C48" s="2">
        <v>0</v>
      </c>
      <c r="D48" s="2">
        <v>0</v>
      </c>
      <c r="E48" s="2">
        <v>5.8999999999999997E-2</v>
      </c>
      <c r="F48" s="2">
        <v>4.8410000000000002</v>
      </c>
      <c r="G48" s="2">
        <v>0</v>
      </c>
    </row>
    <row r="49" spans="2:7" ht="15" thickBot="1">
      <c r="B49" s="60">
        <v>1.2083333333333299</v>
      </c>
      <c r="C49" s="3">
        <v>0</v>
      </c>
      <c r="D49" s="3">
        <v>0</v>
      </c>
      <c r="E49" s="3">
        <v>5.1999999999999998E-2</v>
      </c>
      <c r="F49" s="3">
        <v>2.2400000000000002</v>
      </c>
      <c r="G49" s="3">
        <v>0</v>
      </c>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6985C-29AA-44AF-8E53-DAD422FD44A0}">
  <dimension ref="A1:D31"/>
  <sheetViews>
    <sheetView workbookViewId="0"/>
  </sheetViews>
  <sheetFormatPr defaultColWidth="9" defaultRowHeight="14.25"/>
  <cols>
    <col min="1" max="1" width="9" style="16"/>
    <col min="2" max="4" width="14.25" style="16" customWidth="1"/>
    <col min="5" max="16384" width="9" style="16"/>
  </cols>
  <sheetData>
    <row r="1" spans="1:1">
      <c r="A1" s="15" t="s">
        <v>211</v>
      </c>
    </row>
    <row r="24" spans="2:4" ht="29.25" thickBot="1">
      <c r="B24" s="6" t="s">
        <v>34</v>
      </c>
      <c r="C24" s="7" t="s">
        <v>210</v>
      </c>
      <c r="D24" s="7" t="s">
        <v>90</v>
      </c>
    </row>
    <row r="25" spans="2:4" ht="15" thickBot="1">
      <c r="B25" s="61">
        <v>300</v>
      </c>
      <c r="C25" s="2">
        <v>790</v>
      </c>
      <c r="D25" s="2">
        <v>728</v>
      </c>
    </row>
    <row r="26" spans="2:4" ht="15" thickBot="1">
      <c r="B26" s="61">
        <v>400</v>
      </c>
      <c r="C26" s="3">
        <v>903</v>
      </c>
      <c r="D26" s="3">
        <v>838</v>
      </c>
    </row>
    <row r="27" spans="2:4" ht="15" thickBot="1">
      <c r="B27" s="61">
        <v>600</v>
      </c>
      <c r="C27" s="2">
        <v>1028</v>
      </c>
      <c r="D27" s="2">
        <v>936</v>
      </c>
    </row>
    <row r="28" spans="2:4" ht="15" thickBot="1">
      <c r="B28" s="61">
        <v>800</v>
      </c>
      <c r="C28" s="3">
        <v>1115</v>
      </c>
      <c r="D28" s="3">
        <v>948</v>
      </c>
    </row>
    <row r="29" spans="2:4" ht="15" thickBot="1">
      <c r="B29" s="61">
        <v>1000</v>
      </c>
      <c r="C29" s="2">
        <v>1142</v>
      </c>
      <c r="D29" s="2">
        <v>954</v>
      </c>
    </row>
    <row r="30" spans="2:4" ht="15" thickBot="1">
      <c r="B30" s="61">
        <v>1128</v>
      </c>
      <c r="C30" s="3">
        <v>1158</v>
      </c>
      <c r="D30" s="3">
        <v>972</v>
      </c>
    </row>
    <row r="31" spans="2:4" ht="15" thickBot="1">
      <c r="B31" s="61">
        <v>1213</v>
      </c>
      <c r="C31" s="2">
        <v>1160</v>
      </c>
      <c r="D31" s="2">
        <v>982</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2D09-1B94-4CCA-B568-83270D385022}">
  <dimension ref="A1:E31"/>
  <sheetViews>
    <sheetView workbookViewId="0"/>
  </sheetViews>
  <sheetFormatPr defaultColWidth="9" defaultRowHeight="14.25"/>
  <cols>
    <col min="1" max="1" width="9" style="16"/>
    <col min="2" max="4" width="14.25" style="16" customWidth="1"/>
    <col min="5" max="16384" width="9" style="16"/>
  </cols>
  <sheetData>
    <row r="1" spans="1:1">
      <c r="A1" s="15" t="s">
        <v>212</v>
      </c>
    </row>
    <row r="3" spans="1:1">
      <c r="A3" s="45"/>
    </row>
    <row r="24" spans="2:5" ht="29.25" thickBot="1">
      <c r="B24" s="6" t="s">
        <v>34</v>
      </c>
      <c r="C24" s="7" t="s">
        <v>210</v>
      </c>
      <c r="D24" s="7" t="s">
        <v>213</v>
      </c>
    </row>
    <row r="25" spans="2:5" ht="15" thickBot="1">
      <c r="B25" s="61">
        <v>300</v>
      </c>
      <c r="C25" s="2">
        <v>466</v>
      </c>
      <c r="D25" s="2">
        <v>444</v>
      </c>
      <c r="E25" s="37"/>
    </row>
    <row r="26" spans="2:5" ht="15" thickBot="1">
      <c r="B26" s="61">
        <v>400</v>
      </c>
      <c r="C26" s="3">
        <v>480</v>
      </c>
      <c r="D26" s="3">
        <v>448</v>
      </c>
      <c r="E26" s="37"/>
    </row>
    <row r="27" spans="2:5" ht="15" thickBot="1">
      <c r="B27" s="61">
        <v>600</v>
      </c>
      <c r="C27" s="2">
        <v>500</v>
      </c>
      <c r="D27" s="2">
        <v>468</v>
      </c>
      <c r="E27" s="37"/>
    </row>
    <row r="28" spans="2:5" ht="15" thickBot="1">
      <c r="B28" s="61">
        <v>800</v>
      </c>
      <c r="C28" s="3">
        <v>509</v>
      </c>
      <c r="D28" s="3">
        <v>477</v>
      </c>
      <c r="E28" s="37"/>
    </row>
    <row r="29" spans="2:5" ht="15" thickBot="1">
      <c r="B29" s="61">
        <v>1000</v>
      </c>
      <c r="C29" s="2">
        <v>521</v>
      </c>
      <c r="D29" s="2">
        <v>480</v>
      </c>
      <c r="E29" s="37"/>
    </row>
    <row r="30" spans="2:5" ht="15" thickBot="1">
      <c r="B30" s="61">
        <v>1128</v>
      </c>
      <c r="C30" s="3">
        <v>530</v>
      </c>
      <c r="D30" s="3">
        <v>475</v>
      </c>
      <c r="E30" s="37"/>
    </row>
    <row r="31" spans="2:5" ht="15" thickBot="1">
      <c r="B31" s="61">
        <v>1213</v>
      </c>
      <c r="C31" s="2">
        <v>530</v>
      </c>
      <c r="D31" s="2">
        <v>476</v>
      </c>
      <c r="E31" s="37"/>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ABB6-4580-42AD-B1C4-0C8C228200AA}">
  <dimension ref="A1:C31"/>
  <sheetViews>
    <sheetView workbookViewId="0"/>
  </sheetViews>
  <sheetFormatPr defaultColWidth="9" defaultRowHeight="14.25"/>
  <cols>
    <col min="1" max="1" width="9" style="16"/>
    <col min="2" max="3" width="15.5" style="16" customWidth="1"/>
    <col min="4" max="16384" width="9" style="16"/>
  </cols>
  <sheetData>
    <row r="1" spans="1:1">
      <c r="A1" s="15" t="s">
        <v>214</v>
      </c>
    </row>
    <row r="24" spans="2:3" ht="29.25" thickBot="1">
      <c r="B24" s="6" t="s">
        <v>34</v>
      </c>
      <c r="C24" s="7" t="s">
        <v>210</v>
      </c>
    </row>
    <row r="25" spans="2:3" ht="15" thickBot="1">
      <c r="B25" s="61">
        <v>300</v>
      </c>
      <c r="C25" s="2">
        <v>328</v>
      </c>
    </row>
    <row r="26" spans="2:3" ht="15" thickBot="1">
      <c r="B26" s="61">
        <v>400</v>
      </c>
      <c r="C26" s="3">
        <v>328</v>
      </c>
    </row>
    <row r="27" spans="2:3" ht="15" thickBot="1">
      <c r="B27" s="61">
        <v>600</v>
      </c>
      <c r="C27" s="2">
        <v>293</v>
      </c>
    </row>
    <row r="28" spans="2:3" ht="15" thickBot="1">
      <c r="B28" s="61">
        <v>800</v>
      </c>
      <c r="C28" s="3">
        <v>223</v>
      </c>
    </row>
    <row r="29" spans="2:3" ht="15" thickBot="1">
      <c r="B29" s="61">
        <v>1000</v>
      </c>
      <c r="C29" s="2">
        <v>84</v>
      </c>
    </row>
    <row r="30" spans="2:3" ht="15" thickBot="1">
      <c r="B30" s="61">
        <v>1128</v>
      </c>
      <c r="C30" s="3">
        <v>36</v>
      </c>
    </row>
    <row r="31" spans="2:3" ht="15" thickBot="1">
      <c r="B31" s="61">
        <v>1213</v>
      </c>
      <c r="C31" s="2">
        <v>0</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10D3-B009-4D52-81F3-AC9AD8DC2980}">
  <dimension ref="A1:N62"/>
  <sheetViews>
    <sheetView workbookViewId="0"/>
  </sheetViews>
  <sheetFormatPr defaultColWidth="9" defaultRowHeight="14.25"/>
  <cols>
    <col min="1" max="2" width="9" style="16"/>
    <col min="3" max="14" width="16" style="16" customWidth="1"/>
    <col min="15" max="16384" width="9" style="16"/>
  </cols>
  <sheetData>
    <row r="1" spans="1:1">
      <c r="A1" s="15" t="s">
        <v>0</v>
      </c>
    </row>
    <row r="2" spans="1:1">
      <c r="A2" s="15" t="s">
        <v>194</v>
      </c>
    </row>
    <row r="30" spans="2:14" ht="15" thickBot="1"/>
    <row r="31" spans="2:14" ht="43.5" thickBot="1">
      <c r="B31" s="1" t="s">
        <v>101</v>
      </c>
      <c r="C31" s="7" t="s">
        <v>145</v>
      </c>
      <c r="D31" s="7" t="s">
        <v>146</v>
      </c>
      <c r="E31" s="7" t="s">
        <v>147</v>
      </c>
      <c r="F31" s="7" t="s">
        <v>148</v>
      </c>
      <c r="G31" s="7" t="s">
        <v>149</v>
      </c>
      <c r="H31" s="7" t="s">
        <v>150</v>
      </c>
      <c r="I31" s="7" t="s">
        <v>151</v>
      </c>
      <c r="J31" s="7" t="s">
        <v>152</v>
      </c>
      <c r="K31" s="7" t="s">
        <v>153</v>
      </c>
      <c r="L31" s="7" t="s">
        <v>154</v>
      </c>
      <c r="M31" s="7" t="s">
        <v>155</v>
      </c>
      <c r="N31" s="7" t="s">
        <v>156</v>
      </c>
    </row>
    <row r="32" spans="2:14" ht="16.5" customHeight="1" thickBot="1">
      <c r="B32" s="76">
        <v>2020</v>
      </c>
      <c r="C32" s="2"/>
      <c r="D32" s="2"/>
      <c r="E32" s="2"/>
      <c r="F32" s="2"/>
      <c r="G32" s="2"/>
      <c r="H32" s="2"/>
      <c r="I32" s="2"/>
      <c r="J32" s="2"/>
      <c r="K32" s="2">
        <v>221.48830000000001</v>
      </c>
      <c r="L32" s="2">
        <v>307.221088000088</v>
      </c>
      <c r="M32" s="2">
        <v>35.416088000088003</v>
      </c>
      <c r="N32" s="2">
        <v>271.80500000000001</v>
      </c>
    </row>
    <row r="33" spans="2:14" ht="15" thickBot="1">
      <c r="B33" s="78"/>
      <c r="C33" s="3"/>
      <c r="D33" s="3"/>
      <c r="E33" s="3"/>
      <c r="F33" s="3"/>
      <c r="G33" s="3"/>
      <c r="H33" s="3"/>
      <c r="I33" s="3"/>
      <c r="J33" s="3"/>
      <c r="K33" s="3"/>
      <c r="L33" s="3"/>
      <c r="M33" s="3"/>
      <c r="N33" s="3"/>
    </row>
    <row r="34" spans="2:14" ht="15" thickBot="1">
      <c r="B34" s="76">
        <v>2021</v>
      </c>
      <c r="C34" s="2"/>
      <c r="D34" s="2"/>
      <c r="E34" s="2"/>
      <c r="F34" s="2"/>
      <c r="G34" s="2"/>
      <c r="H34" s="2"/>
      <c r="I34" s="2"/>
      <c r="J34" s="2"/>
      <c r="K34" s="2">
        <v>211.49999999999997</v>
      </c>
      <c r="L34" s="2">
        <v>330.1</v>
      </c>
      <c r="M34" s="2">
        <v>33.1</v>
      </c>
      <c r="N34" s="2">
        <v>297</v>
      </c>
    </row>
    <row r="35" spans="2:14" ht="15" thickBot="1">
      <c r="B35" s="78"/>
      <c r="C35" s="3"/>
      <c r="D35" s="3"/>
      <c r="E35" s="3"/>
      <c r="F35" s="3"/>
      <c r="G35" s="3"/>
      <c r="H35" s="3"/>
      <c r="I35" s="3"/>
      <c r="J35" s="3"/>
      <c r="K35" s="3"/>
      <c r="L35" s="3"/>
      <c r="M35" s="3"/>
      <c r="N35" s="3"/>
    </row>
    <row r="36" spans="2:14" ht="15" thickBot="1">
      <c r="B36" s="76">
        <v>2022</v>
      </c>
      <c r="C36" s="2"/>
      <c r="D36" s="2"/>
      <c r="E36" s="2"/>
      <c r="F36" s="2"/>
      <c r="G36" s="2"/>
      <c r="H36" s="2"/>
      <c r="I36" s="2"/>
      <c r="J36" s="2"/>
      <c r="K36" s="2">
        <v>214.43</v>
      </c>
      <c r="L36" s="2">
        <v>373.60399999999993</v>
      </c>
      <c r="M36" s="2">
        <v>47.777999999999992</v>
      </c>
      <c r="N36" s="2">
        <v>325.82599999999996</v>
      </c>
    </row>
    <row r="37" spans="2:14" ht="16.5" customHeight="1" thickBot="1">
      <c r="B37" s="77"/>
      <c r="C37" s="3">
        <v>337.92581791705999</v>
      </c>
      <c r="D37" s="3">
        <v>22.1</v>
      </c>
      <c r="E37" s="3">
        <v>0</v>
      </c>
      <c r="F37" s="3">
        <v>0</v>
      </c>
      <c r="G37" s="3"/>
      <c r="H37" s="3"/>
      <c r="I37" s="3"/>
      <c r="J37" s="3"/>
      <c r="K37" s="3"/>
      <c r="L37" s="3"/>
      <c r="M37" s="3"/>
      <c r="N37" s="3"/>
    </row>
    <row r="38" spans="2:14" ht="15" thickBot="1">
      <c r="B38" s="78"/>
      <c r="C38" s="2"/>
      <c r="D38" s="2"/>
      <c r="E38" s="2"/>
      <c r="F38" s="2"/>
      <c r="G38" s="2"/>
      <c r="H38" s="2"/>
      <c r="I38" s="2"/>
      <c r="J38" s="2"/>
      <c r="K38" s="2"/>
      <c r="L38" s="2"/>
      <c r="M38" s="2"/>
      <c r="N38" s="2"/>
    </row>
    <row r="39" spans="2:14" ht="15" customHeight="1" thickBot="1">
      <c r="B39" s="76">
        <v>2023</v>
      </c>
      <c r="C39" s="3">
        <v>271.77058709951797</v>
      </c>
      <c r="D39" s="3">
        <v>55.199999999999996</v>
      </c>
      <c r="E39" s="3">
        <v>4.2</v>
      </c>
      <c r="F39" s="3">
        <v>0</v>
      </c>
      <c r="G39" s="3"/>
      <c r="H39" s="3"/>
      <c r="I39" s="3"/>
      <c r="J39" s="3"/>
      <c r="K39" s="3"/>
      <c r="L39" s="3"/>
      <c r="M39" s="3"/>
      <c r="N39" s="3"/>
    </row>
    <row r="40" spans="2:14" ht="15" thickBot="1">
      <c r="B40" s="77"/>
      <c r="C40" s="2"/>
      <c r="D40" s="2"/>
      <c r="E40" s="2"/>
      <c r="F40" s="2"/>
      <c r="G40" s="2">
        <v>311.9100355211321</v>
      </c>
      <c r="H40" s="2">
        <v>3.5531747337974262</v>
      </c>
      <c r="I40" s="2">
        <v>0</v>
      </c>
      <c r="J40" s="2">
        <v>214.19266141848834</v>
      </c>
      <c r="K40" s="2"/>
      <c r="L40" s="2"/>
      <c r="M40" s="2"/>
      <c r="N40" s="2"/>
    </row>
    <row r="41" spans="2:14" ht="15" thickBot="1">
      <c r="B41" s="78"/>
      <c r="C41" s="3"/>
      <c r="D41" s="3"/>
      <c r="E41" s="3"/>
      <c r="F41" s="3"/>
      <c r="G41" s="3"/>
      <c r="H41" s="3"/>
      <c r="I41" s="3"/>
      <c r="J41" s="3"/>
      <c r="K41" s="3"/>
      <c r="L41" s="3"/>
      <c r="M41" s="3"/>
      <c r="N41" s="3"/>
    </row>
    <row r="42" spans="2:14" ht="16.5" customHeight="1" thickBot="1">
      <c r="B42" s="76">
        <v>2024</v>
      </c>
      <c r="C42" s="2">
        <v>234.32977674220231</v>
      </c>
      <c r="D42" s="2">
        <v>72.868834235999998</v>
      </c>
      <c r="E42" s="2">
        <v>28</v>
      </c>
      <c r="F42" s="2">
        <v>57</v>
      </c>
      <c r="G42" s="2"/>
      <c r="H42" s="2"/>
      <c r="I42" s="2"/>
      <c r="J42" s="2"/>
      <c r="K42" s="2"/>
      <c r="L42" s="2"/>
      <c r="M42" s="2"/>
      <c r="N42" s="2"/>
    </row>
    <row r="43" spans="2:14" ht="15" thickBot="1">
      <c r="B43" s="77"/>
      <c r="C43" s="3"/>
      <c r="D43" s="3"/>
      <c r="E43" s="3"/>
      <c r="F43" s="3"/>
      <c r="G43" s="3">
        <v>245.11145924521961</v>
      </c>
      <c r="H43" s="3">
        <v>61.507536356752205</v>
      </c>
      <c r="I43" s="3">
        <v>0</v>
      </c>
      <c r="J43" s="3">
        <v>206.32897508052537</v>
      </c>
      <c r="K43" s="3"/>
      <c r="L43" s="3"/>
      <c r="M43" s="3"/>
      <c r="N43" s="3"/>
    </row>
    <row r="44" spans="2:14" ht="15" thickBot="1">
      <c r="B44" s="78"/>
      <c r="C44" s="2"/>
      <c r="D44" s="2"/>
      <c r="E44" s="2"/>
      <c r="F44" s="2"/>
      <c r="G44" s="2"/>
      <c r="H44" s="2"/>
      <c r="I44" s="2"/>
      <c r="J44" s="2"/>
      <c r="K44" s="2"/>
      <c r="L44" s="2"/>
      <c r="M44" s="2"/>
      <c r="N44" s="2"/>
    </row>
    <row r="45" spans="2:14" ht="15" thickBot="1">
      <c r="B45" s="76">
        <v>2025</v>
      </c>
      <c r="C45" s="3">
        <v>195.28183979360003</v>
      </c>
      <c r="D45" s="3">
        <v>62.834420447999989</v>
      </c>
      <c r="E45" s="3">
        <v>52.278756010461535</v>
      </c>
      <c r="F45" s="3">
        <v>57</v>
      </c>
      <c r="G45" s="3"/>
      <c r="H45" s="3"/>
      <c r="I45" s="3"/>
      <c r="J45" s="3"/>
      <c r="K45" s="3"/>
      <c r="L45" s="3"/>
      <c r="M45" s="3"/>
      <c r="N45" s="3"/>
    </row>
    <row r="46" spans="2:14" ht="15" thickBot="1">
      <c r="B46" s="77"/>
      <c r="C46" s="2"/>
      <c r="D46" s="2"/>
      <c r="E46" s="2"/>
      <c r="F46" s="2"/>
      <c r="G46" s="2">
        <v>223.3726847338412</v>
      </c>
      <c r="H46" s="2">
        <v>85.020947097708074</v>
      </c>
      <c r="I46" s="2">
        <v>0</v>
      </c>
      <c r="J46" s="2">
        <v>201.43842354509417</v>
      </c>
      <c r="K46" s="2"/>
      <c r="L46" s="2"/>
      <c r="M46" s="2"/>
      <c r="N46" s="2"/>
    </row>
    <row r="47" spans="2:14" ht="16.5" customHeight="1" thickBot="1">
      <c r="B47" s="78"/>
      <c r="C47" s="3"/>
      <c r="D47" s="3"/>
      <c r="E47" s="3"/>
      <c r="F47" s="3"/>
      <c r="G47" s="3"/>
      <c r="H47" s="3"/>
      <c r="I47" s="3"/>
      <c r="J47" s="3"/>
      <c r="K47" s="3"/>
      <c r="L47" s="3"/>
      <c r="M47" s="3"/>
      <c r="N47" s="3"/>
    </row>
    <row r="48" spans="2:14" ht="15" thickBot="1">
      <c r="B48" s="76">
        <v>2026</v>
      </c>
      <c r="C48" s="2">
        <v>183.41537409359995</v>
      </c>
      <c r="D48" s="2">
        <v>59.130641784000069</v>
      </c>
      <c r="E48" s="2">
        <v>53.430385546573191</v>
      </c>
      <c r="F48" s="2">
        <v>57</v>
      </c>
      <c r="G48" s="2"/>
      <c r="H48" s="2"/>
      <c r="I48" s="2"/>
      <c r="J48" s="2"/>
      <c r="K48" s="2"/>
      <c r="L48" s="2"/>
      <c r="M48" s="2"/>
      <c r="N48" s="2"/>
    </row>
    <row r="49" spans="2:14" ht="15" thickBot="1">
      <c r="B49" s="77"/>
      <c r="C49" s="3"/>
      <c r="D49" s="3"/>
      <c r="E49" s="3"/>
      <c r="F49" s="3"/>
      <c r="G49" s="3">
        <v>162.73163934012797</v>
      </c>
      <c r="H49" s="3">
        <v>105.85562253029451</v>
      </c>
      <c r="I49" s="3">
        <v>12.664029300000038</v>
      </c>
      <c r="J49" s="3">
        <v>200.12167285568111</v>
      </c>
      <c r="K49" s="3"/>
      <c r="L49" s="3"/>
      <c r="M49" s="3"/>
      <c r="N49" s="3"/>
    </row>
    <row r="50" spans="2:14" ht="15" thickBot="1">
      <c r="B50" s="78"/>
      <c r="C50" s="2"/>
      <c r="D50" s="2"/>
      <c r="E50" s="2"/>
      <c r="F50" s="2"/>
      <c r="G50" s="2"/>
      <c r="H50" s="2"/>
      <c r="I50" s="2"/>
      <c r="J50" s="2"/>
      <c r="K50" s="2"/>
      <c r="L50" s="2"/>
      <c r="M50" s="2"/>
      <c r="N50" s="2"/>
    </row>
    <row r="51" spans="2:14" ht="15" thickBot="1">
      <c r="B51" s="76">
        <v>2027</v>
      </c>
      <c r="C51" s="3"/>
      <c r="D51" s="3"/>
      <c r="E51" s="3"/>
      <c r="F51" s="3"/>
      <c r="G51" s="3">
        <v>100.61070212720233</v>
      </c>
      <c r="H51" s="3">
        <v>89.878575472797635</v>
      </c>
      <c r="I51" s="3">
        <v>13.594987500000016</v>
      </c>
      <c r="J51" s="3">
        <v>194.78225555203773</v>
      </c>
      <c r="K51" s="3"/>
      <c r="L51" s="3"/>
      <c r="M51" s="3"/>
      <c r="N51" s="3"/>
    </row>
    <row r="52" spans="2:14" ht="15" thickBot="1">
      <c r="B52" s="77"/>
      <c r="C52" s="2"/>
      <c r="D52" s="2"/>
      <c r="E52" s="2"/>
      <c r="F52" s="2"/>
      <c r="G52" s="2"/>
      <c r="H52" s="2"/>
      <c r="I52" s="2"/>
      <c r="J52" s="2"/>
      <c r="K52" s="2"/>
      <c r="L52" s="2"/>
      <c r="M52" s="2"/>
      <c r="N52" s="2"/>
    </row>
    <row r="53" spans="2:14" ht="16.5" customHeight="1" thickBot="1">
      <c r="B53" s="78"/>
      <c r="C53" s="13"/>
      <c r="D53" s="13"/>
      <c r="E53" s="13"/>
      <c r="F53" s="13"/>
      <c r="G53" s="13"/>
      <c r="H53" s="13"/>
      <c r="I53" s="13"/>
      <c r="J53" s="13"/>
      <c r="K53" s="13"/>
      <c r="L53" s="13"/>
      <c r="M53" s="13"/>
      <c r="N53" s="13"/>
    </row>
    <row r="55" spans="2:14">
      <c r="J55" s="37"/>
    </row>
    <row r="56" spans="2:14">
      <c r="J56" s="37"/>
    </row>
    <row r="57" spans="2:14">
      <c r="J57" s="37"/>
    </row>
    <row r="58" spans="2:14">
      <c r="C58" s="37"/>
      <c r="D58" s="37"/>
      <c r="E58" s="37"/>
      <c r="F58" s="37"/>
      <c r="G58" s="37"/>
      <c r="H58" s="37"/>
      <c r="I58" s="37"/>
    </row>
    <row r="59" spans="2:14">
      <c r="C59" s="37"/>
      <c r="D59" s="37"/>
      <c r="E59" s="37"/>
      <c r="F59" s="37"/>
      <c r="G59" s="37"/>
      <c r="H59" s="37"/>
      <c r="I59" s="37"/>
    </row>
    <row r="60" spans="2:14">
      <c r="C60" s="37"/>
      <c r="D60" s="37"/>
      <c r="E60" s="37"/>
      <c r="F60" s="37"/>
      <c r="G60" s="37"/>
      <c r="H60" s="37"/>
      <c r="I60" s="37"/>
    </row>
    <row r="61" spans="2:14">
      <c r="C61" s="37"/>
      <c r="D61" s="37"/>
      <c r="E61" s="37"/>
      <c r="F61" s="37"/>
      <c r="G61" s="37"/>
      <c r="H61" s="37"/>
      <c r="I61" s="37"/>
    </row>
    <row r="62" spans="2:14">
      <c r="F62" s="37"/>
      <c r="G62" s="37"/>
      <c r="H62" s="37"/>
      <c r="I62" s="37"/>
    </row>
  </sheetData>
  <mergeCells count="8">
    <mergeCell ref="B48:B50"/>
    <mergeCell ref="B51:B53"/>
    <mergeCell ref="B32:B33"/>
    <mergeCell ref="B34:B35"/>
    <mergeCell ref="B36:B38"/>
    <mergeCell ref="B39:B41"/>
    <mergeCell ref="B42:B44"/>
    <mergeCell ref="B45:B47"/>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411E-39DF-41ED-9229-2E6180CB844E}">
  <dimension ref="A1:D31"/>
  <sheetViews>
    <sheetView workbookViewId="0"/>
  </sheetViews>
  <sheetFormatPr defaultColWidth="9" defaultRowHeight="14.25"/>
  <cols>
    <col min="1" max="1" width="9" style="16"/>
    <col min="2" max="4" width="16.375" style="16" customWidth="1"/>
    <col min="5" max="16384" width="9" style="16"/>
  </cols>
  <sheetData>
    <row r="1" spans="1:1">
      <c r="A1" s="15" t="s">
        <v>215</v>
      </c>
    </row>
    <row r="3" spans="1:1">
      <c r="A3" s="45"/>
    </row>
    <row r="24" spans="2:4" ht="29.25" thickBot="1">
      <c r="B24" s="6" t="s">
        <v>34</v>
      </c>
      <c r="C24" s="7" t="s">
        <v>210</v>
      </c>
      <c r="D24" s="7" t="s">
        <v>32</v>
      </c>
    </row>
    <row r="25" spans="2:4" ht="15" thickBot="1">
      <c r="B25" s="61">
        <v>300</v>
      </c>
      <c r="C25" s="2">
        <v>220</v>
      </c>
      <c r="D25" s="2">
        <v>150</v>
      </c>
    </row>
    <row r="26" spans="2:4" ht="15" thickBot="1">
      <c r="B26" s="61">
        <v>400</v>
      </c>
      <c r="C26" s="3">
        <v>222</v>
      </c>
      <c r="D26" s="3">
        <v>150</v>
      </c>
    </row>
    <row r="27" spans="2:4" ht="15" thickBot="1">
      <c r="B27" s="61">
        <v>600</v>
      </c>
      <c r="C27" s="2">
        <v>224</v>
      </c>
      <c r="D27" s="2">
        <v>150</v>
      </c>
    </row>
    <row r="28" spans="2:4" ht="15" thickBot="1">
      <c r="B28" s="61">
        <v>800</v>
      </c>
      <c r="C28" s="3">
        <v>220</v>
      </c>
      <c r="D28" s="3">
        <v>150</v>
      </c>
    </row>
    <row r="29" spans="2:4" ht="15" thickBot="1">
      <c r="B29" s="61">
        <v>1000</v>
      </c>
      <c r="C29" s="2">
        <v>220</v>
      </c>
      <c r="D29" s="2">
        <v>150</v>
      </c>
    </row>
    <row r="30" spans="2:4" ht="15" thickBot="1">
      <c r="B30" s="61">
        <v>1128</v>
      </c>
      <c r="C30" s="3">
        <v>220</v>
      </c>
      <c r="D30" s="3">
        <v>150</v>
      </c>
    </row>
    <row r="31" spans="2:4" ht="15" thickBot="1">
      <c r="B31" s="61">
        <v>1213</v>
      </c>
      <c r="C31" s="2">
        <v>212</v>
      </c>
      <c r="D31" s="2">
        <v>150</v>
      </c>
    </row>
  </sheetData>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3B2A4-C0BA-4C0F-9B50-69EDFCE76C27}">
  <dimension ref="A1:F31"/>
  <sheetViews>
    <sheetView workbookViewId="0"/>
  </sheetViews>
  <sheetFormatPr defaultColWidth="9" defaultRowHeight="14.25"/>
  <cols>
    <col min="1" max="1" width="9" style="16"/>
    <col min="2" max="6" width="16.5" style="16" customWidth="1"/>
    <col min="7" max="16384" width="9" style="16"/>
  </cols>
  <sheetData>
    <row r="1" spans="1:1">
      <c r="A1" s="15" t="s">
        <v>216</v>
      </c>
    </row>
    <row r="24" spans="2:6" ht="29.25" thickBot="1">
      <c r="B24" s="6" t="s">
        <v>34</v>
      </c>
      <c r="C24" s="7" t="s">
        <v>210</v>
      </c>
      <c r="D24" s="7" t="s">
        <v>88</v>
      </c>
      <c r="E24" s="7" t="s">
        <v>89</v>
      </c>
      <c r="F24" s="7" t="s">
        <v>87</v>
      </c>
    </row>
    <row r="25" spans="2:6" ht="15" thickBot="1">
      <c r="B25" s="61">
        <v>300</v>
      </c>
      <c r="C25" s="2">
        <v>190</v>
      </c>
      <c r="D25" s="2">
        <v>170</v>
      </c>
      <c r="E25" s="2">
        <v>130</v>
      </c>
      <c r="F25" s="2">
        <v>180</v>
      </c>
    </row>
    <row r="26" spans="2:6" ht="15" thickBot="1">
      <c r="B26" s="61">
        <v>400</v>
      </c>
      <c r="C26" s="3">
        <v>203</v>
      </c>
      <c r="D26" s="3">
        <v>183</v>
      </c>
      <c r="E26" s="3">
        <v>143</v>
      </c>
      <c r="F26" s="3">
        <v>180</v>
      </c>
    </row>
    <row r="27" spans="2:6" ht="15" thickBot="1">
      <c r="B27" s="61">
        <v>600</v>
      </c>
      <c r="C27" s="2">
        <v>210</v>
      </c>
      <c r="D27" s="2">
        <v>190</v>
      </c>
      <c r="E27" s="2">
        <v>150</v>
      </c>
      <c r="F27" s="2">
        <v>180</v>
      </c>
    </row>
    <row r="28" spans="2:6" ht="15" thickBot="1">
      <c r="B28" s="61">
        <v>800</v>
      </c>
      <c r="C28" s="3">
        <v>218</v>
      </c>
      <c r="D28" s="3">
        <v>198</v>
      </c>
      <c r="E28" s="3">
        <v>158</v>
      </c>
      <c r="F28" s="3">
        <v>180</v>
      </c>
    </row>
    <row r="29" spans="2:6" ht="15" thickBot="1">
      <c r="B29" s="61">
        <v>1000</v>
      </c>
      <c r="C29" s="2">
        <v>218</v>
      </c>
      <c r="D29" s="2">
        <v>198</v>
      </c>
      <c r="E29" s="2">
        <v>158</v>
      </c>
      <c r="F29" s="2">
        <v>180</v>
      </c>
    </row>
    <row r="30" spans="2:6" ht="15" thickBot="1">
      <c r="B30" s="61">
        <v>1128</v>
      </c>
      <c r="C30" s="3">
        <v>218</v>
      </c>
      <c r="D30" s="3">
        <v>198</v>
      </c>
      <c r="E30" s="3">
        <v>158</v>
      </c>
      <c r="F30" s="3">
        <v>180</v>
      </c>
    </row>
    <row r="31" spans="2:6" ht="15" thickBot="1">
      <c r="B31" s="61">
        <v>1213</v>
      </c>
      <c r="C31" s="2">
        <v>218</v>
      </c>
      <c r="D31" s="2">
        <v>198</v>
      </c>
      <c r="E31" s="2">
        <v>158</v>
      </c>
      <c r="F31" s="2">
        <v>180</v>
      </c>
    </row>
  </sheetData>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79305-B2A6-4FCF-B47F-7D11DD4A09BF}">
  <dimension ref="A1:D31"/>
  <sheetViews>
    <sheetView workbookViewId="0"/>
  </sheetViews>
  <sheetFormatPr defaultColWidth="9" defaultRowHeight="14.25"/>
  <cols>
    <col min="1" max="1" width="9" style="16"/>
    <col min="2" max="4" width="14.375" style="16" customWidth="1"/>
    <col min="5" max="16384" width="9" style="16"/>
  </cols>
  <sheetData>
    <row r="1" spans="1:1">
      <c r="A1" s="15" t="s">
        <v>217</v>
      </c>
    </row>
    <row r="24" spans="2:4" ht="29.25" thickBot="1">
      <c r="B24" s="6" t="s">
        <v>34</v>
      </c>
      <c r="C24" s="7" t="s">
        <v>210</v>
      </c>
      <c r="D24" s="7" t="s">
        <v>33</v>
      </c>
    </row>
    <row r="25" spans="2:4" ht="15" thickBot="1">
      <c r="B25" s="61">
        <v>300</v>
      </c>
      <c r="C25" s="2">
        <v>790</v>
      </c>
      <c r="D25" s="2">
        <v>1452</v>
      </c>
    </row>
    <row r="26" spans="2:4" ht="15" thickBot="1">
      <c r="B26" s="61">
        <v>400</v>
      </c>
      <c r="C26" s="3">
        <v>903</v>
      </c>
      <c r="D26" s="3">
        <v>1452</v>
      </c>
    </row>
    <row r="27" spans="2:4" ht="15" thickBot="1">
      <c r="B27" s="61">
        <v>600</v>
      </c>
      <c r="C27" s="2">
        <v>1028</v>
      </c>
      <c r="D27" s="2">
        <v>1452</v>
      </c>
    </row>
    <row r="28" spans="2:4" ht="15" thickBot="1">
      <c r="B28" s="61">
        <v>800</v>
      </c>
      <c r="C28" s="3">
        <v>1115</v>
      </c>
      <c r="D28" s="3">
        <v>1452</v>
      </c>
    </row>
    <row r="29" spans="2:4" ht="15" thickBot="1">
      <c r="B29" s="61">
        <v>1000</v>
      </c>
      <c r="C29" s="2">
        <v>1142</v>
      </c>
      <c r="D29" s="2">
        <v>1452</v>
      </c>
    </row>
    <row r="30" spans="2:4" ht="15" thickBot="1">
      <c r="B30" s="61">
        <v>1128</v>
      </c>
      <c r="C30" s="3">
        <v>1158</v>
      </c>
      <c r="D30" s="3">
        <v>1452</v>
      </c>
    </row>
    <row r="31" spans="2:4" ht="15" thickBot="1">
      <c r="B31" s="61">
        <v>1213</v>
      </c>
      <c r="C31" s="2">
        <v>1160</v>
      </c>
      <c r="D31" s="2">
        <v>1452</v>
      </c>
    </row>
  </sheetData>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35BCE-6588-44A2-9FB6-2B58CF28E703}">
  <dimension ref="A1:D31"/>
  <sheetViews>
    <sheetView workbookViewId="0"/>
  </sheetViews>
  <sheetFormatPr defaultColWidth="9" defaultRowHeight="14.25"/>
  <cols>
    <col min="1" max="1" width="9" style="16"/>
    <col min="2" max="4" width="14.25" style="16" customWidth="1"/>
    <col min="5" max="16384" width="9" style="16"/>
  </cols>
  <sheetData>
    <row r="1" spans="1:1">
      <c r="A1" s="15" t="s">
        <v>218</v>
      </c>
    </row>
    <row r="24" spans="2:4" ht="29.25" thickBot="1">
      <c r="B24" s="6" t="s">
        <v>34</v>
      </c>
      <c r="C24" s="7" t="s">
        <v>210</v>
      </c>
      <c r="D24" s="7" t="s">
        <v>33</v>
      </c>
    </row>
    <row r="25" spans="2:4" ht="15" thickBot="1">
      <c r="B25" s="61">
        <v>300</v>
      </c>
      <c r="C25" s="2">
        <v>466</v>
      </c>
      <c r="D25" s="2">
        <v>1113</v>
      </c>
    </row>
    <row r="26" spans="2:4" ht="15" thickBot="1">
      <c r="B26" s="61">
        <v>400</v>
      </c>
      <c r="C26" s="3">
        <v>480</v>
      </c>
      <c r="D26" s="3">
        <v>1113</v>
      </c>
    </row>
    <row r="27" spans="2:4" ht="15" thickBot="1">
      <c r="B27" s="61">
        <v>600</v>
      </c>
      <c r="C27" s="2">
        <v>500</v>
      </c>
      <c r="D27" s="2">
        <v>1113</v>
      </c>
    </row>
    <row r="28" spans="2:4" ht="15" thickBot="1">
      <c r="B28" s="61">
        <v>800</v>
      </c>
      <c r="C28" s="3">
        <v>509</v>
      </c>
      <c r="D28" s="3">
        <v>1113</v>
      </c>
    </row>
    <row r="29" spans="2:4" ht="15" thickBot="1">
      <c r="B29" s="61">
        <v>1000</v>
      </c>
      <c r="C29" s="2">
        <v>521</v>
      </c>
      <c r="D29" s="2">
        <v>1113</v>
      </c>
    </row>
    <row r="30" spans="2:4" ht="15" thickBot="1">
      <c r="B30" s="61">
        <v>1128</v>
      </c>
      <c r="C30" s="3">
        <v>530</v>
      </c>
      <c r="D30" s="3">
        <v>1113</v>
      </c>
    </row>
    <row r="31" spans="2:4" ht="15" thickBot="1">
      <c r="B31" s="61">
        <v>1213</v>
      </c>
      <c r="C31" s="2">
        <v>530</v>
      </c>
      <c r="D31" s="2">
        <v>1113</v>
      </c>
    </row>
  </sheetData>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DE51-28C1-4323-8035-5DEA4EC82CBB}">
  <dimension ref="A1:D31"/>
  <sheetViews>
    <sheetView workbookViewId="0"/>
  </sheetViews>
  <sheetFormatPr defaultColWidth="9" defaultRowHeight="14.25"/>
  <cols>
    <col min="1" max="1" width="9" style="16"/>
    <col min="2" max="4" width="15.875" style="16" customWidth="1"/>
    <col min="5" max="16384" width="9" style="16"/>
  </cols>
  <sheetData>
    <row r="1" spans="1:1">
      <c r="A1" s="15" t="s">
        <v>219</v>
      </c>
    </row>
    <row r="24" spans="2:4" ht="29.25" thickBot="1">
      <c r="B24" s="6" t="s">
        <v>34</v>
      </c>
      <c r="C24" s="7" t="s">
        <v>210</v>
      </c>
      <c r="D24" s="7" t="s">
        <v>33</v>
      </c>
    </row>
    <row r="25" spans="2:4" ht="15" thickBot="1">
      <c r="B25" s="61">
        <v>300</v>
      </c>
      <c r="C25" s="2">
        <v>328</v>
      </c>
      <c r="D25" s="2">
        <v>299</v>
      </c>
    </row>
    <row r="26" spans="2:4" ht="15" thickBot="1">
      <c r="B26" s="61">
        <v>400</v>
      </c>
      <c r="C26" s="3">
        <v>328</v>
      </c>
      <c r="D26" s="3">
        <v>299</v>
      </c>
    </row>
    <row r="27" spans="2:4" ht="15" thickBot="1">
      <c r="B27" s="61">
        <v>600</v>
      </c>
      <c r="C27" s="2">
        <v>293</v>
      </c>
      <c r="D27" s="2">
        <v>299</v>
      </c>
    </row>
    <row r="28" spans="2:4" ht="15" thickBot="1">
      <c r="B28" s="61">
        <v>800</v>
      </c>
      <c r="C28" s="3">
        <v>223</v>
      </c>
      <c r="D28" s="3">
        <v>299</v>
      </c>
    </row>
    <row r="29" spans="2:4" ht="15" thickBot="1">
      <c r="B29" s="61">
        <v>1000</v>
      </c>
      <c r="C29" s="2">
        <v>84</v>
      </c>
      <c r="D29" s="2">
        <v>299</v>
      </c>
    </row>
    <row r="30" spans="2:4" ht="15" thickBot="1">
      <c r="B30" s="61">
        <v>1128</v>
      </c>
      <c r="C30" s="3">
        <v>36</v>
      </c>
      <c r="D30" s="3">
        <v>299</v>
      </c>
    </row>
    <row r="31" spans="2:4" ht="15" thickBot="1">
      <c r="B31" s="61">
        <v>1213</v>
      </c>
      <c r="C31" s="2">
        <v>0</v>
      </c>
      <c r="D31" s="2">
        <v>299</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576A-ECFA-4FEA-B51F-F9CC4C03E3EE}">
  <dimension ref="A1:D31"/>
  <sheetViews>
    <sheetView workbookViewId="0"/>
  </sheetViews>
  <sheetFormatPr defaultColWidth="9" defaultRowHeight="14.25"/>
  <cols>
    <col min="1" max="1" width="9" style="16"/>
    <col min="2" max="4" width="16.625" style="16" customWidth="1"/>
    <col min="5" max="16384" width="9" style="16"/>
  </cols>
  <sheetData>
    <row r="1" spans="1:1">
      <c r="A1" s="15" t="s">
        <v>254</v>
      </c>
    </row>
    <row r="24" spans="2:4" ht="29.25" thickBot="1">
      <c r="B24" s="6" t="s">
        <v>34</v>
      </c>
      <c r="C24" s="7" t="s">
        <v>210</v>
      </c>
      <c r="D24" s="7" t="s">
        <v>33</v>
      </c>
    </row>
    <row r="25" spans="2:4" ht="15" thickBot="1">
      <c r="B25" s="61">
        <v>300</v>
      </c>
      <c r="C25" s="2">
        <v>190</v>
      </c>
      <c r="D25" s="2">
        <v>180</v>
      </c>
    </row>
    <row r="26" spans="2:4" ht="15" thickBot="1">
      <c r="B26" s="61">
        <v>400</v>
      </c>
      <c r="C26" s="3">
        <v>203</v>
      </c>
      <c r="D26" s="3">
        <v>180</v>
      </c>
    </row>
    <row r="27" spans="2:4" ht="15" thickBot="1">
      <c r="B27" s="61">
        <v>600</v>
      </c>
      <c r="C27" s="2">
        <v>210</v>
      </c>
      <c r="D27" s="2">
        <v>180</v>
      </c>
    </row>
    <row r="28" spans="2:4" ht="15" thickBot="1">
      <c r="B28" s="61">
        <v>800</v>
      </c>
      <c r="C28" s="3">
        <v>218</v>
      </c>
      <c r="D28" s="3">
        <v>180</v>
      </c>
    </row>
    <row r="29" spans="2:4" ht="15" thickBot="1">
      <c r="B29" s="61">
        <v>1000</v>
      </c>
      <c r="C29" s="2">
        <v>218</v>
      </c>
      <c r="D29" s="2">
        <v>180</v>
      </c>
    </row>
    <row r="30" spans="2:4" ht="15" thickBot="1">
      <c r="B30" s="61">
        <v>1128</v>
      </c>
      <c r="C30" s="3">
        <v>218</v>
      </c>
      <c r="D30" s="3">
        <v>180</v>
      </c>
    </row>
    <row r="31" spans="2:4" ht="15" thickBot="1">
      <c r="B31" s="61">
        <v>1213</v>
      </c>
      <c r="C31" s="2">
        <v>218</v>
      </c>
      <c r="D31" s="2">
        <v>180</v>
      </c>
    </row>
  </sheetData>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94FE-C5C5-434E-A46A-5742D70B8D58}">
  <dimension ref="A1:D31"/>
  <sheetViews>
    <sheetView zoomScaleNormal="100" workbookViewId="0"/>
  </sheetViews>
  <sheetFormatPr defaultColWidth="9" defaultRowHeight="14.25"/>
  <cols>
    <col min="1" max="1" width="9" style="16"/>
    <col min="2" max="4" width="13.875" style="16" customWidth="1"/>
    <col min="5" max="16384" width="9" style="16"/>
  </cols>
  <sheetData>
    <row r="1" spans="1:1">
      <c r="A1" s="15" t="s">
        <v>255</v>
      </c>
    </row>
    <row r="24" spans="2:4" ht="43.5" thickBot="1">
      <c r="B24" s="6" t="s">
        <v>34</v>
      </c>
      <c r="C24" s="7" t="s">
        <v>35</v>
      </c>
      <c r="D24" s="7" t="s">
        <v>33</v>
      </c>
    </row>
    <row r="25" spans="2:4" ht="15" thickBot="1">
      <c r="B25" s="61">
        <v>300</v>
      </c>
      <c r="C25" s="2">
        <v>220</v>
      </c>
      <c r="D25" s="2">
        <v>200</v>
      </c>
    </row>
    <row r="26" spans="2:4" ht="15" thickBot="1">
      <c r="B26" s="61">
        <v>400</v>
      </c>
      <c r="C26" s="3">
        <v>222</v>
      </c>
      <c r="D26" s="3">
        <v>200</v>
      </c>
    </row>
    <row r="27" spans="2:4" ht="15" thickBot="1">
      <c r="B27" s="61">
        <v>600</v>
      </c>
      <c r="C27" s="2">
        <v>224</v>
      </c>
      <c r="D27" s="2">
        <v>200</v>
      </c>
    </row>
    <row r="28" spans="2:4" ht="15" thickBot="1">
      <c r="B28" s="61">
        <v>800</v>
      </c>
      <c r="C28" s="3">
        <v>220</v>
      </c>
      <c r="D28" s="3">
        <v>200</v>
      </c>
    </row>
    <row r="29" spans="2:4" ht="15" thickBot="1">
      <c r="B29" s="61">
        <v>1000</v>
      </c>
      <c r="C29" s="2">
        <v>220</v>
      </c>
      <c r="D29" s="2">
        <v>200</v>
      </c>
    </row>
    <row r="30" spans="2:4" ht="15" thickBot="1">
      <c r="B30" s="61">
        <v>1128</v>
      </c>
      <c r="C30" s="3">
        <v>220</v>
      </c>
      <c r="D30" s="3">
        <v>200</v>
      </c>
    </row>
    <row r="31" spans="2:4" ht="15" thickBot="1">
      <c r="B31" s="61">
        <v>1213</v>
      </c>
      <c r="C31" s="2">
        <v>212</v>
      </c>
      <c r="D31" s="2">
        <v>200</v>
      </c>
    </row>
  </sheetData>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BEEE4-C181-40D3-96C4-916B12142D40}">
  <dimension ref="A1:E31"/>
  <sheetViews>
    <sheetView workbookViewId="0"/>
  </sheetViews>
  <sheetFormatPr defaultColWidth="9" defaultRowHeight="14.25"/>
  <cols>
    <col min="1" max="1" width="9" style="16"/>
    <col min="2" max="2" width="19.75" style="16" customWidth="1"/>
    <col min="3" max="16384" width="9" style="16"/>
  </cols>
  <sheetData>
    <row r="1" spans="1:1">
      <c r="A1" s="15" t="s">
        <v>31</v>
      </c>
    </row>
    <row r="23" spans="2:5">
      <c r="B23" s="89" t="s">
        <v>22</v>
      </c>
      <c r="C23" s="88" t="s">
        <v>30</v>
      </c>
      <c r="D23" s="88"/>
      <c r="E23" s="88"/>
    </row>
    <row r="24" spans="2:5" ht="15" thickBot="1">
      <c r="B24" s="90"/>
      <c r="C24" s="4">
        <v>2020</v>
      </c>
      <c r="D24" s="4">
        <v>2021</v>
      </c>
      <c r="E24" s="4">
        <v>2022</v>
      </c>
    </row>
    <row r="25" spans="2:5" ht="15" thickBot="1">
      <c r="B25" s="1" t="s">
        <v>23</v>
      </c>
      <c r="C25" s="2">
        <v>11983</v>
      </c>
      <c r="D25" s="2">
        <v>11060</v>
      </c>
      <c r="E25" s="2">
        <v>11104</v>
      </c>
    </row>
    <row r="26" spans="2:5" ht="15" thickBot="1">
      <c r="B26" s="1" t="s">
        <v>24</v>
      </c>
      <c r="C26" s="3">
        <v>468</v>
      </c>
      <c r="D26" s="3">
        <v>439</v>
      </c>
      <c r="E26" s="3">
        <v>1462</v>
      </c>
    </row>
    <row r="27" spans="2:5" ht="15" thickBot="1">
      <c r="B27" s="1" t="s">
        <v>25</v>
      </c>
      <c r="C27" s="2">
        <v>4817</v>
      </c>
      <c r="D27" s="2">
        <v>5961</v>
      </c>
      <c r="E27" s="2">
        <v>7065</v>
      </c>
    </row>
    <row r="28" spans="2:5" ht="15" thickBot="1">
      <c r="B28" s="1" t="s">
        <v>26</v>
      </c>
      <c r="C28" s="3">
        <v>38</v>
      </c>
      <c r="D28" s="3">
        <v>8</v>
      </c>
      <c r="E28" s="3">
        <v>5</v>
      </c>
    </row>
    <row r="29" spans="2:5" ht="15" thickBot="1">
      <c r="B29" s="1" t="s">
        <v>27</v>
      </c>
      <c r="C29" s="2">
        <v>1594</v>
      </c>
      <c r="D29" s="2">
        <v>714</v>
      </c>
      <c r="E29" s="2">
        <v>2206</v>
      </c>
    </row>
    <row r="30" spans="2:5" ht="15" thickBot="1">
      <c r="B30" s="5" t="s">
        <v>28</v>
      </c>
      <c r="C30" s="3">
        <v>418</v>
      </c>
      <c r="D30" s="3">
        <v>872</v>
      </c>
      <c r="E30" s="3">
        <v>1379</v>
      </c>
    </row>
    <row r="31" spans="2:5" ht="15" thickBot="1">
      <c r="B31" s="1" t="s">
        <v>29</v>
      </c>
      <c r="C31" s="2">
        <v>2480</v>
      </c>
      <c r="D31" s="2">
        <v>5490</v>
      </c>
      <c r="E31" s="2">
        <v>7622</v>
      </c>
    </row>
  </sheetData>
  <mergeCells count="2">
    <mergeCell ref="C23:E23"/>
    <mergeCell ref="B23:B24"/>
  </mergeCells>
  <pageMargins left="0.7" right="0.7" top="0.75" bottom="0.75" header="0.3" footer="0.3"/>
  <pageSetup paperSize="9" scale="1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C1CD-8E26-4909-8B8D-126993442F9B}">
  <dimension ref="A1"/>
  <sheetViews>
    <sheetView zoomScaleNormal="100" workbookViewId="0"/>
  </sheetViews>
  <sheetFormatPr defaultColWidth="9" defaultRowHeight="14.25"/>
  <cols>
    <col min="1" max="16384" width="9" style="16"/>
  </cols>
  <sheetData>
    <row r="1" spans="1:1">
      <c r="A1" s="36" t="s">
        <v>203</v>
      </c>
    </row>
  </sheetData>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3A24A-2490-4321-9445-C4A1A5ECC40D}">
  <dimension ref="A1"/>
  <sheetViews>
    <sheetView workbookViewId="0"/>
  </sheetViews>
  <sheetFormatPr defaultColWidth="9" defaultRowHeight="14.25"/>
  <cols>
    <col min="1" max="16384" width="9" style="16"/>
  </cols>
  <sheetData>
    <row r="1" spans="1:1">
      <c r="A1" s="36" t="s">
        <v>204</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A8CF-3C10-4DCA-8352-AF7CCFD66623}">
  <dimension ref="A1:G42"/>
  <sheetViews>
    <sheetView workbookViewId="0"/>
  </sheetViews>
  <sheetFormatPr defaultColWidth="9" defaultRowHeight="14.25"/>
  <cols>
    <col min="1" max="1" width="9" style="16" customWidth="1"/>
    <col min="2" max="2" width="15" style="16" customWidth="1"/>
    <col min="3" max="7" width="18" style="16" customWidth="1"/>
    <col min="8" max="16384" width="9" style="16"/>
  </cols>
  <sheetData>
    <row r="1" spans="1:1">
      <c r="A1" s="15" t="s">
        <v>1</v>
      </c>
    </row>
    <row r="2" spans="1:1">
      <c r="A2" s="15" t="s">
        <v>195</v>
      </c>
    </row>
    <row r="26" spans="2:7" ht="15" thickBot="1"/>
    <row r="27" spans="2:7" ht="43.5" thickBot="1">
      <c r="B27" s="1" t="s">
        <v>157</v>
      </c>
      <c r="C27" s="7" t="s">
        <v>158</v>
      </c>
      <c r="D27" s="7" t="s">
        <v>159</v>
      </c>
      <c r="E27" s="7" t="s">
        <v>160</v>
      </c>
      <c r="F27" s="7" t="s">
        <v>161</v>
      </c>
      <c r="G27" s="7" t="s">
        <v>162</v>
      </c>
    </row>
    <row r="28" spans="2:7" ht="15" thickBot="1">
      <c r="B28" s="1" t="s">
        <v>163</v>
      </c>
      <c r="C28" s="2">
        <v>8.625487660000001</v>
      </c>
      <c r="D28" s="2">
        <v>1.9068551127500442</v>
      </c>
      <c r="E28" s="2">
        <v>24.919</v>
      </c>
      <c r="F28" s="2">
        <v>25.41903636758515</v>
      </c>
      <c r="G28" s="2">
        <v>20.572917418374146</v>
      </c>
    </row>
    <row r="29" spans="2:7" ht="15" thickBot="1">
      <c r="B29" s="1" t="s">
        <v>165</v>
      </c>
      <c r="C29" s="3">
        <v>8.5887270900000008</v>
      </c>
      <c r="D29" s="3">
        <v>1.2367321396916768</v>
      </c>
      <c r="E29" s="3">
        <v>24.978000000000002</v>
      </c>
      <c r="F29" s="3">
        <v>22.801916429311181</v>
      </c>
      <c r="G29" s="3">
        <v>19.924853264781401</v>
      </c>
    </row>
    <row r="30" spans="2:7" ht="15" thickBot="1">
      <c r="B30" s="1" t="s">
        <v>166</v>
      </c>
      <c r="C30" s="2">
        <v>10.343415839999999</v>
      </c>
      <c r="D30" s="2">
        <v>2.1504970488964879</v>
      </c>
      <c r="E30" s="2">
        <v>28.394000000000002</v>
      </c>
      <c r="F30" s="2">
        <v>25.305635942386729</v>
      </c>
      <c r="G30" s="2">
        <v>25.980823576769453</v>
      </c>
    </row>
    <row r="31" spans="2:7" ht="15" thickBot="1">
      <c r="B31" s="1" t="s">
        <v>167</v>
      </c>
      <c r="C31" s="3">
        <v>13.341573189999998</v>
      </c>
      <c r="D31" s="3">
        <v>1.6561069888446025</v>
      </c>
      <c r="E31" s="3">
        <v>31.062999999999999</v>
      </c>
      <c r="F31" s="3">
        <v>25.758010037574927</v>
      </c>
      <c r="G31" s="3">
        <v>27.251122432385934</v>
      </c>
    </row>
    <row r="32" spans="2:7" ht="15" thickBot="1">
      <c r="B32" s="1" t="s">
        <v>122</v>
      </c>
      <c r="C32" s="2">
        <v>21.051091749999998</v>
      </c>
      <c r="D32" s="2">
        <v>2.0790221647936513</v>
      </c>
      <c r="E32" s="2">
        <v>36.385000000000005</v>
      </c>
      <c r="F32" s="2">
        <v>26.637897410738393</v>
      </c>
      <c r="G32" s="2">
        <v>28.940936378910529</v>
      </c>
    </row>
    <row r="33" spans="2:7" ht="15" thickBot="1">
      <c r="B33" s="1" t="s">
        <v>168</v>
      </c>
      <c r="C33" s="3">
        <v>25.58821155</v>
      </c>
      <c r="D33" s="3">
        <v>3.1561663183896993</v>
      </c>
      <c r="E33" s="3">
        <v>37.244</v>
      </c>
      <c r="F33" s="3">
        <v>25.703938609584469</v>
      </c>
      <c r="G33" s="3">
        <v>28.774904988408647</v>
      </c>
    </row>
    <row r="34" spans="2:7" ht="15" thickBot="1">
      <c r="B34" s="1" t="s">
        <v>169</v>
      </c>
      <c r="C34" s="2">
        <v>27.549766349999995</v>
      </c>
      <c r="D34" s="2">
        <v>2.333150955520702</v>
      </c>
      <c r="E34" s="2">
        <v>38.924000000000007</v>
      </c>
      <c r="F34" s="2">
        <v>26.537964573930122</v>
      </c>
      <c r="G34" s="2">
        <v>33.30749336806452</v>
      </c>
    </row>
    <row r="35" spans="2:7" ht="15" thickBot="1">
      <c r="B35" s="1" t="s">
        <v>170</v>
      </c>
      <c r="C35" s="3">
        <v>25.776386029999998</v>
      </c>
      <c r="D35" s="3">
        <v>1.374381670349579</v>
      </c>
      <c r="E35" s="3">
        <v>36.694000000000003</v>
      </c>
      <c r="F35" s="3">
        <v>26.594080391548253</v>
      </c>
      <c r="G35" s="3">
        <v>33.297465276740574</v>
      </c>
    </row>
    <row r="36" spans="2:7" ht="15" thickBot="1">
      <c r="B36" s="1" t="s">
        <v>164</v>
      </c>
      <c r="C36" s="2">
        <v>18.721830780000001</v>
      </c>
      <c r="D36" s="2">
        <v>1.5458344673697226</v>
      </c>
      <c r="E36" s="2">
        <v>34.106999999999999</v>
      </c>
      <c r="F36" s="2">
        <v>25.695899923085562</v>
      </c>
      <c r="G36" s="2">
        <v>31.313995050915686</v>
      </c>
    </row>
    <row r="37" spans="2:7" ht="15.75" customHeight="1" thickBot="1">
      <c r="B37" s="1" t="s">
        <v>171</v>
      </c>
      <c r="C37" s="3">
        <v>14.52371449</v>
      </c>
      <c r="D37" s="3">
        <v>1.2362650641938473</v>
      </c>
      <c r="E37" s="3">
        <v>31.307000000000002</v>
      </c>
      <c r="F37" s="3">
        <v>26.556430354527929</v>
      </c>
      <c r="G37" s="3">
        <v>31.098513212098332</v>
      </c>
    </row>
    <row r="38" spans="2:7" ht="15" thickBot="1">
      <c r="B38" s="1" t="s">
        <v>172</v>
      </c>
      <c r="C38" s="2">
        <v>11.688872190000001</v>
      </c>
      <c r="D38" s="2">
        <v>1.5795527032643037</v>
      </c>
      <c r="E38" s="2">
        <v>25.755000000000003</v>
      </c>
      <c r="F38" s="2">
        <v>25.682083121336419</v>
      </c>
      <c r="G38" s="2">
        <v>21.335769502972028</v>
      </c>
    </row>
    <row r="39" spans="2:7" ht="15" thickBot="1">
      <c r="B39" s="1" t="s">
        <v>173</v>
      </c>
      <c r="C39" s="3">
        <v>9.5542194299999998</v>
      </c>
      <c r="D39" s="3">
        <v>1.03519866310699</v>
      </c>
      <c r="E39" s="3">
        <v>23.834</v>
      </c>
      <c r="F39" s="3">
        <v>23.824508739579436</v>
      </c>
      <c r="G39" s="3">
        <v>26.28394808726452</v>
      </c>
    </row>
    <row r="41" spans="2:7">
      <c r="C41" s="41"/>
      <c r="E41" s="39"/>
      <c r="F41" s="39"/>
      <c r="G41" s="39"/>
    </row>
    <row r="42" spans="2:7">
      <c r="C42" s="41"/>
      <c r="E42" s="39"/>
      <c r="F42" s="39"/>
      <c r="G42" s="39"/>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6206F-2696-41C2-B070-C2310F04EC2A}">
  <dimension ref="A1:I135"/>
  <sheetViews>
    <sheetView workbookViewId="0"/>
  </sheetViews>
  <sheetFormatPr defaultColWidth="9" defaultRowHeight="14.25"/>
  <cols>
    <col min="1" max="1" width="9" style="16"/>
    <col min="2" max="2" width="14.875" style="16" customWidth="1"/>
    <col min="3" max="9" width="15.25" style="16" customWidth="1"/>
    <col min="10" max="16384" width="9" style="16"/>
  </cols>
  <sheetData>
    <row r="1" spans="1:1">
      <c r="A1" s="15" t="s">
        <v>2</v>
      </c>
    </row>
    <row r="25" spans="2:9" ht="35.25" customHeight="1">
      <c r="B25" s="79" t="s">
        <v>274</v>
      </c>
      <c r="C25" s="80"/>
      <c r="D25" s="80"/>
      <c r="E25" s="80"/>
      <c r="F25" s="80"/>
      <c r="G25" s="80"/>
      <c r="H25" s="80"/>
      <c r="I25" s="80"/>
    </row>
    <row r="27" spans="2:9" ht="29.25" thickBot="1">
      <c r="B27" s="26" t="s">
        <v>157</v>
      </c>
      <c r="C27" s="7" t="s">
        <v>267</v>
      </c>
      <c r="D27" s="7" t="s">
        <v>268</v>
      </c>
      <c r="E27" s="7" t="s">
        <v>269</v>
      </c>
      <c r="F27" s="7" t="s">
        <v>270</v>
      </c>
      <c r="G27" s="7" t="s">
        <v>271</v>
      </c>
      <c r="H27" s="7" t="s">
        <v>272</v>
      </c>
      <c r="I27" s="7" t="s">
        <v>273</v>
      </c>
    </row>
    <row r="28" spans="2:9" ht="15" thickBot="1">
      <c r="B28" s="69">
        <v>43466</v>
      </c>
      <c r="C28" s="18">
        <v>7.0301200000000001</v>
      </c>
      <c r="D28" s="19">
        <v>0.73635000000000006</v>
      </c>
      <c r="E28" s="18">
        <v>4.0257000000000005</v>
      </c>
      <c r="F28" s="19"/>
      <c r="G28" s="18"/>
      <c r="H28" s="19"/>
      <c r="I28" s="18"/>
    </row>
    <row r="29" spans="2:9" ht="15" thickBot="1">
      <c r="B29" s="69">
        <v>43497</v>
      </c>
      <c r="C29" s="20">
        <v>6.1978</v>
      </c>
      <c r="D29" s="21">
        <v>1.3645100000000001</v>
      </c>
      <c r="E29" s="20">
        <v>3.2443000000000004</v>
      </c>
      <c r="F29" s="21"/>
      <c r="G29" s="20"/>
      <c r="H29" s="21"/>
      <c r="I29" s="20"/>
    </row>
    <row r="30" spans="2:9" ht="15" thickBot="1">
      <c r="B30" s="69">
        <v>43525</v>
      </c>
      <c r="C30" s="18">
        <v>5.7658000000000014</v>
      </c>
      <c r="D30" s="19">
        <v>1.0555699999999999</v>
      </c>
      <c r="E30" s="18">
        <v>3.5410999999999992</v>
      </c>
      <c r="F30" s="19"/>
      <c r="G30" s="18"/>
      <c r="H30" s="19"/>
      <c r="I30" s="18"/>
    </row>
    <row r="31" spans="2:9" ht="15" thickBot="1">
      <c r="B31" s="69">
        <v>43556</v>
      </c>
      <c r="C31" s="20">
        <v>3.2765500000000003</v>
      </c>
      <c r="D31" s="21">
        <v>1.1507399999999997</v>
      </c>
      <c r="E31" s="20">
        <v>2.7437999999999998</v>
      </c>
      <c r="F31" s="21"/>
      <c r="G31" s="20"/>
      <c r="H31" s="21"/>
      <c r="I31" s="20"/>
    </row>
    <row r="32" spans="2:9" ht="15" thickBot="1">
      <c r="B32" s="69">
        <v>43586</v>
      </c>
      <c r="C32" s="18">
        <v>4.1562400000000004</v>
      </c>
      <c r="D32" s="19">
        <v>1.2418600000000002</v>
      </c>
      <c r="E32" s="18">
        <v>3.7525000000000008</v>
      </c>
      <c r="F32" s="19"/>
      <c r="G32" s="18"/>
      <c r="H32" s="19"/>
      <c r="I32" s="18"/>
    </row>
    <row r="33" spans="2:9" ht="15" thickBot="1">
      <c r="B33" s="69">
        <v>43617</v>
      </c>
      <c r="C33" s="20">
        <v>4.322070000000001</v>
      </c>
      <c r="D33" s="21">
        <v>0.75556999999999996</v>
      </c>
      <c r="E33" s="20">
        <v>4.0259999999999998</v>
      </c>
      <c r="F33" s="21"/>
      <c r="G33" s="20"/>
      <c r="H33" s="21"/>
      <c r="I33" s="20"/>
    </row>
    <row r="34" spans="2:9" ht="15" thickBot="1">
      <c r="B34" s="69">
        <v>43647</v>
      </c>
      <c r="C34" s="18">
        <v>3.1903700000000006</v>
      </c>
      <c r="D34" s="19">
        <v>0.75924999999999998</v>
      </c>
      <c r="E34" s="18">
        <v>3.9396000000000004</v>
      </c>
      <c r="F34" s="19"/>
      <c r="G34" s="18"/>
      <c r="H34" s="19"/>
      <c r="I34" s="18"/>
    </row>
    <row r="35" spans="2:9" ht="15" thickBot="1">
      <c r="B35" s="69">
        <v>43678</v>
      </c>
      <c r="C35" s="20">
        <v>3.1996600000000002</v>
      </c>
      <c r="D35" s="21">
        <v>0.65239999999999998</v>
      </c>
      <c r="E35" s="20">
        <v>4.2891099999999991</v>
      </c>
      <c r="F35" s="21"/>
      <c r="G35" s="20"/>
      <c r="H35" s="21"/>
      <c r="I35" s="20"/>
    </row>
    <row r="36" spans="2:9" ht="15" thickBot="1">
      <c r="B36" s="69">
        <v>43709</v>
      </c>
      <c r="C36" s="18">
        <v>4.7251300000000001</v>
      </c>
      <c r="D36" s="19">
        <v>0.53109999999999991</v>
      </c>
      <c r="E36" s="18">
        <v>3.7915600000000009</v>
      </c>
      <c r="F36" s="19"/>
      <c r="G36" s="18"/>
      <c r="H36" s="19"/>
      <c r="I36" s="18"/>
    </row>
    <row r="37" spans="2:9" ht="15" thickBot="1">
      <c r="B37" s="69">
        <v>43739</v>
      </c>
      <c r="C37" s="20">
        <v>7.679219999999999</v>
      </c>
      <c r="D37" s="21">
        <v>0.85146999999999984</v>
      </c>
      <c r="E37" s="20">
        <v>2.8494200000000003</v>
      </c>
      <c r="F37" s="21"/>
      <c r="G37" s="20"/>
      <c r="H37" s="21"/>
      <c r="I37" s="20"/>
    </row>
    <row r="38" spans="2:9" ht="15" thickBot="1">
      <c r="B38" s="69">
        <v>43770</v>
      </c>
      <c r="C38" s="18">
        <v>4.2856700000000005</v>
      </c>
      <c r="D38" s="19">
        <v>0.66232000000000013</v>
      </c>
      <c r="E38" s="18">
        <v>2.18757</v>
      </c>
      <c r="F38" s="19"/>
      <c r="G38" s="18"/>
      <c r="H38" s="19"/>
      <c r="I38" s="18"/>
    </row>
    <row r="39" spans="2:9" ht="15" thickBot="1">
      <c r="B39" s="69">
        <v>43800</v>
      </c>
      <c r="C39" s="20">
        <v>3.7528700000000002</v>
      </c>
      <c r="D39" s="21">
        <v>0.62359999999999993</v>
      </c>
      <c r="E39" s="20">
        <v>2.6365400000000001</v>
      </c>
      <c r="F39" s="21"/>
      <c r="G39" s="20"/>
      <c r="H39" s="21"/>
      <c r="I39" s="20"/>
    </row>
    <row r="40" spans="2:9" ht="15" thickBot="1">
      <c r="B40" s="69">
        <v>43831</v>
      </c>
      <c r="C40" s="18">
        <v>4.0512100000000002</v>
      </c>
      <c r="D40" s="19">
        <v>0.50789000000000006</v>
      </c>
      <c r="E40" s="18">
        <v>2.1976</v>
      </c>
      <c r="F40" s="19"/>
      <c r="G40" s="18"/>
      <c r="H40" s="19"/>
      <c r="I40" s="18"/>
    </row>
    <row r="41" spans="2:9" ht="15" thickBot="1">
      <c r="B41" s="69">
        <v>43862</v>
      </c>
      <c r="C41" s="20">
        <v>3.7152699999999994</v>
      </c>
      <c r="D41" s="21">
        <v>0.50009000000000015</v>
      </c>
      <c r="E41" s="20">
        <v>2.2608099999999998</v>
      </c>
      <c r="F41" s="21"/>
      <c r="G41" s="20"/>
      <c r="H41" s="21"/>
      <c r="I41" s="20"/>
    </row>
    <row r="42" spans="2:9" ht="15" thickBot="1">
      <c r="B42" s="69">
        <v>43891</v>
      </c>
      <c r="C42" s="18">
        <v>4.0514700000000001</v>
      </c>
      <c r="D42" s="19">
        <v>0.51540000000000008</v>
      </c>
      <c r="E42" s="18">
        <v>1.8953600000000002</v>
      </c>
      <c r="F42" s="19"/>
      <c r="G42" s="18"/>
      <c r="H42" s="19"/>
      <c r="I42" s="18"/>
    </row>
    <row r="43" spans="2:9" ht="15" thickBot="1">
      <c r="B43" s="69">
        <v>43922</v>
      </c>
      <c r="C43" s="20">
        <v>3.5059999999999998</v>
      </c>
      <c r="D43" s="21">
        <v>0.56074999999999997</v>
      </c>
      <c r="E43" s="20">
        <v>2.0317700000000003</v>
      </c>
      <c r="F43" s="21"/>
      <c r="G43" s="20"/>
      <c r="H43" s="21"/>
      <c r="I43" s="20"/>
    </row>
    <row r="44" spans="2:9" ht="15" thickBot="1">
      <c r="B44" s="69">
        <v>43952</v>
      </c>
      <c r="C44" s="18">
        <v>2.6377600000000005</v>
      </c>
      <c r="D44" s="19">
        <v>0.65027999999999986</v>
      </c>
      <c r="E44" s="18">
        <v>2.2827700000000002</v>
      </c>
      <c r="F44" s="19"/>
      <c r="G44" s="18"/>
      <c r="H44" s="19"/>
      <c r="I44" s="18"/>
    </row>
    <row r="45" spans="2:9" ht="15" thickBot="1">
      <c r="B45" s="69">
        <v>43983</v>
      </c>
      <c r="C45" s="20">
        <v>1.0810799999999998</v>
      </c>
      <c r="D45" s="21">
        <v>0.66862999999999984</v>
      </c>
      <c r="E45" s="20">
        <v>2.1819899999999999</v>
      </c>
      <c r="F45" s="21"/>
      <c r="G45" s="20"/>
      <c r="H45" s="21"/>
      <c r="I45" s="20"/>
    </row>
    <row r="46" spans="2:9" ht="15" thickBot="1">
      <c r="B46" s="69">
        <v>44013</v>
      </c>
      <c r="C46" s="18">
        <v>1.0343199999999999</v>
      </c>
      <c r="D46" s="19">
        <v>0.87803000000000009</v>
      </c>
      <c r="E46" s="18">
        <v>4.1784500000000007</v>
      </c>
      <c r="F46" s="19"/>
      <c r="G46" s="18"/>
      <c r="H46" s="19"/>
      <c r="I46" s="18"/>
    </row>
    <row r="47" spans="2:9" ht="15" thickBot="1">
      <c r="B47" s="69">
        <v>44044</v>
      </c>
      <c r="C47" s="20">
        <v>2.8299700000000003</v>
      </c>
      <c r="D47" s="21">
        <v>0.80572999999999984</v>
      </c>
      <c r="E47" s="20">
        <v>2.6741599999999996</v>
      </c>
      <c r="F47" s="21"/>
      <c r="G47" s="20"/>
      <c r="H47" s="21"/>
      <c r="I47" s="20"/>
    </row>
    <row r="48" spans="2:9" ht="15" thickBot="1">
      <c r="B48" s="69">
        <v>44075</v>
      </c>
      <c r="C48" s="18">
        <v>3.7302999999999997</v>
      </c>
      <c r="D48" s="19">
        <v>0.61572999999999978</v>
      </c>
      <c r="E48" s="18">
        <v>1.7429500000000002</v>
      </c>
      <c r="F48" s="19"/>
      <c r="G48" s="18"/>
      <c r="H48" s="19"/>
      <c r="I48" s="18"/>
    </row>
    <row r="49" spans="2:9" ht="15" thickBot="1">
      <c r="B49" s="69">
        <v>44105</v>
      </c>
      <c r="C49" s="20">
        <v>7.1688400000000003</v>
      </c>
      <c r="D49" s="21">
        <v>0.67289999999999983</v>
      </c>
      <c r="E49" s="20">
        <v>2.1982199999999996</v>
      </c>
      <c r="F49" s="21"/>
      <c r="G49" s="20"/>
      <c r="H49" s="21"/>
      <c r="I49" s="20"/>
    </row>
    <row r="50" spans="2:9" ht="15" thickBot="1">
      <c r="B50" s="69">
        <v>44136</v>
      </c>
      <c r="C50" s="18">
        <v>6.9337399999999985</v>
      </c>
      <c r="D50" s="19">
        <v>0.50830999999999993</v>
      </c>
      <c r="E50" s="18">
        <v>2.1919399999999998</v>
      </c>
      <c r="F50" s="19"/>
      <c r="G50" s="18"/>
      <c r="H50" s="19"/>
      <c r="I50" s="18"/>
    </row>
    <row r="51" spans="2:9" ht="15" thickBot="1">
      <c r="B51" s="69">
        <v>44166</v>
      </c>
      <c r="C51" s="20">
        <v>8.4147500000000015</v>
      </c>
      <c r="D51" s="21">
        <v>0.61695000000000011</v>
      </c>
      <c r="E51" s="20">
        <v>2.36185</v>
      </c>
      <c r="F51" s="21"/>
      <c r="G51" s="20"/>
      <c r="H51" s="21"/>
      <c r="I51" s="20"/>
    </row>
    <row r="52" spans="2:9" ht="15" thickBot="1">
      <c r="B52" s="69">
        <v>44197</v>
      </c>
      <c r="C52" s="18">
        <v>7.2382599999999995</v>
      </c>
      <c r="D52" s="19">
        <v>0.52734000000000003</v>
      </c>
      <c r="E52" s="18">
        <v>2.26709</v>
      </c>
      <c r="F52" s="19"/>
      <c r="G52" s="18"/>
      <c r="H52" s="19"/>
      <c r="I52" s="18"/>
    </row>
    <row r="53" spans="2:9" ht="15" thickBot="1">
      <c r="B53" s="69">
        <v>44228</v>
      </c>
      <c r="C53" s="20">
        <v>6.281839999999999</v>
      </c>
      <c r="D53" s="21">
        <v>0.49233000000000005</v>
      </c>
      <c r="E53" s="20">
        <v>2.2699200000000004</v>
      </c>
      <c r="F53" s="21"/>
      <c r="G53" s="20"/>
      <c r="H53" s="21"/>
      <c r="I53" s="20"/>
    </row>
    <row r="54" spans="2:9" ht="15" thickBot="1">
      <c r="B54" s="69">
        <v>44256</v>
      </c>
      <c r="C54" s="18">
        <v>7.0084199999999974</v>
      </c>
      <c r="D54" s="19">
        <v>0.48513000000000006</v>
      </c>
      <c r="E54" s="18">
        <v>2.3743399999999997</v>
      </c>
      <c r="F54" s="19"/>
      <c r="G54" s="18"/>
      <c r="H54" s="19"/>
      <c r="I54" s="18"/>
    </row>
    <row r="55" spans="2:9" ht="15" thickBot="1">
      <c r="B55" s="69">
        <v>44287</v>
      </c>
      <c r="C55" s="20">
        <v>6.8365800000000005</v>
      </c>
      <c r="D55" s="21">
        <v>0.59936</v>
      </c>
      <c r="E55" s="20">
        <v>2.0259999999999998</v>
      </c>
      <c r="F55" s="21"/>
      <c r="G55" s="20"/>
      <c r="H55" s="21"/>
      <c r="I55" s="20"/>
    </row>
    <row r="56" spans="2:9" ht="15" thickBot="1">
      <c r="B56" s="69">
        <v>44317</v>
      </c>
      <c r="C56" s="18">
        <v>6.2485999999999988</v>
      </c>
      <c r="D56" s="19">
        <v>0.76870000000000005</v>
      </c>
      <c r="E56" s="18">
        <v>2.7325699999999999</v>
      </c>
      <c r="F56" s="19"/>
      <c r="G56" s="18"/>
      <c r="H56" s="19"/>
      <c r="I56" s="18"/>
    </row>
    <row r="57" spans="2:9" ht="15" thickBot="1">
      <c r="B57" s="69">
        <v>44348</v>
      </c>
      <c r="C57" s="20">
        <v>8.0093899999999998</v>
      </c>
      <c r="D57" s="21">
        <v>0.6877899999999999</v>
      </c>
      <c r="E57" s="20">
        <v>3.1451099999999994</v>
      </c>
      <c r="F57" s="21"/>
      <c r="G57" s="20"/>
      <c r="H57" s="21"/>
      <c r="I57" s="20"/>
    </row>
    <row r="58" spans="2:9" ht="15" thickBot="1">
      <c r="B58" s="69">
        <v>44378</v>
      </c>
      <c r="C58" s="18">
        <v>5.1516000000000002</v>
      </c>
      <c r="D58" s="19">
        <v>0.6505200000000001</v>
      </c>
      <c r="E58" s="18">
        <v>2.2893300000000001</v>
      </c>
      <c r="F58" s="19"/>
      <c r="G58" s="18"/>
      <c r="H58" s="19"/>
      <c r="I58" s="18"/>
    </row>
    <row r="59" spans="2:9" ht="15" thickBot="1">
      <c r="B59" s="69">
        <v>44409</v>
      </c>
      <c r="C59" s="20">
        <v>5.2218</v>
      </c>
      <c r="D59" s="21">
        <v>0.55069999999999997</v>
      </c>
      <c r="E59" s="20">
        <v>2.5567699999999993</v>
      </c>
      <c r="F59" s="21"/>
      <c r="G59" s="20"/>
      <c r="H59" s="21"/>
      <c r="I59" s="20"/>
    </row>
    <row r="60" spans="2:9" ht="15" thickBot="1">
      <c r="B60" s="69">
        <v>44440</v>
      </c>
      <c r="C60" s="18">
        <v>8.7931400000000011</v>
      </c>
      <c r="D60" s="19">
        <v>0.60931000000000002</v>
      </c>
      <c r="E60" s="18">
        <v>2.2251300000000005</v>
      </c>
      <c r="F60" s="19"/>
      <c r="G60" s="18"/>
      <c r="H60" s="19"/>
      <c r="I60" s="18"/>
    </row>
    <row r="61" spans="2:9" ht="15" thickBot="1">
      <c r="B61" s="69">
        <v>44470</v>
      </c>
      <c r="C61" s="20">
        <v>8.4289900000000006</v>
      </c>
      <c r="D61" s="21">
        <v>0.57929999999999993</v>
      </c>
      <c r="E61" s="20">
        <v>2.0140000000000002</v>
      </c>
      <c r="F61" s="21"/>
      <c r="G61" s="20"/>
      <c r="H61" s="21"/>
      <c r="I61" s="20"/>
    </row>
    <row r="62" spans="2:9" ht="15" thickBot="1">
      <c r="B62" s="69">
        <v>44501</v>
      </c>
      <c r="C62" s="18">
        <v>8.7912400000000002</v>
      </c>
      <c r="D62" s="19">
        <v>0.59597000000000011</v>
      </c>
      <c r="E62" s="18">
        <v>2.5016600000000002</v>
      </c>
      <c r="F62" s="19"/>
      <c r="G62" s="18"/>
      <c r="H62" s="19"/>
      <c r="I62" s="18"/>
    </row>
    <row r="63" spans="2:9" ht="15" thickBot="1">
      <c r="B63" s="69">
        <v>44531</v>
      </c>
      <c r="C63" s="20">
        <v>8.8284400000000005</v>
      </c>
      <c r="D63" s="21">
        <v>0.64804000000000017</v>
      </c>
      <c r="E63" s="20">
        <v>2.4186799999999997</v>
      </c>
      <c r="F63" s="21"/>
      <c r="G63" s="20"/>
      <c r="H63" s="21"/>
      <c r="I63" s="20"/>
    </row>
    <row r="64" spans="2:9" ht="15" thickBot="1">
      <c r="B64" s="69">
        <v>44562</v>
      </c>
      <c r="C64" s="18">
        <v>9.6696899999999992</v>
      </c>
      <c r="D64" s="19">
        <v>0.45873000000000003</v>
      </c>
      <c r="E64" s="18">
        <v>2.11103</v>
      </c>
      <c r="F64" s="19"/>
      <c r="G64" s="18"/>
      <c r="H64" s="19"/>
      <c r="I64" s="18"/>
    </row>
    <row r="65" spans="2:9" ht="15" thickBot="1">
      <c r="B65" s="69">
        <v>44593</v>
      </c>
      <c r="C65" s="20">
        <v>9.5421700000000023</v>
      </c>
      <c r="D65" s="21">
        <v>0.5525199999999999</v>
      </c>
      <c r="E65" s="20">
        <v>2.4669399999999992</v>
      </c>
      <c r="F65" s="21"/>
      <c r="G65" s="20"/>
      <c r="H65" s="21"/>
      <c r="I65" s="20"/>
    </row>
    <row r="66" spans="2:9" ht="15" thickBot="1">
      <c r="B66" s="69">
        <v>44621</v>
      </c>
      <c r="C66" s="18">
        <v>11.551349999999999</v>
      </c>
      <c r="D66" s="19">
        <v>0.57962000000000014</v>
      </c>
      <c r="E66" s="18">
        <v>2.9572000000000007</v>
      </c>
      <c r="F66" s="19"/>
      <c r="G66" s="18"/>
      <c r="H66" s="19"/>
      <c r="I66" s="18"/>
    </row>
    <row r="67" spans="2:9" ht="15" thickBot="1">
      <c r="B67" s="69">
        <v>44652</v>
      </c>
      <c r="C67" s="20">
        <v>11.106770000000003</v>
      </c>
      <c r="D67" s="21">
        <v>0.91986999999999997</v>
      </c>
      <c r="E67" s="20">
        <v>3.5915600000000003</v>
      </c>
      <c r="F67" s="21"/>
      <c r="G67" s="20"/>
      <c r="H67" s="21"/>
      <c r="I67" s="20"/>
    </row>
    <row r="68" spans="2:9" ht="15" thickBot="1">
      <c r="B68" s="69">
        <v>44682</v>
      </c>
      <c r="C68" s="18">
        <v>11.812439999999997</v>
      </c>
      <c r="D68" s="19">
        <v>0.60388000000000008</v>
      </c>
      <c r="E68" s="18">
        <v>3.7181999999999995</v>
      </c>
      <c r="F68" s="19"/>
      <c r="G68" s="18"/>
      <c r="H68" s="19"/>
      <c r="I68" s="18"/>
    </row>
    <row r="69" spans="2:9" ht="15" thickBot="1">
      <c r="B69" s="69">
        <v>44713</v>
      </c>
      <c r="C69" s="20">
        <v>9.4476699999999987</v>
      </c>
      <c r="D69" s="21">
        <v>0.65395999999999999</v>
      </c>
      <c r="E69" s="20">
        <v>2.3923400000000004</v>
      </c>
      <c r="F69" s="21"/>
      <c r="G69" s="20"/>
      <c r="H69" s="21"/>
      <c r="I69" s="20"/>
    </row>
    <row r="70" spans="2:9" ht="15" thickBot="1">
      <c r="B70" s="69">
        <v>44743</v>
      </c>
      <c r="C70" s="18">
        <v>7.4804599999999999</v>
      </c>
      <c r="D70" s="19">
        <v>0.65361999999999987</v>
      </c>
      <c r="E70" s="18">
        <v>3.1635800000000001</v>
      </c>
      <c r="F70" s="19"/>
      <c r="G70" s="18"/>
      <c r="H70" s="19"/>
      <c r="I70" s="18"/>
    </row>
    <row r="71" spans="2:9" ht="15" thickBot="1">
      <c r="B71" s="69">
        <v>44774</v>
      </c>
      <c r="C71" s="20">
        <v>4.8788100000000005</v>
      </c>
      <c r="D71" s="21">
        <v>0.77050999999999981</v>
      </c>
      <c r="E71" s="20">
        <v>1.85456</v>
      </c>
      <c r="F71" s="21"/>
      <c r="G71" s="20"/>
      <c r="H71" s="21"/>
      <c r="I71" s="20"/>
    </row>
    <row r="72" spans="2:9" ht="15" thickBot="1">
      <c r="B72" s="69">
        <v>44805</v>
      </c>
      <c r="C72" s="18">
        <v>9.7803899999999988</v>
      </c>
      <c r="D72" s="19">
        <v>0.63785999999999987</v>
      </c>
      <c r="E72" s="18">
        <v>2.9988000000000001</v>
      </c>
      <c r="F72" s="19"/>
      <c r="G72" s="18"/>
      <c r="H72" s="19"/>
      <c r="I72" s="18"/>
    </row>
    <row r="73" spans="2:9" ht="15" thickBot="1">
      <c r="B73" s="69">
        <v>44835</v>
      </c>
      <c r="C73" s="20">
        <v>9.7095099999999981</v>
      </c>
      <c r="D73" s="21">
        <v>0.81362000000000001</v>
      </c>
      <c r="E73" s="20">
        <v>2.5294099999999995</v>
      </c>
      <c r="F73" s="21"/>
      <c r="G73" s="20"/>
      <c r="H73" s="21"/>
      <c r="I73" s="20"/>
    </row>
    <row r="74" spans="2:9" ht="15" thickBot="1">
      <c r="B74" s="69">
        <v>44866</v>
      </c>
      <c r="C74" s="18">
        <v>9.017809999999999</v>
      </c>
      <c r="D74" s="19">
        <v>0.54881999999999997</v>
      </c>
      <c r="E74" s="18">
        <v>2.2593100000000006</v>
      </c>
      <c r="F74" s="19"/>
      <c r="G74" s="18"/>
      <c r="H74" s="19"/>
      <c r="I74" s="18"/>
    </row>
    <row r="75" spans="2:9" ht="15" thickBot="1">
      <c r="B75" s="69">
        <v>44896</v>
      </c>
      <c r="C75" s="20">
        <v>7.584439999999999</v>
      </c>
      <c r="D75" s="21">
        <v>0.60631000000000002</v>
      </c>
      <c r="E75" s="20">
        <v>1.4636099999999996</v>
      </c>
      <c r="F75" s="21"/>
      <c r="G75" s="20"/>
      <c r="H75" s="21"/>
      <c r="I75" s="20"/>
    </row>
    <row r="76" spans="2:9" ht="15" thickBot="1">
      <c r="B76" s="69">
        <v>44927</v>
      </c>
      <c r="C76" s="18"/>
      <c r="D76" s="19"/>
      <c r="E76" s="18"/>
      <c r="F76" s="19">
        <v>7.1236999999999995</v>
      </c>
      <c r="G76" s="18">
        <v>0.39319999999999994</v>
      </c>
      <c r="H76" s="19">
        <v>3.3960999999999997</v>
      </c>
      <c r="I76" s="18"/>
    </row>
    <row r="77" spans="2:9" ht="15" thickBot="1">
      <c r="B77" s="69">
        <v>44958</v>
      </c>
      <c r="C77" s="20"/>
      <c r="D77" s="21"/>
      <c r="E77" s="20"/>
      <c r="F77" s="21">
        <v>5.418400000000001</v>
      </c>
      <c r="G77" s="20">
        <v>0.44289999999999996</v>
      </c>
      <c r="H77" s="21">
        <v>1.6489999999999998</v>
      </c>
      <c r="I77" s="20"/>
    </row>
    <row r="78" spans="2:9" ht="15" thickBot="1">
      <c r="B78" s="69">
        <v>44986</v>
      </c>
      <c r="C78" s="18"/>
      <c r="D78" s="19"/>
      <c r="E78" s="18"/>
      <c r="F78" s="19">
        <v>7.2969999999999997</v>
      </c>
      <c r="G78" s="18">
        <v>0.40750000000000003</v>
      </c>
      <c r="H78" s="19">
        <v>1.5592000000000004</v>
      </c>
      <c r="I78" s="18"/>
    </row>
    <row r="79" spans="2:9" ht="15" thickBot="1">
      <c r="B79" s="69">
        <v>45017</v>
      </c>
      <c r="C79" s="20"/>
      <c r="D79" s="21"/>
      <c r="E79" s="20"/>
      <c r="F79" s="21">
        <v>10.7285</v>
      </c>
      <c r="G79" s="20">
        <v>0.37880000000000008</v>
      </c>
      <c r="H79" s="21">
        <v>0.61059999999999981</v>
      </c>
      <c r="I79" s="20"/>
    </row>
    <row r="80" spans="2:9" ht="15" thickBot="1">
      <c r="B80" s="69">
        <v>45047</v>
      </c>
      <c r="C80" s="18"/>
      <c r="D80" s="19"/>
      <c r="E80" s="18"/>
      <c r="F80" s="19">
        <v>8.6026000000000007</v>
      </c>
      <c r="G80" s="18">
        <v>0.47650000000000009</v>
      </c>
      <c r="H80" s="19">
        <v>1.7781000000000002</v>
      </c>
      <c r="I80" s="18"/>
    </row>
    <row r="81" spans="2:9" ht="15" thickBot="1">
      <c r="B81" s="69">
        <v>45078</v>
      </c>
      <c r="C81" s="20"/>
      <c r="D81" s="21"/>
      <c r="E81" s="20"/>
      <c r="F81" s="21">
        <v>4.5493999999999994</v>
      </c>
      <c r="G81" s="20">
        <v>0.61979999999999991</v>
      </c>
      <c r="H81" s="21">
        <v>3.1934000000000005</v>
      </c>
      <c r="I81" s="20">
        <v>0.45110000000000006</v>
      </c>
    </row>
    <row r="82" spans="2:9" ht="15" thickBot="1">
      <c r="B82" s="69">
        <v>45108</v>
      </c>
      <c r="C82" s="18"/>
      <c r="D82" s="19"/>
      <c r="E82" s="18"/>
      <c r="F82" s="19">
        <v>3.2592999999999996</v>
      </c>
      <c r="G82" s="18">
        <v>0.62820000000000009</v>
      </c>
      <c r="H82" s="19">
        <v>2.3112999999999992</v>
      </c>
      <c r="I82" s="18"/>
    </row>
    <row r="83" spans="2:9" ht="15" thickBot="1">
      <c r="B83" s="69">
        <v>45139</v>
      </c>
      <c r="C83" s="20"/>
      <c r="D83" s="21"/>
      <c r="E83" s="20"/>
      <c r="F83" s="21">
        <v>1.911</v>
      </c>
      <c r="G83" s="20">
        <v>0.57700000000000007</v>
      </c>
      <c r="H83" s="21">
        <v>1.1341999999999999</v>
      </c>
      <c r="I83" s="20"/>
    </row>
    <row r="84" spans="2:9" ht="15" thickBot="1">
      <c r="B84" s="69">
        <v>45170</v>
      </c>
      <c r="C84" s="18"/>
      <c r="D84" s="19"/>
      <c r="E84" s="18"/>
      <c r="F84" s="19">
        <v>5.194300000000001</v>
      </c>
      <c r="G84" s="18">
        <v>0.56150000000000011</v>
      </c>
      <c r="H84" s="19">
        <v>0.7218</v>
      </c>
      <c r="I84" s="18"/>
    </row>
    <row r="85" spans="2:9" ht="15" thickBot="1">
      <c r="B85" s="69">
        <v>45200</v>
      </c>
      <c r="C85" s="20"/>
      <c r="D85" s="21"/>
      <c r="E85" s="20"/>
      <c r="F85" s="21">
        <v>8.6765000000000008</v>
      </c>
      <c r="G85" s="20">
        <v>0.68129999999999979</v>
      </c>
      <c r="H85" s="21">
        <v>0.4696999999999999</v>
      </c>
      <c r="I85" s="20"/>
    </row>
    <row r="86" spans="2:9" ht="15" thickBot="1">
      <c r="B86" s="69">
        <v>45231</v>
      </c>
      <c r="C86" s="18"/>
      <c r="D86" s="19"/>
      <c r="E86" s="18"/>
      <c r="F86" s="19">
        <v>1.8710000000000007</v>
      </c>
      <c r="G86" s="18">
        <v>0.68170000000000008</v>
      </c>
      <c r="H86" s="19">
        <v>2.0685000000000002</v>
      </c>
      <c r="I86" s="18"/>
    </row>
    <row r="87" spans="2:9" ht="15" thickBot="1">
      <c r="B87" s="69">
        <v>45261</v>
      </c>
      <c r="C87" s="20"/>
      <c r="D87" s="21"/>
      <c r="E87" s="20"/>
      <c r="F87" s="21">
        <v>5.5941000000000001</v>
      </c>
      <c r="G87" s="20">
        <v>0.5333</v>
      </c>
      <c r="H87" s="21">
        <v>0.29879999999999995</v>
      </c>
      <c r="I87" s="20"/>
    </row>
    <row r="88" spans="2:9" ht="15" thickBot="1">
      <c r="B88" s="69">
        <v>45292</v>
      </c>
      <c r="C88" s="18"/>
      <c r="D88" s="19"/>
      <c r="E88" s="18"/>
      <c r="F88" s="19">
        <v>5.0812999999999997</v>
      </c>
      <c r="G88" s="18">
        <v>0.46</v>
      </c>
      <c r="H88" s="19">
        <v>3.7727999999999997</v>
      </c>
      <c r="I88" s="18"/>
    </row>
    <row r="89" spans="2:9" ht="15" thickBot="1">
      <c r="B89" s="69">
        <v>45323</v>
      </c>
      <c r="C89" s="20"/>
      <c r="D89" s="21"/>
      <c r="E89" s="20"/>
      <c r="F89" s="21">
        <v>3.5461999999999998</v>
      </c>
      <c r="G89" s="20">
        <v>0.51890000000000003</v>
      </c>
      <c r="H89" s="21">
        <v>2.9262000000000001</v>
      </c>
      <c r="I89" s="20"/>
    </row>
    <row r="90" spans="2:9" ht="15" thickBot="1">
      <c r="B90" s="69">
        <v>45352</v>
      </c>
      <c r="C90" s="18"/>
      <c r="D90" s="19"/>
      <c r="E90" s="18"/>
      <c r="F90" s="19">
        <v>5.8203000000000005</v>
      </c>
      <c r="G90" s="18">
        <v>0.42560000000000003</v>
      </c>
      <c r="H90" s="19">
        <v>2.7267000000000001</v>
      </c>
      <c r="I90" s="18"/>
    </row>
    <row r="91" spans="2:9" ht="15" thickBot="1">
      <c r="B91" s="69">
        <v>45383</v>
      </c>
      <c r="C91" s="20"/>
      <c r="D91" s="21"/>
      <c r="E91" s="20"/>
      <c r="F91" s="21">
        <v>4.9496999999999982</v>
      </c>
      <c r="G91" s="20">
        <v>0.44860000000000011</v>
      </c>
      <c r="H91" s="21">
        <v>2.5846000000000005</v>
      </c>
      <c r="I91" s="20"/>
    </row>
    <row r="92" spans="2:9" ht="15" thickBot="1">
      <c r="B92" s="69">
        <v>45413</v>
      </c>
      <c r="C92" s="18"/>
      <c r="D92" s="19"/>
      <c r="E92" s="18"/>
      <c r="F92" s="19">
        <v>5.6381000000000014</v>
      </c>
      <c r="G92" s="18">
        <v>0.55609999999999993</v>
      </c>
      <c r="H92" s="19">
        <v>4.2949999999999999</v>
      </c>
      <c r="I92" s="18"/>
    </row>
    <row r="93" spans="2:9" ht="15" thickBot="1">
      <c r="B93" s="69">
        <v>45444</v>
      </c>
      <c r="C93" s="20"/>
      <c r="D93" s="21"/>
      <c r="E93" s="20"/>
      <c r="F93" s="21">
        <v>2.6944999999999997</v>
      </c>
      <c r="G93" s="20">
        <v>0.70879999999999999</v>
      </c>
      <c r="H93" s="21">
        <v>5.2983000000000011</v>
      </c>
      <c r="I93" s="20">
        <v>0.45489999999999997</v>
      </c>
    </row>
    <row r="94" spans="2:9" ht="15" thickBot="1">
      <c r="B94" s="69">
        <v>45474</v>
      </c>
      <c r="C94" s="18"/>
      <c r="D94" s="19"/>
      <c r="E94" s="18"/>
      <c r="F94" s="19">
        <v>2.0033999999999996</v>
      </c>
      <c r="G94" s="18">
        <v>0.70030000000000014</v>
      </c>
      <c r="H94" s="19">
        <v>4.6568000000000005</v>
      </c>
      <c r="I94" s="18"/>
    </row>
    <row r="95" spans="2:9" ht="15" thickBot="1">
      <c r="B95" s="69">
        <v>45505</v>
      </c>
      <c r="C95" s="20"/>
      <c r="D95" s="21"/>
      <c r="E95" s="20"/>
      <c r="F95" s="21">
        <v>1.0074000000000001</v>
      </c>
      <c r="G95" s="20">
        <v>0.62470000000000003</v>
      </c>
      <c r="H95" s="21">
        <v>3.9084000000000012</v>
      </c>
      <c r="I95" s="20"/>
    </row>
    <row r="96" spans="2:9" ht="15" thickBot="1">
      <c r="B96" s="69">
        <v>45536</v>
      </c>
      <c r="C96" s="18"/>
      <c r="D96" s="19"/>
      <c r="E96" s="18"/>
      <c r="F96" s="19">
        <v>3.8631000000000002</v>
      </c>
      <c r="G96" s="18">
        <v>0.64960000000000018</v>
      </c>
      <c r="H96" s="19">
        <v>3.5438999999999994</v>
      </c>
      <c r="I96" s="18"/>
    </row>
    <row r="97" spans="2:9" ht="15" thickBot="1">
      <c r="B97" s="69">
        <v>45566</v>
      </c>
      <c r="C97" s="20"/>
      <c r="D97" s="21"/>
      <c r="E97" s="20"/>
      <c r="F97" s="21">
        <v>6.0983000000000001</v>
      </c>
      <c r="G97" s="20">
        <v>0.73809999999999987</v>
      </c>
      <c r="H97" s="21">
        <v>1.2114</v>
      </c>
      <c r="I97" s="20"/>
    </row>
    <row r="98" spans="2:9" ht="15" thickBot="1">
      <c r="B98" s="69">
        <v>45597</v>
      </c>
      <c r="C98" s="18"/>
      <c r="D98" s="19"/>
      <c r="E98" s="18"/>
      <c r="F98" s="19">
        <v>6.1075999999999997</v>
      </c>
      <c r="G98" s="18">
        <v>0.75980000000000014</v>
      </c>
      <c r="H98" s="19">
        <v>1.8829</v>
      </c>
      <c r="I98" s="18"/>
    </row>
    <row r="99" spans="2:9" ht="15" thickBot="1">
      <c r="B99" s="69">
        <v>45627</v>
      </c>
      <c r="C99" s="20"/>
      <c r="D99" s="21"/>
      <c r="E99" s="20"/>
      <c r="F99" s="21">
        <v>4.7719000000000005</v>
      </c>
      <c r="G99" s="20">
        <v>0.58490000000000009</v>
      </c>
      <c r="H99" s="21">
        <v>1.3126</v>
      </c>
      <c r="I99" s="20"/>
    </row>
    <row r="100" spans="2:9" ht="15" thickBot="1">
      <c r="B100" s="69">
        <v>45658</v>
      </c>
      <c r="C100" s="18"/>
      <c r="D100" s="19"/>
      <c r="E100" s="18"/>
      <c r="F100" s="19">
        <v>7.6538000000000004</v>
      </c>
      <c r="G100" s="18">
        <v>0.52649999999999986</v>
      </c>
      <c r="H100" s="19">
        <v>2.9619</v>
      </c>
      <c r="I100" s="18"/>
    </row>
    <row r="101" spans="2:9" ht="15" thickBot="1">
      <c r="B101" s="69">
        <v>45689</v>
      </c>
      <c r="C101" s="20"/>
      <c r="D101" s="21"/>
      <c r="E101" s="20"/>
      <c r="F101" s="21">
        <v>5.7130000000000019</v>
      </c>
      <c r="G101" s="20">
        <v>0.57899999999999996</v>
      </c>
      <c r="H101" s="21">
        <v>2.7240000000000006</v>
      </c>
      <c r="I101" s="20"/>
    </row>
    <row r="102" spans="2:9" ht="15" thickBot="1">
      <c r="B102" s="69">
        <v>45717</v>
      </c>
      <c r="C102" s="18"/>
      <c r="D102" s="19"/>
      <c r="E102" s="18"/>
      <c r="F102" s="19">
        <v>6.2079000000000004</v>
      </c>
      <c r="G102" s="18">
        <v>0.53259999999999985</v>
      </c>
      <c r="H102" s="19">
        <v>2.8945999999999996</v>
      </c>
      <c r="I102" s="18"/>
    </row>
    <row r="103" spans="2:9" ht="15" thickBot="1">
      <c r="B103" s="69">
        <v>45748</v>
      </c>
      <c r="C103" s="20"/>
      <c r="D103" s="21"/>
      <c r="E103" s="20"/>
      <c r="F103" s="21">
        <v>7.2645</v>
      </c>
      <c r="G103" s="20">
        <v>0.47509999999999991</v>
      </c>
      <c r="H103" s="21">
        <v>2.0347999999999997</v>
      </c>
      <c r="I103" s="20"/>
    </row>
    <row r="104" spans="2:9" ht="15" thickBot="1">
      <c r="B104" s="69">
        <v>45778</v>
      </c>
      <c r="C104" s="18"/>
      <c r="D104" s="19"/>
      <c r="E104" s="18"/>
      <c r="F104" s="19">
        <v>5.6791</v>
      </c>
      <c r="G104" s="18">
        <v>0.63439999999999996</v>
      </c>
      <c r="H104" s="19">
        <v>3.9648999999999996</v>
      </c>
      <c r="I104" s="18"/>
    </row>
    <row r="105" spans="2:9" ht="15" thickBot="1">
      <c r="B105" s="69">
        <v>45809</v>
      </c>
      <c r="C105" s="20"/>
      <c r="D105" s="21"/>
      <c r="E105" s="20"/>
      <c r="F105" s="21">
        <v>1.9348000000000001</v>
      </c>
      <c r="G105" s="20">
        <v>0.81679999999999997</v>
      </c>
      <c r="H105" s="21">
        <v>4.8500999999999985</v>
      </c>
      <c r="I105" s="20">
        <v>0.1323</v>
      </c>
    </row>
    <row r="106" spans="2:9" ht="15" thickBot="1">
      <c r="B106" s="69">
        <v>45839</v>
      </c>
      <c r="C106" s="18"/>
      <c r="D106" s="19"/>
      <c r="E106" s="18"/>
      <c r="F106" s="19">
        <v>2.8039999999999998</v>
      </c>
      <c r="G106" s="18">
        <v>0.80820000000000014</v>
      </c>
      <c r="H106" s="19">
        <v>4.0872000000000002</v>
      </c>
      <c r="I106" s="18"/>
    </row>
    <row r="107" spans="2:9" ht="15" thickBot="1">
      <c r="B107" s="69">
        <v>45870</v>
      </c>
      <c r="C107" s="20"/>
      <c r="D107" s="21"/>
      <c r="E107" s="20"/>
      <c r="F107" s="21">
        <v>1.9587000000000001</v>
      </c>
      <c r="G107" s="20">
        <v>0.72250000000000003</v>
      </c>
      <c r="H107" s="21">
        <v>3.0409000000000002</v>
      </c>
      <c r="I107" s="20"/>
    </row>
    <row r="108" spans="2:9" ht="15" thickBot="1">
      <c r="B108" s="69">
        <v>45901</v>
      </c>
      <c r="C108" s="18"/>
      <c r="D108" s="19"/>
      <c r="E108" s="18"/>
      <c r="F108" s="19">
        <v>4.9152999999999993</v>
      </c>
      <c r="G108" s="18">
        <v>0.77910000000000013</v>
      </c>
      <c r="H108" s="19">
        <v>3.1080000000000001</v>
      </c>
      <c r="I108" s="18"/>
    </row>
    <row r="109" spans="2:9" ht="15" thickBot="1">
      <c r="B109" s="69">
        <v>45931</v>
      </c>
      <c r="C109" s="20"/>
      <c r="D109" s="21"/>
      <c r="E109" s="20"/>
      <c r="F109" s="21">
        <v>6.8959999999999999</v>
      </c>
      <c r="G109" s="20">
        <v>0.86160000000000003</v>
      </c>
      <c r="H109" s="21">
        <v>2.9225999999999996</v>
      </c>
      <c r="I109" s="20"/>
    </row>
    <row r="110" spans="2:9" ht="15" thickBot="1">
      <c r="B110" s="69">
        <v>45962</v>
      </c>
      <c r="C110" s="18"/>
      <c r="D110" s="19"/>
      <c r="E110" s="18"/>
      <c r="F110" s="19">
        <v>3.9341000000000004</v>
      </c>
      <c r="G110" s="18">
        <v>0.90029999999999999</v>
      </c>
      <c r="H110" s="19">
        <v>3.0705000000000005</v>
      </c>
      <c r="I110" s="18"/>
    </row>
    <row r="111" spans="2:9" ht="15" thickBot="1">
      <c r="B111" s="69">
        <v>45992</v>
      </c>
      <c r="C111" s="20"/>
      <c r="D111" s="21"/>
      <c r="E111" s="20"/>
      <c r="F111" s="21">
        <v>6.6098000000000008</v>
      </c>
      <c r="G111" s="20">
        <v>0.68840000000000001</v>
      </c>
      <c r="H111" s="21">
        <v>1.4278999999999995</v>
      </c>
      <c r="I111" s="20"/>
    </row>
    <row r="112" spans="2:9" ht="15" thickBot="1">
      <c r="B112" s="69">
        <v>46023</v>
      </c>
      <c r="C112" s="18"/>
      <c r="D112" s="19"/>
      <c r="E112" s="18"/>
      <c r="F112" s="19">
        <v>4.0293999999999999</v>
      </c>
      <c r="G112" s="18">
        <v>0.52669999999999995</v>
      </c>
      <c r="H112" s="19">
        <v>2.8297999999999996</v>
      </c>
      <c r="I112" s="18"/>
    </row>
    <row r="113" spans="2:9" ht="15" thickBot="1">
      <c r="B113" s="69">
        <v>46054</v>
      </c>
      <c r="C113" s="20"/>
      <c r="D113" s="21"/>
      <c r="E113" s="20"/>
      <c r="F113" s="21">
        <v>3.7153</v>
      </c>
      <c r="G113" s="20">
        <v>0.56829999999999992</v>
      </c>
      <c r="H113" s="21">
        <v>2.5958000000000001</v>
      </c>
      <c r="I113" s="20"/>
    </row>
    <row r="114" spans="2:9" ht="15" thickBot="1">
      <c r="B114" s="69">
        <v>46082</v>
      </c>
      <c r="C114" s="18"/>
      <c r="D114" s="19"/>
      <c r="E114" s="18"/>
      <c r="F114" s="19">
        <v>4.0563000000000002</v>
      </c>
      <c r="G114" s="18">
        <v>0.53729999999999989</v>
      </c>
      <c r="H114" s="19">
        <v>2.7259000000000002</v>
      </c>
      <c r="I114" s="18"/>
    </row>
    <row r="115" spans="2:9" ht="15" thickBot="1">
      <c r="B115" s="69">
        <v>46113</v>
      </c>
      <c r="C115" s="20"/>
      <c r="D115" s="21"/>
      <c r="E115" s="20"/>
      <c r="F115" s="21">
        <v>4.2499000000000002</v>
      </c>
      <c r="G115" s="20">
        <v>0.48650000000000004</v>
      </c>
      <c r="H115" s="21">
        <v>2.5916000000000001</v>
      </c>
      <c r="I115" s="20"/>
    </row>
    <row r="116" spans="2:9" ht="15" thickBot="1">
      <c r="B116" s="69">
        <v>46143</v>
      </c>
      <c r="C116" s="18"/>
      <c r="D116" s="19"/>
      <c r="E116" s="18"/>
      <c r="F116" s="19">
        <v>3.7698999999999989</v>
      </c>
      <c r="G116" s="18">
        <v>0.64480000000000004</v>
      </c>
      <c r="H116" s="19">
        <v>4.0921000000000003</v>
      </c>
      <c r="I116" s="18"/>
    </row>
    <row r="117" spans="2:9" ht="15" thickBot="1">
      <c r="B117" s="69">
        <v>46174</v>
      </c>
      <c r="C117" s="20"/>
      <c r="D117" s="21"/>
      <c r="E117" s="20"/>
      <c r="F117" s="21">
        <v>0.12040000000000008</v>
      </c>
      <c r="G117" s="20">
        <v>0.81950000000000001</v>
      </c>
      <c r="H117" s="21">
        <v>3.7975000000000003</v>
      </c>
      <c r="I117" s="20">
        <v>0.15239999999999998</v>
      </c>
    </row>
    <row r="118" spans="2:9" ht="15" thickBot="1">
      <c r="B118" s="69">
        <v>46204</v>
      </c>
      <c r="C118" s="18"/>
      <c r="D118" s="19"/>
      <c r="E118" s="18"/>
      <c r="F118" s="19">
        <v>-0.5989000000000001</v>
      </c>
      <c r="G118" s="18">
        <v>0.80640000000000001</v>
      </c>
      <c r="H118" s="19">
        <v>3.0213000000000001</v>
      </c>
      <c r="I118" s="18"/>
    </row>
    <row r="119" spans="2:9" ht="15" thickBot="1">
      <c r="B119" s="69">
        <v>46235</v>
      </c>
      <c r="C119" s="20"/>
      <c r="D119" s="21"/>
      <c r="E119" s="20"/>
      <c r="F119" s="21">
        <v>-1.3264999999999998</v>
      </c>
      <c r="G119" s="20">
        <v>0.73339999999999994</v>
      </c>
      <c r="H119" s="21">
        <v>2.5154000000000005</v>
      </c>
      <c r="I119" s="20"/>
    </row>
    <row r="120" spans="2:9" ht="15" thickBot="1">
      <c r="B120" s="69">
        <v>46266</v>
      </c>
      <c r="C120" s="18"/>
      <c r="D120" s="19"/>
      <c r="E120" s="18"/>
      <c r="F120" s="19">
        <v>2.2942999999999998</v>
      </c>
      <c r="G120" s="18">
        <v>0.77890000000000004</v>
      </c>
      <c r="H120" s="19">
        <v>2.2824999999999998</v>
      </c>
      <c r="I120" s="18"/>
    </row>
    <row r="121" spans="2:9" ht="15" thickBot="1">
      <c r="B121" s="69">
        <v>46296</v>
      </c>
      <c r="C121" s="20"/>
      <c r="D121" s="21"/>
      <c r="E121" s="20"/>
      <c r="F121" s="21">
        <v>4.6351000000000004</v>
      </c>
      <c r="G121" s="20">
        <v>0.85099999999999987</v>
      </c>
      <c r="H121" s="21">
        <v>1.6656999999999995</v>
      </c>
      <c r="I121" s="20"/>
    </row>
    <row r="122" spans="2:9" ht="15" thickBot="1">
      <c r="B122" s="69">
        <v>46327</v>
      </c>
      <c r="C122" s="18"/>
      <c r="D122" s="19"/>
      <c r="E122" s="18"/>
      <c r="F122" s="19">
        <v>3.0035000000000007</v>
      </c>
      <c r="G122" s="18">
        <v>0.91039999999999999</v>
      </c>
      <c r="H122" s="19">
        <v>1.9516000000000002</v>
      </c>
      <c r="I122" s="18"/>
    </row>
    <row r="123" spans="2:9" ht="15" thickBot="1">
      <c r="B123" s="69">
        <v>46357</v>
      </c>
      <c r="C123" s="20"/>
      <c r="D123" s="21"/>
      <c r="E123" s="20"/>
      <c r="F123" s="21">
        <v>1.9783999999999999</v>
      </c>
      <c r="G123" s="20">
        <v>0.67190000000000005</v>
      </c>
      <c r="H123" s="21">
        <v>1.5448</v>
      </c>
      <c r="I123" s="20"/>
    </row>
    <row r="124" spans="2:9" ht="15" thickBot="1">
      <c r="B124" s="69">
        <v>46388</v>
      </c>
      <c r="C124" s="18"/>
      <c r="D124" s="19"/>
      <c r="E124" s="18"/>
      <c r="F124" s="19">
        <v>1.8488000000000004</v>
      </c>
      <c r="G124" s="18">
        <v>0.50980000000000025</v>
      </c>
      <c r="H124" s="19">
        <v>0.76489999999999991</v>
      </c>
      <c r="I124" s="18"/>
    </row>
    <row r="125" spans="2:9" ht="15" thickBot="1">
      <c r="B125" s="69">
        <v>46419</v>
      </c>
      <c r="C125" s="20"/>
      <c r="D125" s="21"/>
      <c r="E125" s="20"/>
      <c r="F125" s="21">
        <v>1.5842999999999998</v>
      </c>
      <c r="G125" s="20">
        <v>0.55320000000000003</v>
      </c>
      <c r="H125" s="21">
        <v>0.92630000000000023</v>
      </c>
      <c r="I125" s="20"/>
    </row>
    <row r="126" spans="2:9" ht="15" thickBot="1">
      <c r="B126" s="69">
        <v>46447</v>
      </c>
      <c r="C126" s="18"/>
      <c r="D126" s="19"/>
      <c r="E126" s="18"/>
      <c r="F126" s="19">
        <v>1.0429999999999997</v>
      </c>
      <c r="G126" s="18">
        <v>0.50139999999999996</v>
      </c>
      <c r="H126" s="19">
        <v>0.4662</v>
      </c>
      <c r="I126" s="18"/>
    </row>
    <row r="127" spans="2:9" ht="15" thickBot="1">
      <c r="B127" s="69">
        <v>46478</v>
      </c>
      <c r="C127" s="20"/>
      <c r="D127" s="21"/>
      <c r="E127" s="20"/>
      <c r="F127" s="21">
        <v>1.5217999999999994</v>
      </c>
      <c r="G127" s="20">
        <v>0.49329999999999996</v>
      </c>
      <c r="H127" s="21">
        <v>0.20589999999999997</v>
      </c>
      <c r="I127" s="20"/>
    </row>
    <row r="128" spans="2:9" ht="15" thickBot="1">
      <c r="B128" s="69">
        <v>46508</v>
      </c>
      <c r="C128" s="18"/>
      <c r="D128" s="19"/>
      <c r="E128" s="18"/>
      <c r="F128" s="19">
        <v>-1.9347000000000001</v>
      </c>
      <c r="G128" s="18">
        <v>0.42509999999999998</v>
      </c>
      <c r="H128" s="19">
        <v>1.3352999999999999</v>
      </c>
      <c r="I128" s="18">
        <v>0.22610000000000002</v>
      </c>
    </row>
    <row r="129" spans="2:9" ht="15" thickBot="1">
      <c r="B129" s="69">
        <v>46539</v>
      </c>
      <c r="C129" s="20"/>
      <c r="D129" s="21"/>
      <c r="E129" s="20"/>
      <c r="F129" s="21">
        <v>-2.7240999999999995</v>
      </c>
      <c r="G129" s="20">
        <v>0.1346</v>
      </c>
      <c r="H129" s="21">
        <v>2.7031999999999998</v>
      </c>
      <c r="I129" s="20">
        <v>2.2736999999999998</v>
      </c>
    </row>
    <row r="130" spans="2:9" ht="15" thickBot="1">
      <c r="B130" s="69">
        <v>46569</v>
      </c>
      <c r="C130" s="18"/>
      <c r="D130" s="19"/>
      <c r="E130" s="18"/>
      <c r="F130" s="19">
        <v>-3.1938999999999997</v>
      </c>
      <c r="G130" s="18">
        <v>0.128</v>
      </c>
      <c r="H130" s="19">
        <v>2.0465000000000004</v>
      </c>
      <c r="I130" s="18">
        <v>1.8120000000000001</v>
      </c>
    </row>
    <row r="131" spans="2:9" ht="15" thickBot="1">
      <c r="B131" s="69">
        <v>46600</v>
      </c>
      <c r="C131" s="20"/>
      <c r="D131" s="21"/>
      <c r="E131" s="20"/>
      <c r="F131" s="21">
        <v>-3.7410999999999994</v>
      </c>
      <c r="G131" s="20">
        <v>0</v>
      </c>
      <c r="H131" s="21">
        <v>1.7243999999999997</v>
      </c>
      <c r="I131" s="20">
        <v>5.6642000000000001</v>
      </c>
    </row>
    <row r="132" spans="2:9" ht="15" thickBot="1">
      <c r="B132" s="69">
        <v>46631</v>
      </c>
      <c r="C132" s="18"/>
      <c r="D132" s="19"/>
      <c r="E132" s="18"/>
      <c r="F132" s="19">
        <v>-3.3594999999999997</v>
      </c>
      <c r="G132" s="18">
        <v>0.39069999999999994</v>
      </c>
      <c r="H132" s="19">
        <v>0.52529999999999999</v>
      </c>
      <c r="I132" s="18">
        <v>2.0602</v>
      </c>
    </row>
    <row r="133" spans="2:9" ht="15" thickBot="1">
      <c r="B133" s="69">
        <v>46661</v>
      </c>
      <c r="C133" s="20"/>
      <c r="D133" s="21"/>
      <c r="E133" s="20"/>
      <c r="F133" s="21">
        <v>-1.6683000000000001</v>
      </c>
      <c r="G133" s="20">
        <v>0.74180000000000001</v>
      </c>
      <c r="H133" s="21">
        <v>0.2407</v>
      </c>
      <c r="I133" s="20">
        <v>0.14019999999999999</v>
      </c>
    </row>
    <row r="134" spans="2:9" ht="15" thickBot="1">
      <c r="B134" s="69">
        <v>46692</v>
      </c>
      <c r="C134" s="18"/>
      <c r="D134" s="19"/>
      <c r="E134" s="18"/>
      <c r="F134" s="19">
        <v>-3.1226000000000012</v>
      </c>
      <c r="G134" s="18">
        <v>0.72779999999999989</v>
      </c>
      <c r="H134" s="19">
        <v>0.24609999999999996</v>
      </c>
      <c r="I134" s="18">
        <v>0.21310000000000001</v>
      </c>
    </row>
    <row r="135" spans="2:9">
      <c r="B135" s="69">
        <v>46722</v>
      </c>
      <c r="C135" s="20"/>
      <c r="D135" s="21"/>
      <c r="E135" s="20"/>
      <c r="F135" s="21">
        <v>-1.3095999999999994</v>
      </c>
      <c r="G135" s="20">
        <v>0.70450000000000002</v>
      </c>
      <c r="H135" s="21">
        <v>0.22400000000000003</v>
      </c>
      <c r="I135" s="20"/>
    </row>
  </sheetData>
  <mergeCells count="1">
    <mergeCell ref="B25:I25"/>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BAC8-BA20-4943-865E-41AB08E6AFCC}">
  <dimension ref="A1:M47"/>
  <sheetViews>
    <sheetView workbookViewId="0"/>
  </sheetViews>
  <sheetFormatPr defaultColWidth="9" defaultRowHeight="15"/>
  <cols>
    <col min="1" max="1" width="9" style="16"/>
    <col min="2" max="2" width="9" style="42"/>
    <col min="3" max="12" width="16.75" style="16" customWidth="1"/>
    <col min="13" max="16384" width="9" style="16"/>
  </cols>
  <sheetData>
    <row r="1" spans="1:13">
      <c r="A1" s="15" t="s">
        <v>3</v>
      </c>
    </row>
    <row r="2" spans="1:13" s="43" customFormat="1" ht="14.25">
      <c r="A2" s="15" t="s">
        <v>196</v>
      </c>
    </row>
    <row r="4" spans="1:13" ht="16.5" customHeight="1">
      <c r="A4" s="37"/>
    </row>
    <row r="5" spans="1:13">
      <c r="M5" s="39"/>
    </row>
    <row r="6" spans="1:13">
      <c r="M6" s="39"/>
    </row>
    <row r="7" spans="1:13">
      <c r="A7" s="37"/>
    </row>
    <row r="8" spans="1:13">
      <c r="M8" s="44"/>
    </row>
    <row r="9" spans="1:13" ht="16.5" customHeight="1">
      <c r="M9" s="44"/>
    </row>
    <row r="10" spans="1:13">
      <c r="A10" s="37"/>
      <c r="M10" s="44"/>
    </row>
    <row r="11" spans="1:13">
      <c r="M11" s="44"/>
    </row>
    <row r="12" spans="1:13">
      <c r="M12" s="44"/>
    </row>
    <row r="13" spans="1:13">
      <c r="A13" s="37"/>
    </row>
    <row r="14" spans="1:13" ht="16.5" customHeight="1"/>
    <row r="16" spans="1:13">
      <c r="A16" s="37"/>
    </row>
    <row r="18" spans="2:12">
      <c r="C18" s="37"/>
      <c r="D18" s="37"/>
      <c r="E18" s="37"/>
      <c r="F18" s="37"/>
      <c r="G18" s="37"/>
      <c r="H18" s="37"/>
      <c r="I18" s="37"/>
      <c r="J18" s="37"/>
    </row>
    <row r="19" spans="2:12" ht="16.5" customHeight="1"/>
    <row r="31" spans="2:12" ht="15.75" thickBot="1"/>
    <row r="32" spans="2:12" ht="30.75" customHeight="1" thickBot="1">
      <c r="B32" s="1" t="s">
        <v>101</v>
      </c>
      <c r="C32" s="7" t="s">
        <v>174</v>
      </c>
      <c r="D32" s="7" t="s">
        <v>175</v>
      </c>
      <c r="E32" s="7" t="s">
        <v>176</v>
      </c>
      <c r="F32" s="7" t="s">
        <v>177</v>
      </c>
      <c r="G32" s="7" t="s">
        <v>178</v>
      </c>
      <c r="H32" s="7" t="s">
        <v>179</v>
      </c>
      <c r="I32" s="7" t="s">
        <v>180</v>
      </c>
      <c r="J32" s="7" t="s">
        <v>181</v>
      </c>
      <c r="K32" s="7" t="s">
        <v>182</v>
      </c>
      <c r="L32" s="7" t="s">
        <v>183</v>
      </c>
    </row>
    <row r="33" spans="2:12" thickBot="1">
      <c r="B33" s="76">
        <v>2023</v>
      </c>
      <c r="C33" s="2"/>
      <c r="D33" s="2"/>
      <c r="E33" s="2"/>
      <c r="F33" s="2"/>
      <c r="G33" s="2"/>
      <c r="H33" s="2"/>
      <c r="I33" s="2"/>
      <c r="J33" s="2"/>
      <c r="K33" s="2"/>
      <c r="L33" s="2"/>
    </row>
    <row r="34" spans="2:12" thickBot="1">
      <c r="B34" s="77"/>
      <c r="C34" s="3">
        <v>915.38413193964891</v>
      </c>
      <c r="D34" s="3">
        <v>784.64383561643831</v>
      </c>
      <c r="E34" s="3">
        <v>87</v>
      </c>
      <c r="F34" s="3">
        <v>0</v>
      </c>
      <c r="G34" s="3"/>
      <c r="H34" s="3"/>
      <c r="I34" s="3"/>
      <c r="J34" s="3"/>
      <c r="K34" s="3"/>
      <c r="L34" s="3"/>
    </row>
    <row r="35" spans="2:12" thickBot="1">
      <c r="B35" s="78"/>
      <c r="C35" s="2"/>
      <c r="D35" s="2"/>
      <c r="E35" s="2"/>
      <c r="F35" s="2"/>
      <c r="G35" s="2">
        <v>853.93114806868118</v>
      </c>
      <c r="H35" s="2">
        <v>530</v>
      </c>
      <c r="I35" s="2">
        <v>87</v>
      </c>
      <c r="J35" s="2">
        <v>0</v>
      </c>
      <c r="K35" s="2">
        <v>1131.1094834109999</v>
      </c>
      <c r="L35" s="2">
        <v>1216.8447009571</v>
      </c>
    </row>
    <row r="36" spans="2:12" thickBot="1">
      <c r="B36" s="76">
        <v>2024</v>
      </c>
      <c r="C36" s="3"/>
      <c r="D36" s="3"/>
      <c r="E36" s="3"/>
      <c r="F36" s="3"/>
      <c r="G36" s="3"/>
      <c r="H36" s="3"/>
      <c r="I36" s="3"/>
      <c r="J36" s="3"/>
      <c r="K36" s="3"/>
      <c r="L36" s="3"/>
    </row>
    <row r="37" spans="2:12" thickBot="1">
      <c r="B37" s="77"/>
      <c r="C37" s="2">
        <v>770.93366463144889</v>
      </c>
      <c r="D37" s="2">
        <v>795.46575342465758</v>
      </c>
      <c r="E37" s="2">
        <v>87</v>
      </c>
      <c r="F37" s="2">
        <v>0</v>
      </c>
      <c r="G37" s="2"/>
      <c r="H37" s="2"/>
      <c r="I37" s="2"/>
      <c r="J37" s="2"/>
      <c r="K37" s="2"/>
      <c r="L37" s="2"/>
    </row>
    <row r="38" spans="2:12" thickBot="1">
      <c r="B38" s="78"/>
      <c r="C38" s="3"/>
      <c r="D38" s="3"/>
      <c r="E38" s="3"/>
      <c r="F38" s="3"/>
      <c r="G38" s="3">
        <v>709.48068076048116</v>
      </c>
      <c r="H38" s="3">
        <v>530</v>
      </c>
      <c r="I38" s="3">
        <v>87</v>
      </c>
      <c r="J38" s="3">
        <v>0</v>
      </c>
      <c r="K38" s="3">
        <v>1118.0552374736999</v>
      </c>
      <c r="L38" s="3">
        <v>1200.6359575650999</v>
      </c>
    </row>
    <row r="39" spans="2:12" thickBot="1">
      <c r="B39" s="76">
        <v>2025</v>
      </c>
      <c r="C39" s="2"/>
      <c r="D39" s="2"/>
      <c r="E39" s="2"/>
      <c r="F39" s="2"/>
      <c r="G39" s="2"/>
      <c r="H39" s="2"/>
      <c r="I39" s="2"/>
      <c r="J39" s="2"/>
      <c r="K39" s="2"/>
      <c r="L39" s="2"/>
    </row>
    <row r="40" spans="2:12" thickBot="1">
      <c r="B40" s="77"/>
      <c r="C40" s="3">
        <v>767.08638132517842</v>
      </c>
      <c r="D40" s="3">
        <v>792.45205479452056</v>
      </c>
      <c r="E40" s="3">
        <v>87</v>
      </c>
      <c r="F40" s="3">
        <v>0</v>
      </c>
      <c r="G40" s="3"/>
      <c r="H40" s="3"/>
      <c r="I40" s="3"/>
      <c r="J40" s="3"/>
      <c r="K40" s="3"/>
      <c r="L40" s="3"/>
    </row>
    <row r="41" spans="2:12" thickBot="1">
      <c r="B41" s="78"/>
      <c r="C41" s="2"/>
      <c r="D41" s="2"/>
      <c r="E41" s="2"/>
      <c r="F41" s="2"/>
      <c r="G41" s="2">
        <v>705.63339745421069</v>
      </c>
      <c r="H41" s="2">
        <v>530</v>
      </c>
      <c r="I41" s="2">
        <v>87</v>
      </c>
      <c r="J41" s="2">
        <v>0</v>
      </c>
      <c r="K41" s="2">
        <v>1103.7634547856001</v>
      </c>
      <c r="L41" s="2">
        <v>1185.2396135946999</v>
      </c>
    </row>
    <row r="42" spans="2:12" thickBot="1">
      <c r="B42" s="76">
        <v>2026</v>
      </c>
      <c r="C42" s="3"/>
      <c r="D42" s="3"/>
      <c r="E42" s="3"/>
      <c r="F42" s="3"/>
      <c r="G42" s="3"/>
      <c r="H42" s="3"/>
      <c r="I42" s="3"/>
      <c r="J42" s="3"/>
      <c r="K42" s="3"/>
      <c r="L42" s="3"/>
    </row>
    <row r="43" spans="2:12" thickBot="1">
      <c r="B43" s="77"/>
      <c r="C43" s="2">
        <v>670.45942524630527</v>
      </c>
      <c r="D43" s="2">
        <v>783.32933936050222</v>
      </c>
      <c r="E43" s="2">
        <v>87</v>
      </c>
      <c r="F43" s="2">
        <v>49</v>
      </c>
      <c r="G43" s="2"/>
      <c r="H43" s="2"/>
      <c r="I43" s="2"/>
      <c r="J43" s="2"/>
      <c r="K43" s="2"/>
      <c r="L43" s="2"/>
    </row>
    <row r="44" spans="2:12" thickBot="1">
      <c r="B44" s="78"/>
      <c r="C44" s="3"/>
      <c r="D44" s="3"/>
      <c r="E44" s="3"/>
      <c r="F44" s="3"/>
      <c r="G44" s="3">
        <v>609.00644137533754</v>
      </c>
      <c r="H44" s="3">
        <v>530</v>
      </c>
      <c r="I44" s="3">
        <v>87</v>
      </c>
      <c r="J44" s="3">
        <v>49</v>
      </c>
      <c r="K44" s="3">
        <v>1073.700824474</v>
      </c>
      <c r="L44" s="3">
        <v>1157.3962973882001</v>
      </c>
    </row>
    <row r="45" spans="2:12" thickBot="1">
      <c r="B45" s="76">
        <v>2027</v>
      </c>
      <c r="C45" s="2"/>
      <c r="D45" s="2"/>
      <c r="E45" s="2"/>
      <c r="F45" s="2"/>
      <c r="G45" s="2"/>
      <c r="H45" s="2"/>
      <c r="I45" s="2"/>
      <c r="J45" s="2"/>
      <c r="K45" s="2"/>
      <c r="L45" s="2"/>
    </row>
    <row r="46" spans="2:12" thickBot="1">
      <c r="B46" s="77"/>
      <c r="C46" s="3">
        <v>424.93041281926298</v>
      </c>
      <c r="D46" s="3">
        <v>736.61226553242011</v>
      </c>
      <c r="E46" s="3">
        <v>87</v>
      </c>
      <c r="F46" s="3">
        <v>51</v>
      </c>
      <c r="G46" s="3"/>
      <c r="H46" s="3"/>
      <c r="I46" s="3"/>
      <c r="J46" s="3"/>
      <c r="K46" s="3"/>
      <c r="L46" s="3"/>
    </row>
    <row r="47" spans="2:12" thickBot="1">
      <c r="B47" s="78"/>
      <c r="C47" s="2"/>
      <c r="D47" s="2"/>
      <c r="E47" s="2"/>
      <c r="F47" s="2"/>
      <c r="G47" s="2">
        <v>363.47742894829526</v>
      </c>
      <c r="H47" s="2">
        <v>530</v>
      </c>
      <c r="I47" s="2">
        <v>87</v>
      </c>
      <c r="J47" s="2">
        <v>51</v>
      </c>
      <c r="K47" s="2">
        <v>1014.2373018385</v>
      </c>
      <c r="L47" s="2">
        <v>1089.2482086604</v>
      </c>
    </row>
  </sheetData>
  <mergeCells count="5">
    <mergeCell ref="B33:B35"/>
    <mergeCell ref="B36:B38"/>
    <mergeCell ref="B39:B41"/>
    <mergeCell ref="B42:B44"/>
    <mergeCell ref="B45:B47"/>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5589-0BDD-4ADA-815C-DD8E6036554D}">
  <dimension ref="A1:E29"/>
  <sheetViews>
    <sheetView workbookViewId="0"/>
  </sheetViews>
  <sheetFormatPr defaultColWidth="9" defaultRowHeight="14.25"/>
  <cols>
    <col min="1" max="1" width="9" style="16"/>
    <col min="2" max="5" width="15.375" style="16" customWidth="1"/>
    <col min="6" max="16384" width="9" style="16"/>
  </cols>
  <sheetData>
    <row r="1" spans="1:1">
      <c r="A1" s="15" t="s">
        <v>4</v>
      </c>
    </row>
    <row r="24" spans="2:5" ht="29.25" thickBot="1">
      <c r="B24" s="6" t="s">
        <v>157</v>
      </c>
      <c r="C24" s="7" t="s">
        <v>220</v>
      </c>
      <c r="D24" s="7" t="s">
        <v>221</v>
      </c>
      <c r="E24" s="7" t="s">
        <v>222</v>
      </c>
    </row>
    <row r="25" spans="2:5" ht="15" thickBot="1">
      <c r="B25" s="61" t="s">
        <v>122</v>
      </c>
      <c r="C25" s="2">
        <v>1094.4829999999999</v>
      </c>
      <c r="D25" s="2">
        <v>917</v>
      </c>
      <c r="E25" s="2">
        <v>1047</v>
      </c>
    </row>
    <row r="26" spans="2:5" ht="15" thickBot="1">
      <c r="B26" s="61" t="s">
        <v>168</v>
      </c>
      <c r="C26" s="3">
        <v>1060.221</v>
      </c>
      <c r="D26" s="3">
        <v>1082</v>
      </c>
      <c r="E26" s="3">
        <v>1186</v>
      </c>
    </row>
    <row r="27" spans="2:5" ht="15" thickBot="1">
      <c r="B27" s="61" t="s">
        <v>169</v>
      </c>
      <c r="C27" s="2">
        <v>1091.183</v>
      </c>
      <c r="D27" s="2">
        <v>1108</v>
      </c>
      <c r="E27" s="2">
        <v>1221</v>
      </c>
    </row>
    <row r="28" spans="2:5" ht="15" thickBot="1">
      <c r="B28" s="61" t="s">
        <v>170</v>
      </c>
      <c r="C28" s="3">
        <v>948.59</v>
      </c>
      <c r="D28" s="3">
        <v>1080</v>
      </c>
      <c r="E28" s="3">
        <v>1231</v>
      </c>
    </row>
    <row r="29" spans="2:5" ht="15" thickBot="1">
      <c r="B29" s="61" t="s">
        <v>164</v>
      </c>
      <c r="C29" s="2">
        <v>846.43700000000001</v>
      </c>
      <c r="D29" s="2">
        <v>903</v>
      </c>
      <c r="E29" s="2">
        <v>1028</v>
      </c>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983B5-0A08-4494-B53A-B6877E5A66B5}">
  <dimension ref="A1:D1048388"/>
  <sheetViews>
    <sheetView workbookViewId="0"/>
  </sheetViews>
  <sheetFormatPr defaultColWidth="9" defaultRowHeight="14.25"/>
  <cols>
    <col min="1" max="1" width="9" style="16"/>
    <col min="2" max="2" width="9.875" style="16" customWidth="1"/>
    <col min="3" max="3" width="16.375" style="16" bestFit="1" customWidth="1"/>
    <col min="4" max="4" width="14.75" style="16" customWidth="1"/>
    <col min="5" max="5" width="14.375" style="16" bestFit="1" customWidth="1"/>
    <col min="6" max="16384" width="9" style="16"/>
  </cols>
  <sheetData>
    <row r="1" spans="1:1">
      <c r="A1" s="15" t="s">
        <v>5</v>
      </c>
    </row>
    <row r="24" spans="2:4" ht="15" thickBot="1">
      <c r="B24" s="26" t="s">
        <v>6</v>
      </c>
      <c r="C24" s="27" t="s">
        <v>7</v>
      </c>
      <c r="D24" s="28" t="s">
        <v>8</v>
      </c>
    </row>
    <row r="25" spans="2:4" ht="15" thickBot="1">
      <c r="B25" s="17">
        <v>44682</v>
      </c>
      <c r="C25" s="18">
        <v>4.3540000000000002E-3</v>
      </c>
      <c r="D25" s="19">
        <v>0.113401</v>
      </c>
    </row>
    <row r="26" spans="2:4" ht="15" thickBot="1">
      <c r="B26" s="17">
        <v>44683</v>
      </c>
      <c r="C26" s="20">
        <v>4.3570000000000006E-3</v>
      </c>
      <c r="D26" s="21">
        <v>0.216692</v>
      </c>
    </row>
    <row r="27" spans="2:4" ht="15" thickBot="1">
      <c r="B27" s="17">
        <v>44684</v>
      </c>
      <c r="C27" s="18">
        <v>1.8137E-2</v>
      </c>
      <c r="D27" s="19">
        <v>0.22722699999999998</v>
      </c>
    </row>
    <row r="28" spans="2:4" ht="15" thickBot="1">
      <c r="B28" s="17">
        <v>44685</v>
      </c>
      <c r="C28" s="20">
        <v>2.5826000000000002E-2</v>
      </c>
      <c r="D28" s="21">
        <v>0.33177400000000001</v>
      </c>
    </row>
    <row r="29" spans="2:4" ht="15" thickBot="1">
      <c r="B29" s="22">
        <v>44686</v>
      </c>
      <c r="C29" s="18">
        <v>2.5959000000000003E-2</v>
      </c>
      <c r="D29" s="19">
        <v>0.53025300000000009</v>
      </c>
    </row>
    <row r="30" spans="2:4" ht="15" thickBot="1">
      <c r="B30" s="17">
        <v>44687</v>
      </c>
      <c r="C30" s="20">
        <v>3.7211000000000001E-2</v>
      </c>
      <c r="D30" s="21">
        <v>0.68026100000000012</v>
      </c>
    </row>
    <row r="31" spans="2:4" ht="15" thickBot="1">
      <c r="B31" s="17">
        <v>44688</v>
      </c>
      <c r="C31" s="18">
        <v>5.9089000000000003E-2</v>
      </c>
      <c r="D31" s="19">
        <v>0.77289500000000011</v>
      </c>
    </row>
    <row r="32" spans="2:4" ht="15" thickBot="1">
      <c r="B32" s="17">
        <v>44689</v>
      </c>
      <c r="C32" s="20">
        <v>0.113228</v>
      </c>
      <c r="D32" s="21">
        <v>0.89982300000000004</v>
      </c>
    </row>
    <row r="33" spans="2:4" ht="15" thickBot="1">
      <c r="B33" s="17">
        <v>44690</v>
      </c>
      <c r="C33" s="18">
        <v>0.12623499999999999</v>
      </c>
      <c r="D33" s="19">
        <v>1.0722860000000001</v>
      </c>
    </row>
    <row r="34" spans="2:4" ht="15" thickBot="1">
      <c r="B34" s="22">
        <v>44691</v>
      </c>
      <c r="C34" s="20">
        <v>0.15589999999999998</v>
      </c>
      <c r="D34" s="21">
        <v>1.202156</v>
      </c>
    </row>
    <row r="35" spans="2:4" ht="15" thickBot="1">
      <c r="B35" s="17">
        <v>44692</v>
      </c>
      <c r="C35" s="18">
        <v>0.17928499999999997</v>
      </c>
      <c r="D35" s="19">
        <v>1.409213</v>
      </c>
    </row>
    <row r="36" spans="2:4" ht="15" thickBot="1">
      <c r="B36" s="17">
        <v>44693</v>
      </c>
      <c r="C36" s="20">
        <v>0.27934599999999998</v>
      </c>
      <c r="D36" s="21">
        <v>1.6583780000000001</v>
      </c>
    </row>
    <row r="37" spans="2:4" ht="15" thickBot="1">
      <c r="B37" s="17">
        <v>44694</v>
      </c>
      <c r="C37" s="18">
        <v>0.29563899999999999</v>
      </c>
      <c r="D37" s="19">
        <v>1.7789820000000001</v>
      </c>
    </row>
    <row r="38" spans="2:4" ht="15" thickBot="1">
      <c r="B38" s="17">
        <v>44695</v>
      </c>
      <c r="C38" s="20">
        <v>0.33918399999999999</v>
      </c>
      <c r="D38" s="21">
        <v>1.7835400000000001</v>
      </c>
    </row>
    <row r="39" spans="2:4" ht="15" thickBot="1">
      <c r="B39" s="22">
        <v>44696</v>
      </c>
      <c r="C39" s="18">
        <v>0.35211100000000001</v>
      </c>
      <c r="D39" s="19">
        <v>1.783544</v>
      </c>
    </row>
    <row r="40" spans="2:4" ht="15" thickBot="1">
      <c r="B40" s="17">
        <v>44697</v>
      </c>
      <c r="C40" s="20">
        <v>0.37270599999999998</v>
      </c>
      <c r="D40" s="21">
        <v>1.7891269999999999</v>
      </c>
    </row>
    <row r="41" spans="2:4" ht="15" thickBot="1">
      <c r="B41" s="17">
        <v>44698</v>
      </c>
      <c r="C41" s="18">
        <v>0.49853899999999995</v>
      </c>
      <c r="D41" s="19">
        <v>1.7935889999999999</v>
      </c>
    </row>
    <row r="42" spans="2:4" ht="15" thickBot="1">
      <c r="B42" s="17">
        <v>44699</v>
      </c>
      <c r="C42" s="20">
        <v>0.61880599999999997</v>
      </c>
      <c r="D42" s="21">
        <v>1.8150019999999998</v>
      </c>
    </row>
    <row r="43" spans="2:4" ht="15" thickBot="1">
      <c r="B43" s="17">
        <v>44700</v>
      </c>
      <c r="C43" s="18">
        <v>0.64423199999999992</v>
      </c>
      <c r="D43" s="19">
        <v>1.9028279999999997</v>
      </c>
    </row>
    <row r="44" spans="2:4" ht="15" thickBot="1">
      <c r="B44" s="22">
        <v>44701</v>
      </c>
      <c r="C44" s="20">
        <v>0.77287299999999992</v>
      </c>
      <c r="D44" s="21">
        <v>1.9479919999999997</v>
      </c>
    </row>
    <row r="45" spans="2:4" ht="15" thickBot="1">
      <c r="B45" s="17">
        <v>44702</v>
      </c>
      <c r="C45" s="18">
        <v>0.86286999999999991</v>
      </c>
      <c r="D45" s="19">
        <v>1.9992359999999998</v>
      </c>
    </row>
    <row r="46" spans="2:4" ht="15" thickBot="1">
      <c r="B46" s="17">
        <v>44703</v>
      </c>
      <c r="C46" s="20">
        <v>0.88900699999999988</v>
      </c>
      <c r="D46" s="21">
        <v>2.0619949999999996</v>
      </c>
    </row>
    <row r="47" spans="2:4" ht="15" thickBot="1">
      <c r="B47" s="17">
        <v>44704</v>
      </c>
      <c r="C47" s="18">
        <v>0.90713899999999992</v>
      </c>
      <c r="D47" s="19">
        <v>2.1884719999999995</v>
      </c>
    </row>
    <row r="48" spans="2:4" ht="15" thickBot="1">
      <c r="B48" s="17">
        <v>44705</v>
      </c>
      <c r="C48" s="20">
        <v>0.91076299999999988</v>
      </c>
      <c r="D48" s="21">
        <v>2.2416959999999997</v>
      </c>
    </row>
    <row r="49" spans="2:4" ht="15" thickBot="1">
      <c r="B49" s="22">
        <v>44706</v>
      </c>
      <c r="C49" s="18">
        <v>0.91904699999999984</v>
      </c>
      <c r="D49" s="19">
        <v>2.2695519999999996</v>
      </c>
    </row>
    <row r="50" spans="2:4" ht="15" thickBot="1">
      <c r="B50" s="17">
        <v>44707</v>
      </c>
      <c r="C50" s="20">
        <v>0.97084799999999982</v>
      </c>
      <c r="D50" s="21">
        <v>2.3744289999999997</v>
      </c>
    </row>
    <row r="51" spans="2:4" ht="15" thickBot="1">
      <c r="B51" s="17">
        <v>44708</v>
      </c>
      <c r="C51" s="18">
        <v>1.0265959999999998</v>
      </c>
      <c r="D51" s="19">
        <v>2.5375299999999998</v>
      </c>
    </row>
    <row r="52" spans="2:4" ht="15" thickBot="1">
      <c r="B52" s="17">
        <v>44709</v>
      </c>
      <c r="C52" s="20">
        <v>1.1241849999999998</v>
      </c>
      <c r="D52" s="21">
        <v>2.6925429999999997</v>
      </c>
    </row>
    <row r="53" spans="2:4" ht="15" thickBot="1">
      <c r="B53" s="17">
        <v>44710</v>
      </c>
      <c r="C53" s="18">
        <v>1.1985029999999997</v>
      </c>
      <c r="D53" s="19">
        <v>2.8017279999999998</v>
      </c>
    </row>
    <row r="54" spans="2:4" ht="15" thickBot="1">
      <c r="B54" s="22">
        <v>44711</v>
      </c>
      <c r="C54" s="20">
        <v>1.2713919999999996</v>
      </c>
      <c r="D54" s="21">
        <v>2.9816959999999999</v>
      </c>
    </row>
    <row r="55" spans="2:4" ht="15" thickBot="1">
      <c r="B55" s="17">
        <v>44712</v>
      </c>
      <c r="C55" s="18">
        <v>1.3191459999999997</v>
      </c>
      <c r="D55" s="19">
        <v>3.0388739999999999</v>
      </c>
    </row>
    <row r="56" spans="2:4" ht="15" thickBot="1">
      <c r="B56" s="17">
        <v>44713</v>
      </c>
      <c r="C56" s="20">
        <v>1.3647909999999996</v>
      </c>
      <c r="D56" s="21">
        <v>3.1517040000000001</v>
      </c>
    </row>
    <row r="57" spans="2:4" ht="15" thickBot="1">
      <c r="B57" s="17">
        <v>44714</v>
      </c>
      <c r="C57" s="18">
        <v>1.4045529999999997</v>
      </c>
      <c r="D57" s="19">
        <v>3.3786100000000001</v>
      </c>
    </row>
    <row r="58" spans="2:4" ht="15" thickBot="1">
      <c r="B58" s="17">
        <v>44715</v>
      </c>
      <c r="C58" s="20">
        <v>1.4644729999999997</v>
      </c>
      <c r="D58" s="21">
        <v>3.491304</v>
      </c>
    </row>
    <row r="59" spans="2:4" ht="15" thickBot="1">
      <c r="B59" s="22">
        <v>44716</v>
      </c>
      <c r="C59" s="18">
        <v>1.5299489999999998</v>
      </c>
      <c r="D59" s="19">
        <v>3.506818</v>
      </c>
    </row>
    <row r="60" spans="2:4" ht="15" thickBot="1">
      <c r="B60" s="17">
        <v>44717</v>
      </c>
      <c r="C60" s="20">
        <v>1.5640599999999998</v>
      </c>
      <c r="D60" s="21">
        <v>3.530421</v>
      </c>
    </row>
    <row r="61" spans="2:4" ht="15" thickBot="1">
      <c r="B61" s="17">
        <v>44718</v>
      </c>
      <c r="C61" s="18">
        <v>1.5918189999999999</v>
      </c>
      <c r="D61" s="19">
        <v>3.5593439999999998</v>
      </c>
    </row>
    <row r="62" spans="2:4" ht="15" thickBot="1">
      <c r="B62" s="17">
        <v>44719</v>
      </c>
      <c r="C62" s="20">
        <v>1.6091969999999998</v>
      </c>
      <c r="D62" s="21">
        <v>3.5953040000000001</v>
      </c>
    </row>
    <row r="63" spans="2:4" ht="15" thickBot="1">
      <c r="B63" s="17">
        <v>44720</v>
      </c>
      <c r="C63" s="18">
        <v>1.6489129999999999</v>
      </c>
      <c r="D63" s="19">
        <v>3.6728110000000003</v>
      </c>
    </row>
    <row r="64" spans="2:4" ht="15" thickBot="1">
      <c r="B64" s="22">
        <v>44721</v>
      </c>
      <c r="C64" s="20">
        <v>1.6873999999999998</v>
      </c>
      <c r="D64" s="21">
        <v>3.7101100000000002</v>
      </c>
    </row>
    <row r="65" spans="2:4" ht="15" thickBot="1">
      <c r="B65" s="17">
        <v>44722</v>
      </c>
      <c r="C65" s="18">
        <v>1.7248639999999997</v>
      </c>
      <c r="D65" s="19">
        <v>3.7913260000000002</v>
      </c>
    </row>
    <row r="66" spans="2:4" ht="15" thickBot="1">
      <c r="B66" s="17">
        <v>44723</v>
      </c>
      <c r="C66" s="20">
        <v>1.8847159999999996</v>
      </c>
      <c r="D66" s="21">
        <v>3.7947470000000001</v>
      </c>
    </row>
    <row r="67" spans="2:4" ht="15" thickBot="1">
      <c r="B67" s="17">
        <v>44724</v>
      </c>
      <c r="C67" s="18">
        <v>2.0315659999999998</v>
      </c>
      <c r="D67" s="19">
        <v>3.919467</v>
      </c>
    </row>
    <row r="68" spans="2:4" ht="15" thickBot="1">
      <c r="B68" s="17">
        <v>44725</v>
      </c>
      <c r="C68" s="20">
        <v>2.1681769999999996</v>
      </c>
      <c r="D68" s="21">
        <v>4.1295130000000002</v>
      </c>
    </row>
    <row r="69" spans="2:4" ht="15" thickBot="1">
      <c r="B69" s="22">
        <v>44726</v>
      </c>
      <c r="C69" s="18">
        <v>2.3691579999999997</v>
      </c>
      <c r="D69" s="19">
        <v>4.2210340000000004</v>
      </c>
    </row>
    <row r="70" spans="2:4" ht="15" thickBot="1">
      <c r="B70" s="17">
        <v>44727</v>
      </c>
      <c r="C70" s="20">
        <v>2.6108969999999996</v>
      </c>
      <c r="D70" s="21">
        <v>4.3524580000000004</v>
      </c>
    </row>
    <row r="71" spans="2:4" ht="15" thickBot="1">
      <c r="B71" s="17">
        <v>44728</v>
      </c>
      <c r="C71" s="18">
        <v>2.8322729999999998</v>
      </c>
      <c r="D71" s="19">
        <v>4.569331</v>
      </c>
    </row>
    <row r="72" spans="2:4" ht="15" thickBot="1">
      <c r="B72" s="17">
        <v>44729</v>
      </c>
      <c r="C72" s="20">
        <v>3.1477360000000001</v>
      </c>
      <c r="D72" s="21">
        <v>4.8554040000000001</v>
      </c>
    </row>
    <row r="73" spans="2:4" ht="15" thickBot="1">
      <c r="B73" s="17">
        <v>44730</v>
      </c>
      <c r="C73" s="18">
        <v>3.3400440000000002</v>
      </c>
      <c r="D73" s="19">
        <v>5.078055</v>
      </c>
    </row>
    <row r="74" spans="2:4" ht="15" thickBot="1">
      <c r="B74" s="22">
        <v>44731</v>
      </c>
      <c r="C74" s="20">
        <v>3.4782700000000002</v>
      </c>
      <c r="D74" s="21">
        <v>5.1222380000000003</v>
      </c>
    </row>
    <row r="75" spans="2:4" ht="15" thickBot="1">
      <c r="B75" s="17">
        <v>44732</v>
      </c>
      <c r="C75" s="18">
        <v>3.6531380000000002</v>
      </c>
      <c r="D75" s="19">
        <v>5.1910829999999999</v>
      </c>
    </row>
    <row r="76" spans="2:4" ht="15" thickBot="1">
      <c r="B76" s="17">
        <v>44733</v>
      </c>
      <c r="C76" s="20">
        <v>3.8856780000000004</v>
      </c>
      <c r="D76" s="21">
        <v>5.3374709999999999</v>
      </c>
    </row>
    <row r="77" spans="2:4" ht="15" thickBot="1">
      <c r="B77" s="17">
        <v>44734</v>
      </c>
      <c r="C77" s="18">
        <v>4.0202850000000003</v>
      </c>
      <c r="D77" s="19">
        <v>5.419759</v>
      </c>
    </row>
    <row r="78" spans="2:4" ht="15" thickBot="1">
      <c r="B78" s="17">
        <v>44735</v>
      </c>
      <c r="C78" s="20">
        <v>4.10487</v>
      </c>
      <c r="D78" s="21">
        <v>5.4493039999999997</v>
      </c>
    </row>
    <row r="79" spans="2:4" ht="15" thickBot="1">
      <c r="B79" s="22">
        <v>44736</v>
      </c>
      <c r="C79" s="18">
        <v>4.2020369999999998</v>
      </c>
      <c r="D79" s="19">
        <v>5.6040130000000001</v>
      </c>
    </row>
    <row r="80" spans="2:4" ht="15" thickBot="1">
      <c r="B80" s="17">
        <v>44737</v>
      </c>
      <c r="C80" s="20">
        <v>4.3457749999999997</v>
      </c>
      <c r="D80" s="21">
        <v>5.6202839999999998</v>
      </c>
    </row>
    <row r="81" spans="2:4" ht="15" thickBot="1">
      <c r="B81" s="17">
        <v>44738</v>
      </c>
      <c r="C81" s="18">
        <v>4.3776440000000001</v>
      </c>
      <c r="D81" s="19">
        <v>5.7303160000000002</v>
      </c>
    </row>
    <row r="82" spans="2:4" ht="15" thickBot="1">
      <c r="B82" s="17">
        <v>44739</v>
      </c>
      <c r="C82" s="20">
        <v>4.4805580000000003</v>
      </c>
      <c r="D82" s="21">
        <v>5.9154840000000002</v>
      </c>
    </row>
    <row r="83" spans="2:4" ht="15" thickBot="1">
      <c r="B83" s="17">
        <v>44740</v>
      </c>
      <c r="C83" s="18">
        <v>4.6135520000000003</v>
      </c>
      <c r="D83" s="19">
        <v>6.0247929999999998</v>
      </c>
    </row>
    <row r="84" spans="2:4" ht="15" thickBot="1">
      <c r="B84" s="22">
        <v>44741</v>
      </c>
      <c r="C84" s="20">
        <v>4.6822889999999999</v>
      </c>
      <c r="D84" s="21">
        <v>6.1775760000000002</v>
      </c>
    </row>
    <row r="85" spans="2:4" ht="15" thickBot="1">
      <c r="B85" s="17">
        <v>44742</v>
      </c>
      <c r="C85" s="18">
        <v>4.74918</v>
      </c>
      <c r="D85" s="19">
        <v>6.3552100000000005</v>
      </c>
    </row>
    <row r="86" spans="2:4" ht="15" thickBot="1">
      <c r="B86" s="17">
        <v>44743</v>
      </c>
      <c r="C86" s="20">
        <v>4.8391830000000002</v>
      </c>
      <c r="D86" s="21">
        <v>6.5582560000000001</v>
      </c>
    </row>
    <row r="87" spans="2:4" ht="15" thickBot="1">
      <c r="B87" s="17">
        <v>44744</v>
      </c>
      <c r="C87" s="18">
        <v>4.8767570000000005</v>
      </c>
      <c r="D87" s="19">
        <v>6.6788749999999997</v>
      </c>
    </row>
    <row r="88" spans="2:4" ht="15" thickBot="1">
      <c r="B88" s="17">
        <v>44745</v>
      </c>
      <c r="C88" s="20">
        <v>4.9190950000000004</v>
      </c>
      <c r="D88" s="21">
        <v>6.7073649999999994</v>
      </c>
    </row>
    <row r="89" spans="2:4" ht="15" thickBot="1">
      <c r="B89" s="22">
        <v>44746</v>
      </c>
      <c r="C89" s="18">
        <v>4.9636760000000004</v>
      </c>
      <c r="D89" s="19">
        <v>6.7483959999999996</v>
      </c>
    </row>
    <row r="90" spans="2:4" ht="15" thickBot="1">
      <c r="B90" s="17">
        <v>44747</v>
      </c>
      <c r="C90" s="20">
        <v>5.1037750000000006</v>
      </c>
      <c r="D90" s="21">
        <v>6.8882490000000001</v>
      </c>
    </row>
    <row r="91" spans="2:4" ht="15" thickBot="1">
      <c r="B91" s="17">
        <v>44748</v>
      </c>
      <c r="C91" s="18">
        <v>5.2298030000000004</v>
      </c>
      <c r="D91" s="19">
        <v>7.0546730000000002</v>
      </c>
    </row>
    <row r="92" spans="2:4" ht="15" thickBot="1">
      <c r="B92" s="17">
        <v>44749</v>
      </c>
      <c r="C92" s="20">
        <v>5.3662640000000001</v>
      </c>
      <c r="D92" s="21">
        <v>7.1533990000000003</v>
      </c>
    </row>
    <row r="93" spans="2:4" ht="15" thickBot="1">
      <c r="B93" s="17">
        <v>44750</v>
      </c>
      <c r="C93" s="18">
        <v>5.4891589999999999</v>
      </c>
      <c r="D93" s="19">
        <v>7.2665839999999999</v>
      </c>
    </row>
    <row r="94" spans="2:4" ht="15" thickBot="1">
      <c r="B94" s="22">
        <v>44751</v>
      </c>
      <c r="C94" s="20">
        <v>5.6505570000000001</v>
      </c>
      <c r="D94" s="21">
        <v>7.4693709999999998</v>
      </c>
    </row>
    <row r="95" spans="2:4" ht="15" thickBot="1">
      <c r="B95" s="17">
        <v>44752</v>
      </c>
      <c r="C95" s="18">
        <v>5.7184059999999999</v>
      </c>
      <c r="D95" s="19">
        <v>7.5574719999999997</v>
      </c>
    </row>
    <row r="96" spans="2:4" ht="15" thickBot="1">
      <c r="B96" s="17">
        <v>44753</v>
      </c>
      <c r="C96" s="20">
        <v>5.7184090000000003</v>
      </c>
      <c r="D96" s="21">
        <v>7.7315040000000002</v>
      </c>
    </row>
    <row r="97" spans="2:4" ht="15" thickBot="1">
      <c r="B97" s="17">
        <v>44754</v>
      </c>
      <c r="C97" s="18">
        <v>5.7322800000000003</v>
      </c>
      <c r="D97" s="19">
        <v>7.9950070000000002</v>
      </c>
    </row>
    <row r="98" spans="2:4" ht="15" thickBot="1">
      <c r="B98" s="17">
        <v>44755</v>
      </c>
      <c r="C98" s="20">
        <v>5.7530060000000001</v>
      </c>
      <c r="D98" s="21">
        <v>8.217702000000001</v>
      </c>
    </row>
    <row r="99" spans="2:4" ht="15" thickBot="1">
      <c r="B99" s="22">
        <v>44756</v>
      </c>
      <c r="C99" s="18">
        <v>5.7699319999999998</v>
      </c>
      <c r="D99" s="19">
        <v>8.4603300000000008</v>
      </c>
    </row>
    <row r="100" spans="2:4" ht="15" thickBot="1">
      <c r="B100" s="17">
        <v>44757</v>
      </c>
      <c r="C100" s="20">
        <v>5.7794220000000003</v>
      </c>
      <c r="D100" s="21">
        <v>8.6272290000000016</v>
      </c>
    </row>
    <row r="101" spans="2:4" ht="15" thickBot="1">
      <c r="B101" s="17">
        <v>44758</v>
      </c>
      <c r="C101" s="18">
        <v>5.7899520000000004</v>
      </c>
      <c r="D101" s="19">
        <v>8.6390490000000018</v>
      </c>
    </row>
    <row r="102" spans="2:4" ht="15" thickBot="1">
      <c r="B102" s="17">
        <v>44759</v>
      </c>
      <c r="C102" s="20">
        <v>5.7901310000000006</v>
      </c>
      <c r="D102" s="21">
        <v>8.6526150000000026</v>
      </c>
    </row>
    <row r="103" spans="2:4" ht="15" thickBot="1">
      <c r="B103" s="17">
        <v>44760</v>
      </c>
      <c r="C103" s="18">
        <v>5.8208660000000005</v>
      </c>
      <c r="D103" s="19">
        <v>8.829912000000002</v>
      </c>
    </row>
    <row r="104" spans="2:4" ht="15" thickBot="1">
      <c r="B104" s="22">
        <v>44761</v>
      </c>
      <c r="C104" s="20">
        <v>5.8373600000000003</v>
      </c>
      <c r="D104" s="21">
        <v>8.9196970000000011</v>
      </c>
    </row>
    <row r="105" spans="2:4" ht="15" thickBot="1">
      <c r="B105" s="17">
        <v>44762</v>
      </c>
      <c r="C105" s="18">
        <v>5.8429450000000003</v>
      </c>
      <c r="D105" s="19">
        <v>9.0254590000000015</v>
      </c>
    </row>
    <row r="106" spans="2:4" ht="15" thickBot="1">
      <c r="B106" s="17">
        <v>44763</v>
      </c>
      <c r="C106" s="20">
        <v>5.94435</v>
      </c>
      <c r="D106" s="21">
        <v>9.0856250000000021</v>
      </c>
    </row>
    <row r="107" spans="2:4" ht="15" thickBot="1">
      <c r="B107" s="17">
        <v>44764</v>
      </c>
      <c r="C107" s="18">
        <v>6.0263869999999997</v>
      </c>
      <c r="D107" s="19">
        <v>9.1135220000000015</v>
      </c>
    </row>
    <row r="108" spans="2:4" ht="15" thickBot="1">
      <c r="B108" s="17">
        <v>44765</v>
      </c>
      <c r="C108" s="20">
        <v>6.2283819999999999</v>
      </c>
      <c r="D108" s="21">
        <v>9.1412330000000015</v>
      </c>
    </row>
    <row r="109" spans="2:4" ht="15" thickBot="1">
      <c r="B109" s="22">
        <v>44766</v>
      </c>
      <c r="C109" s="18">
        <v>6.229895</v>
      </c>
      <c r="D109" s="19">
        <v>9.157567000000002</v>
      </c>
    </row>
    <row r="110" spans="2:4" ht="15" thickBot="1">
      <c r="B110" s="17">
        <v>44767</v>
      </c>
      <c r="C110" s="20">
        <v>6.2396709999999995</v>
      </c>
      <c r="D110" s="21">
        <v>9.1970020000000012</v>
      </c>
    </row>
    <row r="111" spans="2:4" ht="15" thickBot="1">
      <c r="B111" s="17">
        <v>44768</v>
      </c>
      <c r="C111" s="18">
        <v>6.2498129999999996</v>
      </c>
      <c r="D111" s="19">
        <v>9.2460650000000015</v>
      </c>
    </row>
    <row r="112" spans="2:4" ht="15" thickBot="1">
      <c r="B112" s="17">
        <v>44769</v>
      </c>
      <c r="C112" s="20">
        <v>6.2498259999999997</v>
      </c>
      <c r="D112" s="21">
        <v>9.3255170000000014</v>
      </c>
    </row>
    <row r="113" spans="2:4" ht="15" thickBot="1">
      <c r="B113" s="17">
        <v>44770</v>
      </c>
      <c r="C113" s="18">
        <v>6.2735279999999998</v>
      </c>
      <c r="D113" s="19">
        <v>9.4418790000000019</v>
      </c>
    </row>
    <row r="114" spans="2:4" ht="15" thickBot="1">
      <c r="B114" s="22">
        <v>44771</v>
      </c>
      <c r="C114" s="20">
        <v>6.2890079999999999</v>
      </c>
      <c r="D114" s="21">
        <v>9.5442550000000015</v>
      </c>
    </row>
    <row r="115" spans="2:4" ht="15" thickBot="1">
      <c r="B115" s="17">
        <v>44772</v>
      </c>
      <c r="C115" s="18">
        <v>6.2926710000000003</v>
      </c>
      <c r="D115" s="19">
        <v>9.5565810000000013</v>
      </c>
    </row>
    <row r="116" spans="2:4" ht="15" thickBot="1">
      <c r="B116" s="17">
        <v>44773</v>
      </c>
      <c r="C116" s="20">
        <v>6.3402210000000006</v>
      </c>
      <c r="D116" s="21">
        <v>9.5682870000000015</v>
      </c>
    </row>
    <row r="117" spans="2:4" ht="15" thickBot="1">
      <c r="B117" s="17">
        <v>44774</v>
      </c>
      <c r="C117" s="18">
        <v>6.3964600000000003</v>
      </c>
      <c r="D117" s="19">
        <v>9.6114760000000015</v>
      </c>
    </row>
    <row r="118" spans="2:4" ht="15" thickBot="1">
      <c r="B118" s="17">
        <v>44775</v>
      </c>
      <c r="C118" s="20">
        <v>6.4303980000000003</v>
      </c>
      <c r="D118" s="21">
        <v>9.6274810000000013</v>
      </c>
    </row>
    <row r="119" spans="2:4" ht="15" thickBot="1">
      <c r="B119" s="22">
        <v>44776</v>
      </c>
      <c r="C119" s="18">
        <v>6.4846219999999999</v>
      </c>
      <c r="D119" s="19">
        <v>9.6337020000000013</v>
      </c>
    </row>
    <row r="120" spans="2:4" ht="15" thickBot="1">
      <c r="B120" s="17">
        <v>44777</v>
      </c>
      <c r="C120" s="20">
        <v>6.5649499999999996</v>
      </c>
      <c r="D120" s="21">
        <v>9.6340240000000019</v>
      </c>
    </row>
    <row r="121" spans="2:4" ht="15" thickBot="1">
      <c r="B121" s="17">
        <v>44778</v>
      </c>
      <c r="C121" s="18">
        <v>6.6640349999999993</v>
      </c>
      <c r="D121" s="19">
        <v>9.6899430000000013</v>
      </c>
    </row>
    <row r="122" spans="2:4" ht="15" thickBot="1">
      <c r="B122" s="17">
        <v>44779</v>
      </c>
      <c r="C122" s="20">
        <v>6.8011079999999993</v>
      </c>
      <c r="D122" s="21">
        <v>9.8080950000000016</v>
      </c>
    </row>
    <row r="123" spans="2:4" ht="15" thickBot="1">
      <c r="B123" s="17">
        <v>44780</v>
      </c>
      <c r="C123" s="18">
        <v>6.9547749999999997</v>
      </c>
      <c r="D123" s="19">
        <v>9.9527830000000019</v>
      </c>
    </row>
    <row r="124" spans="2:4" ht="15" thickBot="1">
      <c r="B124" s="22">
        <v>44781</v>
      </c>
      <c r="C124" s="20">
        <v>7.0294309999999998</v>
      </c>
      <c r="D124" s="21">
        <v>10.152942000000001</v>
      </c>
    </row>
    <row r="125" spans="2:4" ht="15" thickBot="1">
      <c r="B125" s="17">
        <v>44782</v>
      </c>
      <c r="C125" s="18">
        <v>7.1139289999999997</v>
      </c>
      <c r="D125" s="19">
        <v>10.289376000000001</v>
      </c>
    </row>
    <row r="126" spans="2:4" ht="15" thickBot="1">
      <c r="B126" s="17">
        <v>44783</v>
      </c>
      <c r="C126" s="20">
        <v>7.1226149999999997</v>
      </c>
      <c r="D126" s="21">
        <v>10.354283000000001</v>
      </c>
    </row>
    <row r="127" spans="2:4" ht="15" thickBot="1">
      <c r="B127" s="17">
        <v>44784</v>
      </c>
      <c r="C127" s="18">
        <v>7.1452099999999996</v>
      </c>
      <c r="D127" s="19">
        <v>10.443226000000001</v>
      </c>
    </row>
    <row r="128" spans="2:4" ht="15" thickBot="1">
      <c r="B128" s="17">
        <v>44785</v>
      </c>
      <c r="C128" s="20">
        <v>7.2277079999999998</v>
      </c>
      <c r="D128" s="21">
        <v>10.558513000000001</v>
      </c>
    </row>
    <row r="129" spans="2:4" ht="15" thickBot="1">
      <c r="B129" s="22">
        <v>44786</v>
      </c>
      <c r="C129" s="18">
        <v>7.3379110000000001</v>
      </c>
      <c r="D129" s="19">
        <v>10.681035000000001</v>
      </c>
    </row>
    <row r="130" spans="2:4" ht="15" thickBot="1">
      <c r="B130" s="17">
        <v>44787</v>
      </c>
      <c r="C130" s="20">
        <v>7.3864470000000004</v>
      </c>
      <c r="D130" s="21">
        <v>10.702000000000002</v>
      </c>
    </row>
    <row r="131" spans="2:4" ht="15" thickBot="1">
      <c r="B131" s="17">
        <v>44788</v>
      </c>
      <c r="C131" s="18">
        <v>7.3984370000000004</v>
      </c>
      <c r="D131" s="19">
        <v>10.760911000000002</v>
      </c>
    </row>
    <row r="132" spans="2:4" ht="15" thickBot="1">
      <c r="B132" s="17">
        <v>44789</v>
      </c>
      <c r="C132" s="20">
        <v>7.4000750000000002</v>
      </c>
      <c r="D132" s="21">
        <v>10.902265000000002</v>
      </c>
    </row>
    <row r="133" spans="2:4" ht="15" thickBot="1">
      <c r="B133" s="17">
        <v>44790</v>
      </c>
      <c r="C133" s="18">
        <v>7.4862700000000002</v>
      </c>
      <c r="D133" s="19">
        <v>10.935207000000002</v>
      </c>
    </row>
    <row r="134" spans="2:4" ht="15" thickBot="1">
      <c r="B134" s="22">
        <v>44791</v>
      </c>
      <c r="C134" s="20">
        <v>7.5800179999999999</v>
      </c>
      <c r="D134" s="21">
        <v>10.981068000000002</v>
      </c>
    </row>
    <row r="135" spans="2:4" ht="15" thickBot="1">
      <c r="B135" s="17">
        <v>44792</v>
      </c>
      <c r="C135" s="18">
        <v>7.5989949999999995</v>
      </c>
      <c r="D135" s="19">
        <v>11.018535000000002</v>
      </c>
    </row>
    <row r="136" spans="2:4" ht="15" thickBot="1">
      <c r="B136" s="17">
        <v>44793</v>
      </c>
      <c r="C136" s="20">
        <v>7.6187279999999991</v>
      </c>
      <c r="D136" s="21">
        <v>11.212667000000001</v>
      </c>
    </row>
    <row r="137" spans="2:4" ht="15" thickBot="1">
      <c r="B137" s="17">
        <v>44794</v>
      </c>
      <c r="C137" s="18">
        <v>7.6349199999999993</v>
      </c>
      <c r="D137" s="19">
        <v>11.300119000000002</v>
      </c>
    </row>
    <row r="138" spans="2:4" ht="15" thickBot="1">
      <c r="B138" s="17">
        <v>44795</v>
      </c>
      <c r="C138" s="20">
        <v>7.635305999999999</v>
      </c>
      <c r="D138" s="21">
        <v>11.412904000000003</v>
      </c>
    </row>
    <row r="139" spans="2:4" ht="15" thickBot="1">
      <c r="B139" s="22">
        <v>44796</v>
      </c>
      <c r="C139" s="18">
        <v>7.6369099999999994</v>
      </c>
      <c r="D139" s="19">
        <v>11.537175000000003</v>
      </c>
    </row>
    <row r="140" spans="2:4" ht="15" thickBot="1">
      <c r="B140" s="17">
        <v>44797</v>
      </c>
      <c r="C140" s="20">
        <v>7.6964559999999995</v>
      </c>
      <c r="D140" s="21">
        <v>11.658987000000003</v>
      </c>
    </row>
    <row r="141" spans="2:4" ht="15" thickBot="1">
      <c r="B141" s="17">
        <v>44798</v>
      </c>
      <c r="C141" s="18">
        <v>7.7582209999999998</v>
      </c>
      <c r="D141" s="19">
        <v>11.863695000000003</v>
      </c>
    </row>
    <row r="142" spans="2:4" ht="15" thickBot="1">
      <c r="B142" s="17">
        <v>44799</v>
      </c>
      <c r="C142" s="20">
        <v>7.8884600000000002</v>
      </c>
      <c r="D142" s="21">
        <v>11.987135000000004</v>
      </c>
    </row>
    <row r="143" spans="2:4" ht="15" thickBot="1">
      <c r="B143" s="17">
        <v>44800</v>
      </c>
      <c r="C143" s="18">
        <v>7.976191</v>
      </c>
      <c r="D143" s="19">
        <v>11.995258000000003</v>
      </c>
    </row>
    <row r="144" spans="2:4" ht="15" thickBot="1">
      <c r="B144" s="22">
        <v>44801</v>
      </c>
      <c r="C144" s="20">
        <v>7.986942</v>
      </c>
      <c r="D144" s="21">
        <v>12.004691000000003</v>
      </c>
    </row>
    <row r="145" spans="2:4" ht="15" thickBot="1">
      <c r="B145" s="17">
        <v>44802</v>
      </c>
      <c r="C145" s="18">
        <v>8.0615190000000005</v>
      </c>
      <c r="D145" s="19">
        <v>12.015021000000003</v>
      </c>
    </row>
    <row r="146" spans="2:4" ht="15" thickBot="1">
      <c r="B146" s="17">
        <v>44803</v>
      </c>
      <c r="C146" s="20">
        <v>8.0771240000000013</v>
      </c>
      <c r="D146" s="21">
        <v>12.131685000000003</v>
      </c>
    </row>
    <row r="147" spans="2:4" ht="15" thickBot="1">
      <c r="B147" s="17">
        <v>44804</v>
      </c>
      <c r="C147" s="18">
        <v>8.0880750000000017</v>
      </c>
      <c r="D147" s="19">
        <v>12.245342000000003</v>
      </c>
    </row>
    <row r="148" spans="2:4" ht="15" thickBot="1">
      <c r="B148" s="17">
        <v>44805</v>
      </c>
      <c r="C148" s="20">
        <v>8.0883070000000021</v>
      </c>
      <c r="D148" s="21">
        <v>12.366050000000003</v>
      </c>
    </row>
    <row r="149" spans="2:4" ht="15" thickBot="1">
      <c r="B149" s="22">
        <v>44806</v>
      </c>
      <c r="C149" s="18">
        <v>8.0885360000000013</v>
      </c>
      <c r="D149" s="19">
        <v>12.450932000000003</v>
      </c>
    </row>
    <row r="150" spans="2:4" ht="15" thickBot="1">
      <c r="B150" s="17">
        <v>44807</v>
      </c>
      <c r="C150" s="20">
        <v>8.1394090000000006</v>
      </c>
      <c r="D150" s="21">
        <v>12.526448000000004</v>
      </c>
    </row>
    <row r="151" spans="2:4" ht="15" thickBot="1">
      <c r="B151" s="17">
        <v>44808</v>
      </c>
      <c r="C151" s="18">
        <v>8.1467570000000009</v>
      </c>
      <c r="D151" s="19">
        <v>12.601412000000003</v>
      </c>
    </row>
    <row r="152" spans="2:4" ht="15" thickBot="1">
      <c r="B152" s="17">
        <v>44809</v>
      </c>
      <c r="C152" s="20">
        <v>8.1498940000000015</v>
      </c>
      <c r="D152" s="21">
        <v>12.691155000000004</v>
      </c>
    </row>
    <row r="153" spans="2:4" ht="15" thickBot="1">
      <c r="B153" s="17">
        <v>44810</v>
      </c>
      <c r="C153" s="18">
        <v>8.1639100000000013</v>
      </c>
      <c r="D153" s="19">
        <v>12.771398000000003</v>
      </c>
    </row>
    <row r="154" spans="2:4" ht="15" thickBot="1">
      <c r="B154" s="22">
        <v>44811</v>
      </c>
      <c r="C154" s="20">
        <v>8.1917780000000011</v>
      </c>
      <c r="D154" s="21">
        <v>12.787143000000004</v>
      </c>
    </row>
    <row r="155" spans="2:4" ht="15" thickBot="1">
      <c r="B155" s="17">
        <v>44812</v>
      </c>
      <c r="C155" s="18">
        <v>8.1923320000000004</v>
      </c>
      <c r="D155" s="19">
        <v>12.799933000000005</v>
      </c>
    </row>
    <row r="156" spans="2:4" ht="15" thickBot="1">
      <c r="B156" s="17">
        <v>44813</v>
      </c>
      <c r="C156" s="20">
        <v>8.1924390000000002</v>
      </c>
      <c r="D156" s="21">
        <v>12.810296000000005</v>
      </c>
    </row>
    <row r="157" spans="2:4" ht="15" thickBot="1">
      <c r="B157" s="17">
        <v>44814</v>
      </c>
      <c r="C157" s="18">
        <v>8.1924539999999997</v>
      </c>
      <c r="D157" s="19">
        <v>12.810404000000005</v>
      </c>
    </row>
    <row r="158" spans="2:4" ht="15" thickBot="1">
      <c r="B158" s="17">
        <v>44815</v>
      </c>
      <c r="C158" s="20">
        <v>8.1925969999999992</v>
      </c>
      <c r="D158" s="21">
        <v>12.810555000000006</v>
      </c>
    </row>
    <row r="159" spans="2:4" ht="15" thickBot="1">
      <c r="B159" s="22">
        <v>44816</v>
      </c>
      <c r="C159" s="18">
        <v>8.1927589999999988</v>
      </c>
      <c r="D159" s="19">
        <v>12.861065000000005</v>
      </c>
    </row>
    <row r="160" spans="2:4" ht="15" thickBot="1">
      <c r="B160" s="17">
        <v>44817</v>
      </c>
      <c r="C160" s="20">
        <v>8.2385129999999993</v>
      </c>
      <c r="D160" s="21">
        <v>12.895918000000005</v>
      </c>
    </row>
    <row r="161" spans="2:4" ht="15" thickBot="1">
      <c r="B161" s="17">
        <v>44818</v>
      </c>
      <c r="C161" s="18">
        <v>8.3249269999999989</v>
      </c>
      <c r="D161" s="19">
        <v>12.898242000000005</v>
      </c>
    </row>
    <row r="162" spans="2:4" ht="15" thickBot="1">
      <c r="B162" s="17">
        <v>44819</v>
      </c>
      <c r="C162" s="20">
        <v>8.398972999999998</v>
      </c>
      <c r="D162" s="21">
        <v>12.946957000000005</v>
      </c>
    </row>
    <row r="163" spans="2:4" ht="15" thickBot="1">
      <c r="B163" s="17">
        <v>44820</v>
      </c>
      <c r="C163" s="18">
        <v>8.4414369999999987</v>
      </c>
      <c r="D163" s="19">
        <v>12.947142000000005</v>
      </c>
    </row>
    <row r="164" spans="2:4" ht="15" thickBot="1">
      <c r="B164" s="22">
        <v>44821</v>
      </c>
      <c r="C164" s="20">
        <v>8.4445229999999984</v>
      </c>
      <c r="D164" s="21">
        <v>12.950581000000005</v>
      </c>
    </row>
    <row r="165" spans="2:4" ht="15" thickBot="1">
      <c r="B165" s="17">
        <v>44822</v>
      </c>
      <c r="C165" s="18">
        <v>8.4446249999999985</v>
      </c>
      <c r="D165" s="19">
        <v>12.958002000000006</v>
      </c>
    </row>
    <row r="166" spans="2:4" ht="15" thickBot="1">
      <c r="B166" s="17">
        <v>44823</v>
      </c>
      <c r="C166" s="20">
        <v>8.4446609999999982</v>
      </c>
      <c r="D166" s="21">
        <v>13.039982000000006</v>
      </c>
    </row>
    <row r="167" spans="2:4" ht="15" thickBot="1">
      <c r="B167" s="17">
        <v>44824</v>
      </c>
      <c r="C167" s="18">
        <v>8.4530319999999985</v>
      </c>
      <c r="D167" s="19">
        <v>13.063061000000005</v>
      </c>
    </row>
    <row r="168" spans="2:4" ht="15" thickBot="1">
      <c r="B168" s="17">
        <v>44825</v>
      </c>
      <c r="C168" s="20">
        <v>8.4610579999999977</v>
      </c>
      <c r="D168" s="21">
        <v>13.110371000000004</v>
      </c>
    </row>
    <row r="169" spans="2:4" ht="15" thickBot="1">
      <c r="B169" s="22">
        <v>44826</v>
      </c>
      <c r="C169" s="18">
        <v>8.4635719999999974</v>
      </c>
      <c r="D169" s="19">
        <v>13.123458000000005</v>
      </c>
    </row>
    <row r="170" spans="2:4" ht="15" thickBot="1">
      <c r="B170" s="17">
        <v>44827</v>
      </c>
      <c r="C170" s="20">
        <v>8.4635999999999978</v>
      </c>
      <c r="D170" s="21">
        <v>13.129485000000004</v>
      </c>
    </row>
    <row r="171" spans="2:4" ht="15" thickBot="1">
      <c r="B171" s="17">
        <v>44828</v>
      </c>
      <c r="C171" s="18">
        <v>8.4654749999999979</v>
      </c>
      <c r="D171" s="19">
        <v>13.161724000000005</v>
      </c>
    </row>
    <row r="172" spans="2:4" ht="15" thickBot="1">
      <c r="B172" s="17">
        <v>44829</v>
      </c>
      <c r="C172" s="20">
        <v>8.5022189999999984</v>
      </c>
      <c r="D172" s="21">
        <v>13.215369000000004</v>
      </c>
    </row>
    <row r="173" spans="2:4" ht="15" thickBot="1">
      <c r="B173" s="17">
        <v>44830</v>
      </c>
      <c r="C173" s="18">
        <v>8.5362599999999986</v>
      </c>
      <c r="D173" s="19">
        <v>13.293659000000005</v>
      </c>
    </row>
    <row r="174" spans="2:4" ht="15" thickBot="1">
      <c r="B174" s="22">
        <v>44831</v>
      </c>
      <c r="C174" s="20">
        <v>8.5609339999999978</v>
      </c>
      <c r="D174" s="21">
        <v>13.336739000000005</v>
      </c>
    </row>
    <row r="175" spans="2:4" ht="15" thickBot="1">
      <c r="B175" s="17">
        <v>44832</v>
      </c>
      <c r="C175" s="18">
        <v>8.5650749999999984</v>
      </c>
      <c r="D175" s="19">
        <v>13.396080000000005</v>
      </c>
    </row>
    <row r="176" spans="2:4" ht="15" thickBot="1">
      <c r="B176" s="17">
        <v>44833</v>
      </c>
      <c r="C176" s="20">
        <v>8.5685919999999989</v>
      </c>
      <c r="D176" s="21">
        <v>13.422608000000006</v>
      </c>
    </row>
    <row r="177" spans="2:4" ht="15" thickBot="1">
      <c r="B177" s="23">
        <v>44834</v>
      </c>
      <c r="C177" s="24">
        <v>8.587476999999998</v>
      </c>
      <c r="D177" s="25">
        <v>13.461774000000005</v>
      </c>
    </row>
    <row r="1048388" spans="3:3">
      <c r="C1048388" s="16">
        <v>952.37302999999974</v>
      </c>
    </row>
  </sheetData>
  <phoneticPr fontId="2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BB8D-D986-4806-A4E1-6C0816BC3D14}">
  <dimension ref="A1:H389"/>
  <sheetViews>
    <sheetView workbookViewId="0"/>
  </sheetViews>
  <sheetFormatPr defaultColWidth="9" defaultRowHeight="14.25"/>
  <cols>
    <col min="1" max="1" width="9" style="16"/>
    <col min="2" max="2" width="10.375" style="16" bestFit="1" customWidth="1"/>
    <col min="3" max="16384" width="9" style="16"/>
  </cols>
  <sheetData>
    <row r="1" spans="1:1">
      <c r="A1" s="15" t="s">
        <v>9</v>
      </c>
    </row>
    <row r="24" spans="2:8" ht="15" thickBot="1">
      <c r="B24" s="26" t="s">
        <v>6</v>
      </c>
      <c r="C24" s="7">
        <v>2017</v>
      </c>
      <c r="D24" s="7">
        <v>2018</v>
      </c>
      <c r="E24" s="7">
        <v>2019</v>
      </c>
      <c r="F24" s="7">
        <v>2020</v>
      </c>
      <c r="G24" s="7">
        <v>2021</v>
      </c>
      <c r="H24" s="7">
        <v>2022</v>
      </c>
    </row>
    <row r="25" spans="2:8" ht="15" thickBot="1">
      <c r="B25" s="17">
        <v>44562</v>
      </c>
      <c r="C25" s="18">
        <v>13.13433</v>
      </c>
      <c r="D25" s="19">
        <v>17.567299999999999</v>
      </c>
      <c r="E25" s="18">
        <v>15.203207000000001</v>
      </c>
      <c r="F25" s="19">
        <v>16.357310999999999</v>
      </c>
      <c r="G25" s="18">
        <v>17.502845000000001</v>
      </c>
      <c r="H25" s="19">
        <v>12.949871</v>
      </c>
    </row>
    <row r="26" spans="2:8" ht="15" thickBot="1">
      <c r="B26" s="17">
        <v>44563</v>
      </c>
      <c r="C26" s="20">
        <v>13.294879999999999</v>
      </c>
      <c r="D26" s="21">
        <v>17.6875</v>
      </c>
      <c r="E26" s="20">
        <v>15.345090000000001</v>
      </c>
      <c r="F26" s="21">
        <v>16.484368999999997</v>
      </c>
      <c r="G26" s="20">
        <v>17.639023000000002</v>
      </c>
      <c r="H26" s="21">
        <v>13.065033999999999</v>
      </c>
    </row>
    <row r="27" spans="2:8" ht="15" thickBot="1">
      <c r="B27" s="17">
        <v>44564</v>
      </c>
      <c r="C27" s="18">
        <v>13.43127</v>
      </c>
      <c r="D27" s="19">
        <v>17.8124</v>
      </c>
      <c r="E27" s="18">
        <v>15.436933999999999</v>
      </c>
      <c r="F27" s="19">
        <v>16.570913000000001</v>
      </c>
      <c r="G27" s="18">
        <v>17.762886999999999</v>
      </c>
      <c r="H27" s="19">
        <v>13.196057000000001</v>
      </c>
    </row>
    <row r="28" spans="2:8" ht="15" thickBot="1">
      <c r="B28" s="17">
        <v>44565</v>
      </c>
      <c r="C28" s="20">
        <v>13.523260000000001</v>
      </c>
      <c r="D28" s="21">
        <v>17.917300000000001</v>
      </c>
      <c r="E28" s="20">
        <v>15.541439</v>
      </c>
      <c r="F28" s="21">
        <v>16.684587999999998</v>
      </c>
      <c r="G28" s="20">
        <v>17.884091000000002</v>
      </c>
      <c r="H28" s="21">
        <v>13.340554000000001</v>
      </c>
    </row>
    <row r="29" spans="2:8" ht="15" thickBot="1">
      <c r="B29" s="17">
        <v>44566</v>
      </c>
      <c r="C29" s="18">
        <v>13.62834</v>
      </c>
      <c r="D29" s="19">
        <v>17.998799999999999</v>
      </c>
      <c r="E29" s="18">
        <v>15.683453999999999</v>
      </c>
      <c r="F29" s="19">
        <v>16.794401999999998</v>
      </c>
      <c r="G29" s="18">
        <v>18.003430000000002</v>
      </c>
      <c r="H29" s="19">
        <v>13.485294</v>
      </c>
    </row>
    <row r="30" spans="2:8" ht="15" thickBot="1">
      <c r="B30" s="17">
        <v>44567</v>
      </c>
      <c r="C30" s="20">
        <v>13.549059999999999</v>
      </c>
      <c r="D30" s="21">
        <v>18.060099999999998</v>
      </c>
      <c r="E30" s="20">
        <v>15.830548</v>
      </c>
      <c r="F30" s="21">
        <v>16.88147</v>
      </c>
      <c r="G30" s="20">
        <v>18.126549000000001</v>
      </c>
      <c r="H30" s="21">
        <v>13.624388999999999</v>
      </c>
    </row>
    <row r="31" spans="2:8" ht="15" thickBot="1">
      <c r="B31" s="17">
        <v>44568</v>
      </c>
      <c r="C31" s="18">
        <v>13.601520000000001</v>
      </c>
      <c r="D31" s="19">
        <v>18.1693</v>
      </c>
      <c r="E31" s="18">
        <v>15.962197</v>
      </c>
      <c r="F31" s="19">
        <v>16.978900000000003</v>
      </c>
      <c r="G31" s="18">
        <v>18.246352999999999</v>
      </c>
      <c r="H31" s="19">
        <v>13.771565000000001</v>
      </c>
    </row>
    <row r="32" spans="2:8" ht="15" thickBot="1">
      <c r="B32" s="17">
        <v>44569</v>
      </c>
      <c r="C32" s="20">
        <v>13.661370000000002</v>
      </c>
      <c r="D32" s="21">
        <v>18.227400000000003</v>
      </c>
      <c r="E32" s="20">
        <v>16.105636000000001</v>
      </c>
      <c r="F32" s="21">
        <v>17.062221000000001</v>
      </c>
      <c r="G32" s="20">
        <v>18.374863000000001</v>
      </c>
      <c r="H32" s="21">
        <v>13.926071</v>
      </c>
    </row>
    <row r="33" spans="2:8" ht="15" thickBot="1">
      <c r="B33" s="17">
        <v>44570</v>
      </c>
      <c r="C33" s="18">
        <v>13.67582</v>
      </c>
      <c r="D33" s="19">
        <v>18.330200000000001</v>
      </c>
      <c r="E33" s="18">
        <v>16.223813</v>
      </c>
      <c r="F33" s="19">
        <v>17.126818</v>
      </c>
      <c r="G33" s="18">
        <v>18.507919999999999</v>
      </c>
      <c r="H33" s="19">
        <v>14.072721</v>
      </c>
    </row>
    <row r="34" spans="2:8" ht="15" thickBot="1">
      <c r="B34" s="17">
        <v>44571</v>
      </c>
      <c r="C34" s="20">
        <v>13.70215</v>
      </c>
      <c r="D34" s="21">
        <v>18.3963</v>
      </c>
      <c r="E34" s="20">
        <v>16.334949000000002</v>
      </c>
      <c r="F34" s="21">
        <v>17.199833999999999</v>
      </c>
      <c r="G34" s="20">
        <v>18.600569</v>
      </c>
      <c r="H34" s="21">
        <v>14.205855</v>
      </c>
    </row>
    <row r="35" spans="2:8" ht="15" thickBot="1">
      <c r="B35" s="17">
        <v>44572</v>
      </c>
      <c r="C35" s="18">
        <v>13.768330000000001</v>
      </c>
      <c r="D35" s="19">
        <v>18.397500000000001</v>
      </c>
      <c r="E35" s="18">
        <v>16.436157999999999</v>
      </c>
      <c r="F35" s="19">
        <v>17.324278</v>
      </c>
      <c r="G35" s="18">
        <v>18.664460999999999</v>
      </c>
      <c r="H35" s="19">
        <v>14.313043</v>
      </c>
    </row>
    <row r="36" spans="2:8" ht="15" thickBot="1">
      <c r="B36" s="17">
        <v>44573</v>
      </c>
      <c r="C36" s="20">
        <v>13.8225</v>
      </c>
      <c r="D36" s="21">
        <v>18.415299999999998</v>
      </c>
      <c r="E36" s="20">
        <v>16.572959999999998</v>
      </c>
      <c r="F36" s="21">
        <v>17.414497000000001</v>
      </c>
      <c r="G36" s="20">
        <v>18.743658</v>
      </c>
      <c r="H36" s="21">
        <v>14.453888000000001</v>
      </c>
    </row>
    <row r="37" spans="2:8" ht="15" thickBot="1">
      <c r="B37" s="17">
        <v>44574</v>
      </c>
      <c r="C37" s="18">
        <v>13.8956</v>
      </c>
      <c r="D37" s="19">
        <v>18.523499999999999</v>
      </c>
      <c r="E37" s="18">
        <v>16.718741999999999</v>
      </c>
      <c r="F37" s="19">
        <v>17.507833999999999</v>
      </c>
      <c r="G37" s="18">
        <v>18.83822</v>
      </c>
      <c r="H37" s="19">
        <v>14.617488999999999</v>
      </c>
    </row>
    <row r="38" spans="2:8" ht="15" thickBot="1">
      <c r="B38" s="17">
        <v>44575</v>
      </c>
      <c r="C38" s="20">
        <v>13.99578</v>
      </c>
      <c r="D38" s="21">
        <v>18.629200000000001</v>
      </c>
      <c r="E38" s="20">
        <v>16.677659999999999</v>
      </c>
      <c r="F38" s="21">
        <v>17.560676999999998</v>
      </c>
      <c r="G38" s="20">
        <v>18.930371000000001</v>
      </c>
      <c r="H38" s="21">
        <v>14.738888999999999</v>
      </c>
    </row>
    <row r="39" spans="2:8" ht="15" thickBot="1">
      <c r="B39" s="17">
        <v>44576</v>
      </c>
      <c r="C39" s="18">
        <v>14.07343</v>
      </c>
      <c r="D39" s="19">
        <v>18.704999999999998</v>
      </c>
      <c r="E39" s="18">
        <v>16.510424</v>
      </c>
      <c r="F39" s="19">
        <v>17.551943999999999</v>
      </c>
      <c r="G39" s="18">
        <v>19.057791000000002</v>
      </c>
      <c r="H39" s="19">
        <v>14.891638</v>
      </c>
    </row>
    <row r="40" spans="2:8" ht="15" thickBot="1">
      <c r="B40" s="17">
        <v>44577</v>
      </c>
      <c r="C40" s="20">
        <v>14.03406</v>
      </c>
      <c r="D40" s="21">
        <v>18.752200000000002</v>
      </c>
      <c r="E40" s="20">
        <v>16.420990000000003</v>
      </c>
      <c r="F40" s="21">
        <v>17.690663000000001</v>
      </c>
      <c r="G40" s="20">
        <v>19.209966999999999</v>
      </c>
      <c r="H40" s="21">
        <v>15.035395000000001</v>
      </c>
    </row>
    <row r="41" spans="2:8" ht="15" thickBot="1">
      <c r="B41" s="17">
        <v>44578</v>
      </c>
      <c r="C41" s="18">
        <v>14.001200000000001</v>
      </c>
      <c r="D41" s="19">
        <v>18.758299999999998</v>
      </c>
      <c r="E41" s="18">
        <v>16.348099999999999</v>
      </c>
      <c r="F41" s="19">
        <v>17.803948999999999</v>
      </c>
      <c r="G41" s="18">
        <v>19.328628000000002</v>
      </c>
      <c r="H41" s="19">
        <v>15.179665000000002</v>
      </c>
    </row>
    <row r="42" spans="2:8" ht="15" thickBot="1">
      <c r="B42" s="17">
        <v>44579</v>
      </c>
      <c r="C42" s="20">
        <v>14.12007</v>
      </c>
      <c r="D42" s="21">
        <v>18.633599999999998</v>
      </c>
      <c r="E42" s="20">
        <v>16.376259000000001</v>
      </c>
      <c r="F42" s="21">
        <v>17.925906999999999</v>
      </c>
      <c r="G42" s="20">
        <v>19.441897000000001</v>
      </c>
      <c r="H42" s="21">
        <v>15.314772000000001</v>
      </c>
    </row>
    <row r="43" spans="2:8" ht="15" thickBot="1">
      <c r="B43" s="17">
        <v>44580</v>
      </c>
      <c r="C43" s="18">
        <v>14.254959999999999</v>
      </c>
      <c r="D43" s="19">
        <v>18.530099999999997</v>
      </c>
      <c r="E43" s="18">
        <v>16.530649</v>
      </c>
      <c r="F43" s="19">
        <v>18.025952</v>
      </c>
      <c r="G43" s="18">
        <v>19.514668</v>
      </c>
      <c r="H43" s="19">
        <v>15.449950000000001</v>
      </c>
    </row>
    <row r="44" spans="2:8" ht="15" thickBot="1">
      <c r="B44" s="17">
        <v>44581</v>
      </c>
      <c r="C44" s="20">
        <v>14.399760000000001</v>
      </c>
      <c r="D44" s="21">
        <v>18.6128</v>
      </c>
      <c r="E44" s="20">
        <v>16.682065999999999</v>
      </c>
      <c r="F44" s="21">
        <v>18.110285999999999</v>
      </c>
      <c r="G44" s="20">
        <v>19.576006</v>
      </c>
      <c r="H44" s="21">
        <v>15.590451</v>
      </c>
    </row>
    <row r="45" spans="2:8" ht="15" thickBot="1">
      <c r="B45" s="17">
        <v>44582</v>
      </c>
      <c r="C45" s="18">
        <v>14.477209999999999</v>
      </c>
      <c r="D45" s="19">
        <v>18.5762</v>
      </c>
      <c r="E45" s="18">
        <v>16.689540000000001</v>
      </c>
      <c r="F45" s="19">
        <v>18.175604</v>
      </c>
      <c r="G45" s="18">
        <v>19.614309000000002</v>
      </c>
      <c r="H45" s="19">
        <v>15.731065000000001</v>
      </c>
    </row>
    <row r="46" spans="2:8" ht="15" thickBot="1">
      <c r="B46" s="17">
        <v>44583</v>
      </c>
      <c r="C46" s="20">
        <v>14.573090000000001</v>
      </c>
      <c r="D46" s="21">
        <v>18.5167</v>
      </c>
      <c r="E46" s="20">
        <v>16.469881000000001</v>
      </c>
      <c r="F46" s="21">
        <v>18.264256</v>
      </c>
      <c r="G46" s="20">
        <v>19.664021000000002</v>
      </c>
      <c r="H46" s="21">
        <v>15.871029</v>
      </c>
    </row>
    <row r="47" spans="2:8" ht="15" thickBot="1">
      <c r="B47" s="17">
        <v>44584</v>
      </c>
      <c r="C47" s="18">
        <v>14.624600000000001</v>
      </c>
      <c r="D47" s="19">
        <v>18.514400000000002</v>
      </c>
      <c r="E47" s="18">
        <v>16.288746</v>
      </c>
      <c r="F47" s="19">
        <v>18.343777999999997</v>
      </c>
      <c r="G47" s="18">
        <v>19.719306</v>
      </c>
      <c r="H47" s="19">
        <v>16.007624</v>
      </c>
    </row>
    <row r="48" spans="2:8" ht="15" thickBot="1">
      <c r="B48" s="17">
        <v>44585</v>
      </c>
      <c r="C48" s="20">
        <v>14.767239999999999</v>
      </c>
      <c r="D48" s="21">
        <v>18.5063</v>
      </c>
      <c r="E48" s="20">
        <v>16.03839</v>
      </c>
      <c r="F48" s="21">
        <v>18.413888999999998</v>
      </c>
      <c r="G48" s="20">
        <v>19.755939999999999</v>
      </c>
      <c r="H48" s="21">
        <v>16.129681000000001</v>
      </c>
    </row>
    <row r="49" spans="2:8" ht="15" thickBot="1">
      <c r="B49" s="17">
        <v>44586</v>
      </c>
      <c r="C49" s="18">
        <v>14.879440000000001</v>
      </c>
      <c r="D49" s="19">
        <v>18.4786</v>
      </c>
      <c r="E49" s="18">
        <v>15.759209999999999</v>
      </c>
      <c r="F49" s="19">
        <v>18.521848000000002</v>
      </c>
      <c r="G49" s="18">
        <v>19.829108999999999</v>
      </c>
      <c r="H49" s="19">
        <v>16.223905000000002</v>
      </c>
    </row>
    <row r="50" spans="2:8" ht="15" thickBot="1">
      <c r="B50" s="17">
        <v>44587</v>
      </c>
      <c r="C50" s="20">
        <v>15.02576</v>
      </c>
      <c r="D50" s="21">
        <v>18.547799999999999</v>
      </c>
      <c r="E50" s="20">
        <v>15.840789000000001</v>
      </c>
      <c r="F50" s="21">
        <v>18.610435000000003</v>
      </c>
      <c r="G50" s="20">
        <v>19.944946000000002</v>
      </c>
      <c r="H50" s="21">
        <v>16.351727</v>
      </c>
    </row>
    <row r="51" spans="2:8" ht="15" thickBot="1">
      <c r="B51" s="17">
        <v>44588</v>
      </c>
      <c r="C51" s="18">
        <v>15.152229999999999</v>
      </c>
      <c r="D51" s="19">
        <v>18.5364</v>
      </c>
      <c r="E51" s="18">
        <v>15.967643000000001</v>
      </c>
      <c r="F51" s="19">
        <v>18.693579000000003</v>
      </c>
      <c r="G51" s="18">
        <v>20.055606000000001</v>
      </c>
      <c r="H51" s="19">
        <v>16.472089</v>
      </c>
    </row>
    <row r="52" spans="2:8" ht="15" thickBot="1">
      <c r="B52" s="17">
        <v>44589</v>
      </c>
      <c r="C52" s="20">
        <v>15.271930000000001</v>
      </c>
      <c r="D52" s="21">
        <v>18.475999999999999</v>
      </c>
      <c r="E52" s="20">
        <v>16.079571999999999</v>
      </c>
      <c r="F52" s="21">
        <v>18.757767000000001</v>
      </c>
      <c r="G52" s="20">
        <v>20.159569000000001</v>
      </c>
      <c r="H52" s="21">
        <v>16.504429000000002</v>
      </c>
    </row>
    <row r="53" spans="2:8" ht="15" thickBot="1">
      <c r="B53" s="17">
        <v>44590</v>
      </c>
      <c r="C53" s="18">
        <v>15.369129999999998</v>
      </c>
      <c r="D53" s="19">
        <v>18.4419</v>
      </c>
      <c r="E53" s="18">
        <v>15.999735000000001</v>
      </c>
      <c r="F53" s="19">
        <v>18.749243999999997</v>
      </c>
      <c r="G53" s="18">
        <v>20.293834</v>
      </c>
      <c r="H53" s="19">
        <v>16.617052000000001</v>
      </c>
    </row>
    <row r="54" spans="2:8" ht="15" thickBot="1">
      <c r="B54" s="17">
        <v>44591</v>
      </c>
      <c r="C54" s="20">
        <v>15.377979999999999</v>
      </c>
      <c r="D54" s="21">
        <v>18.505200000000002</v>
      </c>
      <c r="E54" s="20">
        <v>15.827683</v>
      </c>
      <c r="F54" s="21">
        <v>18.599533999999998</v>
      </c>
      <c r="G54" s="20">
        <v>20.426128000000002</v>
      </c>
      <c r="H54" s="21">
        <v>16.708445000000001</v>
      </c>
    </row>
    <row r="55" spans="2:8" ht="15" thickBot="1">
      <c r="B55" s="17">
        <v>44592</v>
      </c>
      <c r="C55" s="18">
        <v>15.48498</v>
      </c>
      <c r="D55" s="19">
        <v>18.5869</v>
      </c>
      <c r="E55" s="18">
        <v>15.935798</v>
      </c>
      <c r="F55" s="19">
        <v>18.273083999999997</v>
      </c>
      <c r="G55" s="18">
        <v>20.563613</v>
      </c>
      <c r="H55" s="19">
        <v>16.611719000000001</v>
      </c>
    </row>
    <row r="56" spans="2:8" ht="15" thickBot="1">
      <c r="B56" s="17">
        <v>44593</v>
      </c>
      <c r="C56" s="20">
        <v>15.60374</v>
      </c>
      <c r="D56" s="21">
        <v>18.694099999999999</v>
      </c>
      <c r="E56" s="20">
        <v>16.079074000000002</v>
      </c>
      <c r="F56" s="21">
        <v>18.088558000000003</v>
      </c>
      <c r="G56" s="20">
        <v>20.689233999999999</v>
      </c>
      <c r="H56" s="21">
        <v>16.679667000000002</v>
      </c>
    </row>
    <row r="57" spans="2:8" ht="15" thickBot="1">
      <c r="B57" s="17">
        <v>44594</v>
      </c>
      <c r="C57" s="18">
        <v>15.689860000000001</v>
      </c>
      <c r="D57" s="19">
        <v>18.7925</v>
      </c>
      <c r="E57" s="18">
        <v>16.107516</v>
      </c>
      <c r="F57" s="19">
        <v>17.972966</v>
      </c>
      <c r="G57" s="18">
        <v>20.797595000000001</v>
      </c>
      <c r="H57" s="19">
        <v>16.765605000000001</v>
      </c>
    </row>
    <row r="58" spans="2:8" ht="15" thickBot="1">
      <c r="B58" s="17">
        <v>44595</v>
      </c>
      <c r="C58" s="20">
        <v>15.747350000000001</v>
      </c>
      <c r="D58" s="21">
        <v>18.9435</v>
      </c>
      <c r="E58" s="20">
        <v>16.094045000000001</v>
      </c>
      <c r="F58" s="21">
        <v>17.840546999999997</v>
      </c>
      <c r="G58" s="20">
        <v>20.913394</v>
      </c>
      <c r="H58" s="21">
        <v>16.899926000000001</v>
      </c>
    </row>
    <row r="59" spans="2:8" ht="15" thickBot="1">
      <c r="B59" s="17">
        <v>44596</v>
      </c>
      <c r="C59" s="18">
        <v>15.861739999999999</v>
      </c>
      <c r="D59" s="19">
        <v>19.049900000000001</v>
      </c>
      <c r="E59" s="18">
        <v>16.166053999999999</v>
      </c>
      <c r="F59" s="19">
        <v>17.790713</v>
      </c>
      <c r="G59" s="18">
        <v>21.025294000000002</v>
      </c>
      <c r="H59" s="19">
        <v>17.039833999999999</v>
      </c>
    </row>
    <row r="60" spans="2:8" ht="15" thickBot="1">
      <c r="B60" s="17">
        <v>44597</v>
      </c>
      <c r="C60" s="20">
        <v>15.98657</v>
      </c>
      <c r="D60" s="21">
        <v>19.071900000000003</v>
      </c>
      <c r="E60" s="20">
        <v>16.249465000000001</v>
      </c>
      <c r="F60" s="21">
        <v>17.676909999999999</v>
      </c>
      <c r="G60" s="20">
        <v>21.139878</v>
      </c>
      <c r="H60" s="21">
        <v>17.181456999999998</v>
      </c>
    </row>
    <row r="61" spans="2:8" ht="15" thickBot="1">
      <c r="B61" s="17">
        <v>44598</v>
      </c>
      <c r="C61" s="18">
        <v>16.073930000000001</v>
      </c>
      <c r="D61" s="19">
        <v>19.046900000000001</v>
      </c>
      <c r="E61" s="18">
        <v>16.164701000000001</v>
      </c>
      <c r="F61" s="19">
        <v>17.690110000000001</v>
      </c>
      <c r="G61" s="18">
        <v>21.226410000000001</v>
      </c>
      <c r="H61" s="19">
        <v>17.315953</v>
      </c>
    </row>
    <row r="62" spans="2:8" ht="15" thickBot="1">
      <c r="B62" s="17">
        <v>44599</v>
      </c>
      <c r="C62" s="20">
        <v>16.190379999999998</v>
      </c>
      <c r="D62" s="21">
        <v>18.9955</v>
      </c>
      <c r="E62" s="20">
        <v>16.178850000000001</v>
      </c>
      <c r="F62" s="21">
        <v>17.737490000000001</v>
      </c>
      <c r="G62" s="20">
        <v>21.318656999999998</v>
      </c>
      <c r="H62" s="21">
        <v>17.449593</v>
      </c>
    </row>
    <row r="63" spans="2:8" ht="15" thickBot="1">
      <c r="B63" s="17">
        <v>44600</v>
      </c>
      <c r="C63" s="18">
        <v>16.13768</v>
      </c>
      <c r="D63" s="19">
        <v>18.988199999999999</v>
      </c>
      <c r="E63" s="18">
        <v>16.286636999999999</v>
      </c>
      <c r="F63" s="19">
        <v>17.815830000000002</v>
      </c>
      <c r="G63" s="18">
        <v>21.400998000000001</v>
      </c>
      <c r="H63" s="19">
        <v>17.562650000000001</v>
      </c>
    </row>
    <row r="64" spans="2:8" ht="15" thickBot="1">
      <c r="B64" s="17">
        <v>44601</v>
      </c>
      <c r="C64" s="20">
        <v>15.990270000000001</v>
      </c>
      <c r="D64" s="21">
        <v>18.9483</v>
      </c>
      <c r="E64" s="20">
        <v>16.428796999999999</v>
      </c>
      <c r="F64" s="21">
        <v>17.846463</v>
      </c>
      <c r="G64" s="20">
        <v>21.470839000000002</v>
      </c>
      <c r="H64" s="21">
        <v>17.606382</v>
      </c>
    </row>
    <row r="65" spans="2:8" ht="15" thickBot="1">
      <c r="B65" s="17">
        <v>44602</v>
      </c>
      <c r="C65" s="18">
        <v>15.991160000000001</v>
      </c>
      <c r="D65" s="19">
        <v>19.087499999999999</v>
      </c>
      <c r="E65" s="18">
        <v>16.589867999999999</v>
      </c>
      <c r="F65" s="19">
        <v>17.834256</v>
      </c>
      <c r="G65" s="18">
        <v>21.544627999999999</v>
      </c>
      <c r="H65" s="19">
        <v>17.712170999999998</v>
      </c>
    </row>
    <row r="66" spans="2:8" ht="15" thickBot="1">
      <c r="B66" s="17">
        <v>44603</v>
      </c>
      <c r="C66" s="20">
        <v>16.062989999999999</v>
      </c>
      <c r="D66" s="21">
        <v>19.206900000000001</v>
      </c>
      <c r="E66" s="20">
        <v>16.727519000000001</v>
      </c>
      <c r="F66" s="21">
        <v>17.869447000000001</v>
      </c>
      <c r="G66" s="20">
        <v>21.635888999999999</v>
      </c>
      <c r="H66" s="21">
        <v>17.853972000000002</v>
      </c>
    </row>
    <row r="67" spans="2:8" ht="15" thickBot="1">
      <c r="B67" s="17">
        <v>44604</v>
      </c>
      <c r="C67" s="18">
        <v>16.183700000000002</v>
      </c>
      <c r="D67" s="19">
        <v>19.259799999999998</v>
      </c>
      <c r="E67" s="18">
        <v>16.863757</v>
      </c>
      <c r="F67" s="19">
        <v>17.923269000000001</v>
      </c>
      <c r="G67" s="18">
        <v>21.733939999999997</v>
      </c>
      <c r="H67" s="19">
        <v>18.005821999999998</v>
      </c>
    </row>
    <row r="68" spans="2:8" ht="15" thickBot="1">
      <c r="B68" s="17">
        <v>44605</v>
      </c>
      <c r="C68" s="20">
        <v>16.30584</v>
      </c>
      <c r="D68" s="21">
        <v>19.3032</v>
      </c>
      <c r="E68" s="20">
        <v>16.935209999999998</v>
      </c>
      <c r="F68" s="21">
        <v>17.939644999999999</v>
      </c>
      <c r="G68" s="20">
        <v>21.847135999999999</v>
      </c>
      <c r="H68" s="21">
        <v>18.144579</v>
      </c>
    </row>
    <row r="69" spans="2:8" ht="15" thickBot="1">
      <c r="B69" s="17">
        <v>44606</v>
      </c>
      <c r="C69" s="18">
        <v>16.313610000000001</v>
      </c>
      <c r="D69" s="19">
        <v>19.3565</v>
      </c>
      <c r="E69" s="18">
        <v>16.994764</v>
      </c>
      <c r="F69" s="19">
        <v>17.951322000000001</v>
      </c>
      <c r="G69" s="18">
        <v>21.942253000000001</v>
      </c>
      <c r="H69" s="19">
        <v>18.25412</v>
      </c>
    </row>
    <row r="70" spans="2:8" ht="15" thickBot="1">
      <c r="B70" s="17">
        <v>44607</v>
      </c>
      <c r="C70" s="20">
        <v>16.402990000000003</v>
      </c>
      <c r="D70" s="21">
        <v>19.410799999999998</v>
      </c>
      <c r="E70" s="20">
        <v>17.087024</v>
      </c>
      <c r="F70" s="21">
        <v>18.037177</v>
      </c>
      <c r="G70" s="20">
        <v>22.035591</v>
      </c>
      <c r="H70" s="21">
        <v>18.325562999999999</v>
      </c>
    </row>
    <row r="71" spans="2:8" ht="15" thickBot="1">
      <c r="B71" s="17">
        <v>44608</v>
      </c>
      <c r="C71" s="18">
        <v>16.434419999999999</v>
      </c>
      <c r="D71" s="19">
        <v>19.472099999999998</v>
      </c>
      <c r="E71" s="18">
        <v>17.233294999999998</v>
      </c>
      <c r="F71" s="19">
        <v>18.096864</v>
      </c>
      <c r="G71" s="18">
        <v>22.106476999999998</v>
      </c>
      <c r="H71" s="19">
        <v>18.370370999999999</v>
      </c>
    </row>
    <row r="72" spans="2:8" ht="15" thickBot="1">
      <c r="B72" s="17">
        <v>44609</v>
      </c>
      <c r="C72" s="20">
        <v>16.528689999999997</v>
      </c>
      <c r="D72" s="21">
        <v>19.566400000000002</v>
      </c>
      <c r="E72" s="20">
        <v>17.357066</v>
      </c>
      <c r="F72" s="21">
        <v>18.129860000000001</v>
      </c>
      <c r="G72" s="20">
        <v>22.178193999999998</v>
      </c>
      <c r="H72" s="21">
        <v>18.464685000000003</v>
      </c>
    </row>
    <row r="73" spans="2:8" ht="15" thickBot="1">
      <c r="B73" s="17">
        <v>44610</v>
      </c>
      <c r="C73" s="18">
        <v>16.639749999999999</v>
      </c>
      <c r="D73" s="19">
        <v>19.662599999999998</v>
      </c>
      <c r="E73" s="18">
        <v>17.471437000000002</v>
      </c>
      <c r="F73" s="19">
        <v>18.241932000000002</v>
      </c>
      <c r="G73" s="18">
        <v>22.243129</v>
      </c>
      <c r="H73" s="19">
        <v>18.590875</v>
      </c>
    </row>
    <row r="74" spans="2:8" ht="15" thickBot="1">
      <c r="B74" s="17">
        <v>44611</v>
      </c>
      <c r="C74" s="20">
        <v>16.743779999999997</v>
      </c>
      <c r="D74" s="21">
        <v>19.755299999999998</v>
      </c>
      <c r="E74" s="20">
        <v>17.525586999999998</v>
      </c>
      <c r="F74" s="21">
        <v>18.289951000000002</v>
      </c>
      <c r="G74" s="20">
        <v>22.301254</v>
      </c>
      <c r="H74" s="21">
        <v>18.740603</v>
      </c>
    </row>
    <row r="75" spans="2:8" ht="15" thickBot="1">
      <c r="B75" s="17">
        <v>44612</v>
      </c>
      <c r="C75" s="18">
        <v>16.795729999999999</v>
      </c>
      <c r="D75" s="19">
        <v>19.881599999999999</v>
      </c>
      <c r="E75" s="18">
        <v>17.559348000000004</v>
      </c>
      <c r="F75" s="19">
        <v>18.328347000000001</v>
      </c>
      <c r="G75" s="18">
        <v>22.402749</v>
      </c>
      <c r="H75" s="19">
        <v>18.886651000000001</v>
      </c>
    </row>
    <row r="76" spans="2:8" ht="15" thickBot="1">
      <c r="B76" s="17">
        <v>44613</v>
      </c>
      <c r="C76" s="20">
        <v>16.869979999999998</v>
      </c>
      <c r="D76" s="21">
        <v>19.959099999999999</v>
      </c>
      <c r="E76" s="20">
        <v>17.576332999999998</v>
      </c>
      <c r="F76" s="21">
        <v>18.389327000000002</v>
      </c>
      <c r="G76" s="20">
        <v>22.515207999999998</v>
      </c>
      <c r="H76" s="21">
        <v>18.979710999999998</v>
      </c>
    </row>
    <row r="77" spans="2:8" ht="15" thickBot="1">
      <c r="B77" s="17">
        <v>44614</v>
      </c>
      <c r="C77" s="18">
        <v>16.975860000000001</v>
      </c>
      <c r="D77" s="19">
        <v>19.961400000000001</v>
      </c>
      <c r="E77" s="18">
        <v>17.670522000000002</v>
      </c>
      <c r="F77" s="19">
        <v>18.498055000000001</v>
      </c>
      <c r="G77" s="18">
        <v>22.620830000000002</v>
      </c>
      <c r="H77" s="19">
        <v>19.089974999999999</v>
      </c>
    </row>
    <row r="78" spans="2:8" ht="15" thickBot="1">
      <c r="B78" s="17">
        <v>44615</v>
      </c>
      <c r="C78" s="20">
        <v>17.066369999999999</v>
      </c>
      <c r="D78" s="21">
        <v>19.971599999999999</v>
      </c>
      <c r="E78" s="20">
        <v>17.767516000000001</v>
      </c>
      <c r="F78" s="21">
        <v>18.605884</v>
      </c>
      <c r="G78" s="20">
        <v>22.720081999999998</v>
      </c>
      <c r="H78" s="21">
        <v>19.174105000000001</v>
      </c>
    </row>
    <row r="79" spans="2:8" ht="15" thickBot="1">
      <c r="B79" s="17">
        <v>44616</v>
      </c>
      <c r="C79" s="18">
        <v>17.207229999999999</v>
      </c>
      <c r="D79" s="19">
        <v>20.0596</v>
      </c>
      <c r="E79" s="18">
        <v>17.879437999999997</v>
      </c>
      <c r="F79" s="19">
        <v>18.643992999999998</v>
      </c>
      <c r="G79" s="18">
        <v>22.801786</v>
      </c>
      <c r="H79" s="19">
        <v>19.304106999999998</v>
      </c>
    </row>
    <row r="80" spans="2:8" ht="15" thickBot="1">
      <c r="B80" s="17">
        <v>44617</v>
      </c>
      <c r="C80" s="20">
        <v>17.357830000000003</v>
      </c>
      <c r="D80" s="21">
        <v>20.1799</v>
      </c>
      <c r="E80" s="20">
        <v>17.933523000000001</v>
      </c>
      <c r="F80" s="21">
        <v>18.6767</v>
      </c>
      <c r="G80" s="20">
        <v>22.854662000000001</v>
      </c>
      <c r="H80" s="21">
        <v>19.441817999999998</v>
      </c>
    </row>
    <row r="81" spans="2:8" ht="15" thickBot="1">
      <c r="B81" s="17">
        <v>44618</v>
      </c>
      <c r="C81" s="18">
        <v>17.504159999999999</v>
      </c>
      <c r="D81" s="19">
        <v>20.313099999999999</v>
      </c>
      <c r="E81" s="18">
        <v>18.024564999999999</v>
      </c>
      <c r="F81" s="19">
        <v>18.730499999999999</v>
      </c>
      <c r="G81" s="18">
        <v>22.913734000000002</v>
      </c>
      <c r="H81" s="19">
        <v>19.578149</v>
      </c>
    </row>
    <row r="82" spans="2:8" ht="15" thickBot="1">
      <c r="B82" s="17">
        <v>44619</v>
      </c>
      <c r="C82" s="20">
        <v>17.58803</v>
      </c>
      <c r="D82" s="21">
        <v>20.436299999999999</v>
      </c>
      <c r="E82" s="20">
        <v>18.057238000000002</v>
      </c>
      <c r="F82" s="21">
        <v>18.775133999999998</v>
      </c>
      <c r="G82" s="20">
        <v>22.971544999999999</v>
      </c>
      <c r="H82" s="21">
        <v>19.717054000000001</v>
      </c>
    </row>
    <row r="83" spans="2:8" ht="15" thickBot="1">
      <c r="B83" s="17">
        <v>44620</v>
      </c>
      <c r="C83" s="18">
        <v>17.623750000000001</v>
      </c>
      <c r="D83" s="19">
        <v>20.570799999999998</v>
      </c>
      <c r="E83" s="18">
        <v>17.977484</v>
      </c>
      <c r="F83" s="19">
        <v>18.839934</v>
      </c>
      <c r="G83" s="18">
        <v>23.027780999999997</v>
      </c>
      <c r="H83" s="19">
        <v>19.800276999999998</v>
      </c>
    </row>
    <row r="84" spans="2:8" ht="15" thickBot="1">
      <c r="B84" s="17">
        <v>44621</v>
      </c>
      <c r="C84" s="20">
        <v>17.707669999999997</v>
      </c>
      <c r="D84" s="21">
        <v>20.654299999999999</v>
      </c>
      <c r="E84" s="20">
        <v>18.013684000000001</v>
      </c>
      <c r="F84" s="21">
        <v>18.909544999999998</v>
      </c>
      <c r="G84" s="20">
        <v>23.026406999999999</v>
      </c>
      <c r="H84" s="21">
        <v>19.887387</v>
      </c>
    </row>
    <row r="85" spans="2:8" ht="15" thickBot="1">
      <c r="B85" s="17">
        <v>44622</v>
      </c>
      <c r="C85" s="18">
        <v>17.839220000000001</v>
      </c>
      <c r="D85" s="19">
        <v>20.685500000000001</v>
      </c>
      <c r="E85" s="18">
        <v>18.110260999999998</v>
      </c>
      <c r="F85" s="19">
        <v>18.989941999999999</v>
      </c>
      <c r="G85" s="18">
        <v>22.944126000000001</v>
      </c>
      <c r="H85" s="19">
        <v>19.980738000000002</v>
      </c>
    </row>
    <row r="86" spans="2:8" ht="15" thickBot="1">
      <c r="B86" s="17">
        <v>44623</v>
      </c>
      <c r="C86" s="20">
        <v>17.969240000000003</v>
      </c>
      <c r="D86" s="21">
        <v>20.765000000000001</v>
      </c>
      <c r="E86" s="20">
        <v>18.211708999999999</v>
      </c>
      <c r="F86" s="21">
        <v>19.006166</v>
      </c>
      <c r="G86" s="20">
        <v>22.900696</v>
      </c>
      <c r="H86" s="21">
        <v>20.0685</v>
      </c>
    </row>
    <row r="87" spans="2:8" ht="15" thickBot="1">
      <c r="B87" s="17">
        <v>44624</v>
      </c>
      <c r="C87" s="18">
        <v>18.108580000000003</v>
      </c>
      <c r="D87" s="19">
        <v>20.838999999999999</v>
      </c>
      <c r="E87" s="18">
        <v>18.198287000000001</v>
      </c>
      <c r="F87" s="19">
        <v>19.040669000000001</v>
      </c>
      <c r="G87" s="18">
        <v>22.911579000000003</v>
      </c>
      <c r="H87" s="19">
        <v>20.172391000000001</v>
      </c>
    </row>
    <row r="88" spans="2:8" ht="15" thickBot="1">
      <c r="B88" s="17">
        <v>44625</v>
      </c>
      <c r="C88" s="20">
        <v>18.253619999999998</v>
      </c>
      <c r="D88" s="21">
        <v>20.893699999999999</v>
      </c>
      <c r="E88" s="20">
        <v>18.246414000000001</v>
      </c>
      <c r="F88" s="21">
        <v>19.000434000000002</v>
      </c>
      <c r="G88" s="20">
        <v>22.921918000000002</v>
      </c>
      <c r="H88" s="21">
        <v>20.313064999999998</v>
      </c>
    </row>
    <row r="89" spans="2:8" ht="15" thickBot="1">
      <c r="B89" s="17">
        <v>44626</v>
      </c>
      <c r="C89" s="18">
        <v>18.38354</v>
      </c>
      <c r="D89" s="19">
        <v>20.915700000000001</v>
      </c>
      <c r="E89" s="18">
        <v>18.362124000000001</v>
      </c>
      <c r="F89" s="19">
        <v>19.011948</v>
      </c>
      <c r="G89" s="18">
        <v>22.956605</v>
      </c>
      <c r="H89" s="19">
        <v>20.445333999999999</v>
      </c>
    </row>
    <row r="90" spans="2:8" ht="15" thickBot="1">
      <c r="B90" s="17">
        <v>44627</v>
      </c>
      <c r="C90" s="20">
        <v>18.503209999999999</v>
      </c>
      <c r="D90" s="21">
        <v>20.951400000000003</v>
      </c>
      <c r="E90" s="20">
        <v>18.507008999999996</v>
      </c>
      <c r="F90" s="21">
        <v>18.902833999999999</v>
      </c>
      <c r="G90" s="20">
        <v>22.993814999999998</v>
      </c>
      <c r="H90" s="21">
        <v>20.571068</v>
      </c>
    </row>
    <row r="91" spans="2:8" ht="15" thickBot="1">
      <c r="B91" s="17">
        <v>44628</v>
      </c>
      <c r="C91" s="18">
        <v>18.610289999999999</v>
      </c>
      <c r="D91" s="19">
        <v>20.9755</v>
      </c>
      <c r="E91" s="18">
        <v>18.636980000000001</v>
      </c>
      <c r="F91" s="19">
        <v>18.977339000000001</v>
      </c>
      <c r="G91" s="18">
        <v>23.021096</v>
      </c>
      <c r="H91" s="19">
        <v>20.697883999999998</v>
      </c>
    </row>
    <row r="92" spans="2:8" ht="15" thickBot="1">
      <c r="B92" s="17">
        <v>44629</v>
      </c>
      <c r="C92" s="20">
        <v>18.70711</v>
      </c>
      <c r="D92" s="21">
        <v>20.9039</v>
      </c>
      <c r="E92" s="20">
        <v>18.747202000000001</v>
      </c>
      <c r="F92" s="21">
        <v>19.057511999999999</v>
      </c>
      <c r="G92" s="20">
        <v>23.037499</v>
      </c>
      <c r="H92" s="21">
        <v>20.820857</v>
      </c>
    </row>
    <row r="93" spans="2:8" ht="15" thickBot="1">
      <c r="B93" s="17">
        <v>44630</v>
      </c>
      <c r="C93" s="18">
        <v>18.816269999999999</v>
      </c>
      <c r="D93" s="19">
        <v>20.911200000000001</v>
      </c>
      <c r="E93" s="18">
        <v>18.809342000000001</v>
      </c>
      <c r="F93" s="19">
        <v>19.162973000000001</v>
      </c>
      <c r="G93" s="18">
        <v>23.038919</v>
      </c>
      <c r="H93" s="19">
        <v>20.945291000000001</v>
      </c>
    </row>
    <row r="94" spans="2:8" ht="15" thickBot="1">
      <c r="B94" s="17">
        <v>44631</v>
      </c>
      <c r="C94" s="20">
        <v>18.92747</v>
      </c>
      <c r="D94" s="21">
        <v>20.9847</v>
      </c>
      <c r="E94" s="20">
        <v>18.870965000000002</v>
      </c>
      <c r="F94" s="21">
        <v>19.257964000000001</v>
      </c>
      <c r="G94" s="20">
        <v>22.999169999999999</v>
      </c>
      <c r="H94" s="21">
        <v>21.061272000000002</v>
      </c>
    </row>
    <row r="95" spans="2:8" ht="15" thickBot="1">
      <c r="B95" s="17">
        <v>44632</v>
      </c>
      <c r="C95" s="18">
        <v>19.045189999999998</v>
      </c>
      <c r="D95" s="19">
        <v>21.0458</v>
      </c>
      <c r="E95" s="18">
        <v>18.901474999999998</v>
      </c>
      <c r="F95" s="19">
        <v>19.330475999999997</v>
      </c>
      <c r="G95" s="18">
        <v>22.978634</v>
      </c>
      <c r="H95" s="19">
        <v>21.173484000000002</v>
      </c>
    </row>
    <row r="96" spans="2:8" ht="15" thickBot="1">
      <c r="B96" s="17">
        <v>44633</v>
      </c>
      <c r="C96" s="20">
        <v>19.152650000000001</v>
      </c>
      <c r="D96" s="21">
        <v>21.116599999999998</v>
      </c>
      <c r="E96" s="20">
        <v>18.835031000000001</v>
      </c>
      <c r="F96" s="21">
        <v>19.357541000000001</v>
      </c>
      <c r="G96" s="20">
        <v>22.996586000000001</v>
      </c>
      <c r="H96" s="21">
        <v>21.310388</v>
      </c>
    </row>
    <row r="97" spans="2:8" ht="15" thickBot="1">
      <c r="B97" s="17">
        <v>44634</v>
      </c>
      <c r="C97" s="18">
        <v>19.216459999999998</v>
      </c>
      <c r="D97" s="19">
        <v>21.089500000000001</v>
      </c>
      <c r="E97" s="18">
        <v>18.682651</v>
      </c>
      <c r="F97" s="19">
        <v>19.428728</v>
      </c>
      <c r="G97" s="18">
        <v>22.931189</v>
      </c>
      <c r="H97" s="19">
        <v>21.445374000000001</v>
      </c>
    </row>
    <row r="98" spans="2:8" ht="15" thickBot="1">
      <c r="B98" s="17">
        <v>44635</v>
      </c>
      <c r="C98" s="20">
        <v>19.332999999999998</v>
      </c>
      <c r="D98" s="21">
        <v>21.055</v>
      </c>
      <c r="E98" s="20">
        <v>18.642983000000001</v>
      </c>
      <c r="F98" s="21">
        <v>19.471456999999997</v>
      </c>
      <c r="G98" s="20">
        <v>22.855896000000001</v>
      </c>
      <c r="H98" s="21">
        <v>21.566558000000001</v>
      </c>
    </row>
    <row r="99" spans="2:8" ht="15" thickBot="1">
      <c r="B99" s="17">
        <v>44636</v>
      </c>
      <c r="C99" s="18">
        <v>19.450299999999999</v>
      </c>
      <c r="D99" s="19">
        <v>21.019500000000001</v>
      </c>
      <c r="E99" s="18">
        <v>18.682308000000003</v>
      </c>
      <c r="F99" s="19">
        <v>19.536752</v>
      </c>
      <c r="G99" s="18">
        <v>22.811700000000002</v>
      </c>
      <c r="H99" s="19">
        <v>21.672935000000003</v>
      </c>
    </row>
    <row r="100" spans="2:8" ht="15" thickBot="1">
      <c r="B100" s="17">
        <v>44637</v>
      </c>
      <c r="C100" s="20">
        <v>19.579139999999999</v>
      </c>
      <c r="D100" s="21">
        <v>21.016400000000001</v>
      </c>
      <c r="E100" s="20">
        <v>18.687794999999998</v>
      </c>
      <c r="F100" s="21">
        <v>19.593228</v>
      </c>
      <c r="G100" s="20">
        <v>22.792026</v>
      </c>
      <c r="H100" s="21">
        <v>21.683323999999999</v>
      </c>
    </row>
    <row r="101" spans="2:8" ht="15" thickBot="1">
      <c r="B101" s="17">
        <v>44638</v>
      </c>
      <c r="C101" s="18">
        <v>19.699960000000001</v>
      </c>
      <c r="D101" s="19">
        <v>21.0044</v>
      </c>
      <c r="E101" s="18">
        <v>18.652448</v>
      </c>
      <c r="F101" s="19">
        <v>19.614388999999999</v>
      </c>
      <c r="G101" s="18">
        <v>22.794118999999998</v>
      </c>
      <c r="H101" s="19">
        <v>21.764503000000001</v>
      </c>
    </row>
    <row r="102" spans="2:8" ht="15" thickBot="1">
      <c r="B102" s="17">
        <v>44639</v>
      </c>
      <c r="C102" s="20">
        <v>19.76435</v>
      </c>
      <c r="D102" s="21">
        <v>20.991</v>
      </c>
      <c r="E102" s="20">
        <v>18.623422999999999</v>
      </c>
      <c r="F102" s="21">
        <v>19.668927</v>
      </c>
      <c r="G102" s="20">
        <v>22.808</v>
      </c>
      <c r="H102" s="21">
        <v>21.857495999999998</v>
      </c>
    </row>
    <row r="103" spans="2:8" ht="15" thickBot="1">
      <c r="B103" s="17">
        <v>44640</v>
      </c>
      <c r="C103" s="18">
        <v>19.720200000000002</v>
      </c>
      <c r="D103" s="19">
        <v>20.9726</v>
      </c>
      <c r="E103" s="18">
        <v>18.572029999999998</v>
      </c>
      <c r="F103" s="19">
        <v>19.734265999999998</v>
      </c>
      <c r="G103" s="18">
        <v>22.908902999999999</v>
      </c>
      <c r="H103" s="19">
        <v>21.947374</v>
      </c>
    </row>
    <row r="104" spans="2:8" ht="15" thickBot="1">
      <c r="B104" s="17">
        <v>44641</v>
      </c>
      <c r="C104" s="20">
        <v>19.736650000000001</v>
      </c>
      <c r="D104" s="21">
        <v>20.998699999999999</v>
      </c>
      <c r="E104" s="20">
        <v>18.463163999999999</v>
      </c>
      <c r="F104" s="21">
        <v>19.771931000000002</v>
      </c>
      <c r="G104" s="20">
        <v>23.006588999999998</v>
      </c>
      <c r="H104" s="21">
        <v>21.831795999999997</v>
      </c>
    </row>
    <row r="105" spans="2:8" ht="15" thickBot="1">
      <c r="B105" s="17">
        <v>44642</v>
      </c>
      <c r="C105" s="18">
        <v>19.808799999999998</v>
      </c>
      <c r="D105" s="19">
        <v>21.059000000000001</v>
      </c>
      <c r="E105" s="18">
        <v>18.300782999999999</v>
      </c>
      <c r="F105" s="19">
        <v>19.822384999999997</v>
      </c>
      <c r="G105" s="18">
        <v>22.980670999999997</v>
      </c>
      <c r="H105" s="19">
        <v>21.964102999999998</v>
      </c>
    </row>
    <row r="106" spans="2:8" ht="15" thickBot="1">
      <c r="B106" s="17">
        <v>44643</v>
      </c>
      <c r="C106" s="20">
        <v>19.926359999999999</v>
      </c>
      <c r="D106" s="21">
        <v>21.091200000000001</v>
      </c>
      <c r="E106" s="20">
        <v>18.278575</v>
      </c>
      <c r="F106" s="21">
        <v>19.861609000000001</v>
      </c>
      <c r="G106" s="20">
        <v>23.010707999999997</v>
      </c>
      <c r="H106" s="21">
        <v>21.971933</v>
      </c>
    </row>
    <row r="107" spans="2:8" ht="15" thickBot="1">
      <c r="B107" s="17">
        <v>44644</v>
      </c>
      <c r="C107" s="18">
        <v>19.995979999999999</v>
      </c>
      <c r="D107" s="19">
        <v>21.1921</v>
      </c>
      <c r="E107" s="18">
        <v>18.318936000000001</v>
      </c>
      <c r="F107" s="19">
        <v>19.837986000000001</v>
      </c>
      <c r="G107" s="18">
        <v>23.073345</v>
      </c>
      <c r="H107" s="19">
        <v>22.038678999999998</v>
      </c>
    </row>
    <row r="108" spans="2:8" ht="15" thickBot="1">
      <c r="B108" s="17">
        <v>44645</v>
      </c>
      <c r="C108" s="20">
        <v>20.108349999999998</v>
      </c>
      <c r="D108" s="21">
        <v>21.272500000000001</v>
      </c>
      <c r="E108" s="20">
        <v>18.312401000000001</v>
      </c>
      <c r="F108" s="21">
        <v>19.706403999999999</v>
      </c>
      <c r="G108" s="20">
        <v>23.110690999999999</v>
      </c>
      <c r="H108" s="21">
        <v>22.059633000000002</v>
      </c>
    </row>
    <row r="109" spans="2:8" ht="15" thickBot="1">
      <c r="B109" s="17">
        <v>44646</v>
      </c>
      <c r="C109" s="18">
        <v>20.205080000000002</v>
      </c>
      <c r="D109" s="19">
        <v>21.274000000000001</v>
      </c>
      <c r="E109" s="18">
        <v>18.277065</v>
      </c>
      <c r="F109" s="19">
        <v>19.658064</v>
      </c>
      <c r="G109" s="18">
        <v>23.112718000000001</v>
      </c>
      <c r="H109" s="19">
        <v>22.138565999999997</v>
      </c>
    </row>
    <row r="110" spans="2:8" ht="15" thickBot="1">
      <c r="B110" s="17">
        <v>44647</v>
      </c>
      <c r="C110" s="20">
        <v>20.2834</v>
      </c>
      <c r="D110" s="21">
        <v>21.3108</v>
      </c>
      <c r="E110" s="20">
        <v>18.186101999999998</v>
      </c>
      <c r="F110" s="21">
        <v>19.598110000000002</v>
      </c>
      <c r="G110" s="20">
        <v>23.154416000000001</v>
      </c>
      <c r="H110" s="21">
        <v>22.178991000000003</v>
      </c>
    </row>
    <row r="111" spans="2:8" ht="15" thickBot="1">
      <c r="B111" s="17">
        <v>44648</v>
      </c>
      <c r="C111" s="18">
        <v>20.286450000000002</v>
      </c>
      <c r="D111" s="19">
        <v>21.339400000000001</v>
      </c>
      <c r="E111" s="18">
        <v>18.085579000000003</v>
      </c>
      <c r="F111" s="19">
        <v>19.550034</v>
      </c>
      <c r="G111" s="18">
        <v>23.225578000000002</v>
      </c>
      <c r="H111" s="19">
        <v>22.180954</v>
      </c>
    </row>
    <row r="112" spans="2:8" ht="15" thickBot="1">
      <c r="B112" s="17">
        <v>44649</v>
      </c>
      <c r="C112" s="20">
        <v>20.296230000000001</v>
      </c>
      <c r="D112" s="21">
        <v>21.355900000000002</v>
      </c>
      <c r="E112" s="20">
        <v>18.100102</v>
      </c>
      <c r="F112" s="21">
        <v>19.487808000000001</v>
      </c>
      <c r="G112" s="20">
        <v>23.210124</v>
      </c>
      <c r="H112" s="21">
        <v>22.216823999999999</v>
      </c>
    </row>
    <row r="113" spans="2:8" ht="15" thickBot="1">
      <c r="B113" s="17">
        <v>44650</v>
      </c>
      <c r="C113" s="18">
        <v>20.271819999999998</v>
      </c>
      <c r="D113" s="19">
        <v>21.449300000000001</v>
      </c>
      <c r="E113" s="18">
        <v>17.971844000000001</v>
      </c>
      <c r="F113" s="19">
        <v>19.414562999999998</v>
      </c>
      <c r="G113" s="18">
        <v>23.164756000000001</v>
      </c>
      <c r="H113" s="19">
        <v>22.226310000000002</v>
      </c>
    </row>
    <row r="114" spans="2:8" ht="15" thickBot="1">
      <c r="B114" s="17">
        <v>44651</v>
      </c>
      <c r="C114" s="20">
        <v>20.33155</v>
      </c>
      <c r="D114" s="21">
        <v>21.544400000000003</v>
      </c>
      <c r="E114" s="20">
        <v>17.875473000000003</v>
      </c>
      <c r="F114" s="21">
        <v>19.262782999999999</v>
      </c>
      <c r="G114" s="20">
        <v>23.194954000000003</v>
      </c>
      <c r="H114" s="21">
        <v>22.265864000000001</v>
      </c>
    </row>
    <row r="115" spans="2:8" ht="15" thickBot="1">
      <c r="B115" s="17">
        <v>44652</v>
      </c>
      <c r="C115" s="18">
        <v>20.42915</v>
      </c>
      <c r="D115" s="19">
        <v>21.648199999999999</v>
      </c>
      <c r="E115" s="18">
        <v>17.688434000000001</v>
      </c>
      <c r="F115" s="19">
        <v>19.142435000000003</v>
      </c>
      <c r="G115" s="18">
        <v>23.318857999999999</v>
      </c>
      <c r="H115" s="19">
        <v>22.353947999999999</v>
      </c>
    </row>
    <row r="116" spans="2:8" ht="15" thickBot="1">
      <c r="B116" s="17">
        <v>44653</v>
      </c>
      <c r="C116" s="20">
        <v>20.535220000000002</v>
      </c>
      <c r="D116" s="21">
        <v>21.731200000000001</v>
      </c>
      <c r="E116" s="20">
        <v>17.458009999999998</v>
      </c>
      <c r="F116" s="21">
        <v>18.981291000000002</v>
      </c>
      <c r="G116" s="20">
        <v>23.438680999999999</v>
      </c>
      <c r="H116" s="21">
        <v>22.408861000000002</v>
      </c>
    </row>
    <row r="117" spans="2:8" ht="15" thickBot="1">
      <c r="B117" s="17">
        <v>44654</v>
      </c>
      <c r="C117" s="18">
        <v>20.64</v>
      </c>
      <c r="D117" s="19">
        <v>21.766599999999997</v>
      </c>
      <c r="E117" s="18">
        <v>17.356004000000002</v>
      </c>
      <c r="F117" s="19">
        <v>18.890122999999999</v>
      </c>
      <c r="G117" s="18">
        <v>23.566012999999998</v>
      </c>
      <c r="H117" s="19">
        <v>22.461748</v>
      </c>
    </row>
    <row r="118" spans="2:8" ht="15" thickBot="1">
      <c r="B118" s="17">
        <v>44655</v>
      </c>
      <c r="C118" s="20">
        <v>20.743169999999999</v>
      </c>
      <c r="D118" s="21">
        <v>21.803799999999999</v>
      </c>
      <c r="E118" s="20">
        <v>17.318749</v>
      </c>
      <c r="F118" s="21">
        <v>18.892035</v>
      </c>
      <c r="G118" s="20">
        <v>23.690086000000001</v>
      </c>
      <c r="H118" s="21">
        <v>22.501041000000001</v>
      </c>
    </row>
    <row r="119" spans="2:8" ht="15" thickBot="1">
      <c r="B119" s="17">
        <v>44656</v>
      </c>
      <c r="C119" s="18">
        <v>20.741910000000001</v>
      </c>
      <c r="D119" s="19">
        <v>21.804200000000002</v>
      </c>
      <c r="E119" s="18">
        <v>17.394334000000001</v>
      </c>
      <c r="F119" s="19">
        <v>18.853024000000001</v>
      </c>
      <c r="G119" s="18">
        <v>23.799344000000001</v>
      </c>
      <c r="H119" s="19">
        <v>22.359436000000002</v>
      </c>
    </row>
    <row r="120" spans="2:8" ht="15" thickBot="1">
      <c r="B120" s="17">
        <v>44657</v>
      </c>
      <c r="C120" s="20">
        <v>20.776299999999999</v>
      </c>
      <c r="D120" s="21">
        <v>21.790099999999999</v>
      </c>
      <c r="E120" s="20">
        <v>17.466518000000001</v>
      </c>
      <c r="F120" s="21">
        <v>18.819628000000002</v>
      </c>
      <c r="G120" s="20">
        <v>23.877146</v>
      </c>
      <c r="H120" s="21">
        <v>22.320678000000001</v>
      </c>
    </row>
    <row r="121" spans="2:8" ht="15" thickBot="1">
      <c r="B121" s="17">
        <v>44658</v>
      </c>
      <c r="C121" s="18">
        <v>20.839580000000002</v>
      </c>
      <c r="D121" s="19">
        <v>21.790900000000001</v>
      </c>
      <c r="E121" s="18">
        <v>17.537206999999999</v>
      </c>
      <c r="F121" s="19">
        <v>18.703054000000002</v>
      </c>
      <c r="G121" s="18">
        <v>23.933147000000002</v>
      </c>
      <c r="H121" s="19">
        <v>22.396957999999998</v>
      </c>
    </row>
    <row r="122" spans="2:8" ht="15" thickBot="1">
      <c r="B122" s="17">
        <v>44659</v>
      </c>
      <c r="C122" s="20">
        <v>20.943060000000003</v>
      </c>
      <c r="D122" s="21">
        <v>21.814499999999999</v>
      </c>
      <c r="E122" s="20">
        <v>17.592036</v>
      </c>
      <c r="F122" s="21">
        <v>18.664169000000001</v>
      </c>
      <c r="G122" s="20">
        <v>23.938538000000001</v>
      </c>
      <c r="H122" s="21">
        <v>22.456016999999999</v>
      </c>
    </row>
    <row r="123" spans="2:8" ht="15" thickBot="1">
      <c r="B123" s="17">
        <v>44660</v>
      </c>
      <c r="C123" s="18">
        <v>21.033740000000002</v>
      </c>
      <c r="D123" s="19">
        <v>21.818000000000001</v>
      </c>
      <c r="E123" s="18">
        <v>17.534261999999998</v>
      </c>
      <c r="F123" s="19">
        <v>18.630958</v>
      </c>
      <c r="G123" s="18">
        <v>23.945813999999999</v>
      </c>
      <c r="H123" s="19">
        <v>22.562429999999999</v>
      </c>
    </row>
    <row r="124" spans="2:8" ht="15" thickBot="1">
      <c r="B124" s="17">
        <v>44661</v>
      </c>
      <c r="C124" s="20">
        <v>20.985529999999997</v>
      </c>
      <c r="D124" s="21">
        <v>21.807700000000001</v>
      </c>
      <c r="E124" s="20">
        <v>17.384343000000001</v>
      </c>
      <c r="F124" s="21">
        <v>18.606525000000001</v>
      </c>
      <c r="G124" s="20">
        <v>23.945817999999999</v>
      </c>
      <c r="H124" s="21">
        <v>22.685942999999998</v>
      </c>
    </row>
    <row r="125" spans="2:8" ht="15" thickBot="1">
      <c r="B125" s="17">
        <v>44662</v>
      </c>
      <c r="C125" s="18">
        <v>20.971550000000001</v>
      </c>
      <c r="D125" s="19">
        <v>21.8277</v>
      </c>
      <c r="E125" s="18">
        <v>17.238016999999999</v>
      </c>
      <c r="F125" s="19">
        <v>18.640338</v>
      </c>
      <c r="G125" s="18">
        <v>23.945823000000001</v>
      </c>
      <c r="H125" s="19">
        <v>22.800669000000003</v>
      </c>
    </row>
    <row r="126" spans="2:8" ht="15" thickBot="1">
      <c r="B126" s="17">
        <v>44663</v>
      </c>
      <c r="C126" s="20">
        <v>20.935179999999999</v>
      </c>
      <c r="D126" s="21">
        <v>21.866700000000002</v>
      </c>
      <c r="E126" s="20">
        <v>17.103930000000002</v>
      </c>
      <c r="F126" s="21">
        <v>18.629560000000001</v>
      </c>
      <c r="G126" s="20">
        <v>23.945820000000001</v>
      </c>
      <c r="H126" s="21">
        <v>22.916656</v>
      </c>
    </row>
    <row r="127" spans="2:8" ht="15" thickBot="1">
      <c r="B127" s="17">
        <v>44664</v>
      </c>
      <c r="C127" s="18">
        <v>20.977930000000001</v>
      </c>
      <c r="D127" s="19">
        <v>21.9542</v>
      </c>
      <c r="E127" s="18">
        <v>17.07263</v>
      </c>
      <c r="F127" s="19">
        <v>18.558149</v>
      </c>
      <c r="G127" s="18">
        <v>23.945</v>
      </c>
      <c r="H127" s="19">
        <v>23.002672999999998</v>
      </c>
    </row>
    <row r="128" spans="2:8" ht="15" thickBot="1">
      <c r="B128" s="17">
        <v>44665</v>
      </c>
      <c r="C128" s="20">
        <v>21.032880000000002</v>
      </c>
      <c r="D128" s="21">
        <v>21.986599999999999</v>
      </c>
      <c r="E128" s="20">
        <v>17.09365</v>
      </c>
      <c r="F128" s="21">
        <v>18.547217</v>
      </c>
      <c r="G128" s="20">
        <v>23.945</v>
      </c>
      <c r="H128" s="21">
        <v>23.085557000000001</v>
      </c>
    </row>
    <row r="129" spans="2:8" ht="15" thickBot="1">
      <c r="B129" s="17">
        <v>44666</v>
      </c>
      <c r="C129" s="18">
        <v>21.091660000000001</v>
      </c>
      <c r="D129" s="19">
        <v>22.028099999999998</v>
      </c>
      <c r="E129" s="18">
        <v>17.090906999999998</v>
      </c>
      <c r="F129" s="19">
        <v>18.601970000000001</v>
      </c>
      <c r="G129" s="18">
        <v>23.945</v>
      </c>
      <c r="H129" s="19">
        <v>23.199256000000002</v>
      </c>
    </row>
    <row r="130" spans="2:8" ht="15" thickBot="1">
      <c r="B130" s="17">
        <v>44667</v>
      </c>
      <c r="C130" s="20">
        <v>21.147929999999999</v>
      </c>
      <c r="D130" s="21">
        <v>22.094900000000003</v>
      </c>
      <c r="E130" s="20">
        <v>17.099966000000002</v>
      </c>
      <c r="F130" s="21">
        <v>18.60162</v>
      </c>
      <c r="G130" s="20">
        <v>23.945</v>
      </c>
      <c r="H130" s="21">
        <v>23.321286000000001</v>
      </c>
    </row>
    <row r="131" spans="2:8" ht="15" thickBot="1">
      <c r="B131" s="17">
        <v>44668</v>
      </c>
      <c r="C131" s="18">
        <v>21.148160000000001</v>
      </c>
      <c r="D131" s="19">
        <v>22.105</v>
      </c>
      <c r="E131" s="18">
        <v>17.136828000000001</v>
      </c>
      <c r="F131" s="19">
        <v>18.601271000000001</v>
      </c>
      <c r="G131" s="18">
        <v>23.945</v>
      </c>
      <c r="H131" s="19">
        <v>23.445218000000001</v>
      </c>
    </row>
    <row r="132" spans="2:8" ht="15" thickBot="1">
      <c r="B132" s="17">
        <v>44669</v>
      </c>
      <c r="C132" s="20">
        <v>21.148160000000001</v>
      </c>
      <c r="D132" s="21">
        <v>22.136800000000001</v>
      </c>
      <c r="E132" s="20">
        <v>17.248016</v>
      </c>
      <c r="F132" s="21">
        <v>18.591733000000001</v>
      </c>
      <c r="G132" s="20">
        <v>23.945</v>
      </c>
      <c r="H132" s="21">
        <v>23.559222000000002</v>
      </c>
    </row>
    <row r="133" spans="2:8" ht="15" thickBot="1">
      <c r="B133" s="17">
        <v>44670</v>
      </c>
      <c r="C133" s="18">
        <v>21.148160000000001</v>
      </c>
      <c r="D133" s="19">
        <v>22.093900000000001</v>
      </c>
      <c r="E133" s="18">
        <v>17.401786000000001</v>
      </c>
      <c r="F133" s="19">
        <v>18.606012999999997</v>
      </c>
      <c r="G133" s="18">
        <v>23.945</v>
      </c>
      <c r="H133" s="19">
        <v>23.544259999999998</v>
      </c>
    </row>
    <row r="134" spans="2:8" ht="15" thickBot="1">
      <c r="B134" s="17">
        <v>44671</v>
      </c>
      <c r="C134" s="20">
        <v>21.148160000000001</v>
      </c>
      <c r="D134" s="21">
        <v>22.029799999999998</v>
      </c>
      <c r="E134" s="20">
        <v>17.592187000000003</v>
      </c>
      <c r="F134" s="21">
        <v>18.631978999999998</v>
      </c>
      <c r="G134" s="20">
        <v>23.945</v>
      </c>
      <c r="H134" s="21">
        <v>23.382408999999999</v>
      </c>
    </row>
    <row r="135" spans="2:8" ht="15" thickBot="1">
      <c r="B135" s="17">
        <v>44672</v>
      </c>
      <c r="C135" s="18">
        <v>21.148160000000001</v>
      </c>
      <c r="D135" s="19">
        <v>22.092299999999998</v>
      </c>
      <c r="E135" s="18">
        <v>17.783894</v>
      </c>
      <c r="F135" s="19">
        <v>18.625095000000002</v>
      </c>
      <c r="G135" s="18">
        <v>23.945</v>
      </c>
      <c r="H135" s="19">
        <v>23.162127999999999</v>
      </c>
    </row>
    <row r="136" spans="2:8" ht="15" thickBot="1">
      <c r="B136" s="17">
        <v>44673</v>
      </c>
      <c r="C136" s="20">
        <v>21.148160000000001</v>
      </c>
      <c r="D136" s="21">
        <v>22.1738</v>
      </c>
      <c r="E136" s="20">
        <v>17.957901000000003</v>
      </c>
      <c r="F136" s="21">
        <v>18.611651999999999</v>
      </c>
      <c r="G136" s="20">
        <v>23.945</v>
      </c>
      <c r="H136" s="21">
        <v>23.043521999999999</v>
      </c>
    </row>
    <row r="137" spans="2:8" ht="15" thickBot="1">
      <c r="B137" s="17">
        <v>44674</v>
      </c>
      <c r="C137" s="18">
        <v>21.148160000000001</v>
      </c>
      <c r="D137" s="19">
        <v>22.253900000000002</v>
      </c>
      <c r="E137" s="18">
        <v>18.073083</v>
      </c>
      <c r="F137" s="19">
        <v>18.666758000000002</v>
      </c>
      <c r="G137" s="18">
        <v>23.945</v>
      </c>
      <c r="H137" s="19">
        <v>23.021370999999998</v>
      </c>
    </row>
    <row r="138" spans="2:8" ht="15" thickBot="1">
      <c r="B138" s="17">
        <v>44675</v>
      </c>
      <c r="C138" s="20">
        <v>21.148160000000001</v>
      </c>
      <c r="D138" s="21">
        <v>22.287099999999999</v>
      </c>
      <c r="E138" s="20">
        <v>18.186036000000001</v>
      </c>
      <c r="F138" s="21">
        <v>18.715468000000001</v>
      </c>
      <c r="G138" s="20">
        <v>23.945</v>
      </c>
      <c r="H138" s="21">
        <v>23.023171999999999</v>
      </c>
    </row>
    <row r="139" spans="2:8" ht="15" thickBot="1">
      <c r="B139" s="17">
        <v>44676</v>
      </c>
      <c r="C139" s="18">
        <v>21.148160000000001</v>
      </c>
      <c r="D139" s="19">
        <v>22.35</v>
      </c>
      <c r="E139" s="18">
        <v>18.340692999999998</v>
      </c>
      <c r="F139" s="19">
        <v>18.784290000000002</v>
      </c>
      <c r="G139" s="18">
        <v>23.945</v>
      </c>
      <c r="H139" s="19">
        <v>23.081139999999998</v>
      </c>
    </row>
    <row r="140" spans="2:8" ht="15" thickBot="1">
      <c r="B140" s="17">
        <v>44677</v>
      </c>
      <c r="C140" s="20">
        <v>21.148160000000001</v>
      </c>
      <c r="D140" s="21">
        <v>22.3261</v>
      </c>
      <c r="E140" s="20">
        <v>18.481280999999999</v>
      </c>
      <c r="F140" s="21">
        <v>18.853583999999998</v>
      </c>
      <c r="G140" s="20">
        <v>23.945</v>
      </c>
      <c r="H140" s="21">
        <v>23.028569999999998</v>
      </c>
    </row>
    <row r="141" spans="2:8" ht="15" thickBot="1">
      <c r="B141" s="17">
        <v>44678</v>
      </c>
      <c r="C141" s="18">
        <v>21.148160000000001</v>
      </c>
      <c r="D141" s="19">
        <v>22.379300000000001</v>
      </c>
      <c r="E141" s="18">
        <v>18.581924999999998</v>
      </c>
      <c r="F141" s="19">
        <v>18.897682</v>
      </c>
      <c r="G141" s="18">
        <v>23.945</v>
      </c>
      <c r="H141" s="19">
        <v>22.855404999999998</v>
      </c>
    </row>
    <row r="142" spans="2:8" ht="15" thickBot="1">
      <c r="B142" s="17">
        <v>44679</v>
      </c>
      <c r="C142" s="20">
        <v>21.148160000000001</v>
      </c>
      <c r="D142" s="21">
        <v>22.423299999999998</v>
      </c>
      <c r="E142" s="20">
        <v>18.706629</v>
      </c>
      <c r="F142" s="21">
        <v>18.898465999999999</v>
      </c>
      <c r="G142" s="20">
        <v>23.945</v>
      </c>
      <c r="H142" s="21">
        <v>22.836342000000002</v>
      </c>
    </row>
    <row r="143" spans="2:8" ht="15" thickBot="1">
      <c r="B143" s="17">
        <v>44680</v>
      </c>
      <c r="C143" s="18">
        <v>21.14818</v>
      </c>
      <c r="D143" s="19">
        <v>22.4908</v>
      </c>
      <c r="E143" s="18">
        <v>18.737658</v>
      </c>
      <c r="F143" s="19">
        <v>18.896636999999998</v>
      </c>
      <c r="G143" s="18">
        <v>23.945</v>
      </c>
      <c r="H143" s="19">
        <v>22.813438999999999</v>
      </c>
    </row>
    <row r="144" spans="2:8" ht="15" thickBot="1">
      <c r="B144" s="17">
        <v>44681</v>
      </c>
      <c r="C144" s="20">
        <v>21.162200000000002</v>
      </c>
      <c r="D144" s="21">
        <v>22.558</v>
      </c>
      <c r="E144" s="20">
        <v>18.850219000000003</v>
      </c>
      <c r="F144" s="21">
        <v>18.907485000000001</v>
      </c>
      <c r="G144" s="20">
        <v>23.975555</v>
      </c>
      <c r="H144" s="21">
        <v>22.809660000000001</v>
      </c>
    </row>
    <row r="145" spans="2:8" ht="15" thickBot="1">
      <c r="B145" s="17">
        <v>44682</v>
      </c>
      <c r="C145" s="18">
        <v>21.22176</v>
      </c>
      <c r="D145" s="19">
        <v>22.629900000000003</v>
      </c>
      <c r="E145" s="18">
        <v>18.959851999999998</v>
      </c>
      <c r="F145" s="19">
        <v>18.904361000000002</v>
      </c>
      <c r="G145" s="18">
        <v>24.046105999999998</v>
      </c>
      <c r="H145" s="19">
        <v>22.763994</v>
      </c>
    </row>
    <row r="146" spans="2:8" ht="15" thickBot="1">
      <c r="B146" s="17">
        <v>44683</v>
      </c>
      <c r="C146" s="20">
        <v>21.241889999999998</v>
      </c>
      <c r="D146" s="21">
        <v>22.699300000000001</v>
      </c>
      <c r="E146" s="20">
        <v>19.033098000000003</v>
      </c>
      <c r="F146" s="21">
        <v>18.775492</v>
      </c>
      <c r="G146" s="20">
        <v>24.123225999999999</v>
      </c>
      <c r="H146" s="21">
        <v>22.690540000000002</v>
      </c>
    </row>
    <row r="147" spans="2:8" ht="15" thickBot="1">
      <c r="B147" s="17">
        <v>44684</v>
      </c>
      <c r="C147" s="18">
        <v>21.156659999999999</v>
      </c>
      <c r="D147" s="19">
        <v>22.765000000000001</v>
      </c>
      <c r="E147" s="18">
        <v>19.162917</v>
      </c>
      <c r="F147" s="19">
        <v>18.749593000000001</v>
      </c>
      <c r="G147" s="18">
        <v>24.196998999999998</v>
      </c>
      <c r="H147" s="19">
        <v>22.738234000000002</v>
      </c>
    </row>
    <row r="148" spans="2:8" ht="15" thickBot="1">
      <c r="B148" s="17">
        <v>44685</v>
      </c>
      <c r="C148" s="20">
        <v>21.141119999999997</v>
      </c>
      <c r="D148" s="21">
        <v>22.785</v>
      </c>
      <c r="E148" s="20">
        <v>19.233018000000001</v>
      </c>
      <c r="F148" s="21">
        <v>18.751972000000002</v>
      </c>
      <c r="G148" s="20">
        <v>24.193391999999999</v>
      </c>
      <c r="H148" s="21">
        <v>22.571638</v>
      </c>
    </row>
    <row r="149" spans="2:8" ht="15" thickBot="1">
      <c r="B149" s="17">
        <v>44686</v>
      </c>
      <c r="C149" s="18">
        <v>21.22138</v>
      </c>
      <c r="D149" s="19">
        <v>22.8719</v>
      </c>
      <c r="E149" s="18">
        <v>19.264794000000002</v>
      </c>
      <c r="F149" s="19">
        <v>18.644081</v>
      </c>
      <c r="G149" s="18">
        <v>24.242014999999999</v>
      </c>
      <c r="H149" s="19">
        <v>22.197506000000001</v>
      </c>
    </row>
    <row r="150" spans="2:8" ht="15" thickBot="1">
      <c r="B150" s="17">
        <v>44687</v>
      </c>
      <c r="C150" s="20">
        <v>21.303049999999999</v>
      </c>
      <c r="D150" s="21">
        <v>22.954999999999998</v>
      </c>
      <c r="E150" s="20">
        <v>19.254895000000001</v>
      </c>
      <c r="F150" s="21">
        <v>18.712243999999998</v>
      </c>
      <c r="G150" s="20">
        <v>24.318214000000001</v>
      </c>
      <c r="H150" s="21">
        <v>21.844757000000001</v>
      </c>
    </row>
    <row r="151" spans="2:8" ht="15" thickBot="1">
      <c r="B151" s="17">
        <v>44688</v>
      </c>
      <c r="C151" s="18">
        <v>21.290990000000001</v>
      </c>
      <c r="D151" s="19">
        <v>22.996299999999998</v>
      </c>
      <c r="E151" s="18">
        <v>19.302419</v>
      </c>
      <c r="F151" s="19">
        <v>18.833228999999999</v>
      </c>
      <c r="G151" s="18">
        <v>24.400886</v>
      </c>
      <c r="H151" s="19">
        <v>21.562953</v>
      </c>
    </row>
    <row r="152" spans="2:8" ht="15" thickBot="1">
      <c r="B152" s="17">
        <v>44689</v>
      </c>
      <c r="C152" s="20">
        <v>21.170279999999998</v>
      </c>
      <c r="D152" s="21">
        <v>22.988400000000002</v>
      </c>
      <c r="E152" s="20">
        <v>19.295742999999998</v>
      </c>
      <c r="F152" s="21">
        <v>18.970937000000003</v>
      </c>
      <c r="G152" s="20">
        <v>24.447813999999997</v>
      </c>
      <c r="H152" s="21">
        <v>21.311247999999999</v>
      </c>
    </row>
    <row r="153" spans="2:8" ht="15" thickBot="1">
      <c r="B153" s="17">
        <v>44690</v>
      </c>
      <c r="C153" s="18">
        <v>21.01699</v>
      </c>
      <c r="D153" s="19">
        <v>22.9833</v>
      </c>
      <c r="E153" s="18">
        <v>19.266492</v>
      </c>
      <c r="F153" s="19">
        <v>19.09618</v>
      </c>
      <c r="G153" s="18">
        <v>24.534410999999999</v>
      </c>
      <c r="H153" s="19">
        <v>21.010390000000001</v>
      </c>
    </row>
    <row r="154" spans="2:8" ht="15" thickBot="1">
      <c r="B154" s="17">
        <v>44691</v>
      </c>
      <c r="C154" s="20">
        <v>20.97795</v>
      </c>
      <c r="D154" s="21">
        <v>22.903500000000001</v>
      </c>
      <c r="E154" s="20">
        <v>19.212776000000002</v>
      </c>
      <c r="F154" s="21">
        <v>19.166957999999997</v>
      </c>
      <c r="G154" s="20">
        <v>24.554102</v>
      </c>
      <c r="H154" s="21">
        <v>20.778396000000001</v>
      </c>
    </row>
    <row r="155" spans="2:8" ht="15" thickBot="1">
      <c r="B155" s="17">
        <v>44692</v>
      </c>
      <c r="C155" s="18">
        <v>20.861669999999997</v>
      </c>
      <c r="D155" s="19">
        <v>22.874700000000001</v>
      </c>
      <c r="E155" s="18">
        <v>19.335018999999999</v>
      </c>
      <c r="F155" s="19">
        <v>19.162496999999998</v>
      </c>
      <c r="G155" s="18">
        <v>24.533994</v>
      </c>
      <c r="H155" s="19">
        <v>20.614846</v>
      </c>
    </row>
    <row r="156" spans="2:8" ht="15" thickBot="1">
      <c r="B156" s="17">
        <v>44693</v>
      </c>
      <c r="C156" s="20">
        <v>20.671950000000002</v>
      </c>
      <c r="D156" s="21">
        <v>22.963799999999999</v>
      </c>
      <c r="E156" s="20">
        <v>19.500018000000001</v>
      </c>
      <c r="F156" s="21">
        <v>19.174264000000001</v>
      </c>
      <c r="G156" s="20">
        <v>24.448580999999997</v>
      </c>
      <c r="H156" s="21">
        <v>20.452327</v>
      </c>
    </row>
    <row r="157" spans="2:8" ht="15" thickBot="1">
      <c r="B157" s="17">
        <v>44694</v>
      </c>
      <c r="C157" s="18">
        <v>20.504189999999998</v>
      </c>
      <c r="D157" s="19">
        <v>23.034700000000001</v>
      </c>
      <c r="E157" s="18">
        <v>19.581868</v>
      </c>
      <c r="F157" s="19">
        <v>19.103883999999997</v>
      </c>
      <c r="G157" s="18">
        <v>24.316072999999999</v>
      </c>
      <c r="H157" s="19">
        <v>20.450063999999998</v>
      </c>
    </row>
    <row r="158" spans="2:8" ht="15" thickBot="1">
      <c r="B158" s="17">
        <v>44695</v>
      </c>
      <c r="C158" s="20">
        <v>20.379150000000003</v>
      </c>
      <c r="D158" s="21">
        <v>22.8703</v>
      </c>
      <c r="E158" s="20">
        <v>19.651691</v>
      </c>
      <c r="F158" s="21">
        <v>18.958389</v>
      </c>
      <c r="G158" s="20">
        <v>24.195318</v>
      </c>
      <c r="H158" s="21">
        <v>20.544205000000002</v>
      </c>
    </row>
    <row r="159" spans="2:8" ht="15" thickBot="1">
      <c r="B159" s="17">
        <v>44696</v>
      </c>
      <c r="C159" s="18">
        <v>20.14565</v>
      </c>
      <c r="D159" s="19">
        <v>22.6996</v>
      </c>
      <c r="E159" s="18">
        <v>19.621057</v>
      </c>
      <c r="F159" s="19">
        <v>18.805569999999999</v>
      </c>
      <c r="G159" s="18">
        <v>24.03764</v>
      </c>
      <c r="H159" s="19">
        <v>20.532596000000002</v>
      </c>
    </row>
    <row r="160" spans="2:8" ht="15" thickBot="1">
      <c r="B160" s="17">
        <v>44697</v>
      </c>
      <c r="C160" s="20">
        <v>20.048029999999997</v>
      </c>
      <c r="D160" s="21">
        <v>22.3887</v>
      </c>
      <c r="E160" s="20">
        <v>19.643571999999999</v>
      </c>
      <c r="F160" s="21">
        <v>18.725719000000002</v>
      </c>
      <c r="G160" s="20">
        <v>23.926396</v>
      </c>
      <c r="H160" s="21">
        <v>20.464205000000003</v>
      </c>
    </row>
    <row r="161" spans="2:8" ht="15" thickBot="1">
      <c r="B161" s="17">
        <v>44698</v>
      </c>
      <c r="C161" s="18">
        <v>20.055250000000001</v>
      </c>
      <c r="D161" s="19">
        <v>22.226900000000001</v>
      </c>
      <c r="E161" s="18">
        <v>19.670037000000001</v>
      </c>
      <c r="F161" s="19">
        <v>18.661877</v>
      </c>
      <c r="G161" s="18">
        <v>23.687521</v>
      </c>
      <c r="H161" s="19">
        <v>20.333762</v>
      </c>
    </row>
    <row r="162" spans="2:8" ht="15" thickBot="1">
      <c r="B162" s="17">
        <v>44699</v>
      </c>
      <c r="C162" s="20">
        <v>20.093040000000002</v>
      </c>
      <c r="D162" s="21">
        <v>22.156700000000001</v>
      </c>
      <c r="E162" s="20">
        <v>19.809415000000001</v>
      </c>
      <c r="F162" s="21">
        <v>18.623163999999999</v>
      </c>
      <c r="G162" s="20">
        <v>23.411597</v>
      </c>
      <c r="H162" s="21">
        <v>20.172540000000001</v>
      </c>
    </row>
    <row r="163" spans="2:8" ht="15" thickBot="1">
      <c r="B163" s="17">
        <v>44700</v>
      </c>
      <c r="C163" s="18">
        <v>20.165959999999998</v>
      </c>
      <c r="D163" s="19">
        <v>22.187900000000003</v>
      </c>
      <c r="E163" s="18">
        <v>19.968096000000003</v>
      </c>
      <c r="F163" s="19">
        <v>18.543783999999999</v>
      </c>
      <c r="G163" s="18">
        <v>23.347439999999999</v>
      </c>
      <c r="H163" s="19">
        <v>20.007397000000001</v>
      </c>
    </row>
    <row r="164" spans="2:8" ht="15" thickBot="1">
      <c r="B164" s="17">
        <v>44701</v>
      </c>
      <c r="C164" s="20">
        <v>20.257390000000001</v>
      </c>
      <c r="D164" s="21">
        <v>22.246599999999997</v>
      </c>
      <c r="E164" s="20">
        <v>20.001611</v>
      </c>
      <c r="F164" s="21">
        <v>18.503471000000001</v>
      </c>
      <c r="G164" s="20">
        <v>23.18807</v>
      </c>
      <c r="H164" s="21">
        <v>20.008493999999999</v>
      </c>
    </row>
    <row r="165" spans="2:8" ht="15" thickBot="1">
      <c r="B165" s="17">
        <v>44702</v>
      </c>
      <c r="C165" s="18">
        <v>20.358090000000001</v>
      </c>
      <c r="D165" s="19">
        <v>22.306900000000002</v>
      </c>
      <c r="E165" s="18">
        <v>20.013685000000002</v>
      </c>
      <c r="F165" s="19">
        <v>18.463608000000001</v>
      </c>
      <c r="G165" s="18">
        <v>23.007771000000002</v>
      </c>
      <c r="H165" s="19">
        <v>19.946959</v>
      </c>
    </row>
    <row r="166" spans="2:8" ht="15" thickBot="1">
      <c r="B166" s="17">
        <v>44703</v>
      </c>
      <c r="C166" s="20">
        <v>20.457609999999999</v>
      </c>
      <c r="D166" s="21">
        <v>22.289400000000001</v>
      </c>
      <c r="E166" s="20">
        <v>20.039780999999998</v>
      </c>
      <c r="F166" s="21">
        <v>18.206092000000002</v>
      </c>
      <c r="G166" s="20">
        <v>22.913309000000002</v>
      </c>
      <c r="H166" s="21">
        <v>19.826922</v>
      </c>
    </row>
    <row r="167" spans="2:8" ht="15" thickBot="1">
      <c r="B167" s="17">
        <v>44704</v>
      </c>
      <c r="C167" s="18">
        <v>20.547830000000001</v>
      </c>
      <c r="D167" s="19">
        <v>22.186700000000002</v>
      </c>
      <c r="E167" s="18">
        <v>20.118437</v>
      </c>
      <c r="F167" s="19">
        <v>17.994178000000002</v>
      </c>
      <c r="G167" s="18">
        <v>22.854687000000002</v>
      </c>
      <c r="H167" s="19">
        <v>19.661331999999998</v>
      </c>
    </row>
    <row r="168" spans="2:8" ht="15" thickBot="1">
      <c r="B168" s="17">
        <v>44705</v>
      </c>
      <c r="C168" s="20">
        <v>20.602400000000003</v>
      </c>
      <c r="D168" s="21">
        <v>22.098299999999998</v>
      </c>
      <c r="E168" s="20">
        <v>20.243591000000002</v>
      </c>
      <c r="F168" s="21">
        <v>18.038105999999999</v>
      </c>
      <c r="G168" s="20">
        <v>22.840332999999998</v>
      </c>
      <c r="H168" s="21">
        <v>19.616105999999998</v>
      </c>
    </row>
    <row r="169" spans="2:8" ht="15" thickBot="1">
      <c r="B169" s="17">
        <v>44706</v>
      </c>
      <c r="C169" s="18">
        <v>20.66395</v>
      </c>
      <c r="D169" s="19">
        <v>22.002800000000001</v>
      </c>
      <c r="E169" s="18">
        <v>20.397629000000002</v>
      </c>
      <c r="F169" s="19">
        <v>18.072716</v>
      </c>
      <c r="G169" s="18">
        <v>22.859414000000001</v>
      </c>
      <c r="H169" s="19">
        <v>19.613007000000003</v>
      </c>
    </row>
    <row r="170" spans="2:8" ht="15" thickBot="1">
      <c r="B170" s="17">
        <v>44707</v>
      </c>
      <c r="C170" s="20">
        <v>20.677630000000001</v>
      </c>
      <c r="D170" s="21">
        <v>22.063800000000001</v>
      </c>
      <c r="E170" s="20">
        <v>20.541661999999999</v>
      </c>
      <c r="F170" s="21">
        <v>18.035337999999999</v>
      </c>
      <c r="G170" s="20">
        <v>22.736398000000001</v>
      </c>
      <c r="H170" s="21">
        <v>19.595427000000001</v>
      </c>
    </row>
    <row r="171" spans="2:8" ht="15" thickBot="1">
      <c r="B171" s="17">
        <v>44708</v>
      </c>
      <c r="C171" s="18">
        <v>20.769740000000002</v>
      </c>
      <c r="D171" s="19">
        <v>22.119400000000002</v>
      </c>
      <c r="E171" s="18">
        <v>20.498974999999998</v>
      </c>
      <c r="F171" s="19">
        <v>18.020465999999999</v>
      </c>
      <c r="G171" s="18">
        <v>22.611068</v>
      </c>
      <c r="H171" s="19">
        <v>19.530929</v>
      </c>
    </row>
    <row r="172" spans="2:8" ht="15" thickBot="1">
      <c r="B172" s="17">
        <v>44709</v>
      </c>
      <c r="C172" s="20">
        <v>20.855169999999998</v>
      </c>
      <c r="D172" s="21">
        <v>22.156400000000001</v>
      </c>
      <c r="E172" s="20">
        <v>20.517791000000003</v>
      </c>
      <c r="F172" s="21">
        <v>17.945267999999999</v>
      </c>
      <c r="G172" s="20">
        <v>22.423372999999998</v>
      </c>
      <c r="H172" s="21">
        <v>19.495411000000001</v>
      </c>
    </row>
    <row r="173" spans="2:8" ht="15" thickBot="1">
      <c r="B173" s="17">
        <v>44710</v>
      </c>
      <c r="C173" s="18">
        <v>20.808029999999999</v>
      </c>
      <c r="D173" s="19">
        <v>22.135200000000001</v>
      </c>
      <c r="E173" s="18">
        <v>20.411463999999999</v>
      </c>
      <c r="F173" s="19">
        <v>17.954467000000001</v>
      </c>
      <c r="G173" s="18">
        <v>22.289355</v>
      </c>
      <c r="H173" s="19">
        <v>19.466387999999998</v>
      </c>
    </row>
    <row r="174" spans="2:8" ht="15" thickBot="1">
      <c r="B174" s="17">
        <v>44711</v>
      </c>
      <c r="C174" s="20">
        <v>20.7484</v>
      </c>
      <c r="D174" s="21">
        <v>21.996599999999997</v>
      </c>
      <c r="E174" s="20">
        <v>20.261898000000002</v>
      </c>
      <c r="F174" s="21">
        <v>17.934653999999998</v>
      </c>
      <c r="G174" s="20">
        <v>22.078901999999999</v>
      </c>
      <c r="H174" s="21">
        <v>19.198542</v>
      </c>
    </row>
    <row r="175" spans="2:8" ht="15" thickBot="1">
      <c r="B175" s="17">
        <v>44712</v>
      </c>
      <c r="C175" s="18">
        <v>20.56897</v>
      </c>
      <c r="D175" s="19">
        <v>21.834299999999999</v>
      </c>
      <c r="E175" s="18">
        <v>20.172117999999998</v>
      </c>
      <c r="F175" s="19">
        <v>18.036539000000001</v>
      </c>
      <c r="G175" s="18">
        <v>21.843105999999999</v>
      </c>
      <c r="H175" s="19">
        <v>18.851672999999998</v>
      </c>
    </row>
    <row r="176" spans="2:8" ht="15" thickBot="1">
      <c r="B176" s="17">
        <v>44713</v>
      </c>
      <c r="C176" s="20">
        <v>20.4132</v>
      </c>
      <c r="D176" s="21">
        <v>21.642099999999999</v>
      </c>
      <c r="E176" s="20">
        <v>20.288684</v>
      </c>
      <c r="F176" s="21">
        <v>18.161365</v>
      </c>
      <c r="G176" s="20">
        <v>21.600707</v>
      </c>
      <c r="H176" s="21">
        <v>18.515101999999999</v>
      </c>
    </row>
    <row r="177" spans="2:8" ht="15" thickBot="1">
      <c r="B177" s="17">
        <v>44714</v>
      </c>
      <c r="C177" s="18">
        <v>20.276499999999999</v>
      </c>
      <c r="D177" s="19">
        <v>21.488099999999999</v>
      </c>
      <c r="E177" s="18">
        <v>20.370259999999998</v>
      </c>
      <c r="F177" s="19">
        <v>18.16902</v>
      </c>
      <c r="G177" s="18">
        <v>21.455921</v>
      </c>
      <c r="H177" s="19">
        <v>18.190951000000002</v>
      </c>
    </row>
    <row r="178" spans="2:8" ht="15" thickBot="1">
      <c r="B178" s="17">
        <v>44715</v>
      </c>
      <c r="C178" s="20">
        <v>20.1921</v>
      </c>
      <c r="D178" s="21">
        <v>21.354700000000001</v>
      </c>
      <c r="E178" s="20">
        <v>20.157365000000002</v>
      </c>
      <c r="F178" s="21">
        <v>18.188610000000001</v>
      </c>
      <c r="G178" s="20">
        <v>21.304995999999999</v>
      </c>
      <c r="H178" s="21">
        <v>17.978106</v>
      </c>
    </row>
    <row r="179" spans="2:8" ht="15" thickBot="1">
      <c r="B179" s="17">
        <v>44716</v>
      </c>
      <c r="C179" s="18">
        <v>20.072500000000002</v>
      </c>
      <c r="D179" s="19">
        <v>21.143699999999999</v>
      </c>
      <c r="E179" s="18">
        <v>19.900064999999998</v>
      </c>
      <c r="F179" s="19">
        <v>18.133959999999998</v>
      </c>
      <c r="G179" s="18">
        <v>21.065733999999999</v>
      </c>
      <c r="H179" s="19">
        <v>17.972304999999999</v>
      </c>
    </row>
    <row r="180" spans="2:8" ht="15" thickBot="1">
      <c r="B180" s="17">
        <v>44717</v>
      </c>
      <c r="C180" s="20">
        <v>19.925900000000002</v>
      </c>
      <c r="D180" s="21">
        <v>21.0061</v>
      </c>
      <c r="E180" s="20">
        <v>19.588784</v>
      </c>
      <c r="F180" s="21">
        <v>18.152334</v>
      </c>
      <c r="G180" s="20">
        <v>20.784191</v>
      </c>
      <c r="H180" s="21">
        <v>17.925951000000001</v>
      </c>
    </row>
    <row r="181" spans="2:8" ht="15" thickBot="1">
      <c r="B181" s="17">
        <v>44718</v>
      </c>
      <c r="C181" s="18">
        <v>19.785299999999999</v>
      </c>
      <c r="D181" s="19">
        <v>20.936700000000002</v>
      </c>
      <c r="E181" s="18">
        <v>19.433796999999998</v>
      </c>
      <c r="F181" s="19">
        <v>18.058944</v>
      </c>
      <c r="G181" s="18">
        <v>20.641368999999997</v>
      </c>
      <c r="H181" s="19">
        <v>17.838248</v>
      </c>
    </row>
    <row r="182" spans="2:8" ht="15" thickBot="1">
      <c r="B182" s="17">
        <v>44719</v>
      </c>
      <c r="C182" s="20">
        <v>19.615099999999998</v>
      </c>
      <c r="D182" s="21">
        <v>20.9467</v>
      </c>
      <c r="E182" s="20">
        <v>19.482181000000001</v>
      </c>
      <c r="F182" s="21">
        <v>18.084458999999999</v>
      </c>
      <c r="G182" s="20">
        <v>20.482768</v>
      </c>
      <c r="H182" s="21">
        <v>17.643556</v>
      </c>
    </row>
    <row r="183" spans="2:8" ht="15" thickBot="1">
      <c r="B183" s="17">
        <v>44720</v>
      </c>
      <c r="C183" s="18">
        <v>19.418700000000001</v>
      </c>
      <c r="D183" s="19">
        <v>20.8721</v>
      </c>
      <c r="E183" s="18">
        <v>19.563273000000002</v>
      </c>
      <c r="F183" s="19">
        <v>18.115272000000001</v>
      </c>
      <c r="G183" s="18">
        <v>20.235234999999999</v>
      </c>
      <c r="H183" s="19">
        <v>17.459119999999999</v>
      </c>
    </row>
    <row r="184" spans="2:8" ht="15" thickBot="1">
      <c r="B184" s="17">
        <v>44721</v>
      </c>
      <c r="C184" s="20">
        <v>19.326000000000001</v>
      </c>
      <c r="D184" s="21">
        <v>20.905999999999999</v>
      </c>
      <c r="E184" s="20">
        <v>19.720029999999998</v>
      </c>
      <c r="F184" s="21">
        <v>18.065405999999999</v>
      </c>
      <c r="G184" s="20">
        <v>19.967229</v>
      </c>
      <c r="H184" s="21">
        <v>17.349035000000001</v>
      </c>
    </row>
    <row r="185" spans="2:8" ht="15" thickBot="1">
      <c r="B185" s="17">
        <v>44722</v>
      </c>
      <c r="C185" s="18">
        <v>19.193900000000003</v>
      </c>
      <c r="D185" s="19">
        <v>20.9528</v>
      </c>
      <c r="E185" s="18">
        <v>19.865669999999998</v>
      </c>
      <c r="F185" s="19">
        <v>17.876418000000001</v>
      </c>
      <c r="G185" s="18">
        <v>19.641738</v>
      </c>
      <c r="H185" s="19">
        <v>17.214535000000001</v>
      </c>
    </row>
    <row r="186" spans="2:8" ht="15" thickBot="1">
      <c r="B186" s="17">
        <v>44723</v>
      </c>
      <c r="C186" s="20">
        <v>19.110299999999999</v>
      </c>
      <c r="D186" s="21">
        <v>21.0383</v>
      </c>
      <c r="E186" s="20">
        <v>20.002624999999998</v>
      </c>
      <c r="F186" s="21">
        <v>17.702838</v>
      </c>
      <c r="G186" s="20">
        <v>19.294610000000002</v>
      </c>
      <c r="H186" s="21">
        <v>17.008611999999999</v>
      </c>
    </row>
    <row r="187" spans="2:8" ht="15" thickBot="1">
      <c r="B187" s="17">
        <v>44724</v>
      </c>
      <c r="C187" s="18">
        <v>19.0623</v>
      </c>
      <c r="D187" s="19">
        <v>21.077999999999999</v>
      </c>
      <c r="E187" s="18">
        <v>20.108061000000003</v>
      </c>
      <c r="F187" s="19">
        <v>17.457456999999998</v>
      </c>
      <c r="G187" s="18">
        <v>18.965705999999997</v>
      </c>
      <c r="H187" s="19">
        <v>16.784783999999998</v>
      </c>
    </row>
    <row r="188" spans="2:8" ht="15" thickBot="1">
      <c r="B188" s="17">
        <v>44725</v>
      </c>
      <c r="C188" s="20">
        <v>18.9374</v>
      </c>
      <c r="D188" s="21">
        <v>21.012499999999999</v>
      </c>
      <c r="E188" s="20">
        <v>20.148917000000001</v>
      </c>
      <c r="F188" s="21">
        <v>17.429608999999999</v>
      </c>
      <c r="G188" s="20">
        <v>18.714513999999998</v>
      </c>
      <c r="H188" s="21">
        <v>16.571766</v>
      </c>
    </row>
    <row r="189" spans="2:8" ht="15" thickBot="1">
      <c r="B189" s="17">
        <v>44726</v>
      </c>
      <c r="C189" s="18">
        <v>18.8565</v>
      </c>
      <c r="D189" s="19">
        <v>20.9129</v>
      </c>
      <c r="E189" s="18">
        <v>20.158166000000001</v>
      </c>
      <c r="F189" s="19">
        <v>17.514771</v>
      </c>
      <c r="G189" s="18">
        <v>18.419635999999997</v>
      </c>
      <c r="H189" s="19">
        <v>16.419499999999999</v>
      </c>
    </row>
    <row r="190" spans="2:8" ht="15" thickBot="1">
      <c r="B190" s="17">
        <v>44727</v>
      </c>
      <c r="C190" s="20">
        <v>18.765000000000001</v>
      </c>
      <c r="D190" s="21">
        <v>20.809000000000001</v>
      </c>
      <c r="E190" s="20">
        <v>20.108658999999999</v>
      </c>
      <c r="F190" s="21">
        <v>17.638621999999998</v>
      </c>
      <c r="G190" s="20">
        <v>18.076284999999999</v>
      </c>
      <c r="H190" s="21">
        <v>16.200374</v>
      </c>
    </row>
    <row r="191" spans="2:8" ht="15" thickBot="1">
      <c r="B191" s="17">
        <v>44728</v>
      </c>
      <c r="C191" s="18">
        <v>18.660799999999998</v>
      </c>
      <c r="D191" s="19">
        <v>20.700099999999999</v>
      </c>
      <c r="E191" s="18">
        <v>20.064814999999999</v>
      </c>
      <c r="F191" s="19">
        <v>17.763452000000001</v>
      </c>
      <c r="G191" s="18">
        <v>17.733511999999997</v>
      </c>
      <c r="H191" s="19">
        <v>15.994727000000001</v>
      </c>
    </row>
    <row r="192" spans="2:8" ht="15" thickBot="1">
      <c r="B192" s="17">
        <v>44729</v>
      </c>
      <c r="C192" s="20">
        <v>18.566500000000001</v>
      </c>
      <c r="D192" s="21">
        <v>20.514700000000001</v>
      </c>
      <c r="E192" s="20">
        <v>19.954687999999997</v>
      </c>
      <c r="F192" s="21">
        <v>17.884198999999999</v>
      </c>
      <c r="G192" s="20">
        <v>17.305499999999999</v>
      </c>
      <c r="H192" s="21">
        <v>15.733134</v>
      </c>
    </row>
    <row r="193" spans="2:8" ht="15" thickBot="1">
      <c r="B193" s="17">
        <v>44730</v>
      </c>
      <c r="C193" s="18">
        <v>18.5825</v>
      </c>
      <c r="D193" s="19">
        <v>20.317400000000003</v>
      </c>
      <c r="E193" s="18">
        <v>19.651947</v>
      </c>
      <c r="F193" s="19">
        <v>17.857821999999999</v>
      </c>
      <c r="G193" s="18">
        <v>16.883351999999999</v>
      </c>
      <c r="H193" s="19">
        <v>15.526482</v>
      </c>
    </row>
    <row r="194" spans="2:8" ht="15" thickBot="1">
      <c r="B194" s="17">
        <v>44731</v>
      </c>
      <c r="C194" s="20">
        <v>18.501200000000001</v>
      </c>
      <c r="D194" s="21">
        <v>20.047900000000002</v>
      </c>
      <c r="E194" s="20">
        <v>19.264517000000001</v>
      </c>
      <c r="F194" s="21">
        <v>17.873487000000001</v>
      </c>
      <c r="G194" s="20">
        <v>16.573385999999999</v>
      </c>
      <c r="H194" s="21">
        <v>15.557870999999999</v>
      </c>
    </row>
    <row r="195" spans="2:8" ht="15" thickBot="1">
      <c r="B195" s="17">
        <v>44732</v>
      </c>
      <c r="C195" s="18">
        <v>18.451599999999999</v>
      </c>
      <c r="D195" s="19">
        <v>19.7362</v>
      </c>
      <c r="E195" s="18">
        <v>18.910826</v>
      </c>
      <c r="F195" s="19">
        <v>17.999966000000001</v>
      </c>
      <c r="G195" s="18">
        <v>16.190944999999999</v>
      </c>
      <c r="H195" s="19">
        <v>15.539078999999999</v>
      </c>
    </row>
    <row r="196" spans="2:8" ht="15" thickBot="1">
      <c r="B196" s="17">
        <v>44733</v>
      </c>
      <c r="C196" s="20">
        <v>18.382000000000001</v>
      </c>
      <c r="D196" s="21">
        <v>19.3476</v>
      </c>
      <c r="E196" s="20">
        <v>18.637352</v>
      </c>
      <c r="F196" s="21">
        <v>18.128471000000001</v>
      </c>
      <c r="G196" s="20">
        <v>15.731031999999999</v>
      </c>
      <c r="H196" s="21">
        <v>15.501263999999999</v>
      </c>
    </row>
    <row r="197" spans="2:8" ht="15" thickBot="1">
      <c r="B197" s="17">
        <v>44734</v>
      </c>
      <c r="C197" s="18">
        <v>18.311</v>
      </c>
      <c r="D197" s="19">
        <v>19.0824</v>
      </c>
      <c r="E197" s="18">
        <v>18.452999999999999</v>
      </c>
      <c r="F197" s="19">
        <v>18.199822000000001</v>
      </c>
      <c r="G197" s="18">
        <v>15.422404</v>
      </c>
      <c r="H197" s="19">
        <v>15.418967</v>
      </c>
    </row>
    <row r="198" spans="2:8" ht="15" thickBot="1">
      <c r="B198" s="17">
        <v>44735</v>
      </c>
      <c r="C198" s="20">
        <v>18.220500000000001</v>
      </c>
      <c r="D198" s="21">
        <v>18.799400000000002</v>
      </c>
      <c r="E198" s="20">
        <v>18.199705000000002</v>
      </c>
      <c r="F198" s="21">
        <v>18.208738</v>
      </c>
      <c r="G198" s="20">
        <v>15.233450999999999</v>
      </c>
      <c r="H198" s="21">
        <v>15.458285</v>
      </c>
    </row>
    <row r="199" spans="2:8" ht="15" thickBot="1">
      <c r="B199" s="17">
        <v>44736</v>
      </c>
      <c r="C199" s="18">
        <v>18.124599999999997</v>
      </c>
      <c r="D199" s="19">
        <v>18.621299999999998</v>
      </c>
      <c r="E199" s="18">
        <v>17.987943999999999</v>
      </c>
      <c r="F199" s="19">
        <v>18.216632000000001</v>
      </c>
      <c r="G199" s="18">
        <v>15.161882</v>
      </c>
      <c r="H199" s="19">
        <v>15.457439000000001</v>
      </c>
    </row>
    <row r="200" spans="2:8" ht="15" thickBot="1">
      <c r="B200" s="17">
        <v>44737</v>
      </c>
      <c r="C200" s="20">
        <v>18.097000000000001</v>
      </c>
      <c r="D200" s="21">
        <v>18.360700000000001</v>
      </c>
      <c r="E200" s="20">
        <v>17.725507</v>
      </c>
      <c r="F200" s="21">
        <v>18.216794999999998</v>
      </c>
      <c r="G200" s="20">
        <v>15.060553000000001</v>
      </c>
      <c r="H200" s="21">
        <v>15.520507</v>
      </c>
    </row>
    <row r="201" spans="2:8" ht="15" thickBot="1">
      <c r="B201" s="17">
        <v>44738</v>
      </c>
      <c r="C201" s="18">
        <v>17.988099999999999</v>
      </c>
      <c r="D201" s="19">
        <v>18.112500000000001</v>
      </c>
      <c r="E201" s="18">
        <v>17.658096</v>
      </c>
      <c r="F201" s="19">
        <v>18.208216</v>
      </c>
      <c r="G201" s="18">
        <v>15.044138</v>
      </c>
      <c r="H201" s="19">
        <v>15.471236999999999</v>
      </c>
    </row>
    <row r="202" spans="2:8" ht="15" thickBot="1">
      <c r="B202" s="17">
        <v>44739</v>
      </c>
      <c r="C202" s="20">
        <v>17.799299999999999</v>
      </c>
      <c r="D202" s="21">
        <v>17.753799999999998</v>
      </c>
      <c r="E202" s="20">
        <v>17.773038</v>
      </c>
      <c r="F202" s="21">
        <v>18.109406</v>
      </c>
      <c r="G202" s="20">
        <v>14.996325000000001</v>
      </c>
      <c r="H202" s="21">
        <v>15.181873</v>
      </c>
    </row>
    <row r="203" spans="2:8" ht="15" thickBot="1">
      <c r="B203" s="17">
        <v>44740</v>
      </c>
      <c r="C203" s="18">
        <v>17.650400000000001</v>
      </c>
      <c r="D203" s="19">
        <v>17.460799999999999</v>
      </c>
      <c r="E203" s="18">
        <v>17.941882</v>
      </c>
      <c r="F203" s="19">
        <v>18.104634999999998</v>
      </c>
      <c r="G203" s="18">
        <v>14.761284999999999</v>
      </c>
      <c r="H203" s="19">
        <v>14.902200000000001</v>
      </c>
    </row>
    <row r="204" spans="2:8" ht="15" thickBot="1">
      <c r="B204" s="17">
        <v>44741</v>
      </c>
      <c r="C204" s="20">
        <v>17.396699999999999</v>
      </c>
      <c r="D204" s="21">
        <v>17.2834</v>
      </c>
      <c r="E204" s="20">
        <v>18.091369999999998</v>
      </c>
      <c r="F204" s="21">
        <v>18.013390000000001</v>
      </c>
      <c r="G204" s="20">
        <v>14.481682000000001</v>
      </c>
      <c r="H204" s="21">
        <v>14.495908999999999</v>
      </c>
    </row>
    <row r="205" spans="2:8" ht="15" thickBot="1">
      <c r="B205" s="17">
        <v>44742</v>
      </c>
      <c r="C205" s="18">
        <v>17.177</v>
      </c>
      <c r="D205" s="19">
        <v>17.164000000000001</v>
      </c>
      <c r="E205" s="18">
        <v>18.162101999999997</v>
      </c>
      <c r="F205" s="19">
        <v>17.925196</v>
      </c>
      <c r="G205" s="18">
        <v>14.276637000000001</v>
      </c>
      <c r="H205" s="19">
        <v>14.138529</v>
      </c>
    </row>
    <row r="206" spans="2:8" ht="15" thickBot="1">
      <c r="B206" s="17">
        <v>44743</v>
      </c>
      <c r="C206" s="20">
        <v>16.979500000000002</v>
      </c>
      <c r="D206" s="21">
        <v>17.000900000000001</v>
      </c>
      <c r="E206" s="20">
        <v>18.159129</v>
      </c>
      <c r="F206" s="21">
        <v>17.918457</v>
      </c>
      <c r="G206" s="20">
        <v>13.860402000000001</v>
      </c>
      <c r="H206" s="21">
        <v>13.781514999999999</v>
      </c>
    </row>
    <row r="207" spans="2:8" ht="15" thickBot="1">
      <c r="B207" s="17">
        <v>44744</v>
      </c>
      <c r="C207" s="18">
        <v>16.787099999999999</v>
      </c>
      <c r="D207" s="19">
        <v>16.756799999999998</v>
      </c>
      <c r="E207" s="18">
        <v>18.040461000000001</v>
      </c>
      <c r="F207" s="19">
        <v>18.036676</v>
      </c>
      <c r="G207" s="18">
        <v>13.611118000000001</v>
      </c>
      <c r="H207" s="19">
        <v>13.583083</v>
      </c>
    </row>
    <row r="208" spans="2:8" ht="15" thickBot="1">
      <c r="B208" s="17">
        <v>44745</v>
      </c>
      <c r="C208" s="20">
        <v>16.507999999999999</v>
      </c>
      <c r="D208" s="21">
        <v>16.659800000000001</v>
      </c>
      <c r="E208" s="20">
        <v>17.954423999999999</v>
      </c>
      <c r="F208" s="21">
        <v>18.099406999999999</v>
      </c>
      <c r="G208" s="20">
        <v>13.352544999999999</v>
      </c>
      <c r="H208" s="21">
        <v>13.444701999999999</v>
      </c>
    </row>
    <row r="209" spans="2:8" ht="15" thickBot="1">
      <c r="B209" s="17">
        <v>44746</v>
      </c>
      <c r="C209" s="18">
        <v>16.386099999999999</v>
      </c>
      <c r="D209" s="19">
        <v>16.724499999999999</v>
      </c>
      <c r="E209" s="18">
        <v>17.922196</v>
      </c>
      <c r="F209" s="19">
        <v>18.015872999999999</v>
      </c>
      <c r="G209" s="18">
        <v>13.065</v>
      </c>
      <c r="H209" s="19">
        <v>13.26717</v>
      </c>
    </row>
    <row r="210" spans="2:8" ht="15" thickBot="1">
      <c r="B210" s="17">
        <v>44747</v>
      </c>
      <c r="C210" s="20">
        <v>16.342600000000001</v>
      </c>
      <c r="D210" s="21">
        <v>16.825700000000001</v>
      </c>
      <c r="E210" s="20">
        <v>17.999131000000002</v>
      </c>
      <c r="F210" s="21">
        <v>17.993342000000002</v>
      </c>
      <c r="G210" s="20">
        <v>12.723523999999999</v>
      </c>
      <c r="H210" s="21">
        <v>13.056106</v>
      </c>
    </row>
    <row r="211" spans="2:8" ht="15" thickBot="1">
      <c r="B211" s="17">
        <v>44748</v>
      </c>
      <c r="C211" s="18">
        <v>16.1234</v>
      </c>
      <c r="D211" s="19">
        <v>16.9312</v>
      </c>
      <c r="E211" s="18">
        <v>18.146685000000002</v>
      </c>
      <c r="F211" s="19">
        <v>17.947371999999998</v>
      </c>
      <c r="G211" s="18">
        <v>12.382183000000001</v>
      </c>
      <c r="H211" s="19">
        <v>12.7491</v>
      </c>
    </row>
    <row r="212" spans="2:8" ht="15" thickBot="1">
      <c r="B212" s="17">
        <v>44749</v>
      </c>
      <c r="C212" s="20">
        <v>15.9345</v>
      </c>
      <c r="D212" s="21">
        <v>16.950400000000002</v>
      </c>
      <c r="E212" s="20">
        <v>18.170784000000001</v>
      </c>
      <c r="F212" s="21">
        <v>17.839294000000002</v>
      </c>
      <c r="G212" s="20">
        <v>12.086008</v>
      </c>
      <c r="H212" s="21">
        <v>12.469424</v>
      </c>
    </row>
    <row r="213" spans="2:8" ht="15" thickBot="1">
      <c r="B213" s="17">
        <v>44750</v>
      </c>
      <c r="C213" s="18">
        <v>15.7683</v>
      </c>
      <c r="D213" s="19">
        <v>16.939700000000002</v>
      </c>
      <c r="E213" s="18">
        <v>18.144697000000001</v>
      </c>
      <c r="F213" s="19">
        <v>17.690687999999998</v>
      </c>
      <c r="G213" s="18">
        <v>11.780065</v>
      </c>
      <c r="H213" s="19">
        <v>12.194058999999999</v>
      </c>
    </row>
    <row r="214" spans="2:8" ht="15" thickBot="1">
      <c r="B214" s="17">
        <v>44751</v>
      </c>
      <c r="C214" s="20">
        <v>15.5444</v>
      </c>
      <c r="D214" s="21">
        <v>16.815799999999999</v>
      </c>
      <c r="E214" s="20">
        <v>18.047564999999999</v>
      </c>
      <c r="F214" s="21">
        <v>17.486785999999999</v>
      </c>
      <c r="G214" s="20">
        <v>11.461296000000001</v>
      </c>
      <c r="H214" s="21">
        <v>11.937788000000001</v>
      </c>
    </row>
    <row r="215" spans="2:8" ht="15" thickBot="1">
      <c r="B215" s="17">
        <v>44752</v>
      </c>
      <c r="C215" s="18">
        <v>15.357299999999999</v>
      </c>
      <c r="D215" s="19">
        <v>16.639599999999998</v>
      </c>
      <c r="E215" s="18">
        <v>17.969745</v>
      </c>
      <c r="F215" s="19">
        <v>17.339051999999999</v>
      </c>
      <c r="G215" s="18">
        <v>11.316246</v>
      </c>
      <c r="H215" s="19">
        <v>11.838758</v>
      </c>
    </row>
    <row r="216" spans="2:8" ht="15" thickBot="1">
      <c r="B216" s="17">
        <v>44753</v>
      </c>
      <c r="C216" s="20">
        <v>15.161700000000002</v>
      </c>
      <c r="D216" s="21">
        <v>16.368299999999998</v>
      </c>
      <c r="E216" s="20">
        <v>17.803117999999998</v>
      </c>
      <c r="F216" s="21">
        <v>17.184619999999999</v>
      </c>
      <c r="G216" s="20">
        <v>11.270550999999999</v>
      </c>
      <c r="H216" s="21">
        <v>11.569724000000001</v>
      </c>
    </row>
    <row r="217" spans="2:8" ht="15" thickBot="1">
      <c r="B217" s="17">
        <v>44754</v>
      </c>
      <c r="C217" s="18">
        <v>14.984299999999999</v>
      </c>
      <c r="D217" s="19">
        <v>16.123000000000001</v>
      </c>
      <c r="E217" s="18">
        <v>17.705577000000002</v>
      </c>
      <c r="F217" s="19">
        <v>17.057765</v>
      </c>
      <c r="G217" s="18">
        <v>11.232063</v>
      </c>
      <c r="H217" s="19">
        <v>11.194485</v>
      </c>
    </row>
    <row r="218" spans="2:8" ht="15" thickBot="1">
      <c r="B218" s="17">
        <v>44755</v>
      </c>
      <c r="C218" s="20">
        <v>14.8659</v>
      </c>
      <c r="D218" s="21">
        <v>15.889899999999999</v>
      </c>
      <c r="E218" s="20">
        <v>17.519684000000002</v>
      </c>
      <c r="F218" s="21">
        <v>16.989799999999999</v>
      </c>
      <c r="G218" s="20">
        <v>11.186413</v>
      </c>
      <c r="H218" s="21">
        <v>10.814228</v>
      </c>
    </row>
    <row r="219" spans="2:8" ht="15" thickBot="1">
      <c r="B219" s="17">
        <v>44756</v>
      </c>
      <c r="C219" s="18">
        <v>14.749600000000001</v>
      </c>
      <c r="D219" s="19">
        <v>15.816600000000001</v>
      </c>
      <c r="E219" s="18">
        <v>17.347840000000001</v>
      </c>
      <c r="F219" s="19">
        <v>16.896403999999997</v>
      </c>
      <c r="G219" s="18">
        <v>11.148749</v>
      </c>
      <c r="H219" s="19">
        <v>10.432244000000001</v>
      </c>
    </row>
    <row r="220" spans="2:8" ht="15" thickBot="1">
      <c r="B220" s="17">
        <v>44757</v>
      </c>
      <c r="C220" s="20">
        <v>14.667899999999999</v>
      </c>
      <c r="D220" s="21">
        <v>15.717700000000001</v>
      </c>
      <c r="E220" s="20">
        <v>17.19098</v>
      </c>
      <c r="F220" s="21">
        <v>16.779233999999999</v>
      </c>
      <c r="G220" s="20">
        <v>11.161127</v>
      </c>
      <c r="H220" s="21">
        <v>10.18843</v>
      </c>
    </row>
    <row r="221" spans="2:8" ht="15" thickBot="1">
      <c r="B221" s="17">
        <v>44758</v>
      </c>
      <c r="C221" s="18">
        <v>14.6111</v>
      </c>
      <c r="D221" s="19">
        <v>15.5228</v>
      </c>
      <c r="E221" s="18">
        <v>16.967842000000001</v>
      </c>
      <c r="F221" s="19">
        <v>16.610997999999999</v>
      </c>
      <c r="G221" s="18">
        <v>11.083817</v>
      </c>
      <c r="H221" s="19">
        <v>10.14944</v>
      </c>
    </row>
    <row r="222" spans="2:8" ht="15" thickBot="1">
      <c r="B222" s="17">
        <v>44759</v>
      </c>
      <c r="C222" s="20">
        <v>14.552100000000001</v>
      </c>
      <c r="D222" s="21">
        <v>15.443100000000001</v>
      </c>
      <c r="E222" s="20">
        <v>16.7683</v>
      </c>
      <c r="F222" s="21">
        <v>16.354307000000002</v>
      </c>
      <c r="G222" s="20">
        <v>10.991815000000001</v>
      </c>
      <c r="H222" s="21">
        <v>10.190211</v>
      </c>
    </row>
    <row r="223" spans="2:8" ht="15" thickBot="1">
      <c r="B223" s="17">
        <v>44760</v>
      </c>
      <c r="C223" s="18">
        <v>14.541399999999999</v>
      </c>
      <c r="D223" s="19">
        <v>15.350700000000002</v>
      </c>
      <c r="E223" s="18">
        <v>16.606731</v>
      </c>
      <c r="F223" s="19">
        <v>16.122961</v>
      </c>
      <c r="G223" s="18">
        <v>10.966220999999999</v>
      </c>
      <c r="H223" s="19">
        <v>9.858587</v>
      </c>
    </row>
    <row r="224" spans="2:8" ht="15" thickBot="1">
      <c r="B224" s="17">
        <v>44761</v>
      </c>
      <c r="C224" s="20">
        <v>14.4855</v>
      </c>
      <c r="D224" s="21">
        <v>15.277299999999999</v>
      </c>
      <c r="E224" s="20">
        <v>16.526005000000001</v>
      </c>
      <c r="F224" s="21">
        <v>16.000557000000001</v>
      </c>
      <c r="G224" s="20">
        <v>10.891264</v>
      </c>
      <c r="H224" s="21">
        <v>9.6929739999999995</v>
      </c>
    </row>
    <row r="225" spans="2:8" ht="15" thickBot="1">
      <c r="B225" s="17">
        <v>44762</v>
      </c>
      <c r="C225" s="18">
        <v>14.2081</v>
      </c>
      <c r="D225" s="19">
        <v>15.069100000000001</v>
      </c>
      <c r="E225" s="18">
        <v>16.611333999999999</v>
      </c>
      <c r="F225" s="19">
        <v>16.013650999999999</v>
      </c>
      <c r="G225" s="18">
        <v>10.709123999999999</v>
      </c>
      <c r="H225" s="19">
        <v>9.5147440000000003</v>
      </c>
    </row>
    <row r="226" spans="2:8" ht="15" thickBot="1">
      <c r="B226" s="17">
        <v>44763</v>
      </c>
      <c r="C226" s="20">
        <v>14.033100000000001</v>
      </c>
      <c r="D226" s="21">
        <v>14.914899999999999</v>
      </c>
      <c r="E226" s="20">
        <v>16.701775000000001</v>
      </c>
      <c r="F226" s="21">
        <v>15.867254000000001</v>
      </c>
      <c r="G226" s="20">
        <v>10.429412000000001</v>
      </c>
      <c r="H226" s="21">
        <v>9.4208359999999995</v>
      </c>
    </row>
    <row r="227" spans="2:8" ht="15" thickBot="1">
      <c r="B227" s="17">
        <v>44764</v>
      </c>
      <c r="C227" s="18">
        <v>13.969799999999999</v>
      </c>
      <c r="D227" s="19">
        <v>14.878</v>
      </c>
      <c r="E227" s="18">
        <v>16.684037</v>
      </c>
      <c r="F227" s="19">
        <v>15.630968999999999</v>
      </c>
      <c r="G227" s="18">
        <v>10.087807000000002</v>
      </c>
      <c r="H227" s="19">
        <v>9.5413009999999989</v>
      </c>
    </row>
    <row r="228" spans="2:8" ht="15" thickBot="1">
      <c r="B228" s="17">
        <v>44765</v>
      </c>
      <c r="C228" s="20">
        <v>14.009499999999999</v>
      </c>
      <c r="D228" s="21">
        <v>14.643000000000001</v>
      </c>
      <c r="E228" s="20">
        <v>16.670767000000001</v>
      </c>
      <c r="F228" s="21">
        <v>15.386346999999999</v>
      </c>
      <c r="G228" s="20">
        <v>9.7824580000000001</v>
      </c>
      <c r="H228" s="21">
        <v>9.6816290000000009</v>
      </c>
    </row>
    <row r="229" spans="2:8" ht="15" thickBot="1">
      <c r="B229" s="17">
        <v>44766</v>
      </c>
      <c r="C229" s="18">
        <v>13.9818</v>
      </c>
      <c r="D229" s="19">
        <v>14.533299999999999</v>
      </c>
      <c r="E229" s="18">
        <v>16.527093000000001</v>
      </c>
      <c r="F229" s="19">
        <v>15.088749</v>
      </c>
      <c r="G229" s="18">
        <v>9.7265540000000001</v>
      </c>
      <c r="H229" s="19">
        <v>9.8328250000000015</v>
      </c>
    </row>
    <row r="230" spans="2:8" ht="15" thickBot="1">
      <c r="B230" s="17">
        <v>44767</v>
      </c>
      <c r="C230" s="20">
        <v>14.049100000000001</v>
      </c>
      <c r="D230" s="21">
        <v>14.388399999999999</v>
      </c>
      <c r="E230" s="20">
        <v>16.413747000000001</v>
      </c>
      <c r="F230" s="21">
        <v>14.900639</v>
      </c>
      <c r="G230" s="20">
        <v>9.6265110000000007</v>
      </c>
      <c r="H230" s="21">
        <v>9.9004580000000004</v>
      </c>
    </row>
    <row r="231" spans="2:8" ht="15" thickBot="1">
      <c r="B231" s="17">
        <v>44768</v>
      </c>
      <c r="C231" s="18">
        <v>13.982899999999999</v>
      </c>
      <c r="D231" s="19">
        <v>14.2841</v>
      </c>
      <c r="E231" s="18">
        <v>16.205611999999999</v>
      </c>
      <c r="F231" s="19">
        <v>14.75272</v>
      </c>
      <c r="G231" s="18">
        <v>9.635389</v>
      </c>
      <c r="H231" s="19">
        <v>9.9281079999999999</v>
      </c>
    </row>
    <row r="232" spans="2:8" ht="15" thickBot="1">
      <c r="B232" s="17">
        <v>44769</v>
      </c>
      <c r="C232" s="20">
        <v>13.885399999999999</v>
      </c>
      <c r="D232" s="21">
        <v>14.2525</v>
      </c>
      <c r="E232" s="20">
        <v>16.212474</v>
      </c>
      <c r="F232" s="21">
        <v>14.651583</v>
      </c>
      <c r="G232" s="20">
        <v>9.6716429999999995</v>
      </c>
      <c r="H232" s="21">
        <v>10.000253000000001</v>
      </c>
    </row>
    <row r="233" spans="2:8" ht="15" thickBot="1">
      <c r="B233" s="17">
        <v>44770</v>
      </c>
      <c r="C233" s="18">
        <v>13.928700000000001</v>
      </c>
      <c r="D233" s="19">
        <v>14.2973</v>
      </c>
      <c r="E233" s="18">
        <v>16.222961999999999</v>
      </c>
      <c r="F233" s="19">
        <v>14.601336</v>
      </c>
      <c r="G233" s="18">
        <v>9.7044159999999984</v>
      </c>
      <c r="H233" s="19">
        <v>10.015799000000001</v>
      </c>
    </row>
    <row r="234" spans="2:8" ht="15" thickBot="1">
      <c r="B234" s="17">
        <v>44771</v>
      </c>
      <c r="C234" s="20">
        <v>14.0505</v>
      </c>
      <c r="D234" s="21">
        <v>14.380100000000001</v>
      </c>
      <c r="E234" s="20">
        <v>16.054122</v>
      </c>
      <c r="F234" s="21">
        <v>14.543844</v>
      </c>
      <c r="G234" s="20">
        <v>9.7209669999999999</v>
      </c>
      <c r="H234" s="21">
        <v>9.9779929999999997</v>
      </c>
    </row>
    <row r="235" spans="2:8" ht="15" thickBot="1">
      <c r="B235" s="17">
        <v>44772</v>
      </c>
      <c r="C235" s="18">
        <v>14.1633</v>
      </c>
      <c r="D235" s="19">
        <v>14.351100000000001</v>
      </c>
      <c r="E235" s="18">
        <v>15.736143</v>
      </c>
      <c r="F235" s="19">
        <v>14.558710999999999</v>
      </c>
      <c r="G235" s="18">
        <v>9.7463829999999998</v>
      </c>
      <c r="H235" s="19">
        <v>9.9941270000000006</v>
      </c>
    </row>
    <row r="236" spans="2:8" ht="15" thickBot="1">
      <c r="B236" s="17">
        <v>44773</v>
      </c>
      <c r="C236" s="20">
        <v>14.0747</v>
      </c>
      <c r="D236" s="21">
        <v>14.31</v>
      </c>
      <c r="E236" s="20">
        <v>15.352124999999999</v>
      </c>
      <c r="F236" s="21">
        <v>14.514217</v>
      </c>
      <c r="G236" s="20">
        <v>9.7558870000000013</v>
      </c>
      <c r="H236" s="21">
        <v>10.126754999999999</v>
      </c>
    </row>
    <row r="237" spans="2:8" ht="15" thickBot="1">
      <c r="B237" s="17">
        <v>44774</v>
      </c>
      <c r="C237" s="18">
        <v>13.885299999999999</v>
      </c>
      <c r="D237" s="19">
        <v>14.201499999999999</v>
      </c>
      <c r="E237" s="18">
        <v>15.043697</v>
      </c>
      <c r="F237" s="19">
        <v>14.461388999999999</v>
      </c>
      <c r="G237" s="18">
        <v>9.932976</v>
      </c>
      <c r="H237" s="19">
        <v>10.210683000000001</v>
      </c>
    </row>
    <row r="238" spans="2:8" ht="15" thickBot="1">
      <c r="B238" s="17">
        <v>44775</v>
      </c>
      <c r="C238" s="20">
        <v>13.634499999999999</v>
      </c>
      <c r="D238" s="21">
        <v>14.0304</v>
      </c>
      <c r="E238" s="20">
        <v>14.773232999999999</v>
      </c>
      <c r="F238" s="21">
        <v>14.530937</v>
      </c>
      <c r="G238" s="20">
        <v>9.9748529999999995</v>
      </c>
      <c r="H238" s="21">
        <v>10.334308999999999</v>
      </c>
    </row>
    <row r="239" spans="2:8" ht="15" thickBot="1">
      <c r="B239" s="17">
        <v>44776</v>
      </c>
      <c r="C239" s="18">
        <v>13.300799999999999</v>
      </c>
      <c r="D239" s="19">
        <v>13.968399999999999</v>
      </c>
      <c r="E239" s="18">
        <v>14.591498</v>
      </c>
      <c r="F239" s="19">
        <v>14.588065</v>
      </c>
      <c r="G239" s="18">
        <v>10.027205</v>
      </c>
      <c r="H239" s="19">
        <v>10.505474</v>
      </c>
    </row>
    <row r="240" spans="2:8" ht="15" thickBot="1">
      <c r="B240" s="17">
        <v>44777</v>
      </c>
      <c r="C240" s="20">
        <v>13.184799999999999</v>
      </c>
      <c r="D240" s="21">
        <v>13.955399999999999</v>
      </c>
      <c r="E240" s="20">
        <v>14.429675999999999</v>
      </c>
      <c r="F240" s="21">
        <v>14.598182000000001</v>
      </c>
      <c r="G240" s="20">
        <v>10.031286</v>
      </c>
      <c r="H240" s="21">
        <v>10.687071</v>
      </c>
    </row>
    <row r="241" spans="2:8" ht="15" thickBot="1">
      <c r="B241" s="17">
        <v>44778</v>
      </c>
      <c r="C241" s="18">
        <v>13.302</v>
      </c>
      <c r="D241" s="19">
        <v>14.007</v>
      </c>
      <c r="E241" s="18">
        <v>14.261004999999999</v>
      </c>
      <c r="F241" s="19">
        <v>14.418563000000001</v>
      </c>
      <c r="G241" s="18">
        <v>10.047067999999999</v>
      </c>
      <c r="H241" s="19">
        <v>10.832509</v>
      </c>
    </row>
    <row r="242" spans="2:8" ht="15" thickBot="1">
      <c r="B242" s="17">
        <v>44779</v>
      </c>
      <c r="C242" s="20">
        <v>13.362</v>
      </c>
      <c r="D242" s="21">
        <v>13.8581</v>
      </c>
      <c r="E242" s="20">
        <v>14.046733</v>
      </c>
      <c r="F242" s="21">
        <v>14.220649</v>
      </c>
      <c r="G242" s="20">
        <v>10.003663000000001</v>
      </c>
      <c r="H242" s="21">
        <v>10.926867</v>
      </c>
    </row>
    <row r="243" spans="2:8" ht="15" thickBot="1">
      <c r="B243" s="17">
        <v>44780</v>
      </c>
      <c r="C243" s="18">
        <v>13.257899999999999</v>
      </c>
      <c r="D243" s="19">
        <v>13.705299999999999</v>
      </c>
      <c r="E243" s="18">
        <v>13.741740999999999</v>
      </c>
      <c r="F243" s="19">
        <v>14.017008000000001</v>
      </c>
      <c r="G243" s="18">
        <v>10.036486999999999</v>
      </c>
      <c r="H243" s="19">
        <v>10.982120999999999</v>
      </c>
    </row>
    <row r="244" spans="2:8" ht="15" thickBot="1">
      <c r="B244" s="17">
        <v>44781</v>
      </c>
      <c r="C244" s="20">
        <v>13.1976</v>
      </c>
      <c r="D244" s="21">
        <v>13.5327</v>
      </c>
      <c r="E244" s="20">
        <v>13.465556000000001</v>
      </c>
      <c r="F244" s="21">
        <v>13.844593000000001</v>
      </c>
      <c r="G244" s="20">
        <v>10.09826</v>
      </c>
      <c r="H244" s="21">
        <v>10.88125</v>
      </c>
    </row>
    <row r="245" spans="2:8" ht="15" thickBot="1">
      <c r="B245" s="17">
        <v>44782</v>
      </c>
      <c r="C245" s="18">
        <v>13.267799999999999</v>
      </c>
      <c r="D245" s="19">
        <v>13.3378</v>
      </c>
      <c r="E245" s="18">
        <v>13.112166999999999</v>
      </c>
      <c r="F245" s="19">
        <v>13.83887</v>
      </c>
      <c r="G245" s="18">
        <v>10.125592000000001</v>
      </c>
      <c r="H245" s="19">
        <v>10.815766</v>
      </c>
    </row>
    <row r="246" spans="2:8" ht="15" thickBot="1">
      <c r="B246" s="17">
        <v>44783</v>
      </c>
      <c r="C246" s="20">
        <v>13.404500000000001</v>
      </c>
      <c r="D246" s="21">
        <v>13.347899999999999</v>
      </c>
      <c r="E246" s="20">
        <v>12.877441999999999</v>
      </c>
      <c r="F246" s="21">
        <v>13.880002000000001</v>
      </c>
      <c r="G246" s="20">
        <v>10.20777</v>
      </c>
      <c r="H246" s="21">
        <v>10.795054</v>
      </c>
    </row>
    <row r="247" spans="2:8" ht="15" thickBot="1">
      <c r="B247" s="17">
        <v>44784</v>
      </c>
      <c r="C247" s="18">
        <v>13.5402</v>
      </c>
      <c r="D247" s="19">
        <v>13.288500000000001</v>
      </c>
      <c r="E247" s="18">
        <v>12.661183999999999</v>
      </c>
      <c r="F247" s="19">
        <v>13.819696</v>
      </c>
      <c r="G247" s="18">
        <v>10.270059999999999</v>
      </c>
      <c r="H247" s="19">
        <v>10.867433</v>
      </c>
    </row>
    <row r="248" spans="2:8" ht="15" thickBot="1">
      <c r="B248" s="17">
        <v>44785</v>
      </c>
      <c r="C248" s="20">
        <v>13.647600000000001</v>
      </c>
      <c r="D248" s="21">
        <v>13.2355</v>
      </c>
      <c r="E248" s="20">
        <v>12.351490999999999</v>
      </c>
      <c r="F248" s="21">
        <v>13.77134</v>
      </c>
      <c r="G248" s="20">
        <v>10.314079</v>
      </c>
      <c r="H248" s="21">
        <v>10.903575</v>
      </c>
    </row>
    <row r="249" spans="2:8" ht="15" thickBot="1">
      <c r="B249" s="17">
        <v>44786</v>
      </c>
      <c r="C249" s="18">
        <v>13.777100000000001</v>
      </c>
      <c r="D249" s="19">
        <v>13.225</v>
      </c>
      <c r="E249" s="18">
        <v>12.060775</v>
      </c>
      <c r="F249" s="19">
        <v>13.845276999999999</v>
      </c>
      <c r="G249" s="18">
        <v>10.350304</v>
      </c>
      <c r="H249" s="19">
        <v>11.018559</v>
      </c>
    </row>
    <row r="250" spans="2:8" ht="15" thickBot="1">
      <c r="B250" s="17">
        <v>44787</v>
      </c>
      <c r="C250" s="20">
        <v>13.859299999999999</v>
      </c>
      <c r="D250" s="21">
        <v>13.299799999999999</v>
      </c>
      <c r="E250" s="20">
        <v>11.879218000000002</v>
      </c>
      <c r="F250" s="21">
        <v>13.979032999999999</v>
      </c>
      <c r="G250" s="20">
        <v>10.447576</v>
      </c>
      <c r="H250" s="21">
        <v>11.142671</v>
      </c>
    </row>
    <row r="251" spans="2:8" ht="15" thickBot="1">
      <c r="B251" s="17">
        <v>44788</v>
      </c>
      <c r="C251" s="18">
        <v>13.9542</v>
      </c>
      <c r="D251" s="19">
        <v>13.3148</v>
      </c>
      <c r="E251" s="18">
        <v>11.816484000000001</v>
      </c>
      <c r="F251" s="19">
        <v>14.060527</v>
      </c>
      <c r="G251" s="18">
        <v>10.555334</v>
      </c>
      <c r="H251" s="19">
        <v>11.254548000000002</v>
      </c>
    </row>
    <row r="252" spans="2:8" ht="15" thickBot="1">
      <c r="B252" s="17">
        <v>44789</v>
      </c>
      <c r="C252" s="20">
        <v>14.0654</v>
      </c>
      <c r="D252" s="21">
        <v>13.164200000000001</v>
      </c>
      <c r="E252" s="20">
        <v>11.724745</v>
      </c>
      <c r="F252" s="21">
        <v>14.131887000000001</v>
      </c>
      <c r="G252" s="20">
        <v>10.639925999999999</v>
      </c>
      <c r="H252" s="21">
        <v>11.311382</v>
      </c>
    </row>
    <row r="253" spans="2:8" ht="15" thickBot="1">
      <c r="B253" s="17">
        <v>44790</v>
      </c>
      <c r="C253" s="18">
        <v>14.1366</v>
      </c>
      <c r="D253" s="19">
        <v>13.140700000000001</v>
      </c>
      <c r="E253" s="18">
        <v>11.822415999999999</v>
      </c>
      <c r="F253" s="19">
        <v>14.209567999999999</v>
      </c>
      <c r="G253" s="18">
        <v>10.661603999999999</v>
      </c>
      <c r="H253" s="19">
        <v>11.430794000000001</v>
      </c>
    </row>
    <row r="254" spans="2:8" ht="15" thickBot="1">
      <c r="B254" s="17">
        <v>44791</v>
      </c>
      <c r="C254" s="20">
        <v>14.1325</v>
      </c>
      <c r="D254" s="21">
        <v>13.0311</v>
      </c>
      <c r="E254" s="20">
        <v>11.954929</v>
      </c>
      <c r="F254" s="21">
        <v>14.306305</v>
      </c>
      <c r="G254" s="20">
        <v>10.721821</v>
      </c>
      <c r="H254" s="21">
        <v>11.551165999999998</v>
      </c>
    </row>
    <row r="255" spans="2:8" ht="15" thickBot="1">
      <c r="B255" s="17">
        <v>44792</v>
      </c>
      <c r="C255" s="18">
        <v>14.133599999999999</v>
      </c>
      <c r="D255" s="19">
        <v>12.774299999999998</v>
      </c>
      <c r="E255" s="18">
        <v>11.806899</v>
      </c>
      <c r="F255" s="19">
        <v>14.418286</v>
      </c>
      <c r="G255" s="18">
        <v>10.825858</v>
      </c>
      <c r="H255" s="19">
        <v>11.678951999999999</v>
      </c>
    </row>
    <row r="256" spans="2:8" ht="15" thickBot="1">
      <c r="B256" s="17">
        <v>44793</v>
      </c>
      <c r="C256" s="20">
        <v>14.1554</v>
      </c>
      <c r="D256" s="21">
        <v>12.476000000000001</v>
      </c>
      <c r="E256" s="20">
        <v>11.840038</v>
      </c>
      <c r="F256" s="21">
        <v>14.361609</v>
      </c>
      <c r="G256" s="20">
        <v>10.928068999999999</v>
      </c>
      <c r="H256" s="21">
        <v>11.713545</v>
      </c>
    </row>
    <row r="257" spans="2:8" ht="15" thickBot="1">
      <c r="B257" s="17">
        <v>44794</v>
      </c>
      <c r="C257" s="18">
        <v>13.9679</v>
      </c>
      <c r="D257" s="19">
        <v>12.19</v>
      </c>
      <c r="E257" s="18">
        <v>11.933614</v>
      </c>
      <c r="F257" s="19">
        <v>14.323516</v>
      </c>
      <c r="G257" s="18">
        <v>11.054772000000002</v>
      </c>
      <c r="H257" s="19">
        <v>11.801099000000001</v>
      </c>
    </row>
    <row r="258" spans="2:8" ht="15" thickBot="1">
      <c r="B258" s="17">
        <v>44795</v>
      </c>
      <c r="C258" s="20">
        <v>13.9245</v>
      </c>
      <c r="D258" s="21">
        <v>11.9924</v>
      </c>
      <c r="E258" s="20">
        <v>11.879303999999999</v>
      </c>
      <c r="F258" s="21">
        <v>14.310767</v>
      </c>
      <c r="G258" s="20">
        <v>11.189234000000001</v>
      </c>
      <c r="H258" s="21">
        <v>11.847963</v>
      </c>
    </row>
    <row r="259" spans="2:8" ht="15" thickBot="1">
      <c r="B259" s="17">
        <v>44796</v>
      </c>
      <c r="C259" s="18">
        <v>13.9129</v>
      </c>
      <c r="D259" s="19">
        <v>11.8117</v>
      </c>
      <c r="E259" s="18">
        <v>11.921822000000001</v>
      </c>
      <c r="F259" s="19">
        <v>14.162129</v>
      </c>
      <c r="G259" s="18">
        <v>11.297308000000001</v>
      </c>
      <c r="H259" s="19">
        <v>11.846112</v>
      </c>
    </row>
    <row r="260" spans="2:8" ht="15" thickBot="1">
      <c r="B260" s="17">
        <v>44797</v>
      </c>
      <c r="C260" s="20">
        <v>13.781600000000001</v>
      </c>
      <c r="D260" s="21">
        <v>11.704799999999999</v>
      </c>
      <c r="E260" s="20">
        <v>12.051033</v>
      </c>
      <c r="F260" s="21">
        <v>13.980741</v>
      </c>
      <c r="G260" s="20">
        <v>11.308611999999998</v>
      </c>
      <c r="H260" s="21">
        <v>11.769895</v>
      </c>
    </row>
    <row r="261" spans="2:8" ht="15" thickBot="1">
      <c r="B261" s="17">
        <v>44798</v>
      </c>
      <c r="C261" s="18">
        <v>13.730700000000001</v>
      </c>
      <c r="D261" s="19">
        <v>11.595000000000001</v>
      </c>
      <c r="E261" s="18">
        <v>12.049457</v>
      </c>
      <c r="F261" s="19">
        <v>13.662718</v>
      </c>
      <c r="G261" s="18">
        <v>11.317375999999999</v>
      </c>
      <c r="H261" s="19">
        <v>11.622309</v>
      </c>
    </row>
    <row r="262" spans="2:8" ht="15" thickBot="1">
      <c r="B262" s="17">
        <v>44799</v>
      </c>
      <c r="C262" s="20">
        <v>13.8232</v>
      </c>
      <c r="D262" s="21">
        <v>11.48</v>
      </c>
      <c r="E262" s="20">
        <v>11.838554</v>
      </c>
      <c r="F262" s="21">
        <v>13.336169</v>
      </c>
      <c r="G262" s="20">
        <v>11.166433000000001</v>
      </c>
      <c r="H262" s="21">
        <v>11.634955</v>
      </c>
    </row>
    <row r="263" spans="2:8" ht="15" thickBot="1">
      <c r="B263" s="17">
        <v>44800</v>
      </c>
      <c r="C263" s="18">
        <v>13.718999999999999</v>
      </c>
      <c r="D263" s="19">
        <v>11.188000000000001</v>
      </c>
      <c r="E263" s="18">
        <v>11.665578</v>
      </c>
      <c r="F263" s="19">
        <v>13.22932</v>
      </c>
      <c r="G263" s="18">
        <v>11.069407999999999</v>
      </c>
      <c r="H263" s="19">
        <v>11.728806000000001</v>
      </c>
    </row>
    <row r="264" spans="2:8" ht="15" thickBot="1">
      <c r="B264" s="17">
        <v>44801</v>
      </c>
      <c r="C264" s="20">
        <v>13.499499999999999</v>
      </c>
      <c r="D264" s="21">
        <v>10.855</v>
      </c>
      <c r="E264" s="20">
        <v>11.464276999999999</v>
      </c>
      <c r="F264" s="21">
        <v>13.253260000000001</v>
      </c>
      <c r="G264" s="20">
        <v>11.159880999999999</v>
      </c>
      <c r="H264" s="21">
        <v>11.863924000000001</v>
      </c>
    </row>
    <row r="265" spans="2:8" ht="15" thickBot="1">
      <c r="B265" s="17">
        <v>44802</v>
      </c>
      <c r="C265" s="18">
        <v>13.3299</v>
      </c>
      <c r="D265" s="19">
        <v>10.587999999999999</v>
      </c>
      <c r="E265" s="18">
        <v>11.213906000000001</v>
      </c>
      <c r="F265" s="19">
        <v>13.317133999999999</v>
      </c>
      <c r="G265" s="18">
        <v>11.195513999999999</v>
      </c>
      <c r="H265" s="19">
        <v>12.007001000000001</v>
      </c>
    </row>
    <row r="266" spans="2:8" ht="15" thickBot="1">
      <c r="B266" s="17">
        <v>44803</v>
      </c>
      <c r="C266" s="20">
        <v>13.145799999999999</v>
      </c>
      <c r="D266" s="21">
        <v>10.298</v>
      </c>
      <c r="E266" s="20">
        <v>11.049702</v>
      </c>
      <c r="F266" s="21">
        <v>13.482796</v>
      </c>
      <c r="G266" s="20">
        <v>11.229433999999999</v>
      </c>
      <c r="H266" s="21">
        <v>12.123773999999999</v>
      </c>
    </row>
    <row r="267" spans="2:8" ht="15" thickBot="1">
      <c r="B267" s="17">
        <v>44804</v>
      </c>
      <c r="C267" s="18">
        <v>13.0181</v>
      </c>
      <c r="D267" s="19">
        <v>10.053000000000001</v>
      </c>
      <c r="E267" s="18">
        <v>11.121077999999999</v>
      </c>
      <c r="F267" s="19">
        <v>13.604968999999999</v>
      </c>
      <c r="G267" s="18">
        <v>11.304641999999999</v>
      </c>
      <c r="H267" s="19">
        <v>12.207727999999999</v>
      </c>
    </row>
    <row r="268" spans="2:8" ht="15" thickBot="1">
      <c r="B268" s="17">
        <v>44805</v>
      </c>
      <c r="C268" s="20">
        <v>12.968</v>
      </c>
      <c r="D268" s="21">
        <v>9.7650000000000006</v>
      </c>
      <c r="E268" s="20">
        <v>11.188629000000001</v>
      </c>
      <c r="F268" s="21">
        <v>13.595032999999999</v>
      </c>
      <c r="G268" s="20">
        <v>11.408165</v>
      </c>
      <c r="H268" s="21">
        <v>12.288874</v>
      </c>
    </row>
    <row r="269" spans="2:8" ht="15" thickBot="1">
      <c r="B269" s="17">
        <v>44806</v>
      </c>
      <c r="C269" s="18">
        <v>13.022600000000001</v>
      </c>
      <c r="D269" s="19">
        <v>9.4540000000000006</v>
      </c>
      <c r="E269" s="18">
        <v>11.197602999999999</v>
      </c>
      <c r="F269" s="19">
        <v>13.658093000000001</v>
      </c>
      <c r="G269" s="18">
        <v>11.533586</v>
      </c>
      <c r="H269" s="19">
        <v>12.311629</v>
      </c>
    </row>
    <row r="270" spans="2:8" ht="15" thickBot="1">
      <c r="B270" s="17">
        <v>44807</v>
      </c>
      <c r="C270" s="20">
        <v>13.1357</v>
      </c>
      <c r="D270" s="21">
        <v>9.1180000000000003</v>
      </c>
      <c r="E270" s="20">
        <v>11.204795000000001</v>
      </c>
      <c r="F270" s="21">
        <v>13.777531000000002</v>
      </c>
      <c r="G270" s="20">
        <v>11.603928</v>
      </c>
      <c r="H270" s="21">
        <v>12.30889</v>
      </c>
    </row>
    <row r="271" spans="2:8" ht="15" thickBot="1">
      <c r="B271" s="17">
        <v>44808</v>
      </c>
      <c r="C271" s="18">
        <v>13.0402</v>
      </c>
      <c r="D271" s="19">
        <v>8.9102000000000015</v>
      </c>
      <c r="E271" s="18">
        <v>11.056775</v>
      </c>
      <c r="F271" s="19">
        <v>13.908484</v>
      </c>
      <c r="G271" s="18">
        <v>11.66089</v>
      </c>
      <c r="H271" s="19">
        <v>12.164788</v>
      </c>
    </row>
    <row r="272" spans="2:8" ht="15" thickBot="1">
      <c r="B272" s="17">
        <v>44809</v>
      </c>
      <c r="C272" s="20">
        <v>12.904</v>
      </c>
      <c r="D272" s="21">
        <v>8.7997000000000014</v>
      </c>
      <c r="E272" s="20">
        <v>10.997528000000001</v>
      </c>
      <c r="F272" s="21">
        <v>14.030879000000001</v>
      </c>
      <c r="G272" s="20">
        <v>11.666279000000001</v>
      </c>
      <c r="H272" s="21">
        <v>12.049329</v>
      </c>
    </row>
    <row r="273" spans="2:8" ht="15" thickBot="1">
      <c r="B273" s="17">
        <v>44810</v>
      </c>
      <c r="C273" s="18">
        <v>12.802899999999999</v>
      </c>
      <c r="D273" s="19">
        <v>8.7065999999999999</v>
      </c>
      <c r="E273" s="18">
        <v>11.006680000000001</v>
      </c>
      <c r="F273" s="19">
        <v>14.139606000000001</v>
      </c>
      <c r="G273" s="18">
        <v>11.679122999999999</v>
      </c>
      <c r="H273" s="19">
        <v>11.886834</v>
      </c>
    </row>
    <row r="274" spans="2:8" ht="15" thickBot="1">
      <c r="B274" s="17">
        <v>44811</v>
      </c>
      <c r="C274" s="20">
        <v>12.773100000000001</v>
      </c>
      <c r="D274" s="21">
        <v>8.5652999999999988</v>
      </c>
      <c r="E274" s="20">
        <v>10.985861000000002</v>
      </c>
      <c r="F274" s="21">
        <v>14.253354999999999</v>
      </c>
      <c r="G274" s="20">
        <v>11.679234000000001</v>
      </c>
      <c r="H274" s="21">
        <v>11.841187</v>
      </c>
    </row>
    <row r="275" spans="2:8" ht="15" thickBot="1">
      <c r="B275" s="17">
        <v>44812</v>
      </c>
      <c r="C275" s="18">
        <v>12.665799999999999</v>
      </c>
      <c r="D275" s="19">
        <v>8.5676000000000005</v>
      </c>
      <c r="E275" s="18">
        <v>10.944773999999999</v>
      </c>
      <c r="F275" s="19">
        <v>14.389426</v>
      </c>
      <c r="G275" s="18">
        <v>11.792439</v>
      </c>
      <c r="H275" s="19">
        <v>11.775361</v>
      </c>
    </row>
    <row r="276" spans="2:8" ht="15" thickBot="1">
      <c r="B276" s="17">
        <v>44813</v>
      </c>
      <c r="C276" s="20">
        <v>12.6271</v>
      </c>
      <c r="D276" s="21">
        <v>8.6624999999999996</v>
      </c>
      <c r="E276" s="20">
        <v>10.686816</v>
      </c>
      <c r="F276" s="21">
        <v>14.514261000000001</v>
      </c>
      <c r="G276" s="20">
        <v>11.900086999999999</v>
      </c>
      <c r="H276" s="21">
        <v>11.772611000000001</v>
      </c>
    </row>
    <row r="277" spans="2:8" ht="15" thickBot="1">
      <c r="B277" s="17">
        <v>44814</v>
      </c>
      <c r="C277" s="18">
        <v>12.6821</v>
      </c>
      <c r="D277" s="19">
        <v>8.7606000000000002</v>
      </c>
      <c r="E277" s="18">
        <v>10.430033999999999</v>
      </c>
      <c r="F277" s="19">
        <v>14.611373</v>
      </c>
      <c r="G277" s="18">
        <v>12.014097</v>
      </c>
      <c r="H277" s="19">
        <v>11.702290000000001</v>
      </c>
    </row>
    <row r="278" spans="2:8" ht="15" thickBot="1">
      <c r="B278" s="17">
        <v>44815</v>
      </c>
      <c r="C278" s="20">
        <v>12.7522</v>
      </c>
      <c r="D278" s="21">
        <v>8.8857999999999997</v>
      </c>
      <c r="E278" s="20">
        <v>10.416677</v>
      </c>
      <c r="F278" s="21">
        <v>14.722166</v>
      </c>
      <c r="G278" s="20">
        <v>12.119462</v>
      </c>
      <c r="H278" s="21">
        <v>11.564307000000001</v>
      </c>
    </row>
    <row r="279" spans="2:8" ht="15" thickBot="1">
      <c r="B279" s="17">
        <v>44816</v>
      </c>
      <c r="C279" s="18">
        <v>12.8352</v>
      </c>
      <c r="D279" s="19">
        <v>8.99</v>
      </c>
      <c r="E279" s="18">
        <v>10.454756</v>
      </c>
      <c r="F279" s="19">
        <v>14.828607</v>
      </c>
      <c r="G279" s="18">
        <v>12.145702</v>
      </c>
      <c r="H279" s="19">
        <v>11.326236999999999</v>
      </c>
    </row>
    <row r="280" spans="2:8" ht="15" thickBot="1">
      <c r="B280" s="17">
        <v>44817</v>
      </c>
      <c r="C280" s="20">
        <v>12.924700000000001</v>
      </c>
      <c r="D280" s="21">
        <v>9.1045999999999996</v>
      </c>
      <c r="E280" s="20">
        <v>10.413183</v>
      </c>
      <c r="F280" s="21">
        <v>14.926033</v>
      </c>
      <c r="G280" s="20">
        <v>12.028115</v>
      </c>
      <c r="H280" s="21">
        <v>11.056175999999999</v>
      </c>
    </row>
    <row r="281" spans="2:8" ht="15" thickBot="1">
      <c r="B281" s="17">
        <v>44818</v>
      </c>
      <c r="C281" s="18">
        <v>12.930999999999999</v>
      </c>
      <c r="D281" s="19">
        <v>9.2475000000000005</v>
      </c>
      <c r="E281" s="18">
        <v>10.517078</v>
      </c>
      <c r="F281" s="19">
        <v>15.031796</v>
      </c>
      <c r="G281" s="18">
        <v>11.888999999999999</v>
      </c>
      <c r="H281" s="19">
        <v>10.923823000000001</v>
      </c>
    </row>
    <row r="282" spans="2:8" ht="15" thickBot="1">
      <c r="B282" s="17">
        <v>44819</v>
      </c>
      <c r="C282" s="20">
        <v>12.9876</v>
      </c>
      <c r="D282" s="21">
        <v>9.3560999999999996</v>
      </c>
      <c r="E282" s="20">
        <v>10.623559999999999</v>
      </c>
      <c r="F282" s="21">
        <v>15.129472</v>
      </c>
      <c r="G282" s="20">
        <v>11.758725</v>
      </c>
      <c r="H282" s="21">
        <v>10.859341000000001</v>
      </c>
    </row>
    <row r="283" spans="2:8" ht="15" thickBot="1">
      <c r="B283" s="17">
        <v>44820</v>
      </c>
      <c r="C283" s="18">
        <v>13.0206</v>
      </c>
      <c r="D283" s="19">
        <v>9.3981000000000012</v>
      </c>
      <c r="E283" s="18">
        <v>10.551651</v>
      </c>
      <c r="F283" s="19">
        <v>15.219826999999999</v>
      </c>
      <c r="G283" s="18">
        <v>11.709</v>
      </c>
      <c r="H283" s="19">
        <v>10.688827999999999</v>
      </c>
    </row>
    <row r="284" spans="2:8" ht="15" thickBot="1">
      <c r="B284" s="17">
        <v>44821</v>
      </c>
      <c r="C284" s="20">
        <v>13.113700000000001</v>
      </c>
      <c r="D284" s="21">
        <v>9.4855999999999998</v>
      </c>
      <c r="E284" s="20">
        <v>10.205817999999999</v>
      </c>
      <c r="F284" s="21">
        <v>15.304088999999999</v>
      </c>
      <c r="G284" s="20">
        <v>11.765435999999999</v>
      </c>
      <c r="H284" s="21">
        <v>10.548286000000001</v>
      </c>
    </row>
    <row r="285" spans="2:8" ht="15" thickBot="1">
      <c r="B285" s="17">
        <v>44822</v>
      </c>
      <c r="C285" s="18">
        <v>13.248299999999999</v>
      </c>
      <c r="D285" s="19">
        <v>9.6075999999999997</v>
      </c>
      <c r="E285" s="18">
        <v>10.007254000000001</v>
      </c>
      <c r="F285" s="19">
        <v>15.390858</v>
      </c>
      <c r="G285" s="18">
        <v>11.808926999999999</v>
      </c>
      <c r="H285" s="19">
        <v>10.479424000000002</v>
      </c>
    </row>
    <row r="286" spans="2:8" ht="15" thickBot="1">
      <c r="B286" s="17">
        <v>44823</v>
      </c>
      <c r="C286" s="20">
        <v>13.240500000000001</v>
      </c>
      <c r="D286" s="21">
        <v>9.4954999999999998</v>
      </c>
      <c r="E286" s="20">
        <v>10.150821000000001</v>
      </c>
      <c r="F286" s="21">
        <v>15.499563999999999</v>
      </c>
      <c r="G286" s="20">
        <v>11.818965</v>
      </c>
      <c r="H286" s="21">
        <v>10.471097</v>
      </c>
    </row>
    <row r="287" spans="2:8" ht="15" thickBot="1">
      <c r="B287" s="17">
        <v>44824</v>
      </c>
      <c r="C287" s="18">
        <v>13.369299999999999</v>
      </c>
      <c r="D287" s="19">
        <v>9.3002000000000002</v>
      </c>
      <c r="E287" s="18">
        <v>10.314249</v>
      </c>
      <c r="F287" s="19">
        <v>15.603486999999999</v>
      </c>
      <c r="G287" s="18">
        <v>11.682371999999999</v>
      </c>
      <c r="H287" s="19">
        <v>10.597718</v>
      </c>
    </row>
    <row r="288" spans="2:8" ht="15" thickBot="1">
      <c r="B288" s="17">
        <v>44825</v>
      </c>
      <c r="C288" s="20">
        <v>13.526</v>
      </c>
      <c r="D288" s="21">
        <v>9.3247999999999998</v>
      </c>
      <c r="E288" s="20">
        <v>10.439315000000001</v>
      </c>
      <c r="F288" s="21">
        <v>15.695375</v>
      </c>
      <c r="G288" s="20">
        <v>11.437940000000001</v>
      </c>
      <c r="H288" s="21">
        <v>10.733029</v>
      </c>
    </row>
    <row r="289" spans="2:8" ht="15" thickBot="1">
      <c r="B289" s="17">
        <v>44826</v>
      </c>
      <c r="C289" s="18">
        <v>13.6868</v>
      </c>
      <c r="D289" s="19">
        <v>9.4002999999999997</v>
      </c>
      <c r="E289" s="18">
        <v>10.508745999999999</v>
      </c>
      <c r="F289" s="19">
        <v>15.804810999999999</v>
      </c>
      <c r="G289" s="18">
        <v>11.360961</v>
      </c>
      <c r="H289" s="19">
        <v>10.885451999999999</v>
      </c>
    </row>
    <row r="290" spans="2:8" ht="15" thickBot="1">
      <c r="B290" s="17">
        <v>44827</v>
      </c>
      <c r="C290" s="20">
        <v>13.8247</v>
      </c>
      <c r="D290" s="21">
        <v>9.4220000000000006</v>
      </c>
      <c r="E290" s="20">
        <v>10.417968</v>
      </c>
      <c r="F290" s="21">
        <v>15.901531</v>
      </c>
      <c r="G290" s="20">
        <v>11.424860000000001</v>
      </c>
      <c r="H290" s="21">
        <v>11.027419</v>
      </c>
    </row>
    <row r="291" spans="2:8" ht="15" thickBot="1">
      <c r="B291" s="17">
        <v>44828</v>
      </c>
      <c r="C291" s="18">
        <v>13.9659</v>
      </c>
      <c r="D291" s="19">
        <v>9.2827000000000002</v>
      </c>
      <c r="E291" s="18">
        <v>10.274365</v>
      </c>
      <c r="F291" s="19">
        <v>15.968871</v>
      </c>
      <c r="G291" s="18">
        <v>11.518646</v>
      </c>
      <c r="H291" s="19">
        <v>11.148914000000001</v>
      </c>
    </row>
    <row r="292" spans="2:8" ht="15" thickBot="1">
      <c r="B292" s="17">
        <v>44829</v>
      </c>
      <c r="C292" s="20">
        <v>14.104299999999999</v>
      </c>
      <c r="D292" s="21">
        <v>9.1204999999999998</v>
      </c>
      <c r="E292" s="20">
        <v>10.158008000000001</v>
      </c>
      <c r="F292" s="21">
        <v>15.989895000000001</v>
      </c>
      <c r="G292" s="20">
        <v>11.468753000000001</v>
      </c>
      <c r="H292" s="21">
        <v>11.303573</v>
      </c>
    </row>
    <row r="293" spans="2:8" ht="15" thickBot="1">
      <c r="B293" s="17">
        <v>44830</v>
      </c>
      <c r="C293" s="18">
        <v>14.265600000000001</v>
      </c>
      <c r="D293" s="19">
        <v>9.0579999999999998</v>
      </c>
      <c r="E293" s="18">
        <v>10.141898999999999</v>
      </c>
      <c r="F293" s="19">
        <v>15.866082</v>
      </c>
      <c r="G293" s="18">
        <v>11.428248999999999</v>
      </c>
      <c r="H293" s="19">
        <v>11.429276</v>
      </c>
    </row>
    <row r="294" spans="2:8" ht="15" thickBot="1">
      <c r="B294" s="17">
        <v>44831</v>
      </c>
      <c r="C294" s="20">
        <v>14.429399999999999</v>
      </c>
      <c r="D294" s="21">
        <v>9.16831</v>
      </c>
      <c r="E294" s="20">
        <v>10.176097</v>
      </c>
      <c r="F294" s="21">
        <v>15.758201999999999</v>
      </c>
      <c r="G294" s="20">
        <v>11.447293</v>
      </c>
      <c r="H294" s="21">
        <v>11.541898999999999</v>
      </c>
    </row>
    <row r="295" spans="2:8" ht="15" thickBot="1">
      <c r="B295" s="17">
        <v>44832</v>
      </c>
      <c r="C295" s="18">
        <v>14.585000000000001</v>
      </c>
      <c r="D295" s="19">
        <v>9.2093700000000016</v>
      </c>
      <c r="E295" s="18">
        <v>10.084007999999999</v>
      </c>
      <c r="F295" s="19">
        <v>15.717578</v>
      </c>
      <c r="G295" s="18">
        <v>11.536431</v>
      </c>
      <c r="H295" s="19">
        <v>11.64026</v>
      </c>
    </row>
    <row r="296" spans="2:8" ht="15" thickBot="1">
      <c r="B296" s="17">
        <v>44833</v>
      </c>
      <c r="C296" s="20">
        <v>14.7217</v>
      </c>
      <c r="D296" s="21">
        <v>9.2157270000000011</v>
      </c>
      <c r="E296" s="20">
        <v>10.10506</v>
      </c>
      <c r="F296" s="21">
        <v>15.606461999999999</v>
      </c>
      <c r="G296" s="20">
        <v>11.622515</v>
      </c>
      <c r="H296" s="21">
        <v>11.745013</v>
      </c>
    </row>
    <row r="297" spans="2:8" ht="15" thickBot="1">
      <c r="B297" s="17">
        <v>44834</v>
      </c>
      <c r="C297" s="18">
        <v>14.875399999999999</v>
      </c>
      <c r="D297" s="19">
        <v>9.3181799999999999</v>
      </c>
      <c r="E297" s="18">
        <v>9.9822050000000004</v>
      </c>
      <c r="F297" s="19">
        <v>15.601179</v>
      </c>
      <c r="G297" s="18">
        <v>11.716741000000001</v>
      </c>
      <c r="H297" s="19">
        <v>11.888487999999999</v>
      </c>
    </row>
    <row r="298" spans="2:8" ht="15" thickBot="1">
      <c r="B298" s="17">
        <v>44835</v>
      </c>
      <c r="C298" s="20">
        <v>15.0053</v>
      </c>
      <c r="D298" s="21">
        <v>9.433069999999999</v>
      </c>
      <c r="E298" s="20">
        <v>9.9907440000000012</v>
      </c>
      <c r="F298" s="21">
        <v>15.686857</v>
      </c>
      <c r="G298" s="20">
        <v>11.841965</v>
      </c>
      <c r="H298" s="21">
        <v>12.012484000000001</v>
      </c>
    </row>
    <row r="299" spans="2:8" ht="15" thickBot="1">
      <c r="B299" s="17">
        <v>44836</v>
      </c>
      <c r="C299" s="18">
        <v>15.1326</v>
      </c>
      <c r="D299" s="19">
        <v>9.5308880000000009</v>
      </c>
      <c r="E299" s="18">
        <v>10.073405000000001</v>
      </c>
      <c r="F299" s="19">
        <v>15.778405000000001</v>
      </c>
      <c r="G299" s="18">
        <v>11.969788000000001</v>
      </c>
      <c r="H299" s="19">
        <v>12.131937000000001</v>
      </c>
    </row>
    <row r="300" spans="2:8" ht="15" thickBot="1">
      <c r="B300" s="17">
        <v>44837</v>
      </c>
      <c r="C300" s="20">
        <v>15.2821</v>
      </c>
      <c r="D300" s="21">
        <v>9.6135419999999989</v>
      </c>
      <c r="E300" s="20">
        <v>10.160146000000001</v>
      </c>
      <c r="F300" s="21">
        <v>15.888395000000001</v>
      </c>
      <c r="G300" s="20">
        <v>12.111941</v>
      </c>
      <c r="H300" s="21">
        <v>12.280982</v>
      </c>
    </row>
    <row r="301" spans="2:8" ht="15" thickBot="1">
      <c r="B301" s="17">
        <v>44838</v>
      </c>
      <c r="C301" s="18">
        <v>15.423399999999999</v>
      </c>
      <c r="D301" s="19">
        <v>9.5751170000000005</v>
      </c>
      <c r="E301" s="18">
        <v>10.193123</v>
      </c>
      <c r="F301" s="19">
        <v>15.995754999999999</v>
      </c>
      <c r="G301" s="18">
        <v>12.185825999999999</v>
      </c>
      <c r="H301" s="19">
        <v>12.420733</v>
      </c>
    </row>
    <row r="302" spans="2:8" ht="15" thickBot="1">
      <c r="B302" s="17">
        <v>44839</v>
      </c>
      <c r="C302" s="20">
        <v>15.555399999999999</v>
      </c>
      <c r="D302" s="21">
        <v>9.6394330000000004</v>
      </c>
      <c r="E302" s="20">
        <v>10.308224000000001</v>
      </c>
      <c r="F302" s="21">
        <v>16.102097000000001</v>
      </c>
      <c r="G302" s="20">
        <v>12.178546000000001</v>
      </c>
      <c r="H302" s="21">
        <v>12.465292999999999</v>
      </c>
    </row>
    <row r="303" spans="2:8" ht="15" thickBot="1">
      <c r="B303" s="17">
        <v>44840</v>
      </c>
      <c r="C303" s="18">
        <v>15.623100000000001</v>
      </c>
      <c r="D303" s="19">
        <v>9.7702379999999991</v>
      </c>
      <c r="E303" s="18">
        <v>10.467019000000001</v>
      </c>
      <c r="F303" s="19">
        <v>16.104808000000002</v>
      </c>
      <c r="G303" s="18">
        <v>12.268502</v>
      </c>
      <c r="H303" s="19">
        <v>12.533239</v>
      </c>
    </row>
    <row r="304" spans="2:8" ht="15" thickBot="1">
      <c r="B304" s="17">
        <v>44841</v>
      </c>
      <c r="C304" s="20">
        <v>15.7698</v>
      </c>
      <c r="D304" s="21">
        <v>9.8939419999999991</v>
      </c>
      <c r="E304" s="20">
        <v>10.527545</v>
      </c>
      <c r="F304" s="21">
        <v>15.906531999999999</v>
      </c>
      <c r="G304" s="20">
        <v>12.311641</v>
      </c>
      <c r="H304" s="21">
        <v>12.517904</v>
      </c>
    </row>
    <row r="305" spans="2:8" ht="15" thickBot="1">
      <c r="B305" s="17">
        <v>44842</v>
      </c>
      <c r="C305" s="18">
        <v>15.904500000000001</v>
      </c>
      <c r="D305" s="19">
        <v>9.9367780000000003</v>
      </c>
      <c r="E305" s="18">
        <v>10.284504</v>
      </c>
      <c r="F305" s="19">
        <v>15.716391</v>
      </c>
      <c r="G305" s="18">
        <v>12.425514</v>
      </c>
      <c r="H305" s="19">
        <v>12.504950000000001</v>
      </c>
    </row>
    <row r="306" spans="2:8" ht="15" thickBot="1">
      <c r="B306" s="17">
        <v>44843</v>
      </c>
      <c r="C306" s="20">
        <v>16.027000000000001</v>
      </c>
      <c r="D306" s="21">
        <v>9.9711400000000001</v>
      </c>
      <c r="E306" s="20">
        <v>9.9532209999999992</v>
      </c>
      <c r="F306" s="21">
        <v>15.667245000000001</v>
      </c>
      <c r="G306" s="20">
        <v>12.568472999999999</v>
      </c>
      <c r="H306" s="21">
        <v>12.374617000000001</v>
      </c>
    </row>
    <row r="307" spans="2:8" ht="15" thickBot="1">
      <c r="B307" s="17">
        <v>44844</v>
      </c>
      <c r="C307" s="18">
        <v>16.123799999999999</v>
      </c>
      <c r="D307" s="19">
        <v>9.9415720000000007</v>
      </c>
      <c r="E307" s="18">
        <v>9.6482670000000006</v>
      </c>
      <c r="F307" s="19">
        <v>15.527644</v>
      </c>
      <c r="G307" s="18">
        <v>12.680399999999999</v>
      </c>
      <c r="H307" s="19">
        <v>12.290721</v>
      </c>
    </row>
    <row r="308" spans="2:8" ht="15" thickBot="1">
      <c r="B308" s="17">
        <v>44845</v>
      </c>
      <c r="C308" s="20">
        <v>16.229900000000001</v>
      </c>
      <c r="D308" s="21">
        <v>9.9404669999999999</v>
      </c>
      <c r="E308" s="20">
        <v>9.499231</v>
      </c>
      <c r="F308" s="21">
        <v>15.508637</v>
      </c>
      <c r="G308" s="20">
        <v>12.673033999999999</v>
      </c>
      <c r="H308" s="21">
        <v>12.346416999999999</v>
      </c>
    </row>
    <row r="309" spans="2:8" ht="15" thickBot="1">
      <c r="B309" s="17">
        <v>44846</v>
      </c>
      <c r="C309" s="18">
        <v>16.311299999999999</v>
      </c>
      <c r="D309" s="19">
        <v>10.070308000000001</v>
      </c>
      <c r="E309" s="18">
        <v>9.5748940000000005</v>
      </c>
      <c r="F309" s="19">
        <v>15.443543999999999</v>
      </c>
      <c r="G309" s="18">
        <v>12.697968999999999</v>
      </c>
      <c r="H309" s="19">
        <v>12.414719999999999</v>
      </c>
    </row>
    <row r="310" spans="2:8" ht="15" thickBot="1">
      <c r="B310" s="17">
        <v>44847</v>
      </c>
      <c r="C310" s="20">
        <v>16.4056</v>
      </c>
      <c r="D310" s="21">
        <v>10.122862</v>
      </c>
      <c r="E310" s="20">
        <v>9.6878670000000007</v>
      </c>
      <c r="F310" s="21">
        <v>15.382136000000001</v>
      </c>
      <c r="G310" s="20">
        <v>12.749846999999999</v>
      </c>
      <c r="H310" s="21">
        <v>12.448566999999999</v>
      </c>
    </row>
    <row r="311" spans="2:8" ht="15" thickBot="1">
      <c r="B311" s="17">
        <v>44848</v>
      </c>
      <c r="C311" s="18">
        <v>16.535700000000002</v>
      </c>
      <c r="D311" s="19">
        <v>10.122859</v>
      </c>
      <c r="E311" s="18">
        <v>9.7432859999999994</v>
      </c>
      <c r="F311" s="19">
        <v>15.377737999999999</v>
      </c>
      <c r="G311" s="18">
        <v>12.771270000000001</v>
      </c>
      <c r="H311" s="19">
        <v>12.450023</v>
      </c>
    </row>
    <row r="312" spans="2:8" ht="15" thickBot="1">
      <c r="B312" s="17">
        <v>44849</v>
      </c>
      <c r="C312" s="20">
        <v>16.657</v>
      </c>
      <c r="D312" s="21">
        <v>10.122859</v>
      </c>
      <c r="E312" s="20">
        <v>9.7730580000000007</v>
      </c>
      <c r="F312" s="21">
        <v>15.43249</v>
      </c>
      <c r="G312" s="20">
        <v>12.735076999999999</v>
      </c>
      <c r="H312" s="21">
        <v>12.521175999999999</v>
      </c>
    </row>
    <row r="313" spans="2:8" ht="15" thickBot="1">
      <c r="B313" s="17">
        <v>44850</v>
      </c>
      <c r="C313" s="18">
        <v>16.785700000000002</v>
      </c>
      <c r="D313" s="19">
        <v>10.122859</v>
      </c>
      <c r="E313" s="18">
        <v>9.8432589999999998</v>
      </c>
      <c r="F313" s="19">
        <v>15.512459000000002</v>
      </c>
      <c r="G313" s="18">
        <v>12.703966000000001</v>
      </c>
      <c r="H313" s="19">
        <v>12.596633000000001</v>
      </c>
    </row>
    <row r="314" spans="2:8" ht="15" thickBot="1">
      <c r="B314" s="17">
        <v>44851</v>
      </c>
      <c r="C314" s="20">
        <v>16.915500000000002</v>
      </c>
      <c r="D314" s="21">
        <v>10.122859</v>
      </c>
      <c r="E314" s="20">
        <v>9.766197</v>
      </c>
      <c r="F314" s="21">
        <v>15.4885</v>
      </c>
      <c r="G314" s="20">
        <v>12.780882999999999</v>
      </c>
      <c r="H314" s="21">
        <v>12.658716</v>
      </c>
    </row>
    <row r="315" spans="2:8" ht="15" thickBot="1">
      <c r="B315" s="17">
        <v>44852</v>
      </c>
      <c r="C315" s="18">
        <v>16.962400000000002</v>
      </c>
      <c r="D315" s="19">
        <v>10.122859</v>
      </c>
      <c r="E315" s="18">
        <v>9.8540499999999991</v>
      </c>
      <c r="F315" s="19">
        <v>15.546702</v>
      </c>
      <c r="G315" s="18">
        <v>12.831446</v>
      </c>
      <c r="H315" s="19">
        <v>12.817673000000001</v>
      </c>
    </row>
    <row r="316" spans="2:8" ht="15" thickBot="1">
      <c r="B316" s="17">
        <v>44853</v>
      </c>
      <c r="C316" s="20">
        <v>17.034800000000001</v>
      </c>
      <c r="D316" s="21">
        <v>10.122859</v>
      </c>
      <c r="E316" s="20">
        <v>9.8540499999999991</v>
      </c>
      <c r="F316" s="21">
        <v>15.541165000000001</v>
      </c>
      <c r="G316" s="20">
        <v>12.884392999999999</v>
      </c>
      <c r="H316" s="21">
        <v>13.031209</v>
      </c>
    </row>
    <row r="317" spans="2:8" ht="15" thickBot="1">
      <c r="B317" s="17">
        <v>44854</v>
      </c>
      <c r="C317" s="18">
        <v>17.080299999999998</v>
      </c>
      <c r="D317" s="19">
        <v>10.122859</v>
      </c>
      <c r="E317" s="18">
        <v>9.8540499999999991</v>
      </c>
      <c r="F317" s="19">
        <v>15.498321000000001</v>
      </c>
      <c r="G317" s="18">
        <v>12.967054000000001</v>
      </c>
      <c r="H317" s="19">
        <v>13.243409</v>
      </c>
    </row>
    <row r="318" spans="2:8" ht="15" thickBot="1">
      <c r="B318" s="17">
        <v>44855</v>
      </c>
      <c r="C318" s="20">
        <v>17.1569</v>
      </c>
      <c r="D318" s="21">
        <v>10.122859</v>
      </c>
      <c r="E318" s="20">
        <v>9.8540499999999991</v>
      </c>
      <c r="F318" s="21">
        <v>15.434023</v>
      </c>
      <c r="G318" s="20">
        <v>13.055402000000001</v>
      </c>
      <c r="H318" s="21">
        <v>13.432843999999999</v>
      </c>
    </row>
    <row r="319" spans="2:8" ht="15" thickBot="1">
      <c r="B319" s="17">
        <v>44856</v>
      </c>
      <c r="C319" s="18">
        <v>17.145400000000002</v>
      </c>
      <c r="D319" s="19">
        <v>10.122859</v>
      </c>
      <c r="E319" s="18">
        <v>9.8540499999999991</v>
      </c>
      <c r="F319" s="19">
        <v>15.405709999999999</v>
      </c>
      <c r="G319" s="18">
        <v>13.13537</v>
      </c>
      <c r="H319" s="19">
        <v>13.622909</v>
      </c>
    </row>
    <row r="320" spans="2:8" ht="15" thickBot="1">
      <c r="B320" s="17">
        <v>44857</v>
      </c>
      <c r="C320" s="20">
        <v>17.1068</v>
      </c>
      <c r="D320" s="21">
        <v>10.122859</v>
      </c>
      <c r="E320" s="20">
        <v>9.8540499999999991</v>
      </c>
      <c r="F320" s="21">
        <v>15.384285</v>
      </c>
      <c r="G320" s="20">
        <v>13.076575999999999</v>
      </c>
      <c r="H320" s="21">
        <v>13.752924</v>
      </c>
    </row>
    <row r="321" spans="2:8" ht="15" thickBot="1">
      <c r="B321" s="17">
        <v>44858</v>
      </c>
      <c r="C321" s="18">
        <v>17.132099999999998</v>
      </c>
      <c r="D321" s="19">
        <v>10.122859</v>
      </c>
      <c r="E321" s="18">
        <v>9.8540499999999991</v>
      </c>
      <c r="F321" s="19">
        <v>15.435621999999999</v>
      </c>
      <c r="G321" s="18">
        <v>12.969113999999999</v>
      </c>
      <c r="H321" s="19">
        <v>13.872622999999999</v>
      </c>
    </row>
    <row r="322" spans="2:8" ht="15" thickBot="1">
      <c r="B322" s="17">
        <v>44859</v>
      </c>
      <c r="C322" s="20">
        <v>17.078599999999998</v>
      </c>
      <c r="D322" s="21">
        <v>10.122859</v>
      </c>
      <c r="E322" s="20">
        <v>9.8540499999999991</v>
      </c>
      <c r="F322" s="21">
        <v>15.447514</v>
      </c>
      <c r="G322" s="20">
        <v>12.808408</v>
      </c>
      <c r="H322" s="21">
        <v>13.987298000000001</v>
      </c>
    </row>
    <row r="323" spans="2:8" ht="15" thickBot="1">
      <c r="B323" s="17">
        <v>44860</v>
      </c>
      <c r="C323" s="18">
        <v>17.030900000000003</v>
      </c>
      <c r="D323" s="19">
        <v>10.122832000000001</v>
      </c>
      <c r="E323" s="18">
        <v>9.8540499999999991</v>
      </c>
      <c r="F323" s="19">
        <v>15.439292999999999</v>
      </c>
      <c r="G323" s="18">
        <v>12.748127</v>
      </c>
      <c r="H323" s="19">
        <v>14.093615</v>
      </c>
    </row>
    <row r="324" spans="2:8" ht="15" thickBot="1">
      <c r="B324" s="17">
        <v>44861</v>
      </c>
      <c r="C324" s="20">
        <v>17.075299999999999</v>
      </c>
      <c r="D324" s="21">
        <v>10.147432</v>
      </c>
      <c r="E324" s="20">
        <v>9.8540499999999991</v>
      </c>
      <c r="F324" s="21">
        <v>15.432069</v>
      </c>
      <c r="G324" s="20">
        <v>12.806224</v>
      </c>
      <c r="H324" s="21">
        <v>14.147392999999999</v>
      </c>
    </row>
    <row r="325" spans="2:8" ht="15" thickBot="1">
      <c r="B325" s="17">
        <v>44862</v>
      </c>
      <c r="C325" s="18">
        <v>17.171799999999998</v>
      </c>
      <c r="D325" s="19">
        <v>10.188656999999999</v>
      </c>
      <c r="E325" s="18">
        <v>9.8540499999999991</v>
      </c>
      <c r="F325" s="19">
        <v>15.394156000000001</v>
      </c>
      <c r="G325" s="18">
        <v>12.898223</v>
      </c>
      <c r="H325" s="19">
        <v>14.121043</v>
      </c>
    </row>
    <row r="326" spans="2:8" ht="15" thickBot="1">
      <c r="B326" s="17">
        <v>44863</v>
      </c>
      <c r="C326" s="20">
        <v>17.288700000000002</v>
      </c>
      <c r="D326" s="21">
        <v>10.261892</v>
      </c>
      <c r="E326" s="20">
        <v>9.8540499999999991</v>
      </c>
      <c r="F326" s="21">
        <v>15.426377</v>
      </c>
      <c r="G326" s="20">
        <v>12.863818999999999</v>
      </c>
      <c r="H326" s="21">
        <v>14.175246</v>
      </c>
    </row>
    <row r="327" spans="2:8" ht="15" thickBot="1">
      <c r="B327" s="17">
        <v>44864</v>
      </c>
      <c r="C327" s="18">
        <v>17.3369</v>
      </c>
      <c r="D327" s="19">
        <v>10.338989999999999</v>
      </c>
      <c r="E327" s="18">
        <v>9.8540499999999991</v>
      </c>
      <c r="F327" s="19">
        <v>15.489702999999999</v>
      </c>
      <c r="G327" s="18">
        <v>12.749137000000001</v>
      </c>
      <c r="H327" s="19">
        <v>14.283529</v>
      </c>
    </row>
    <row r="328" spans="2:8" ht="15" thickBot="1">
      <c r="B328" s="17">
        <v>44865</v>
      </c>
      <c r="C328" s="20">
        <v>17.3002</v>
      </c>
      <c r="D328" s="21">
        <v>10.36242</v>
      </c>
      <c r="E328" s="20">
        <v>9.8540499999999991</v>
      </c>
      <c r="F328" s="21">
        <v>15.583517000000001</v>
      </c>
      <c r="G328" s="20">
        <v>12.701672</v>
      </c>
      <c r="H328" s="21">
        <v>14.375922000000001</v>
      </c>
    </row>
    <row r="329" spans="2:8" ht="15" thickBot="1">
      <c r="B329" s="17">
        <v>44866</v>
      </c>
      <c r="C329" s="18">
        <v>17.27</v>
      </c>
      <c r="D329" s="19">
        <v>10.441601</v>
      </c>
      <c r="E329" s="18">
        <v>9.8540499999999991</v>
      </c>
      <c r="F329" s="19">
        <v>15.632968999999999</v>
      </c>
      <c r="G329" s="18">
        <v>12.621065</v>
      </c>
      <c r="H329" s="19">
        <v>14.302288000000001</v>
      </c>
    </row>
    <row r="330" spans="2:8" ht="15" thickBot="1">
      <c r="B330" s="17">
        <v>44867</v>
      </c>
      <c r="C330" s="20">
        <v>17.232200000000002</v>
      </c>
      <c r="D330" s="21">
        <v>10.567219999999999</v>
      </c>
      <c r="E330" s="20">
        <v>9.8545669999999994</v>
      </c>
      <c r="F330" s="21">
        <v>15.670456</v>
      </c>
      <c r="G330" s="20">
        <v>12.684078</v>
      </c>
      <c r="H330" s="21">
        <v>14.169395</v>
      </c>
    </row>
    <row r="331" spans="2:8" ht="15" thickBot="1">
      <c r="B331" s="17">
        <v>44868</v>
      </c>
      <c r="C331" s="18">
        <v>17.2727</v>
      </c>
      <c r="D331" s="19">
        <v>10.701486000000001</v>
      </c>
      <c r="E331" s="18">
        <v>9.9814860000000003</v>
      </c>
      <c r="F331" s="19">
        <v>15.727029</v>
      </c>
      <c r="G331" s="18">
        <v>12.615933</v>
      </c>
      <c r="H331" s="19">
        <v>14.109862</v>
      </c>
    </row>
    <row r="332" spans="2:8" ht="15" thickBot="1">
      <c r="B332" s="17">
        <v>44869</v>
      </c>
      <c r="C332" s="20">
        <v>17.316200000000002</v>
      </c>
      <c r="D332" s="21">
        <v>10.815963</v>
      </c>
      <c r="E332" s="20">
        <v>9.995057000000001</v>
      </c>
      <c r="F332" s="21">
        <v>15.777237</v>
      </c>
      <c r="G332" s="20">
        <v>12.580315000000001</v>
      </c>
      <c r="H332" s="21">
        <v>14.201221</v>
      </c>
    </row>
    <row r="333" spans="2:8" ht="15" thickBot="1">
      <c r="B333" s="17">
        <v>44870</v>
      </c>
      <c r="C333" s="18">
        <v>17.4268</v>
      </c>
      <c r="D333" s="19">
        <v>10.883984</v>
      </c>
      <c r="E333" s="18">
        <v>10.088397000000001</v>
      </c>
      <c r="F333" s="19">
        <v>15.8378</v>
      </c>
      <c r="G333" s="18">
        <v>12.476458000000001</v>
      </c>
      <c r="H333" s="19">
        <v>14.336465</v>
      </c>
    </row>
    <row r="334" spans="2:8" ht="15" thickBot="1">
      <c r="B334" s="17">
        <v>44871</v>
      </c>
      <c r="C334" s="20">
        <v>17.4666</v>
      </c>
      <c r="D334" s="21">
        <v>10.948534</v>
      </c>
      <c r="E334" s="20">
        <v>10.226889999999999</v>
      </c>
      <c r="F334" s="21">
        <v>15.732818999999999</v>
      </c>
      <c r="G334" s="20">
        <v>12.384587</v>
      </c>
      <c r="H334" s="21">
        <v>14.455249999999999</v>
      </c>
    </row>
    <row r="335" spans="2:8" ht="15" thickBot="1">
      <c r="B335" s="17">
        <v>44872</v>
      </c>
      <c r="C335" s="18">
        <v>17.445499999999999</v>
      </c>
      <c r="D335" s="19">
        <v>10.866101</v>
      </c>
      <c r="E335" s="18">
        <v>10.369793</v>
      </c>
      <c r="F335" s="19">
        <v>15.634689</v>
      </c>
      <c r="G335" s="18">
        <v>12.204431000000001</v>
      </c>
      <c r="H335" s="19">
        <v>14.455084000000001</v>
      </c>
    </row>
    <row r="336" spans="2:8" ht="15" thickBot="1">
      <c r="B336" s="17">
        <v>44873</v>
      </c>
      <c r="C336" s="20">
        <v>17.4208</v>
      </c>
      <c r="D336" s="21">
        <v>10.848307</v>
      </c>
      <c r="E336" s="20">
        <v>10.425483</v>
      </c>
      <c r="F336" s="21">
        <v>15.6228</v>
      </c>
      <c r="G336" s="20">
        <v>11.980827999999999</v>
      </c>
      <c r="H336" s="21">
        <v>14.455084000000001</v>
      </c>
    </row>
    <row r="337" spans="2:8" ht="15" thickBot="1">
      <c r="B337" s="17">
        <v>44874</v>
      </c>
      <c r="C337" s="18">
        <v>17.4815</v>
      </c>
      <c r="D337" s="19">
        <v>10.911768</v>
      </c>
      <c r="E337" s="18">
        <v>10.343489999999999</v>
      </c>
      <c r="F337" s="19">
        <v>15.654352000000001</v>
      </c>
      <c r="G337" s="18">
        <v>11.86891</v>
      </c>
      <c r="H337" s="19">
        <v>14.455084000000001</v>
      </c>
    </row>
    <row r="338" spans="2:8" ht="15" thickBot="1">
      <c r="B338" s="17">
        <v>44875</v>
      </c>
      <c r="C338" s="20">
        <v>17.562999999999999</v>
      </c>
      <c r="D338" s="21">
        <v>11.054216</v>
      </c>
      <c r="E338" s="20">
        <v>10.406120000000001</v>
      </c>
      <c r="F338" s="21">
        <v>15.696631</v>
      </c>
      <c r="G338" s="20">
        <v>11.646212999999999</v>
      </c>
      <c r="H338" s="21">
        <v>14.455084000000001</v>
      </c>
    </row>
    <row r="339" spans="2:8" ht="15" thickBot="1">
      <c r="B339" s="17">
        <v>44876</v>
      </c>
      <c r="C339" s="18">
        <v>17.662700000000001</v>
      </c>
      <c r="D339" s="19">
        <v>11.207222</v>
      </c>
      <c r="E339" s="18">
        <v>10.500845</v>
      </c>
      <c r="F339" s="19">
        <v>15.735307000000001</v>
      </c>
      <c r="G339" s="18">
        <v>11.438315000000001</v>
      </c>
      <c r="H339" s="19">
        <v>14.455084000000001</v>
      </c>
    </row>
    <row r="340" spans="2:8" ht="15" thickBot="1">
      <c r="B340" s="17">
        <v>44877</v>
      </c>
      <c r="C340" s="20">
        <v>17.770099999999999</v>
      </c>
      <c r="D340" s="21">
        <v>11.34783</v>
      </c>
      <c r="E340" s="20">
        <v>10.573827999999999</v>
      </c>
      <c r="F340" s="21">
        <v>15.808344999999999</v>
      </c>
      <c r="G340" s="20">
        <v>11.182048</v>
      </c>
      <c r="H340" s="21">
        <v>14.455084000000001</v>
      </c>
    </row>
    <row r="341" spans="2:8" ht="15" thickBot="1">
      <c r="B341" s="17">
        <v>44878</v>
      </c>
      <c r="C341" s="18">
        <v>17.771000000000001</v>
      </c>
      <c r="D341" s="19">
        <v>11.424136000000001</v>
      </c>
      <c r="E341" s="18">
        <v>10.623455</v>
      </c>
      <c r="F341" s="19">
        <v>15.878078</v>
      </c>
      <c r="G341" s="18">
        <v>10.978444999999999</v>
      </c>
      <c r="H341" s="19">
        <v>14.455084000000001</v>
      </c>
    </row>
    <row r="342" spans="2:8" ht="15" thickBot="1">
      <c r="B342" s="17">
        <v>44879</v>
      </c>
      <c r="C342" s="20">
        <v>17.820599999999999</v>
      </c>
      <c r="D342" s="21">
        <v>11.368602000000001</v>
      </c>
      <c r="E342" s="20">
        <v>10.759043</v>
      </c>
      <c r="F342" s="21">
        <v>15.956785</v>
      </c>
      <c r="G342" s="20">
        <v>10.722518000000001</v>
      </c>
      <c r="H342" s="21">
        <v>14.455084000000001</v>
      </c>
    </row>
    <row r="343" spans="2:8" ht="15" thickBot="1">
      <c r="B343" s="17">
        <v>44880</v>
      </c>
      <c r="C343" s="18">
        <v>17.9087</v>
      </c>
      <c r="D343" s="19">
        <v>11.350619</v>
      </c>
      <c r="E343" s="18">
        <v>10.910088</v>
      </c>
      <c r="F343" s="19">
        <v>16.061075000000002</v>
      </c>
      <c r="G343" s="18">
        <v>10.46974</v>
      </c>
      <c r="H343" s="19">
        <v>14.455084000000001</v>
      </c>
    </row>
    <row r="344" spans="2:8" ht="15" thickBot="1">
      <c r="B344" s="17">
        <v>44881</v>
      </c>
      <c r="C344" s="20">
        <v>17.997400000000003</v>
      </c>
      <c r="D344" s="21">
        <v>11.308489</v>
      </c>
      <c r="E344" s="20">
        <v>11.058327999999999</v>
      </c>
      <c r="F344" s="21">
        <v>16.135621</v>
      </c>
      <c r="G344" s="20">
        <v>10.215346</v>
      </c>
      <c r="H344" s="21">
        <v>14.455084000000001</v>
      </c>
    </row>
    <row r="345" spans="2:8" ht="15" thickBot="1">
      <c r="B345" s="17">
        <v>44882</v>
      </c>
      <c r="C345" s="18">
        <v>18.0212</v>
      </c>
      <c r="D345" s="19">
        <v>11.416549999999999</v>
      </c>
      <c r="E345" s="18">
        <v>11.183774</v>
      </c>
      <c r="F345" s="19">
        <v>16.211171</v>
      </c>
      <c r="G345" s="18">
        <v>10.085587</v>
      </c>
      <c r="H345" s="19">
        <v>14.455084000000001</v>
      </c>
    </row>
    <row r="346" spans="2:8" ht="15" thickBot="1">
      <c r="B346" s="17">
        <v>44883</v>
      </c>
      <c r="C346" s="20">
        <v>18.100999999999999</v>
      </c>
      <c r="D346" s="21">
        <v>11.553081000000001</v>
      </c>
      <c r="E346" s="20">
        <v>11.28655</v>
      </c>
      <c r="F346" s="21">
        <v>16.250018000000001</v>
      </c>
      <c r="G346" s="20">
        <v>10.061064</v>
      </c>
      <c r="H346" s="21">
        <v>14.455084000000001</v>
      </c>
    </row>
    <row r="347" spans="2:8" ht="15" thickBot="1">
      <c r="B347" s="17">
        <v>44884</v>
      </c>
      <c r="C347" s="18">
        <v>18.159700000000001</v>
      </c>
      <c r="D347" s="19">
        <v>11.567653</v>
      </c>
      <c r="E347" s="18">
        <v>11.386372</v>
      </c>
      <c r="F347" s="19">
        <v>16.268211999999998</v>
      </c>
      <c r="G347" s="18">
        <v>10.05119</v>
      </c>
      <c r="H347" s="19">
        <v>14.455084000000001</v>
      </c>
    </row>
    <row r="348" spans="2:8" ht="15" thickBot="1">
      <c r="B348" s="17">
        <v>44885</v>
      </c>
      <c r="C348" s="20">
        <v>18.063599999999997</v>
      </c>
      <c r="D348" s="21">
        <v>11.519121999999999</v>
      </c>
      <c r="E348" s="20">
        <v>11.527933000000001</v>
      </c>
      <c r="F348" s="21">
        <v>16.299119000000001</v>
      </c>
      <c r="G348" s="20">
        <v>10.090612999999999</v>
      </c>
      <c r="H348" s="21">
        <v>14.455084000000001</v>
      </c>
    </row>
    <row r="349" spans="2:8" ht="15" thickBot="1">
      <c r="B349" s="17">
        <v>44886</v>
      </c>
      <c r="C349" s="18">
        <v>17.925099999999997</v>
      </c>
      <c r="D349" s="19">
        <v>11.595957</v>
      </c>
      <c r="E349" s="18">
        <v>11.661483</v>
      </c>
      <c r="F349" s="19">
        <v>16.312924000000002</v>
      </c>
      <c r="G349" s="18">
        <v>10.132058000000001</v>
      </c>
      <c r="H349" s="19">
        <v>14.455084000000001</v>
      </c>
    </row>
    <row r="350" spans="2:8" ht="15" thickBot="1">
      <c r="B350" s="17">
        <v>44887</v>
      </c>
      <c r="C350" s="20">
        <v>17.754799999999999</v>
      </c>
      <c r="D350" s="21">
        <v>11.677688</v>
      </c>
      <c r="E350" s="20">
        <v>11.734363999999999</v>
      </c>
      <c r="F350" s="21">
        <v>16.351974999999999</v>
      </c>
      <c r="G350" s="20">
        <v>10.14284</v>
      </c>
      <c r="H350" s="21">
        <v>14.455084000000001</v>
      </c>
    </row>
    <row r="351" spans="2:8" ht="15" thickBot="1">
      <c r="B351" s="17">
        <v>44888</v>
      </c>
      <c r="C351" s="18">
        <v>17.551500000000001</v>
      </c>
      <c r="D351" s="19">
        <v>11.697261000000001</v>
      </c>
      <c r="E351" s="18">
        <v>11.889101</v>
      </c>
      <c r="F351" s="19">
        <v>16.411206</v>
      </c>
      <c r="G351" s="18">
        <v>10.150195</v>
      </c>
      <c r="H351" s="19">
        <v>14.455084000000001</v>
      </c>
    </row>
    <row r="352" spans="2:8" ht="15" thickBot="1">
      <c r="B352" s="17">
        <v>44889</v>
      </c>
      <c r="C352" s="20">
        <v>17.387</v>
      </c>
      <c r="D352" s="21">
        <v>11.777495999999999</v>
      </c>
      <c r="E352" s="20">
        <v>12.032693</v>
      </c>
      <c r="F352" s="21">
        <v>16.461677999999999</v>
      </c>
      <c r="G352" s="20">
        <v>10.173656999999999</v>
      </c>
      <c r="H352" s="21">
        <v>14.455084000000001</v>
      </c>
    </row>
    <row r="353" spans="2:8" ht="15" thickBot="1">
      <c r="B353" s="17">
        <v>44890</v>
      </c>
      <c r="C353" s="18">
        <v>17.235700000000001</v>
      </c>
      <c r="D353" s="19">
        <v>11.839914</v>
      </c>
      <c r="E353" s="18">
        <v>12.183605999999999</v>
      </c>
      <c r="F353" s="19">
        <v>16.432029999999997</v>
      </c>
      <c r="G353" s="18">
        <v>10.205484</v>
      </c>
      <c r="H353" s="19">
        <v>14.455084000000001</v>
      </c>
    </row>
    <row r="354" spans="2:8" ht="15" thickBot="1">
      <c r="B354" s="17">
        <v>44891</v>
      </c>
      <c r="C354" s="20">
        <v>17.2699</v>
      </c>
      <c r="D354" s="21">
        <v>11.784870000000002</v>
      </c>
      <c r="E354" s="20">
        <v>12.327528000000001</v>
      </c>
      <c r="F354" s="21">
        <v>16.376712999999999</v>
      </c>
      <c r="G354" s="20">
        <v>10.17502</v>
      </c>
      <c r="H354" s="21">
        <v>14.455083</v>
      </c>
    </row>
    <row r="355" spans="2:8" ht="15" thickBot="1">
      <c r="B355" s="17">
        <v>44892</v>
      </c>
      <c r="C355" s="18">
        <v>17.293800000000001</v>
      </c>
      <c r="D355" s="19">
        <v>11.729691000000001</v>
      </c>
      <c r="E355" s="18">
        <v>12.480054000000001</v>
      </c>
      <c r="F355" s="19">
        <v>16.348251000000001</v>
      </c>
      <c r="G355" s="18">
        <v>10.225220999999999</v>
      </c>
      <c r="H355" s="19">
        <v>14.455071999999999</v>
      </c>
    </row>
    <row r="356" spans="2:8" ht="15" thickBot="1">
      <c r="B356" s="17">
        <v>44893</v>
      </c>
      <c r="C356" s="20">
        <v>17.226700000000001</v>
      </c>
      <c r="D356" s="21">
        <v>11.822136</v>
      </c>
      <c r="E356" s="20">
        <v>12.610833000000001</v>
      </c>
      <c r="F356" s="21">
        <v>16.206731999999999</v>
      </c>
      <c r="G356" s="20">
        <v>10.239853999999999</v>
      </c>
      <c r="H356" s="21">
        <v>14.455019</v>
      </c>
    </row>
    <row r="357" spans="2:8" ht="15" thickBot="1">
      <c r="B357" s="17">
        <v>44894</v>
      </c>
      <c r="C357" s="18">
        <v>17.0562</v>
      </c>
      <c r="D357" s="19">
        <v>11.880964000000001</v>
      </c>
      <c r="E357" s="18">
        <v>12.766446999999999</v>
      </c>
      <c r="F357" s="19">
        <v>16.119868</v>
      </c>
      <c r="G357" s="18">
        <v>10.192</v>
      </c>
      <c r="H357" s="19">
        <v>14.453843000000001</v>
      </c>
    </row>
    <row r="358" spans="2:8" ht="15" thickBot="1">
      <c r="B358" s="17">
        <v>44895</v>
      </c>
      <c r="C358" s="20">
        <v>16.802599999999998</v>
      </c>
      <c r="D358" s="21">
        <v>11.961030000000001</v>
      </c>
      <c r="E358" s="20">
        <v>12.930427999999999</v>
      </c>
      <c r="F358" s="21">
        <v>16.029385999999999</v>
      </c>
      <c r="G358" s="20">
        <v>10.224630999999999</v>
      </c>
      <c r="H358" s="21">
        <v>14.480051</v>
      </c>
    </row>
    <row r="359" spans="2:8" ht="15" thickBot="1">
      <c r="B359" s="17">
        <v>44896</v>
      </c>
      <c r="C359" s="18">
        <v>16.863700000000001</v>
      </c>
      <c r="D359" s="19">
        <v>12.103290000000001</v>
      </c>
      <c r="E359" s="18">
        <v>13.091386</v>
      </c>
      <c r="F359" s="19">
        <v>15.935985000000001</v>
      </c>
      <c r="G359" s="18">
        <v>10.31976</v>
      </c>
      <c r="H359" s="19">
        <v>14.492878000000001</v>
      </c>
    </row>
    <row r="360" spans="2:8" ht="15" thickBot="1">
      <c r="B360" s="17">
        <v>44897</v>
      </c>
      <c r="C360" s="20">
        <v>16.906500000000001</v>
      </c>
      <c r="D360" s="21">
        <v>12.257089000000001</v>
      </c>
      <c r="E360" s="20">
        <v>13.199904</v>
      </c>
      <c r="F360" s="21">
        <v>15.883730999999999</v>
      </c>
      <c r="G360" s="20">
        <v>10.3871</v>
      </c>
      <c r="H360" s="21">
        <v>14.464120999999999</v>
      </c>
    </row>
    <row r="361" spans="2:8" ht="15" thickBot="1">
      <c r="B361" s="17">
        <v>44898</v>
      </c>
      <c r="C361" s="18">
        <v>16.9375</v>
      </c>
      <c r="D361" s="19">
        <v>12.395361999999999</v>
      </c>
      <c r="E361" s="18">
        <v>13.320456</v>
      </c>
      <c r="F361" s="19">
        <v>15.875897999999999</v>
      </c>
      <c r="G361" s="18">
        <v>10.488629999999999</v>
      </c>
      <c r="H361" s="19">
        <v>14.482493</v>
      </c>
    </row>
    <row r="362" spans="2:8" ht="15" thickBot="1">
      <c r="B362" s="17">
        <v>44899</v>
      </c>
      <c r="C362" s="20">
        <v>16.884400000000003</v>
      </c>
      <c r="D362" s="21">
        <v>12.460533</v>
      </c>
      <c r="E362" s="20">
        <v>13.461293</v>
      </c>
      <c r="F362" s="21">
        <v>15.909229999999999</v>
      </c>
      <c r="G362" s="20">
        <v>10.601959999999998</v>
      </c>
      <c r="H362" s="21">
        <v>14.495379999999999</v>
      </c>
    </row>
    <row r="363" spans="2:8" ht="15" thickBot="1">
      <c r="B363" s="17">
        <v>44900</v>
      </c>
      <c r="C363" s="18">
        <v>16.763200000000001</v>
      </c>
      <c r="D363" s="19">
        <v>12.560786</v>
      </c>
      <c r="E363" s="18">
        <v>13.587549999999998</v>
      </c>
      <c r="F363" s="19">
        <v>15.962503</v>
      </c>
      <c r="G363" s="18">
        <v>10.706580000000001</v>
      </c>
      <c r="H363" s="19">
        <v>14.512446000000001</v>
      </c>
    </row>
    <row r="364" spans="2:8" ht="15" thickBot="1">
      <c r="B364" s="17">
        <v>44901</v>
      </c>
      <c r="C364" s="20">
        <v>16.657</v>
      </c>
      <c r="D364" s="21">
        <v>12.614239</v>
      </c>
      <c r="E364" s="20">
        <v>13.693674999999999</v>
      </c>
      <c r="F364" s="21">
        <v>16.056315000000001</v>
      </c>
      <c r="G364" s="20">
        <v>10.758884999999999</v>
      </c>
      <c r="H364" s="21">
        <v>14.472699</v>
      </c>
    </row>
    <row r="365" spans="2:8" ht="15" thickBot="1">
      <c r="B365" s="17">
        <v>44902</v>
      </c>
      <c r="C365" s="18">
        <v>16.4756</v>
      </c>
      <c r="D365" s="19">
        <v>12.683793</v>
      </c>
      <c r="E365" s="18">
        <v>13.815014</v>
      </c>
      <c r="F365" s="19">
        <v>16.096173</v>
      </c>
      <c r="G365" s="18">
        <v>10.800711999999999</v>
      </c>
      <c r="H365" s="19">
        <v>14.462736999999999</v>
      </c>
    </row>
    <row r="366" spans="2:8" ht="15" thickBot="1">
      <c r="B366" s="17">
        <v>44903</v>
      </c>
      <c r="C366" s="20">
        <v>16.334199999999999</v>
      </c>
      <c r="D366" s="21">
        <v>12.799728999999999</v>
      </c>
      <c r="E366" s="20">
        <v>13.94539</v>
      </c>
      <c r="F366" s="21">
        <v>16.104084</v>
      </c>
      <c r="G366" s="20">
        <v>10.760982</v>
      </c>
      <c r="H366" s="21">
        <v>14.464958000000001</v>
      </c>
    </row>
    <row r="367" spans="2:8" ht="15" thickBot="1">
      <c r="B367" s="17">
        <v>44904</v>
      </c>
      <c r="C367" s="18">
        <v>16.3843</v>
      </c>
      <c r="D367" s="19">
        <v>12.907638</v>
      </c>
      <c r="E367" s="18">
        <v>14.065128000000001</v>
      </c>
      <c r="F367" s="19">
        <v>16.065234</v>
      </c>
      <c r="G367" s="18">
        <v>10.667757999999999</v>
      </c>
      <c r="H367" s="19">
        <v>14.653869</v>
      </c>
    </row>
    <row r="368" spans="2:8" ht="15" thickBot="1">
      <c r="B368" s="17">
        <v>44905</v>
      </c>
      <c r="C368" s="20">
        <v>16.4727</v>
      </c>
      <c r="D368" s="21">
        <v>12.991849</v>
      </c>
      <c r="E368" s="20">
        <v>14.184524</v>
      </c>
      <c r="F368" s="21">
        <v>16.060707000000001</v>
      </c>
      <c r="G368" s="20">
        <v>10.582062000000001</v>
      </c>
      <c r="H368" s="21">
        <v>14.836257</v>
      </c>
    </row>
    <row r="369" spans="2:8" ht="15" thickBot="1">
      <c r="B369" s="17">
        <v>44906</v>
      </c>
      <c r="C369" s="18">
        <v>16.4634</v>
      </c>
      <c r="D369" s="19">
        <v>12.979085</v>
      </c>
      <c r="E369" s="18">
        <v>14.305592000000001</v>
      </c>
      <c r="F369" s="19">
        <v>16.110835999999999</v>
      </c>
      <c r="G369" s="18">
        <v>10.560624000000001</v>
      </c>
      <c r="H369" s="19">
        <v>15.027674000000001</v>
      </c>
    </row>
    <row r="370" spans="2:8" ht="15" thickBot="1">
      <c r="B370" s="17">
        <v>44907</v>
      </c>
      <c r="C370" s="20">
        <v>16.391599999999997</v>
      </c>
      <c r="D370" s="21">
        <v>13.012077</v>
      </c>
      <c r="E370" s="20">
        <v>14.429606</v>
      </c>
      <c r="F370" s="21">
        <v>16.159727999999998</v>
      </c>
      <c r="G370" s="20">
        <v>10.541181</v>
      </c>
      <c r="H370" s="21">
        <v>15.213822</v>
      </c>
    </row>
    <row r="371" spans="2:8" ht="15" thickBot="1">
      <c r="B371" s="17">
        <v>44908</v>
      </c>
      <c r="C371" s="18">
        <v>16.298100000000002</v>
      </c>
      <c r="D371" s="19">
        <v>13.085164000000001</v>
      </c>
      <c r="E371" s="18">
        <v>14.560003</v>
      </c>
      <c r="F371" s="19">
        <v>16.250792000000001</v>
      </c>
      <c r="G371" s="18">
        <v>10.62581</v>
      </c>
      <c r="H371" s="19">
        <v>15.371576999999998</v>
      </c>
    </row>
    <row r="372" spans="2:8" ht="15" thickBot="1">
      <c r="B372" s="17">
        <v>44909</v>
      </c>
      <c r="C372" s="20">
        <v>16.2088</v>
      </c>
      <c r="D372" s="21">
        <v>13.159174999999999</v>
      </c>
      <c r="E372" s="20">
        <v>14.683236999999998</v>
      </c>
      <c r="F372" s="21">
        <v>16.344986000000002</v>
      </c>
      <c r="G372" s="20">
        <v>10.670679</v>
      </c>
      <c r="H372" s="21">
        <v>15.474754000000001</v>
      </c>
    </row>
    <row r="373" spans="2:8" ht="15" thickBot="1">
      <c r="B373" s="17">
        <v>44910</v>
      </c>
      <c r="C373" s="18">
        <v>16.1617</v>
      </c>
      <c r="D373" s="19">
        <v>13.171175</v>
      </c>
      <c r="E373" s="18">
        <v>14.796571999999999</v>
      </c>
      <c r="F373" s="19">
        <v>16.29927</v>
      </c>
      <c r="G373" s="18">
        <v>10.695656000000001</v>
      </c>
      <c r="H373" s="19">
        <v>15.621376</v>
      </c>
    </row>
    <row r="374" spans="2:8" ht="15" thickBot="1">
      <c r="B374" s="17">
        <v>44911</v>
      </c>
      <c r="C374" s="20">
        <v>16.163499999999999</v>
      </c>
      <c r="D374" s="21">
        <v>13.119529</v>
      </c>
      <c r="E374" s="20">
        <v>14.912061</v>
      </c>
      <c r="F374" s="21">
        <v>16.243337</v>
      </c>
      <c r="G374" s="20">
        <v>10.723235000000001</v>
      </c>
      <c r="H374" s="21">
        <v>15.766487</v>
      </c>
    </row>
    <row r="375" spans="2:8" ht="15" thickBot="1">
      <c r="B375" s="17">
        <v>44912</v>
      </c>
      <c r="C375" s="18">
        <v>16.205200000000001</v>
      </c>
      <c r="D375" s="19">
        <v>13.088602000000002</v>
      </c>
      <c r="E375" s="18">
        <v>14.961554</v>
      </c>
      <c r="F375" s="19">
        <v>16.217796</v>
      </c>
      <c r="G375" s="18">
        <v>10.836868000000001</v>
      </c>
      <c r="H375" s="19">
        <v>15.916067999999999</v>
      </c>
    </row>
    <row r="376" spans="2:8" ht="15" thickBot="1">
      <c r="B376" s="17">
        <v>44913</v>
      </c>
      <c r="C376" s="20">
        <v>16.1615</v>
      </c>
      <c r="D376" s="21">
        <v>13.144912</v>
      </c>
      <c r="E376" s="20">
        <v>14.933232</v>
      </c>
      <c r="F376" s="21">
        <v>16.272155000000001</v>
      </c>
      <c r="G376" s="20">
        <v>10.981279000000001</v>
      </c>
      <c r="H376" s="21">
        <v>16.062398999999999</v>
      </c>
    </row>
    <row r="377" spans="2:8" ht="15" thickBot="1">
      <c r="B377" s="17">
        <v>44914</v>
      </c>
      <c r="C377" s="18">
        <v>16.127399999999998</v>
      </c>
      <c r="D377" s="19">
        <v>13.225271000000001</v>
      </c>
      <c r="E377" s="18">
        <v>14.979222999999999</v>
      </c>
      <c r="F377" s="19">
        <v>16.298515999999999</v>
      </c>
      <c r="G377" s="18">
        <v>11.152526</v>
      </c>
      <c r="H377" s="19">
        <v>16.208566000000001</v>
      </c>
    </row>
    <row r="378" spans="2:8" ht="15" thickBot="1">
      <c r="B378" s="17">
        <v>44915</v>
      </c>
      <c r="C378" s="20">
        <v>16.136900000000001</v>
      </c>
      <c r="D378" s="21">
        <v>13.348635</v>
      </c>
      <c r="E378" s="20">
        <v>15.044156000000001</v>
      </c>
      <c r="F378" s="21">
        <v>16.384964</v>
      </c>
      <c r="G378" s="20">
        <v>11.335343999999999</v>
      </c>
      <c r="H378" s="21">
        <v>16.357796</v>
      </c>
    </row>
    <row r="379" spans="2:8" ht="15" thickBot="1">
      <c r="B379" s="17">
        <v>44916</v>
      </c>
      <c r="C379" s="18">
        <v>16.2271</v>
      </c>
      <c r="D379" s="19">
        <v>13.491256999999999</v>
      </c>
      <c r="E379" s="18">
        <v>15.187036000000001</v>
      </c>
      <c r="F379" s="19">
        <v>16.445953000000003</v>
      </c>
      <c r="G379" s="18">
        <v>11.49794</v>
      </c>
      <c r="H379" s="19">
        <v>16.495618999999998</v>
      </c>
    </row>
    <row r="380" spans="2:8" ht="15" thickBot="1">
      <c r="B380" s="17">
        <v>44917</v>
      </c>
      <c r="C380" s="20">
        <v>16.316500000000001</v>
      </c>
      <c r="D380" s="21">
        <v>13.644341000000001</v>
      </c>
      <c r="E380" s="20">
        <v>15.341310999999999</v>
      </c>
      <c r="F380" s="21">
        <v>16.506125000000001</v>
      </c>
      <c r="G380" s="20">
        <v>11.628786</v>
      </c>
      <c r="H380" s="21">
        <v>16.659015</v>
      </c>
    </row>
    <row r="381" spans="2:8" ht="15" thickBot="1">
      <c r="B381" s="17">
        <v>44918</v>
      </c>
      <c r="C381" s="18">
        <v>16.4421</v>
      </c>
      <c r="D381" s="19">
        <v>13.781941000000002</v>
      </c>
      <c r="E381" s="18">
        <v>15.483449</v>
      </c>
      <c r="F381" s="19">
        <v>16.543925999999999</v>
      </c>
      <c r="G381" s="18">
        <v>11.802404000000001</v>
      </c>
      <c r="H381" s="19">
        <v>16.814682000000001</v>
      </c>
    </row>
    <row r="382" spans="2:8" ht="15" thickBot="1">
      <c r="B382" s="17">
        <v>44919</v>
      </c>
      <c r="C382" s="20">
        <v>16.590400000000002</v>
      </c>
      <c r="D382" s="21">
        <v>13.935886</v>
      </c>
      <c r="E382" s="20">
        <v>15.607113</v>
      </c>
      <c r="F382" s="21">
        <v>16.536535000000001</v>
      </c>
      <c r="G382" s="20">
        <v>11.947355</v>
      </c>
      <c r="H382" s="21">
        <v>16.951848999999999</v>
      </c>
    </row>
    <row r="383" spans="2:8" ht="15" thickBot="1">
      <c r="B383" s="17">
        <v>44920</v>
      </c>
      <c r="C383" s="18">
        <v>16.732099999999999</v>
      </c>
      <c r="D383" s="19">
        <v>14.092263000000001</v>
      </c>
      <c r="E383" s="18">
        <v>15.720696999999999</v>
      </c>
      <c r="F383" s="19">
        <v>16.610453</v>
      </c>
      <c r="G383" s="18">
        <v>12.085362999999999</v>
      </c>
      <c r="H383" s="19">
        <v>17.073186</v>
      </c>
    </row>
    <row r="384" spans="2:8" ht="15" thickBot="1">
      <c r="B384" s="17">
        <v>44921</v>
      </c>
      <c r="C384" s="20">
        <v>16.8719</v>
      </c>
      <c r="D384" s="21">
        <v>14.244588</v>
      </c>
      <c r="E384" s="20">
        <v>15.836542999999999</v>
      </c>
      <c r="F384" s="21">
        <v>16.705608999999999</v>
      </c>
      <c r="G384" s="20">
        <v>12.215652</v>
      </c>
      <c r="H384" s="21">
        <v>17.223481</v>
      </c>
    </row>
    <row r="385" spans="2:8" ht="15" thickBot="1">
      <c r="B385" s="17">
        <v>44922</v>
      </c>
      <c r="C385" s="18">
        <v>16.965799999999998</v>
      </c>
      <c r="D385" s="19">
        <v>14.40099</v>
      </c>
      <c r="E385" s="18">
        <v>15.950184</v>
      </c>
      <c r="F385" s="19">
        <v>16.819306000000001</v>
      </c>
      <c r="G385" s="18">
        <v>12.349463999999999</v>
      </c>
      <c r="H385" s="19">
        <v>17.429137999999998</v>
      </c>
    </row>
    <row r="386" spans="2:8" ht="15" thickBot="1">
      <c r="B386" s="17">
        <v>44923</v>
      </c>
      <c r="C386" s="20">
        <v>17.001799999999999</v>
      </c>
      <c r="D386" s="21">
        <v>14.562777000000001</v>
      </c>
      <c r="E386" s="20">
        <v>16.009031999999998</v>
      </c>
      <c r="F386" s="21">
        <v>16.935483999999999</v>
      </c>
      <c r="G386" s="20">
        <v>12.474058000000001</v>
      </c>
      <c r="H386" s="21">
        <v>17.623214000000001</v>
      </c>
    </row>
    <row r="387" spans="2:8" ht="15" thickBot="1">
      <c r="B387" s="17">
        <v>44924</v>
      </c>
      <c r="C387" s="18">
        <v>17.141500000000001</v>
      </c>
      <c r="D387" s="19">
        <v>14.737337</v>
      </c>
      <c r="E387" s="18">
        <v>16.064969999999999</v>
      </c>
      <c r="F387" s="19">
        <v>17.046623</v>
      </c>
      <c r="G387" s="18">
        <v>12.600557</v>
      </c>
      <c r="H387" s="19">
        <v>17.808805</v>
      </c>
    </row>
    <row r="388" spans="2:8" ht="15" thickBot="1">
      <c r="B388" s="17">
        <v>44925</v>
      </c>
      <c r="C388" s="20">
        <v>17.292300000000001</v>
      </c>
      <c r="D388" s="21">
        <v>14.887227999999999</v>
      </c>
      <c r="E388" s="20">
        <v>16.129252000000001</v>
      </c>
      <c r="F388" s="21">
        <v>17.148251999999999</v>
      </c>
      <c r="G388" s="20">
        <v>12.723037</v>
      </c>
      <c r="H388" s="21">
        <v>17.997229999999998</v>
      </c>
    </row>
    <row r="389" spans="2:8">
      <c r="B389" s="17">
        <v>44926</v>
      </c>
      <c r="C389" s="18">
        <v>17.4328</v>
      </c>
      <c r="D389" s="19">
        <v>15.040145000000001</v>
      </c>
      <c r="E389" s="18">
        <v>16.246428999999999</v>
      </c>
      <c r="F389" s="19">
        <v>17.246252999999999</v>
      </c>
      <c r="G389" s="18">
        <v>12.839111000000001</v>
      </c>
      <c r="H389" s="19">
        <v>18.192793000000002</v>
      </c>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AEMODescription xmlns="c2d3ddbd-1907-4f48-8693-0f26089e1585" xsi:nil="true"/>
    <AEMOCustodian xmlns="c2d3ddbd-1907-4f48-8693-0f26089e1585">
      <UserInfo>
        <DisplayName/>
        <AccountId xsi:nil="true"/>
        <AccountType/>
      </UserInfo>
    </AEMOCustodian>
    <AEMOKeywordsTaxHTField0 xmlns="c2d3ddbd-1907-4f48-8693-0f26089e1585">
      <Terms xmlns="http://schemas.microsoft.com/office/infopath/2007/PartnerControls"/>
    </AEMOKeywordsTaxHTField0>
    <TaxCatchAllLabel xmlns="c2d3ddbd-1907-4f48-8693-0f26089e1585" xsi:nil="true"/>
    <ArchiveDocument xmlns="c2d3ddbd-1907-4f48-8693-0f26089e1585">false</ArchiveDocument>
    <TaxCatchAll xmlns="c2d3ddbd-1907-4f48-8693-0f26089e1585">
      <Value>1</Value>
    </TaxCatchAll>
    <AEMODocumentTypeTaxHTField0 xmlns="c2d3ddbd-1907-4f48-8693-0f26089e1585">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AEMODocument" ma:contentTypeID="0x0101003682EC294E70964CA11672F4BF344AEB005FD27F340B9B3B4F9777A73385DE867E" ma:contentTypeVersion="35" ma:contentTypeDescription="" ma:contentTypeScope="" ma:versionID="c7ffc28e7040a0fbbc2c54829c59c426">
  <xsd:schema xmlns:xsd="http://www.w3.org/2001/XMLSchema" xmlns:xs="http://www.w3.org/2001/XMLSchema" xmlns:p="http://schemas.microsoft.com/office/2006/metadata/properties" xmlns:ns2="c2d3ddbd-1907-4f48-8693-0f26089e1585" xmlns:ns3="fa109558-1c4a-45c6-9ac1-b730ad8a2591" targetNamespace="http://schemas.microsoft.com/office/2006/metadata/properties" ma:root="true" ma:fieldsID="f603b9a6cb338cb11646b97fd0fbfa99" ns2:_="" ns3:_="">
    <xsd:import namespace="c2d3ddbd-1907-4f48-8693-0f26089e1585"/>
    <xsd:import namespace="fa109558-1c4a-45c6-9ac1-b730ad8a2591"/>
    <xsd:element name="properties">
      <xsd:complexType>
        <xsd:sequence>
          <xsd:element name="documentManagement">
            <xsd:complexType>
              <xsd:all>
                <xsd:element ref="ns2:TaxCatchAll" minOccurs="0"/>
                <xsd:element ref="ns2:AEMOCustodian" minOccurs="0"/>
                <xsd:element ref="ns2:AEMODescription" minOccurs="0"/>
                <xsd:element ref="ns2:ArchiveDocument" minOccurs="0"/>
                <xsd:element ref="ns2:TaxCatchAllLabel" minOccurs="0"/>
                <xsd:element ref="ns2:AEMODocumentTypeTaxHTField0" minOccurs="0"/>
                <xsd:element ref="ns2:AEMOKeywordsTaxHTField0"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d3ddbd-1907-4f48-8693-0f26089e1585" elementFormDefault="qualified">
    <xsd:import namespace="http://schemas.microsoft.com/office/2006/documentManagement/types"/>
    <xsd:import namespace="http://schemas.microsoft.com/office/infopath/2007/PartnerControls"/>
    <xsd:element name="TaxCatchAll" ma:index="8" nillable="true" ma:displayName="Taxonomy Catch All Column" ma:list="{dff8c17b-95d3-4743-a69e-f4f321e5f386}" ma:internalName="TaxCatchAll" ma:readOnly="false" ma:showField="CatchAllData" ma:web="c2d3ddbd-1907-4f48-8693-0f26089e1585">
      <xsd:complexType>
        <xsd:complexContent>
          <xsd:extension base="dms:MultiChoiceLookup">
            <xsd:sequence>
              <xsd:element name="Value" type="dms:Lookup" maxOccurs="unbounded" minOccurs="0" nillable="true"/>
            </xsd:sequence>
          </xsd:extension>
        </xsd:complexContent>
      </xsd:complexType>
    </xsd:element>
    <xsd:element name="AEMOCustodian" ma:index="9"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0" nillable="true" ma:displayName="AEMODescription" ma:internalName="AEMODescription" ma:readOnly="false">
      <xsd:simpleType>
        <xsd:restriction base="dms:Note"/>
      </xsd:simpleType>
    </xsd:element>
    <xsd:element name="ArchiveDocument" ma:index="13" nillable="true" ma:displayName="ArchiveDocument" ma:default="0" ma:description="Checking this box will send the document to the AEMO Archive and leave a link in its place." ma:internalName="ArchiveDocument" ma:readOnly="false">
      <xsd:simpleType>
        <xsd:restriction base="dms:Boolean"/>
      </xsd:simpleType>
    </xsd:element>
    <xsd:element name="TaxCatchAllLabel" ma:index="14" nillable="true" ma:displayName="Taxonomy Catch All Column1" ma:list="{dff8c17b-95d3-4743-a69e-f4f321e5f386}" ma:internalName="TaxCatchAllLabel" ma:readOnly="false" ma:showField="CatchAllDataLabel" ma:web="c2d3ddbd-1907-4f48-8693-0f26089e1585">
      <xsd:complexType>
        <xsd:complexContent>
          <xsd:extension base="dms:MultiChoiceLookup">
            <xsd:sequence>
              <xsd:element name="Value" type="dms:Lookup" maxOccurs="unbounded" minOccurs="0" nillable="true"/>
            </xsd:sequence>
          </xsd:extension>
        </xsd:complexContent>
      </xsd:complexType>
    </xsd:element>
    <xsd:element name="AEMODocumentTypeTaxHTField0" ma:index="15" nillable="true" ma:taxonomy="true" ma:internalName="AEMODocumentTypeTaxHTField0" ma:taxonomyFieldName="AEMODocumentType" ma:displayName="AEMODocumentType" ma:readOnly="false" ma:default="-1;#Operational Record|859762f2-4462-42eb-9744-c955c7e2c540" ma:fieldId="{da861434-c661-4929-8c0f-a462c80621ee}" ma:sspId="3e8ba7a3-af95-40f6-9ded-4ebe13adeb29" ma:termSetId="7d85e329-3a18-4351-8865-4c9585fd1cc0" ma:anchorId="00000000-0000-0000-0000-000000000000" ma:open="false" ma:isKeyword="false">
      <xsd:complexType>
        <xsd:sequence>
          <xsd:element ref="pc:Terms" minOccurs="0" maxOccurs="1"/>
        </xsd:sequence>
      </xsd:complexType>
    </xsd:element>
    <xsd:element name="AEMOKeywordsTaxHTField0" ma:index="16" nillable="true" ma:taxonomy="true" ma:internalName="AEMOKeywordsTaxHTField0" ma:taxonomyFieldName="AEMOKeywords" ma:displayName="AEMOKeywords" ma:readOnly="false" ma:fieldId="{443585ba-fce9-427e-bd78-308c17c973aa}" ma:taxonomyMulti="true" ma:sspId="3e8ba7a3-af95-40f6-9ded-4ebe13adeb29" ma:termSetId="70885f33-8be5-4917-bc67-8833a068ef45" ma:anchorId="00000000-0000-0000-0000-000000000000" ma:open="true" ma:isKeyword="false">
      <xsd:complexType>
        <xsd:sequence>
          <xsd:element ref="pc:Terms" minOccurs="0" maxOccurs="1"/>
        </xsd:sequence>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109558-1c4a-45c6-9ac1-b730ad8a2591"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80B665-61AE-4F7B-89F8-0DC95E7208F6}">
  <ds:schemaRefs>
    <ds:schemaRef ds:uri="http://purl.org/dc/dcmitype/"/>
    <ds:schemaRef ds:uri="http://schemas.microsoft.com/office/infopath/2007/PartnerControls"/>
    <ds:schemaRef ds:uri="c2d3ddbd-1907-4f48-8693-0f26089e1585"/>
    <ds:schemaRef ds:uri="http://schemas.microsoft.com/office/2006/documentManagement/types"/>
    <ds:schemaRef ds:uri="http://purl.org/dc/elements/1.1/"/>
    <ds:schemaRef ds:uri="http://schemas.microsoft.com/office/2006/metadata/properties"/>
    <ds:schemaRef ds:uri="fa109558-1c4a-45c6-9ac1-b730ad8a2591"/>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76C52F8-F479-4051-8588-DC901B32E43A}">
  <ds:schemaRefs>
    <ds:schemaRef ds:uri="http://schemas.microsoft.com/sharepoint/v3/contenttype/forms"/>
  </ds:schemaRefs>
</ds:datastoreItem>
</file>

<file path=customXml/itemProps3.xml><?xml version="1.0" encoding="utf-8"?>
<ds:datastoreItem xmlns:ds="http://schemas.openxmlformats.org/officeDocument/2006/customXml" ds:itemID="{ADA7AE53-52E4-480F-9FAA-D66B4EF56FDE}">
  <ds:schemaRefs>
    <ds:schemaRef ds:uri="http://schemas.microsoft.com/office/2006/metadata/customXsn"/>
  </ds:schemaRefs>
</ds:datastoreItem>
</file>

<file path=customXml/itemProps4.xml><?xml version="1.0" encoding="utf-8"?>
<ds:datastoreItem xmlns:ds="http://schemas.openxmlformats.org/officeDocument/2006/customXml" ds:itemID="{7E47BF3E-8010-4BBA-B145-0926B8C9A7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d3ddbd-1907-4f48-8693-0f26089e1585"/>
    <ds:schemaRef ds:uri="fa109558-1c4a-45c6-9ac1-b730ad8a25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Navigation</vt:lpstr>
      <vt:lpstr>Disclaimer</vt:lpstr>
      <vt:lpstr>Figure 1 &amp; 19</vt:lpstr>
      <vt:lpstr>Figure 2 &amp; 21</vt:lpstr>
      <vt:lpstr>Figure 3 &amp; 22</vt:lpstr>
      <vt:lpstr>Figure 4 &amp; 23</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20</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11'!_Ref128129712</vt:lpstr>
      <vt:lpstr>'Figure 3 &amp; 22'!_Toc129693097</vt:lpstr>
      <vt:lpstr>'Figure 5'!_Toc129693099</vt:lpstr>
      <vt:lpstr>'Figure 6'!_Toc129693100</vt:lpstr>
      <vt:lpstr>'Figure 7'!_Toc129693101</vt:lpstr>
      <vt:lpstr>'Figure 9'!_Toc129693103</vt:lpstr>
      <vt:lpstr>'Figure 10'!_Toc129693104</vt:lpstr>
      <vt:lpstr>'Figure 12'!_Toc129693106</vt:lpstr>
      <vt:lpstr>'Figure 13'!_Toc129693107</vt:lpstr>
      <vt:lpstr>'Figure 14'!_Toc129693108</vt:lpstr>
      <vt:lpstr>'Figure 16'!_Toc129693110</vt:lpstr>
      <vt:lpstr>'Figure 17'!_Toc129693111</vt:lpstr>
      <vt:lpstr>'Figure 18'!_Toc129693112</vt:lpstr>
      <vt:lpstr>'Figure 39'!_Toc67924672</vt:lpstr>
      <vt:lpstr>'Figure 38'!Print_Area</vt:lpstr>
      <vt:lpstr>'Figure 39'!Print_Area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Navjeet Dhoot</dc:creator>
  <cp:keywords/>
  <dc:description/>
  <cp:lastModifiedBy>Alice McLaren</cp:lastModifiedBy>
  <cp:revision/>
  <dcterms:created xsi:type="dcterms:W3CDTF">2023-04-03T04:01:23Z</dcterms:created>
  <dcterms:modified xsi:type="dcterms:W3CDTF">2023-05-04T06:30:47Z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0x0101003682EC294E70964CA11672F4BF344AEB005FD27F340B9B3B4F9777A73385DE867E</vt:lpwstr>
  </property>
  <property fmtid="{D5CDD505-2E9C-101B-9397-08002B2CF9AE}" pid="3" name="AEMOKeywords">
    <vt:lpwstr/>
  </property>
  <property fmtid="{D5CDD505-2E9C-101B-9397-08002B2CF9AE}" pid="4" name="AEMODocumentType">
    <vt:lpwstr>1;#Operational Record|859762f2-4462-42eb-9744-c955c7e2c540</vt:lpwstr>
  </property>
</Properties>
</file>