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6.xml" ContentType="application/vnd.openxmlformats-officedocument.drawingml.chart+xml"/>
  <Override PartName="/xl/drawings/drawing27.xml" ContentType="application/vnd.openxmlformats-officedocument.drawingml.chartshapes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charts/chart19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charts/chart21.xml" ContentType="application/vnd.openxmlformats-officedocument.drawingml.chart+xml"/>
  <Override PartName="/xl/drawings/drawing3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Transmission Services\Energy Forecasting\National Forecasting Project\2014 NEFR update\3 - regional forecast\Regional Templates for Publication\Unlinked\"/>
    </mc:Choice>
  </mc:AlternateContent>
  <bookViews>
    <workbookView xWindow="14505" yWindow="165" windowWidth="14310" windowHeight="13635" tabRatio="840"/>
  </bookViews>
  <sheets>
    <sheet name="TOC" sheetId="114" r:id="rId1"/>
    <sheet name="NEM Overview" sheetId="113" r:id="rId2"/>
    <sheet name="Summary" sheetId="117" r:id="rId3"/>
    <sheet name="OP" sheetId="96" r:id="rId4"/>
    <sheet name="R+C" sheetId="97" r:id="rId5"/>
    <sheet name="IND" sheetId="98" r:id="rId6"/>
    <sheet name="PV" sheetId="99" r:id="rId7"/>
    <sheet name="EE" sheetId="100" r:id="rId8"/>
    <sheet name="Total EE" sheetId="115" r:id="rId9"/>
    <sheet name="SNSG" sheetId="103" r:id="rId10"/>
    <sheet name="TX" sheetId="102" r:id="rId11"/>
    <sheet name="AUX" sheetId="101" r:id="rId12"/>
    <sheet name="NAT" sheetId="5" r:id="rId13"/>
    <sheet name="Breakdown" sheetId="6" r:id="rId14"/>
    <sheet name="NEFR 2013" sheetId="37" r:id="rId15"/>
    <sheet name="NEFR 2014" sheetId="119" r:id="rId16"/>
  </sheets>
  <definedNames>
    <definedName name="_xlnm.Print_Area" localSheetId="11">AUX!$A$1:$AF$58</definedName>
    <definedName name="_xlnm.Print_Area" localSheetId="13">Breakdown!$A$1:$F$76</definedName>
    <definedName name="_xlnm.Print_Area" localSheetId="7">EE!$A$1:$AF$53</definedName>
    <definedName name="_xlnm.Print_Area" localSheetId="5">IND!$A$1:$AF$78</definedName>
    <definedName name="_xlnm.Print_Area" localSheetId="12">NAT!$A$1:$AG$64</definedName>
    <definedName name="_xlnm.Print_Area" localSheetId="1">'NEM Overview'!$B$1:$AG$95</definedName>
    <definedName name="_xlnm.Print_Area" localSheetId="3">OP!$A$1:$AF$70</definedName>
    <definedName name="_xlnm.Print_Area" localSheetId="6">PV!$A$1:$AF$61</definedName>
    <definedName name="_xlnm.Print_Area" localSheetId="4">'R+C'!$A$1:$AF$82</definedName>
    <definedName name="_xlnm.Print_Area" localSheetId="9">SNSG!$A$1:$AE$61</definedName>
    <definedName name="_xlnm.Print_Area" localSheetId="2">Summary!$A$1:$X$66</definedName>
    <definedName name="_xlnm.Print_Area" localSheetId="0">TOC!$A$1:$N$20</definedName>
    <definedName name="_xlnm.Print_Area" localSheetId="8">'Total EE'!$A$1:$AF$53</definedName>
    <definedName name="_xlnm.Print_Area" localSheetId="10">TX!$A$1:$AE$55</definedName>
    <definedName name="_xlnm.Print_Titles" localSheetId="13">Breakdown!$3:$3</definedName>
  </definedNames>
  <calcPr calcId="152511" calcOnSave="0"/>
</workbook>
</file>

<file path=xl/sharedStrings.xml><?xml version="1.0" encoding="utf-8"?>
<sst xmlns="http://schemas.openxmlformats.org/spreadsheetml/2006/main" count="1326" uniqueCount="133">
  <si>
    <t>Actual</t>
  </si>
  <si>
    <t>2005-06</t>
  </si>
  <si>
    <t>2006-07</t>
  </si>
  <si>
    <t>2007-08</t>
  </si>
  <si>
    <t>2008-09</t>
  </si>
  <si>
    <t>2009-10</t>
  </si>
  <si>
    <t>2010-11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</si>
  <si>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</si>
  <si>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</si>
  <si>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</si>
  <si>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</si>
  <si>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</si>
  <si>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</si>
  <si>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</si>
  <si>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</si>
  <si>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</si>
  <si>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</si>
  <si>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</si>
  <si>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</si>
  <si>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</si>
  <si>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</si>
  <si>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</si>
  <si>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</si>
  <si>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</si>
  <si>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</si>
  <si>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</si>
  <si>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</si>
  <si>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Customer sales</t>
  </si>
  <si>
    <t>Medium (Scenario 3, Planning)</t>
  </si>
  <si>
    <t>Auxiliary energy use</t>
  </si>
  <si>
    <t>2011-12</t>
  </si>
  <si>
    <t>IND</t>
  </si>
  <si>
    <t>PV</t>
  </si>
  <si>
    <t>EE</t>
  </si>
  <si>
    <t>SNSG</t>
  </si>
  <si>
    <t>TX</t>
  </si>
  <si>
    <t>AUX</t>
  </si>
  <si>
    <t>OP</t>
  </si>
  <si>
    <t>High (Scenario 2, Fast World Recovery)</t>
  </si>
  <si>
    <t>Low (Scenario 6, Slow Growth)</t>
  </si>
  <si>
    <t>2013 NEFR</t>
  </si>
  <si>
    <t>Breakdown</t>
  </si>
  <si>
    <t>Native annual energy (as-generated basis)</t>
  </si>
  <si>
    <t>Native annual energy (sent-out basis)</t>
  </si>
  <si>
    <t>2032-33</t>
  </si>
  <si>
    <t>NAT</t>
  </si>
  <si>
    <t>Native</t>
  </si>
  <si>
    <t>Operational</t>
  </si>
  <si>
    <t>Forecast</t>
  </si>
  <si>
    <t>Large industrial</t>
  </si>
  <si>
    <t>Rooftop PV</t>
  </si>
  <si>
    <t>Small non-scheduled generation</t>
  </si>
  <si>
    <t>Transmission losses</t>
  </si>
  <si>
    <t>Auxiliary loads</t>
  </si>
  <si>
    <t>Annual energy abbreviation</t>
  </si>
  <si>
    <t>Transmission network losses</t>
  </si>
  <si>
    <t>Transmission Losses</t>
  </si>
  <si>
    <t>Auxiliary Loads</t>
  </si>
  <si>
    <t>Industrial Consumption</t>
  </si>
  <si>
    <t>Small Non-Scheduled Generation</t>
  </si>
  <si>
    <t>Energy Efficiency</t>
  </si>
  <si>
    <t>Growth Rates</t>
  </si>
  <si>
    <t>Operational - as sent out</t>
  </si>
  <si>
    <t>Operational - as gen</t>
  </si>
  <si>
    <t>Growth Rates
(annualised average)</t>
  </si>
  <si>
    <t>R&amp;C</t>
  </si>
  <si>
    <t>Population 
('000s)</t>
  </si>
  <si>
    <t>.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</si>
  <si>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</si>
  <si>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</si>
  <si>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</si>
  <si>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</si>
  <si>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</si>
  <si>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</si>
  <si>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</si>
  <si>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</si>
  <si>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</si>
  <si>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Residential and Commercial per Capita</t>
  </si>
  <si>
    <t>High</t>
  </si>
  <si>
    <t>Medium</t>
  </si>
  <si>
    <t>Low</t>
  </si>
  <si>
    <t>2013-14 (estimate)</t>
  </si>
  <si>
    <t>2033-34</t>
  </si>
  <si>
    <t>2009-10 to 2013-14</t>
  </si>
  <si>
    <t>2013-14 to 2016-17</t>
  </si>
  <si>
    <t>2016-17 to 2023-24</t>
  </si>
  <si>
    <t>2013-14 to 2023-24</t>
  </si>
  <si>
    <t xml:space="preserve">2012-13 </t>
  </si>
  <si>
    <t xml:space="preserve">High </t>
  </si>
  <si>
    <t xml:space="preserve">Medium </t>
  </si>
  <si>
    <t xml:space="preserve">Low </t>
  </si>
  <si>
    <t>2014 NEFR</t>
  </si>
  <si>
    <t>2013 and 2014 NEFR native annual energy forecasts comparison (GWh) - NEM</t>
  </si>
  <si>
    <t>2013 and 2014 NEFR rooftop PV forecasts comparison - NEM</t>
  </si>
  <si>
    <t>2013 and 2014 NEFR energy efficiency forecasts comparison - NEM</t>
  </si>
  <si>
    <t>2013 and 2014 NEFR operational annual energy forecasts comparison (GWh) - NEM</t>
  </si>
  <si>
    <t>2013 and 2014 NEFR SNSG forecasts comparison - NEM</t>
  </si>
  <si>
    <t>2013 and 2014 NEFR Residential and Commercial annual energy forecasts comparison (GWh) - NEM</t>
  </si>
  <si>
    <t>2013 and 2014 NEFR transmission losses annual energy forecasts comparison (GWh) - NEM</t>
  </si>
  <si>
    <t>2013 and 2014 NEFR industrial annual energy forecasts comparison (GWh) - NEM</t>
  </si>
  <si>
    <t>2013 and 2014 NEFR auxiliary loads annual energy forecasts comparison (GWh) - NEM</t>
  </si>
  <si>
    <t>Gross Domestic Product 
($ 2011-12 million)</t>
  </si>
  <si>
    <t>Operational annual energy breakdown</t>
  </si>
  <si>
    <t>Native - as generated</t>
  </si>
  <si>
    <t>Native - as sent out</t>
  </si>
  <si>
    <t>Table of Contents</t>
  </si>
  <si>
    <t>TOC</t>
  </si>
  <si>
    <t>National Electricity Forecasting Report 2013</t>
  </si>
  <si>
    <t>NEFR 2013</t>
  </si>
  <si>
    <t>N/A</t>
  </si>
  <si>
    <t>Residential and commercial</t>
  </si>
  <si>
    <t>2014 NEFR Update</t>
  </si>
  <si>
    <t>2014 NEFR and 2014 NEFR Update native annual energy forecasts comparison (GWh) - NEM</t>
  </si>
  <si>
    <t>2014 NEFR and 2014 NEFR Update rooftop PV forecasts comparison - NEM</t>
  </si>
  <si>
    <t>2014 NEFR and 2014 NEFR Update energy efficiency forecasts comparison - NEM</t>
  </si>
  <si>
    <t>2014 NEFR and 2014 NEFR Update operational annual energy forecasts comparison (GWh) - NEM</t>
  </si>
  <si>
    <t>2014 NEFR and 2014 NEFR Update SNSG forecasts comparison - NEM</t>
  </si>
  <si>
    <t>2014 NEFR and 2014 NEFR Update Residential and Commercial annual energy forecasts comparison (GWh) - NEM</t>
  </si>
  <si>
    <t>2014 NEFR and 2014 NEFR Update transmission losses annual energy forecasts comparison (GWh) - NEM</t>
  </si>
  <si>
    <t>2014 NEFR and 2014 NEFR Update industrial annual energy forecasts comparison (GWh) - NEM</t>
  </si>
  <si>
    <t>2014 NEFR and 2014 NEFR Update auxiliary loads annual energy forecasts comparison (GWh) - NEM</t>
  </si>
  <si>
    <t>2014 NEFR Update native annual energy forecasts breakdown (GWh) - NEM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</si>
  <si>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Includes light industrial</t>
    </r>
  </si>
  <si>
    <t>Total Electricity Price Index</t>
  </si>
  <si>
    <t>TEPI</t>
  </si>
  <si>
    <r>
      <t>Residential and commercial</t>
    </r>
    <r>
      <rPr>
        <vertAlign val="superscript"/>
        <sz val="11"/>
        <color theme="1"/>
        <rFont val="Arial"/>
        <family val="2"/>
      </rPr>
      <t>1</t>
    </r>
  </si>
  <si>
    <t>National Electricity Forecasting Report 2014</t>
  </si>
  <si>
    <t>NEFR 2014</t>
  </si>
  <si>
    <t xml:space="preserve">Financial Year </t>
  </si>
  <si>
    <t>Financial year</t>
  </si>
  <si>
    <t>Energy efficiency (post-modelling adjustment)</t>
  </si>
  <si>
    <t>2013-14 to  2016-17</t>
  </si>
  <si>
    <t>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</si>
</sst>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#0.0"/>
    <numFmt numFmtId="165" formatCode="_-* #,##0_-;\-* #,##0_-;_-* &quot;-&quot;??_-;_-@_-"/>
    <numFmt numFmtId="166" formatCode="#,##0.0_ ;\-#,##0.0\ "/>
    <numFmt numFmtId="167" formatCode="0.0%"/>
  </numFmts>
  <fonts count="3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Symbol"/>
      <family val="1"/>
      <charset val="2"/>
    </font>
    <font>
      <u/>
      <sz val="10"/>
      <color rgb="FF0066FF"/>
      <name val="Arial"/>
      <family val="2"/>
    </font>
    <font>
      <sz val="10"/>
      <color rgb="FF0066FF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rgb="FF0066FF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222"/>
        <bgColor indexed="64"/>
      </patternFill>
    </fill>
    <fill>
      <patternFill patternType="solid">
        <fgColor rgb="FF948671"/>
        <bgColor indexed="64"/>
      </patternFill>
    </fill>
    <fill>
      <patternFill patternType="solid">
        <fgColor rgb="FFF9F8F6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FFFF"/>
      </right>
      <top/>
      <bottom style="thick">
        <color rgb="FFF9F8F6"/>
      </bottom>
      <diagonal/>
    </border>
    <border>
      <left/>
      <right/>
      <top/>
      <bottom style="thick">
        <color rgb="FFF9F8F6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thick">
        <color rgb="FFF9F8F6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9F8F6"/>
      </bottom>
      <diagonal/>
    </border>
    <border>
      <left/>
      <right/>
      <top style="thick">
        <color rgb="FFF9F8F6"/>
      </top>
      <bottom style="medium">
        <color rgb="FFFFFFFF"/>
      </bottom>
      <diagonal/>
    </border>
    <border>
      <left style="thick">
        <color rgb="FFF9F8F6"/>
      </left>
      <right style="medium">
        <color rgb="FFFFFFFF"/>
      </right>
      <top style="thick">
        <color rgb="FFF9F8F6"/>
      </top>
      <bottom style="thick">
        <color rgb="FFF9F8F6"/>
      </bottom>
      <diagonal/>
    </border>
    <border>
      <left/>
      <right/>
      <top/>
      <bottom style="medium">
        <color rgb="FFFFFFFF"/>
      </bottom>
      <diagonal/>
    </border>
    <border>
      <left/>
      <right style="thick">
        <color rgb="FFF9F8F6"/>
      </right>
      <top style="thick">
        <color rgb="FFF9F8F6"/>
      </top>
      <bottom style="thick">
        <color rgb="FFF9F8F6"/>
      </bottom>
      <diagonal/>
    </border>
    <border>
      <left/>
      <right style="medium">
        <color rgb="FFFFFFFF"/>
      </right>
      <top style="thick">
        <color rgb="FFF9F8F6"/>
      </top>
      <bottom style="thick">
        <color rgb="FFF9F8F6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164" fontId="7" fillId="0" borderId="0" applyFill="0" applyBorder="0" applyProtection="0">
      <alignment horizontal="right" vertical="center" wrapText="1"/>
    </xf>
    <xf numFmtId="43" fontId="6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/>
    <xf numFmtId="3" fontId="3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1" fontId="0" fillId="0" borderId="0" xfId="0" applyNumberFormat="1"/>
    <xf numFmtId="0" fontId="9" fillId="0" borderId="0" xfId="0" applyFont="1"/>
    <xf numFmtId="165" fontId="4" fillId="4" borderId="3" xfId="4" applyNumberFormat="1" applyFont="1" applyFill="1" applyBorder="1" applyAlignment="1">
      <alignment horizontal="center" vertical="center" wrapText="1"/>
    </xf>
    <xf numFmtId="1" fontId="0" fillId="0" borderId="0" xfId="0" applyNumberFormat="1"/>
    <xf numFmtId="165" fontId="4" fillId="5" borderId="3" xfId="4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Border="1"/>
    <xf numFmtId="0" fontId="13" fillId="0" borderId="0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7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7" applyFont="1" applyAlignment="1" applyProtection="1"/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0" borderId="0" xfId="0" applyFont="1"/>
    <xf numFmtId="165" fontId="4" fillId="0" borderId="0" xfId="4" applyNumberFormat="1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7" fontId="17" fillId="0" borderId="0" xfId="8" applyNumberFormat="1" applyFont="1" applyBorder="1" applyAlignment="1">
      <alignment horizontal="center" vertical="center" wrapText="1"/>
    </xf>
    <xf numFmtId="167" fontId="17" fillId="5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6" fontId="4" fillId="0" borderId="0" xfId="4" applyNumberFormat="1" applyFont="1" applyFill="1" applyBorder="1" applyAlignment="1">
      <alignment horizontal="right" vertical="center" wrapText="1"/>
    </xf>
    <xf numFmtId="166" fontId="4" fillId="0" borderId="0" xfId="4" applyNumberFormat="1" applyFont="1" applyFill="1" applyBorder="1" applyAlignment="1">
      <alignment horizontal="right" wrapText="1"/>
    </xf>
    <xf numFmtId="165" fontId="0" fillId="0" borderId="0" xfId="0" applyNumberFormat="1"/>
    <xf numFmtId="167" fontId="0" fillId="0" borderId="0" xfId="8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165" fontId="4" fillId="5" borderId="0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14" fontId="20" fillId="0" borderId="0" xfId="0" applyNumberFormat="1" applyFont="1"/>
    <xf numFmtId="14" fontId="20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 applyFill="1" applyBorder="1" applyAlignment="1">
      <alignment horizontal="center"/>
    </xf>
    <xf numFmtId="0" fontId="21" fillId="0" borderId="0" xfId="7" applyFont="1" applyAlignment="1" applyProtection="1">
      <alignment horizontal="center"/>
    </xf>
    <xf numFmtId="0" fontId="2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3" fillId="4" borderId="3" xfId="4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4" fillId="0" borderId="0" xfId="0" applyNumberFormat="1" applyFont="1"/>
    <xf numFmtId="0" fontId="26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8" fillId="6" borderId="0" xfId="4" applyNumberFormat="1" applyFont="1" applyFill="1" applyAlignment="1">
      <alignment horizontal="center" vertical="center" wrapText="1"/>
    </xf>
    <xf numFmtId="0" fontId="28" fillId="0" borderId="0" xfId="0" applyFont="1"/>
    <xf numFmtId="165" fontId="28" fillId="0" borderId="0" xfId="4" applyNumberFormat="1" applyFont="1" applyFill="1" applyAlignment="1">
      <alignment horizontal="center" vertical="center" wrapText="1"/>
    </xf>
    <xf numFmtId="167" fontId="29" fillId="0" borderId="0" xfId="8" applyNumberFormat="1" applyFont="1" applyBorder="1" applyAlignment="1">
      <alignment horizontal="center" vertical="center" wrapText="1"/>
    </xf>
    <xf numFmtId="165" fontId="28" fillId="4" borderId="3" xfId="4" applyNumberFormat="1" applyFont="1" applyFill="1" applyBorder="1" applyAlignment="1">
      <alignment vertical="center" wrapText="1"/>
    </xf>
    <xf numFmtId="165" fontId="28" fillId="4" borderId="0" xfId="4" applyNumberFormat="1" applyFont="1" applyFill="1" applyBorder="1" applyAlignment="1">
      <alignment vertical="center" wrapText="1"/>
    </xf>
    <xf numFmtId="167" fontId="28" fillId="4" borderId="3" xfId="8" applyNumberFormat="1" applyFont="1" applyFill="1" applyBorder="1" applyAlignment="1">
      <alignment vertical="center" wrapText="1"/>
    </xf>
    <xf numFmtId="167" fontId="28" fillId="4" borderId="3" xfId="8" applyNumberFormat="1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center" vertical="center" wrapText="1"/>
    </xf>
    <xf numFmtId="3" fontId="28" fillId="5" borderId="3" xfId="0" applyNumberFormat="1" applyFont="1" applyFill="1" applyBorder="1" applyAlignment="1">
      <alignment horizontal="center" vertical="center" wrapText="1"/>
    </xf>
    <xf numFmtId="165" fontId="28" fillId="4" borderId="3" xfId="4" applyNumberFormat="1" applyFont="1" applyFill="1" applyBorder="1" applyAlignment="1">
      <alignment horizontal="center" vertical="center" wrapText="1"/>
    </xf>
    <xf numFmtId="165" fontId="28" fillId="5" borderId="3" xfId="4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7" fillId="0" borderId="0" xfId="0" applyFont="1"/>
    <xf numFmtId="0" fontId="30" fillId="0" borderId="0" xfId="0" applyFont="1"/>
    <xf numFmtId="0" fontId="3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</cellXfs>
  <cellStyles count="9">
    <cellStyle name="Comma" xfId="4" builtinId="3"/>
    <cellStyle name="Comma 2" xfId="1"/>
    <cellStyle name="Hyperlink" xfId="7" builtinId="8"/>
    <cellStyle name="Hyperlink 2" xfId="6"/>
    <cellStyle name="Normal" xfId="0" builtinId="0"/>
    <cellStyle name="Normal 2" xfId="2"/>
    <cellStyle name="Normal 3" xfId="5"/>
    <cellStyle name="Percent" xfId="8" builtinId="5"/>
    <cellStyle name="ss16" xf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4309651928894"/>
          <c:y val="3.2644656488014498E-2"/>
          <c:w val="0.86115736537795462"/>
          <c:h val="0.66834851687637653"/>
        </c:manualLayout>
      </c:layout>
      <c:areaChart>
        <c:grouping val="stacked"/>
        <c:varyColors val="0"/>
        <c:ser>
          <c:idx val="2"/>
          <c:order val="0"/>
          <c:tx>
            <c:strRef>
              <c:f>Summary!$F$38</c:f>
              <c:strCache>
                <c:ptCount val="1"/>
                <c:pt idx="0">
                  <c:v>Residential and commercial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Summary!$F$39:$F$57</c:f>
              <c:numCache>
                <c:formatCode>_-* #,##0_-;\-* #,##0_-;_-* "-"??_-;_-@_-</c:formatCode>
                <c:ptCount val="19"/>
                <c:pt idx="0">
                  <c:v>143800.48796681743</c:v>
                </c:pt>
                <c:pt idx="1">
                  <c:v>143556.23453009207</c:v>
                </c:pt>
                <c:pt idx="2">
                  <c:v>145341.16990020435</c:v>
                </c:pt>
                <c:pt idx="3">
                  <c:v>144670.11111557367</c:v>
                </c:pt>
                <c:pt idx="4">
                  <c:v>144247.62789711173</c:v>
                </c:pt>
                <c:pt idx="5">
                  <c:v>140887.6060694083</c:v>
                </c:pt>
                <c:pt idx="6">
                  <c:v>137830.55393245956</c:v>
                </c:pt>
                <c:pt idx="7">
                  <c:v>135162.82701320969</c:v>
                </c:pt>
                <c:pt idx="8">
                  <c:v>132045.72901291092</c:v>
                </c:pt>
                <c:pt idx="9">
                  <c:v>130039.24156016961</c:v>
                </c:pt>
                <c:pt idx="10">
                  <c:v>129958.93488878095</c:v>
                </c:pt>
                <c:pt idx="11">
                  <c:v>130131.7449080583</c:v>
                </c:pt>
                <c:pt idx="12">
                  <c:v>130101.64976736726</c:v>
                </c:pt>
                <c:pt idx="13">
                  <c:v>129968.59999999999</c:v>
                </c:pt>
                <c:pt idx="14">
                  <c:v>129985.20000000001</c:v>
                </c:pt>
                <c:pt idx="15">
                  <c:v>130630.29999999999</c:v>
                </c:pt>
                <c:pt idx="16">
                  <c:v>131226.9</c:v>
                </c:pt>
                <c:pt idx="17">
                  <c:v>131474</c:v>
                </c:pt>
                <c:pt idx="18">
                  <c:v>131998.19999999998</c:v>
                </c:pt>
              </c:numCache>
            </c:numRef>
          </c:val>
        </c:ser>
        <c:ser>
          <c:idx val="1"/>
          <c:order val="1"/>
          <c:tx>
            <c:strRef>
              <c:f>Summary!$E$38</c:f>
              <c:strCache>
                <c:ptCount val="1"/>
                <c:pt idx="0">
                  <c:v>Industrial Consumption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Summary!$E$39:$E$57</c:f>
              <c:numCache>
                <c:formatCode>_-* #,##0_-;\-* #,##0_-;_-* "-"??_-;_-@_-</c:formatCode>
                <c:ptCount val="19"/>
                <c:pt idx="0">
                  <c:v>40397.055085848609</c:v>
                </c:pt>
                <c:pt idx="1">
                  <c:v>43609.947271800484</c:v>
                </c:pt>
                <c:pt idx="2">
                  <c:v>43045.728936565363</c:v>
                </c:pt>
                <c:pt idx="3">
                  <c:v>45045.309093267111</c:v>
                </c:pt>
                <c:pt idx="4">
                  <c:v>45111.858025740061</c:v>
                </c:pt>
                <c:pt idx="5">
                  <c:v>46804.840518704441</c:v>
                </c:pt>
                <c:pt idx="6">
                  <c:v>46218.09756078833</c:v>
                </c:pt>
                <c:pt idx="7">
                  <c:v>44731.317043789997</c:v>
                </c:pt>
                <c:pt idx="8">
                  <c:v>44511.694569929634</c:v>
                </c:pt>
                <c:pt idx="9">
                  <c:v>42054.673405616799</c:v>
                </c:pt>
                <c:pt idx="10">
                  <c:v>44957.604338615107</c:v>
                </c:pt>
                <c:pt idx="11">
                  <c:v>48076.489178604876</c:v>
                </c:pt>
                <c:pt idx="12">
                  <c:v>49253.557330216907</c:v>
                </c:pt>
                <c:pt idx="13">
                  <c:v>49543.424118499694</c:v>
                </c:pt>
                <c:pt idx="14">
                  <c:v>49557.606897879334</c:v>
                </c:pt>
                <c:pt idx="15">
                  <c:v>49441.453001156624</c:v>
                </c:pt>
                <c:pt idx="16">
                  <c:v>49427.903771422178</c:v>
                </c:pt>
                <c:pt idx="17">
                  <c:v>49424.257974404449</c:v>
                </c:pt>
                <c:pt idx="18">
                  <c:v>49287.926991220971</c:v>
                </c:pt>
              </c:numCache>
            </c:numRef>
          </c:val>
        </c:ser>
        <c:ser>
          <c:idx val="4"/>
          <c:order val="2"/>
          <c:tx>
            <c:strRef>
              <c:f>Summary!$C$38</c:f>
              <c:strCache>
                <c:ptCount val="1"/>
                <c:pt idx="0">
                  <c:v>Transmission Losses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Summary!$C$39:$C$57</c:f>
              <c:numCache>
                <c:formatCode>_-* #,##0_-;\-* #,##0_-;_-* "-"??_-;_-@_-</c:formatCode>
                <c:ptCount val="19"/>
                <c:pt idx="0">
                  <c:v>5430.6946470000094</c:v>
                </c:pt>
                <c:pt idx="1">
                  <c:v>5322.0030750000005</c:v>
                </c:pt>
                <c:pt idx="2">
                  <c:v>5301.360023499994</c:v>
                </c:pt>
                <c:pt idx="3">
                  <c:v>5256.5524089999944</c:v>
                </c:pt>
                <c:pt idx="4">
                  <c:v>5492.8529155000006</c:v>
                </c:pt>
                <c:pt idx="5">
                  <c:v>5151.8046124999755</c:v>
                </c:pt>
                <c:pt idx="6">
                  <c:v>5060.4715110000088</c:v>
                </c:pt>
                <c:pt idx="7">
                  <c:v>4752.8912610000043</c:v>
                </c:pt>
                <c:pt idx="8">
                  <c:v>4694.9327187286135</c:v>
                </c:pt>
                <c:pt idx="9">
                  <c:v>4769.3</c:v>
                </c:pt>
                <c:pt idx="10">
                  <c:v>4855.3999999999996</c:v>
                </c:pt>
                <c:pt idx="11">
                  <c:v>4955.4000000000005</c:v>
                </c:pt>
                <c:pt idx="12">
                  <c:v>4990.2</c:v>
                </c:pt>
                <c:pt idx="13">
                  <c:v>4994.2000000000007</c:v>
                </c:pt>
                <c:pt idx="14">
                  <c:v>4994.7</c:v>
                </c:pt>
                <c:pt idx="15">
                  <c:v>5009.3999999999996</c:v>
                </c:pt>
                <c:pt idx="16">
                  <c:v>5025.6000000000004</c:v>
                </c:pt>
                <c:pt idx="17">
                  <c:v>5032</c:v>
                </c:pt>
                <c:pt idx="18">
                  <c:v>5042.6000000000004</c:v>
                </c:pt>
              </c:numCache>
            </c:numRef>
          </c:val>
        </c:ser>
        <c:ser>
          <c:idx val="5"/>
          <c:order val="3"/>
          <c:tx>
            <c:strRef>
              <c:f>Summary!$D$38</c:f>
              <c:strCache>
                <c:ptCount val="1"/>
                <c:pt idx="0">
                  <c:v>Auxiliary Loads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Summary!$D$39:$D$57</c:f>
              <c:numCache>
                <c:formatCode>_-* #,##0_-;\-* #,##0_-;_-* "-"??_-;_-@_-</c:formatCode>
                <c:ptCount val="19"/>
                <c:pt idx="0">
                  <c:v>13179.355526143034</c:v>
                </c:pt>
                <c:pt idx="1">
                  <c:v>13153.894700590001</c:v>
                </c:pt>
                <c:pt idx="2">
                  <c:v>13598.612139729994</c:v>
                </c:pt>
                <c:pt idx="3">
                  <c:v>14242.934882159043</c:v>
                </c:pt>
                <c:pt idx="4">
                  <c:v>13888.546661647983</c:v>
                </c:pt>
                <c:pt idx="5">
                  <c:v>13658.482299386989</c:v>
                </c:pt>
                <c:pt idx="6">
                  <c:v>13196.780492252024</c:v>
                </c:pt>
                <c:pt idx="7">
                  <c:v>12453.501182000024</c:v>
                </c:pt>
                <c:pt idx="8">
                  <c:v>11702.868067499998</c:v>
                </c:pt>
                <c:pt idx="9">
                  <c:v>11695.6</c:v>
                </c:pt>
                <c:pt idx="10">
                  <c:v>11412.5</c:v>
                </c:pt>
                <c:pt idx="11">
                  <c:v>11363.6</c:v>
                </c:pt>
                <c:pt idx="12">
                  <c:v>11240.1</c:v>
                </c:pt>
                <c:pt idx="13">
                  <c:v>11096.5</c:v>
                </c:pt>
                <c:pt idx="14">
                  <c:v>10830.2</c:v>
                </c:pt>
                <c:pt idx="15">
                  <c:v>10708.1</c:v>
                </c:pt>
                <c:pt idx="16">
                  <c:v>10776.5</c:v>
                </c:pt>
                <c:pt idx="17">
                  <c:v>10799.900000000001</c:v>
                </c:pt>
                <c:pt idx="18">
                  <c:v>10838.5</c:v>
                </c:pt>
              </c:numCache>
            </c:numRef>
          </c:val>
        </c:ser>
        <c:ser>
          <c:idx val="3"/>
          <c:order val="5"/>
          <c:tx>
            <c:strRef>
              <c:f>Summary!$B$38</c:f>
              <c:strCache>
                <c:ptCount val="1"/>
                <c:pt idx="0">
                  <c:v>Rooftop PV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Summary!$B$39:$B$57</c:f>
              <c:numCache>
                <c:formatCode>_-* #,##0_-;\-* #,##0_-;_-* "-"??_-;_-@_-</c:formatCode>
                <c:ptCount val="19"/>
                <c:pt idx="0">
                  <c:v>19.584576968132133</c:v>
                </c:pt>
                <c:pt idx="1">
                  <c:v>21.673361015087281</c:v>
                </c:pt>
                <c:pt idx="2">
                  <c:v>28.780794225373874</c:v>
                </c:pt>
                <c:pt idx="3">
                  <c:v>54.302491337654082</c:v>
                </c:pt>
                <c:pt idx="4">
                  <c:v>163.29818481238789</c:v>
                </c:pt>
                <c:pt idx="5">
                  <c:v>686.68023736708108</c:v>
                </c:pt>
                <c:pt idx="6">
                  <c:v>1697.8895107541712</c:v>
                </c:pt>
                <c:pt idx="7">
                  <c:v>2913.473877261119</c:v>
                </c:pt>
                <c:pt idx="8">
                  <c:v>3897.0536613862087</c:v>
                </c:pt>
                <c:pt idx="9">
                  <c:v>4872.3108642124453</c:v>
                </c:pt>
                <c:pt idx="10">
                  <c:v>6029.5267506535138</c:v>
                </c:pt>
                <c:pt idx="11">
                  <c:v>7237.4786803193338</c:v>
                </c:pt>
                <c:pt idx="12">
                  <c:v>8447.544297760789</c:v>
                </c:pt>
                <c:pt idx="13">
                  <c:v>9574.6142103531602</c:v>
                </c:pt>
                <c:pt idx="14">
                  <c:v>10583.930923520362</c:v>
                </c:pt>
                <c:pt idx="15">
                  <c:v>11510.201981346818</c:v>
                </c:pt>
                <c:pt idx="16">
                  <c:v>12382.521846835609</c:v>
                </c:pt>
                <c:pt idx="17">
                  <c:v>13216.265046251827</c:v>
                </c:pt>
                <c:pt idx="18">
                  <c:v>14014.886186159456</c:v>
                </c:pt>
              </c:numCache>
            </c:numRef>
          </c:val>
        </c:ser>
        <c:ser>
          <c:idx val="6"/>
          <c:order val="6"/>
          <c:tx>
            <c:strRef>
              <c:f>Summary!$H$38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Summary!$H$39:$H$57</c:f>
              <c:numCache>
                <c:formatCode>_-* #,##0_-;\-* #,##0_-;_-* "-"??_-;_-@_-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2897.5249999999996</c:v>
                </c:pt>
                <c:pt idx="10">
                  <c:v>3953</c:v>
                </c:pt>
                <c:pt idx="11">
                  <c:v>4893.3999999999996</c:v>
                </c:pt>
                <c:pt idx="12">
                  <c:v>6293.4</c:v>
                </c:pt>
                <c:pt idx="13">
                  <c:v>7746.4999999999991</c:v>
                </c:pt>
                <c:pt idx="14">
                  <c:v>9223.7000000000007</c:v>
                </c:pt>
                <c:pt idx="15">
                  <c:v>10253.900000000001</c:v>
                </c:pt>
                <c:pt idx="16">
                  <c:v>11131.2</c:v>
                </c:pt>
                <c:pt idx="17">
                  <c:v>12239.1</c:v>
                </c:pt>
                <c:pt idx="18">
                  <c:v>13188.8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402072"/>
        <c:axId val="852405600"/>
      </c:areaChart>
      <c:lineChart>
        <c:grouping val="standard"/>
        <c:varyColors val="0"/>
        <c:ser>
          <c:idx val="7"/>
          <c:order val="4"/>
          <c:tx>
            <c:strRef>
              <c:f>Summary!$I$38</c:f>
              <c:strCache>
                <c:ptCount val="1"/>
                <c:pt idx="0">
                  <c:v>Operational - as gen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Summary!$I$39:$I$57</c:f>
              <c:numCache>
                <c:formatCode>_-* #,##0_-;\-* #,##0_-;_-* "-"??_-;_-@_-</c:formatCode>
                <c:ptCount val="19"/>
                <c:pt idx="0">
                  <c:v>202807.59322580908</c:v>
                </c:pt>
                <c:pt idx="1">
                  <c:v>205642.07957748254</c:v>
                </c:pt>
                <c:pt idx="2">
                  <c:v>207286.87099999969</c:v>
                </c:pt>
                <c:pt idx="3">
                  <c:v>209214.90749999983</c:v>
                </c:pt>
                <c:pt idx="4">
                  <c:v>208740.88549999977</c:v>
                </c:pt>
                <c:pt idx="5">
                  <c:v>206502.73349999971</c:v>
                </c:pt>
                <c:pt idx="6">
                  <c:v>202305.90349649993</c:v>
                </c:pt>
                <c:pt idx="7">
                  <c:v>197100.53649999973</c:v>
                </c:pt>
                <c:pt idx="8">
                  <c:v>192955.22436906915</c:v>
                </c:pt>
                <c:pt idx="9">
                  <c:v>188558.81496578641</c:v>
                </c:pt>
                <c:pt idx="10">
                  <c:v>191184.43922739604</c:v>
                </c:pt>
                <c:pt idx="11">
                  <c:v>194527.23408666317</c:v>
                </c:pt>
                <c:pt idx="12">
                  <c:v>195585.50709758417</c:v>
                </c:pt>
                <c:pt idx="13">
                  <c:v>195602.72411849967</c:v>
                </c:pt>
                <c:pt idx="14">
                  <c:v>195367.70689787934</c:v>
                </c:pt>
                <c:pt idx="15">
                  <c:v>195789.25300115661</c:v>
                </c:pt>
                <c:pt idx="16">
                  <c:v>196456.90377142216</c:v>
                </c:pt>
                <c:pt idx="17">
                  <c:v>196730.15797440446</c:v>
                </c:pt>
                <c:pt idx="18">
                  <c:v>197167.22699122096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Summary!$J$38</c:f>
              <c:strCache>
                <c:ptCount val="1"/>
                <c:pt idx="0">
                  <c:v>Operational - as sent out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Summary!$A$39:$A$57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Summary!$J$39:$J$57</c:f>
              <c:numCache>
                <c:formatCode>_-* #,##0_-;\-* #,##0_-;_-* "-"??_-;_-@_-</c:formatCode>
                <c:ptCount val="19"/>
                <c:pt idx="0">
                  <c:v>189628.23769966603</c:v>
                </c:pt>
                <c:pt idx="1">
                  <c:v>192488.1848768926</c:v>
                </c:pt>
                <c:pt idx="2">
                  <c:v>193688.25886026968</c:v>
                </c:pt>
                <c:pt idx="3">
                  <c:v>194971.97261784071</c:v>
                </c:pt>
                <c:pt idx="4">
                  <c:v>194852.33883835177</c:v>
                </c:pt>
                <c:pt idx="5">
                  <c:v>192844.25120061269</c:v>
                </c:pt>
                <c:pt idx="6">
                  <c:v>189109.12300424793</c:v>
                </c:pt>
                <c:pt idx="7">
                  <c:v>184647.03531799972</c:v>
                </c:pt>
                <c:pt idx="8">
                  <c:v>181248.45178465854</c:v>
                </c:pt>
                <c:pt idx="9">
                  <c:v>176863.26254140437</c:v>
                </c:pt>
                <c:pt idx="10">
                  <c:v>179771.97758796159</c:v>
                </c:pt>
                <c:pt idx="11">
                  <c:v>183163.61049828556</c:v>
                </c:pt>
                <c:pt idx="12">
                  <c:v>184345.40644476126</c:v>
                </c:pt>
                <c:pt idx="13">
                  <c:v>184506.24123924228</c:v>
                </c:pt>
                <c:pt idx="14">
                  <c:v>184537.62271947123</c:v>
                </c:pt>
                <c:pt idx="15">
                  <c:v>185081.15209743447</c:v>
                </c:pt>
                <c:pt idx="16">
                  <c:v>185680.42330331687</c:v>
                </c:pt>
                <c:pt idx="17">
                  <c:v>185930.26220883324</c:v>
                </c:pt>
                <c:pt idx="18">
                  <c:v>186328.78531334107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02072"/>
        <c:axId val="852405600"/>
      </c:lineChart>
      <c:catAx>
        <c:axId val="852402072"/>
        <c:scaling>
          <c:orientation val="minMax"/>
        </c:scaling>
        <c:delete val="0"/>
        <c:axPos val="b"/>
        <c:majorGridlines>
          <c:spPr>
            <a:ln w="12700" cap="flat" cmpd="sng" algn="ctr">
              <a:noFill/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Financial year</a:t>
                </a:r>
              </a:p>
            </c:rich>
          </c:tx>
          <c:layout>
            <c:manualLayout>
              <c:xMode val="edge"/>
              <c:yMode val="edge"/>
              <c:x val="0.49423262803236506"/>
              <c:y val="0.824867684943796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405600"/>
        <c:crosses val="autoZero"/>
        <c:auto val="1"/>
        <c:lblAlgn val="ctr"/>
        <c:lblOffset val="100"/>
        <c:noMultiLvlLbl val="0"/>
      </c:catAx>
      <c:valAx>
        <c:axId val="85240560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2402072"/>
        <c:crosses val="autoZero"/>
        <c:crossBetween val="midCat"/>
      </c:valAx>
      <c:spPr>
        <a:solidFill>
          <a:srgbClr val="F7F5F5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332500571270305E-2"/>
          <c:y val="0.87417272551802661"/>
          <c:w val="0.86892862942264515"/>
          <c:h val="0.10802109821578376"/>
        </c:manualLayout>
      </c:layout>
      <c:overlay val="1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rgbClr val="FFFFFF">
                  <a:lumMod val="65000"/>
                </a:srgbClr>
              </a:solidFill>
              <a:round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7F5F5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5691231076836"/>
          <c:y val="9.1982013589192821E-2"/>
          <c:w val="0.8542041559554413"/>
          <c:h val="0.65642154448646584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EE!$A$11:$A$22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EE!$C$11:$C$15</c:f>
              <c:numCache>
                <c:formatCode>_-* #,##0_-;\-* #,##0_-;_-* "-"??_-;_-@_-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EE!$A$11:$A$22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EE!$D$11:$D$15</c:f>
              <c:numCache>
                <c:formatCode>_-* #,##0_-;\-* #,##0_-;_-* "-"??_-;_-@_-</c:formatCode>
                <c:ptCount val="5"/>
                <c:pt idx="2">
                  <c:v>2897.5249999999996</c:v>
                </c:pt>
                <c:pt idx="3">
                  <c:v>3953</c:v>
                </c:pt>
                <c:pt idx="4">
                  <c:v>4893.3999999999996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EE!$A$11:$A$22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EE!$E$11:$E$15</c:f>
              <c:numCache>
                <c:formatCode>_-* #,##0_-;\-* #,##0_-;_-* "-"??_-;_-@_-</c:formatCode>
                <c:ptCount val="5"/>
                <c:pt idx="2">
                  <c:v>3792.6750000000002</c:v>
                </c:pt>
                <c:pt idx="3">
                  <c:v>5123.3999999999996</c:v>
                </c:pt>
                <c:pt idx="4">
                  <c:v>5977.9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EE!$A$11:$A$22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EE!$B$11:$B$15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EE!$A$11:$A$22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2013'!$X$12:$X$16</c:f>
              <c:numCache>
                <c:formatCode>_-* #,##0_-;\-* #,##0_-;_-* "-"??_-;_-@_-</c:formatCode>
                <c:ptCount val="5"/>
                <c:pt idx="1">
                  <c:v>3242</c:v>
                </c:pt>
                <c:pt idx="2">
                  <c:v>4364</c:v>
                </c:pt>
                <c:pt idx="3">
                  <c:v>5771</c:v>
                </c:pt>
                <c:pt idx="4">
                  <c:v>6831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EE!$A$11:$A$22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2013'!$Y$12:$Y$16</c:f>
              <c:numCache>
                <c:formatCode>_-* #,##0_-;\-* #,##0_-;_-* "-"??_-;_-@_-</c:formatCode>
                <c:ptCount val="5"/>
                <c:pt idx="1">
                  <c:v>3242</c:v>
                </c:pt>
                <c:pt idx="2">
                  <c:v>4364</c:v>
                </c:pt>
                <c:pt idx="3">
                  <c:v>5771</c:v>
                </c:pt>
                <c:pt idx="4">
                  <c:v>6831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EE!$A$11:$A$22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2013'!$Z$12:$Z$16</c:f>
              <c:numCache>
                <c:formatCode>_-* #,##0_-;\-* #,##0_-;_-* "-"??_-;_-@_-</c:formatCode>
                <c:ptCount val="5"/>
                <c:pt idx="1">
                  <c:v>3242</c:v>
                </c:pt>
                <c:pt idx="2">
                  <c:v>4364</c:v>
                </c:pt>
                <c:pt idx="3">
                  <c:v>5771</c:v>
                </c:pt>
                <c:pt idx="4">
                  <c:v>6831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120584"/>
        <c:axId val="774119016"/>
      </c:lineChart>
      <c:catAx>
        <c:axId val="77412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4119016"/>
        <c:crosses val="autoZero"/>
        <c:auto val="1"/>
        <c:lblAlgn val="ctr"/>
        <c:lblOffset val="100"/>
        <c:noMultiLvlLbl val="0"/>
      </c:catAx>
      <c:valAx>
        <c:axId val="774119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200513914789162E-4"/>
              <c:y val="0.2857297053747633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4120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268206306033815E-2"/>
          <c:y val="0.925999778650896"/>
          <c:w val="0.87273176211896086"/>
          <c:h val="6.09655986886006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4871044520125"/>
          <c:y val="9.1982013589192821E-2"/>
          <c:w val="0.88821235580484381"/>
          <c:h val="0.65642154448646584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EE!$A$4:$A$22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EE!$C$4:$C$22</c:f>
              <c:numCache>
                <c:formatCode>_-* #,##0_-;\-* #,##0_-;_-* "-"??_-;_-@_-</c:formatCode>
                <c:ptCount val="19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EE!$A$4:$A$22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EE!$D$4:$D$22</c:f>
              <c:numCache>
                <c:formatCode>_-* #,##0_-;\-* #,##0_-;_-* "-"??_-;_-@_-</c:formatCode>
                <c:ptCount val="19"/>
                <c:pt idx="9">
                  <c:v>2897.5249999999996</c:v>
                </c:pt>
                <c:pt idx="10">
                  <c:v>3953</c:v>
                </c:pt>
                <c:pt idx="11">
                  <c:v>4893.3999999999996</c:v>
                </c:pt>
                <c:pt idx="12">
                  <c:v>6293.4</c:v>
                </c:pt>
                <c:pt idx="13">
                  <c:v>7746.4999999999991</c:v>
                </c:pt>
                <c:pt idx="14">
                  <c:v>9223.7000000000007</c:v>
                </c:pt>
                <c:pt idx="15">
                  <c:v>10253.900000000001</c:v>
                </c:pt>
                <c:pt idx="16">
                  <c:v>11131.2</c:v>
                </c:pt>
                <c:pt idx="17">
                  <c:v>12239.1</c:v>
                </c:pt>
                <c:pt idx="18">
                  <c:v>13188.8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EE!$A$4:$A$22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EE!$E$4:$E$22</c:f>
              <c:numCache>
                <c:formatCode>_-* #,##0_-;\-* #,##0_-;_-* "-"??_-;_-@_-</c:formatCode>
                <c:ptCount val="19"/>
                <c:pt idx="9">
                  <c:v>3792.6750000000002</c:v>
                </c:pt>
                <c:pt idx="10">
                  <c:v>5123.3999999999996</c:v>
                </c:pt>
                <c:pt idx="11">
                  <c:v>5977.9</c:v>
                </c:pt>
                <c:pt idx="12">
                  <c:v>7572.1</c:v>
                </c:pt>
                <c:pt idx="13">
                  <c:v>9496.7000000000007</c:v>
                </c:pt>
                <c:pt idx="14">
                  <c:v>11450.3</c:v>
                </c:pt>
                <c:pt idx="15">
                  <c:v>12951.800000000001</c:v>
                </c:pt>
                <c:pt idx="16">
                  <c:v>14211.400000000001</c:v>
                </c:pt>
                <c:pt idx="17">
                  <c:v>15795.2</c:v>
                </c:pt>
                <c:pt idx="18">
                  <c:v>17217.699999999997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EE!$A$4:$A$22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EE!$B$4:$B$21</c:f>
              <c:numCache>
                <c:formatCode>_-* #,##0_-;\-* #,##0_-;_-* "-"??_-;_-@_-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EE!$A$4:$A$22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2013'!$X$5:$X$23</c:f>
              <c:numCache>
                <c:formatCode>_-* #,##0_-;\-* #,##0_-;_-* "-"??_-;_-@_-</c:formatCode>
                <c:ptCount val="19"/>
                <c:pt idx="8">
                  <c:v>3242</c:v>
                </c:pt>
                <c:pt idx="9">
                  <c:v>4364</c:v>
                </c:pt>
                <c:pt idx="10">
                  <c:v>5771</c:v>
                </c:pt>
                <c:pt idx="11">
                  <c:v>6831</c:v>
                </c:pt>
                <c:pt idx="12">
                  <c:v>8048</c:v>
                </c:pt>
                <c:pt idx="13">
                  <c:v>9255</c:v>
                </c:pt>
                <c:pt idx="14">
                  <c:v>10464</c:v>
                </c:pt>
                <c:pt idx="15">
                  <c:v>11030</c:v>
                </c:pt>
                <c:pt idx="16">
                  <c:v>11358</c:v>
                </c:pt>
                <c:pt idx="17">
                  <c:v>11874</c:v>
                </c:pt>
                <c:pt idx="18">
                  <c:v>12313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EE!$A$4:$A$22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2013'!$Y$5:$Y$23</c:f>
              <c:numCache>
                <c:formatCode>_-* #,##0_-;\-* #,##0_-;_-* "-"??_-;_-@_-</c:formatCode>
                <c:ptCount val="19"/>
                <c:pt idx="8">
                  <c:v>3242</c:v>
                </c:pt>
                <c:pt idx="9">
                  <c:v>4364</c:v>
                </c:pt>
                <c:pt idx="10">
                  <c:v>5771</c:v>
                </c:pt>
                <c:pt idx="11">
                  <c:v>6831</c:v>
                </c:pt>
                <c:pt idx="12">
                  <c:v>8048</c:v>
                </c:pt>
                <c:pt idx="13">
                  <c:v>9255</c:v>
                </c:pt>
                <c:pt idx="14">
                  <c:v>10464</c:v>
                </c:pt>
                <c:pt idx="15">
                  <c:v>11030</c:v>
                </c:pt>
                <c:pt idx="16">
                  <c:v>11358</c:v>
                </c:pt>
                <c:pt idx="17">
                  <c:v>11874</c:v>
                </c:pt>
                <c:pt idx="18">
                  <c:v>12313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EE!$A$4:$A$22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2013'!$Z$5:$Z$23</c:f>
              <c:numCache>
                <c:formatCode>_-* #,##0_-;\-* #,##0_-;_-* "-"??_-;_-@_-</c:formatCode>
                <c:ptCount val="19"/>
                <c:pt idx="8">
                  <c:v>3242</c:v>
                </c:pt>
                <c:pt idx="9">
                  <c:v>4364</c:v>
                </c:pt>
                <c:pt idx="10">
                  <c:v>5771</c:v>
                </c:pt>
                <c:pt idx="11">
                  <c:v>6831</c:v>
                </c:pt>
                <c:pt idx="12">
                  <c:v>8048</c:v>
                </c:pt>
                <c:pt idx="13">
                  <c:v>9255</c:v>
                </c:pt>
                <c:pt idx="14">
                  <c:v>10464</c:v>
                </c:pt>
                <c:pt idx="15">
                  <c:v>11030</c:v>
                </c:pt>
                <c:pt idx="16">
                  <c:v>11358</c:v>
                </c:pt>
                <c:pt idx="17">
                  <c:v>11874</c:v>
                </c:pt>
                <c:pt idx="18">
                  <c:v>12313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117448"/>
        <c:axId val="774122152"/>
      </c:lineChart>
      <c:catAx>
        <c:axId val="77411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4122152"/>
        <c:crosses val="autoZero"/>
        <c:auto val="1"/>
        <c:lblAlgn val="ctr"/>
        <c:lblOffset val="100"/>
        <c:noMultiLvlLbl val="0"/>
      </c:catAx>
      <c:valAx>
        <c:axId val="774122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200513914789162E-4"/>
              <c:y val="0.2857297053747633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4117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268206306033815E-2"/>
          <c:y val="0.925999778650896"/>
          <c:w val="0.87273176211896086"/>
          <c:h val="6.09655986886006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69458726078264"/>
          <c:y val="9.1982013589192821E-2"/>
          <c:w val="0.83606648100542724"/>
          <c:h val="0.65642154448646584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'Total EE'!$A$11:$A$22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'Total EE'!$C$11:$C$15</c:f>
              <c:numCache>
                <c:formatCode>_-* #,##0_-;\-* #,##0_-;_-* "-"??_-;_-@_-</c:formatCode>
                <c:ptCount val="5"/>
                <c:pt idx="2">
                  <c:v>18359.641021669053</c:v>
                </c:pt>
                <c:pt idx="3">
                  <c:v>20160.002596913044</c:v>
                </c:pt>
                <c:pt idx="4">
                  <c:v>21600.109289019998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'Total EE'!$A$11:$A$22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'Total EE'!$D$11:$D$15</c:f>
              <c:numCache>
                <c:formatCode>_-* #,##0_-;\-* #,##0_-;_-* "-"??_-;_-@_-</c:formatCode>
                <c:ptCount val="5"/>
                <c:pt idx="2">
                  <c:v>19544.575235674358</c:v>
                </c:pt>
                <c:pt idx="3">
                  <c:v>21562.526906681953</c:v>
                </c:pt>
                <c:pt idx="4">
                  <c:v>23550.033946183841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'Total EE'!$A$11:$A$22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'Total EE'!$E$11:$E$15</c:f>
              <c:numCache>
                <c:formatCode>_-* #,##0_-;\-* #,##0_-;_-* "-"??_-;_-@_-</c:formatCode>
                <c:ptCount val="5"/>
                <c:pt idx="2">
                  <c:v>20931.945311741791</c:v>
                </c:pt>
                <c:pt idx="3">
                  <c:v>22869.072052863703</c:v>
                </c:pt>
                <c:pt idx="4">
                  <c:v>24501.264480312089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'Total EE'!$A$11:$A$22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'Total EE'!$B$11:$B$15</c:f>
              <c:numCache>
                <c:formatCode>_-* #,##0_-;\-* #,##0_-;_-* "-"??_-;_-@_-</c:formatCode>
                <c:ptCount val="5"/>
                <c:pt idx="1">
                  <c:v>17671.524591665271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118232"/>
        <c:axId val="774118624"/>
      </c:lineChart>
      <c:catAx>
        <c:axId val="77411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4118624"/>
        <c:crosses val="autoZero"/>
        <c:auto val="1"/>
        <c:lblAlgn val="ctr"/>
        <c:lblOffset val="100"/>
        <c:noMultiLvlLbl val="0"/>
      </c:catAx>
      <c:valAx>
        <c:axId val="774118624"/>
        <c:scaling>
          <c:orientation val="minMax"/>
          <c:min val="1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20922593544701E-4"/>
              <c:y val="0.246625837393253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4118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268206306033815E-2"/>
          <c:y val="0.925999778650896"/>
          <c:w val="0.87273176211896086"/>
          <c:h val="6.09655986886006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4871044520125"/>
          <c:y val="9.1982013589192821E-2"/>
          <c:w val="0.88821235580484381"/>
          <c:h val="0.65642154448646584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'Total EE'!$A$4:$A$22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'Total EE'!$C$4:$C$22</c:f>
              <c:numCache>
                <c:formatCode>_-* #,##0_-;\-* #,##0_-;_-* "-"??_-;_-@_-</c:formatCode>
                <c:ptCount val="19"/>
                <c:pt idx="9">
                  <c:v>18359.641021669053</c:v>
                </c:pt>
                <c:pt idx="10">
                  <c:v>20160.002596913044</c:v>
                </c:pt>
                <c:pt idx="11">
                  <c:v>21600.109289019998</c:v>
                </c:pt>
                <c:pt idx="12">
                  <c:v>23347.528523511683</c:v>
                </c:pt>
                <c:pt idx="13">
                  <c:v>25113.46252589958</c:v>
                </c:pt>
                <c:pt idx="14">
                  <c:v>26883.182389962272</c:v>
                </c:pt>
                <c:pt idx="15">
                  <c:v>28190.583868398287</c:v>
                </c:pt>
                <c:pt idx="16">
                  <c:v>29292.323824573254</c:v>
                </c:pt>
                <c:pt idx="17">
                  <c:v>30675.896119302539</c:v>
                </c:pt>
                <c:pt idx="18">
                  <c:v>32090.636888847454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'Total EE'!$A$4:$A$22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'Total EE'!$D$4:$D$22</c:f>
              <c:numCache>
                <c:formatCode>_-* #,##0_-;\-* #,##0_-;_-* "-"??_-;_-@_-</c:formatCode>
                <c:ptCount val="19"/>
                <c:pt idx="9">
                  <c:v>19544.575235674358</c:v>
                </c:pt>
                <c:pt idx="10">
                  <c:v>21562.526906681953</c:v>
                </c:pt>
                <c:pt idx="11">
                  <c:v>23550.033946183841</c:v>
                </c:pt>
                <c:pt idx="12">
                  <c:v>26108.390477440356</c:v>
                </c:pt>
                <c:pt idx="13">
                  <c:v>28672.636016100831</c:v>
                </c:pt>
                <c:pt idx="14">
                  <c:v>31259.982125960662</c:v>
                </c:pt>
                <c:pt idx="15">
                  <c:v>33423.370178970283</c:v>
                </c:pt>
                <c:pt idx="16">
                  <c:v>35344.50719082763</c:v>
                </c:pt>
                <c:pt idx="17">
                  <c:v>37568.836492051938</c:v>
                </c:pt>
                <c:pt idx="18">
                  <c:v>39644.537094576037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'Total EE'!$A$4:$A$22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'Total EE'!$E$4:$E$22</c:f>
              <c:numCache>
                <c:formatCode>_-* #,##0_-;\-* #,##0_-;_-* "-"??_-;_-@_-</c:formatCode>
                <c:ptCount val="19"/>
                <c:pt idx="9">
                  <c:v>20931.945311741791</c:v>
                </c:pt>
                <c:pt idx="10">
                  <c:v>22869.072052863703</c:v>
                </c:pt>
                <c:pt idx="11">
                  <c:v>24501.264480312089</c:v>
                </c:pt>
                <c:pt idx="12">
                  <c:v>27126.388563820674</c:v>
                </c:pt>
                <c:pt idx="13">
                  <c:v>30048.273765962869</c:v>
                </c:pt>
                <c:pt idx="14">
                  <c:v>32997.960453303916</c:v>
                </c:pt>
                <c:pt idx="15">
                  <c:v>35518.251568453488</c:v>
                </c:pt>
                <c:pt idx="16">
                  <c:v>37779.908898324531</c:v>
                </c:pt>
                <c:pt idx="17">
                  <c:v>40373.535147935669</c:v>
                </c:pt>
                <c:pt idx="18">
                  <c:v>42813.126601079013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'Total EE'!$A$4:$A$22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'Total EE'!$B$4:$B$21</c:f>
              <c:numCache>
                <c:formatCode>_-* #,##0_-;\-* #,##0_-;_-* "-"??_-;_-@_-</c:formatCode>
                <c:ptCount val="18"/>
                <c:pt idx="8">
                  <c:v>17671.524591665271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119800"/>
        <c:axId val="774116272"/>
      </c:lineChart>
      <c:catAx>
        <c:axId val="77411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4116272"/>
        <c:crosses val="autoZero"/>
        <c:auto val="1"/>
        <c:lblAlgn val="ctr"/>
        <c:lblOffset val="100"/>
        <c:noMultiLvlLbl val="0"/>
      </c:catAx>
      <c:valAx>
        <c:axId val="774116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199825345456414E-4"/>
              <c:y val="0.2467240559409774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4119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268206306033815E-2"/>
          <c:y val="0.925999778650896"/>
          <c:w val="0.87273176211896086"/>
          <c:h val="6.09655986886006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4933590402741"/>
          <c:y val="8.7815326362893173E-2"/>
          <c:w val="0.86074050271351044"/>
          <c:h val="0.65349236263499855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SNSG!$A$11:$A$22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SNSG!$C$11:$C$15</c:f>
              <c:numCache>
                <c:formatCode>_-* #,##0_-;\-* #,##0_-;_-* "-"??_-;_-@_-</c:formatCode>
                <c:ptCount val="5"/>
                <c:pt idx="2">
                  <c:v>3759.1746057493415</c:v>
                </c:pt>
                <c:pt idx="3">
                  <c:v>3759.1746057493415</c:v>
                </c:pt>
                <c:pt idx="4">
                  <c:v>3759.1746057493415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SNSG!$A$11:$A$22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SNSG!$D$11:$D$15</c:f>
              <c:numCache>
                <c:formatCode>_-* #,##0_-;\-* #,##0_-;_-* "-"??_-;_-@_-</c:formatCode>
                <c:ptCount val="5"/>
                <c:pt idx="2">
                  <c:v>3473.9746057493417</c:v>
                </c:pt>
                <c:pt idx="3">
                  <c:v>3473.9746057493417</c:v>
                </c:pt>
                <c:pt idx="4">
                  <c:v>3473.9746057493417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SNSG!$A$11:$A$22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SNSG!$E$11:$E$15</c:f>
              <c:numCache>
                <c:formatCode>_-* #,##0_-;\-* #,##0_-;_-* "-"??_-;_-@_-</c:formatCode>
                <c:ptCount val="5"/>
                <c:pt idx="2">
                  <c:v>3392.2746057493418</c:v>
                </c:pt>
                <c:pt idx="3">
                  <c:v>3392.2746057493418</c:v>
                </c:pt>
                <c:pt idx="4">
                  <c:v>3392.2746057493418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SNSG!$A$11:$A$22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SNSG!$B$11:$B$15</c:f>
              <c:numCache>
                <c:formatCode>_-* #,##0_-;\-* #,##0_-;_-* "-"??_-;_-@_-</c:formatCode>
                <c:ptCount val="5"/>
                <c:pt idx="0">
                  <c:v>2878.279823425305</c:v>
                </c:pt>
                <c:pt idx="1">
                  <c:v>3173.7940988290343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SNSG!$A$11:$A$22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2013'!$O$37:$O$41</c:f>
              <c:numCache>
                <c:formatCode>_-* #,##0_-;\-* #,##0_-;_-* "-"??_-;_-@_-</c:formatCode>
                <c:ptCount val="5"/>
                <c:pt idx="1">
                  <c:v>3167</c:v>
                </c:pt>
                <c:pt idx="2">
                  <c:v>3416</c:v>
                </c:pt>
                <c:pt idx="3">
                  <c:v>3416</c:v>
                </c:pt>
                <c:pt idx="4">
                  <c:v>3480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SNSG!$A$11:$A$22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2013'!$P$37:$P$41</c:f>
              <c:numCache>
                <c:formatCode>_-* #,##0_-;\-* #,##0_-;_-* "-"??_-;_-@_-</c:formatCode>
                <c:ptCount val="5"/>
                <c:pt idx="1">
                  <c:v>3167</c:v>
                </c:pt>
                <c:pt idx="2">
                  <c:v>3167</c:v>
                </c:pt>
                <c:pt idx="3">
                  <c:v>3167</c:v>
                </c:pt>
                <c:pt idx="4">
                  <c:v>3167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SNSG!$A$11:$A$22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2013'!$Q$37:$Q$41</c:f>
              <c:numCache>
                <c:formatCode>_-* #,##0_-;\-* #,##0_-;_-* "-"??_-;_-@_-</c:formatCode>
                <c:ptCount val="5"/>
                <c:pt idx="1">
                  <c:v>3086</c:v>
                </c:pt>
                <c:pt idx="2">
                  <c:v>3086</c:v>
                </c:pt>
                <c:pt idx="3">
                  <c:v>3086</c:v>
                </c:pt>
                <c:pt idx="4">
                  <c:v>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999752"/>
        <c:axId val="759999360"/>
      </c:lineChart>
      <c:catAx>
        <c:axId val="75999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59999360"/>
        <c:crosses val="autoZero"/>
        <c:auto val="1"/>
        <c:lblAlgn val="ctr"/>
        <c:lblOffset val="100"/>
        <c:noMultiLvlLbl val="0"/>
      </c:catAx>
      <c:valAx>
        <c:axId val="759999360"/>
        <c:scaling>
          <c:orientation val="minMax"/>
          <c:min val="2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10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441302485004284E-4"/>
              <c:y val="0.2563209844671055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59999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914997697573215E-2"/>
          <c:y val="0.90368693257605093"/>
          <c:w val="0.8994897886318195"/>
          <c:h val="8.319831332558841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06795737691838E-2"/>
          <c:y val="8.7815326362893173E-2"/>
          <c:w val="0.89928304900843636"/>
          <c:h val="0.65349236263499855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SNSG!$A$4:$A$22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SNSG!$C$4:$C$22</c:f>
              <c:numCache>
                <c:formatCode>_-* #,##0_-;\-* #,##0_-;_-* "-"??_-;_-@_-</c:formatCode>
                <c:ptCount val="19"/>
                <c:pt idx="9">
                  <c:v>3759.1746057493415</c:v>
                </c:pt>
                <c:pt idx="10">
                  <c:v>3759.1746057493415</c:v>
                </c:pt>
                <c:pt idx="11">
                  <c:v>3759.1746057493415</c:v>
                </c:pt>
                <c:pt idx="12">
                  <c:v>4140.8677057493405</c:v>
                </c:pt>
                <c:pt idx="13">
                  <c:v>4140.8677057493405</c:v>
                </c:pt>
                <c:pt idx="14">
                  <c:v>4140.8677057493405</c:v>
                </c:pt>
                <c:pt idx="15">
                  <c:v>4140.8677057493405</c:v>
                </c:pt>
                <c:pt idx="16">
                  <c:v>4140.8677057493405</c:v>
                </c:pt>
                <c:pt idx="17">
                  <c:v>4140.8677057493405</c:v>
                </c:pt>
                <c:pt idx="18">
                  <c:v>4140.8677057493405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SNSG!$A$4:$A$22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SNSG!$D$4:$D$22</c:f>
              <c:numCache>
                <c:formatCode>_-* #,##0_-;\-* #,##0_-;_-* "-"??_-;_-@_-</c:formatCode>
                <c:ptCount val="19"/>
                <c:pt idx="9">
                  <c:v>3473.9746057493417</c:v>
                </c:pt>
                <c:pt idx="10">
                  <c:v>3473.9746057493417</c:v>
                </c:pt>
                <c:pt idx="11">
                  <c:v>3473.9746057493417</c:v>
                </c:pt>
                <c:pt idx="12">
                  <c:v>3473.9746057493417</c:v>
                </c:pt>
                <c:pt idx="13">
                  <c:v>3473.9746057493417</c:v>
                </c:pt>
                <c:pt idx="14">
                  <c:v>3473.9746057493417</c:v>
                </c:pt>
                <c:pt idx="15">
                  <c:v>3473.9746057493417</c:v>
                </c:pt>
                <c:pt idx="16">
                  <c:v>3473.9746057493417</c:v>
                </c:pt>
                <c:pt idx="17">
                  <c:v>3473.9746057493417</c:v>
                </c:pt>
                <c:pt idx="18">
                  <c:v>3473.9746057493417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SNSG!$A$4:$A$22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SNSG!$E$4:$E$22</c:f>
              <c:numCache>
                <c:formatCode>_-* #,##0_-;\-* #,##0_-;_-* "-"??_-;_-@_-</c:formatCode>
                <c:ptCount val="19"/>
                <c:pt idx="9">
                  <c:v>3392.2746057493418</c:v>
                </c:pt>
                <c:pt idx="10">
                  <c:v>3392.2746057493418</c:v>
                </c:pt>
                <c:pt idx="11">
                  <c:v>3392.2746057493418</c:v>
                </c:pt>
                <c:pt idx="12">
                  <c:v>3392.2746057493418</c:v>
                </c:pt>
                <c:pt idx="13">
                  <c:v>3392.2746057493418</c:v>
                </c:pt>
                <c:pt idx="14">
                  <c:v>3392.2746057493418</c:v>
                </c:pt>
                <c:pt idx="15">
                  <c:v>3392.2746057493418</c:v>
                </c:pt>
                <c:pt idx="16">
                  <c:v>3392.2746057493418</c:v>
                </c:pt>
                <c:pt idx="17">
                  <c:v>3392.2746057493418</c:v>
                </c:pt>
                <c:pt idx="18">
                  <c:v>3392.2746057493418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SNSG!$A$4:$A$22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SNSG!$B$4:$B$21</c:f>
              <c:numCache>
                <c:formatCode>_-* #,##0_-;\-* #,##0_-;_-* "-"??_-;_-@_-</c:formatCode>
                <c:ptCount val="18"/>
                <c:pt idx="0">
                  <c:v>856.14814786449972</c:v>
                </c:pt>
                <c:pt idx="1">
                  <c:v>1489.0808181540003</c:v>
                </c:pt>
                <c:pt idx="2">
                  <c:v>1635.7949228855</c:v>
                </c:pt>
                <c:pt idx="3">
                  <c:v>2244.7886835189993</c:v>
                </c:pt>
                <c:pt idx="4">
                  <c:v>2867.0822363059992</c:v>
                </c:pt>
                <c:pt idx="5">
                  <c:v>2766.6741280689994</c:v>
                </c:pt>
                <c:pt idx="6">
                  <c:v>2880.0062655649999</c:v>
                </c:pt>
                <c:pt idx="7">
                  <c:v>2878.279823425305</c:v>
                </c:pt>
                <c:pt idx="8">
                  <c:v>3173.7940988290343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SNSG!$A$4:$A$22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2013'!$O$30:$O$48</c:f>
              <c:numCache>
                <c:formatCode>_-* #,##0_-;\-* #,##0_-;_-* "-"??_-;_-@_-</c:formatCode>
                <c:ptCount val="19"/>
                <c:pt idx="8">
                  <c:v>3167</c:v>
                </c:pt>
                <c:pt idx="9">
                  <c:v>3416</c:v>
                </c:pt>
                <c:pt idx="10">
                  <c:v>3416</c:v>
                </c:pt>
                <c:pt idx="11">
                  <c:v>3480</c:v>
                </c:pt>
                <c:pt idx="12">
                  <c:v>3480</c:v>
                </c:pt>
                <c:pt idx="13">
                  <c:v>3480</c:v>
                </c:pt>
                <c:pt idx="14">
                  <c:v>3480</c:v>
                </c:pt>
                <c:pt idx="15">
                  <c:v>3480</c:v>
                </c:pt>
                <c:pt idx="16">
                  <c:v>3480</c:v>
                </c:pt>
                <c:pt idx="17">
                  <c:v>3480</c:v>
                </c:pt>
                <c:pt idx="18">
                  <c:v>3480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SNSG!$A$4:$A$22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2013'!$P$30:$P$48</c:f>
              <c:numCache>
                <c:formatCode>_-* #,##0_-;\-* #,##0_-;_-* "-"??_-;_-@_-</c:formatCode>
                <c:ptCount val="19"/>
                <c:pt idx="8">
                  <c:v>3167</c:v>
                </c:pt>
                <c:pt idx="9">
                  <c:v>3167</c:v>
                </c:pt>
                <c:pt idx="10">
                  <c:v>3167</c:v>
                </c:pt>
                <c:pt idx="11">
                  <c:v>3167</c:v>
                </c:pt>
                <c:pt idx="12">
                  <c:v>3167</c:v>
                </c:pt>
                <c:pt idx="13">
                  <c:v>3167</c:v>
                </c:pt>
                <c:pt idx="14">
                  <c:v>3167</c:v>
                </c:pt>
                <c:pt idx="15">
                  <c:v>3167</c:v>
                </c:pt>
                <c:pt idx="16">
                  <c:v>3167</c:v>
                </c:pt>
                <c:pt idx="17">
                  <c:v>3167</c:v>
                </c:pt>
                <c:pt idx="18">
                  <c:v>3167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SNSG!$A$4:$A$22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2013'!$Q$30:$Q$48</c:f>
              <c:numCache>
                <c:formatCode>_-* #,##0_-;\-* #,##0_-;_-* "-"??_-;_-@_-</c:formatCode>
                <c:ptCount val="19"/>
                <c:pt idx="8">
                  <c:v>3086</c:v>
                </c:pt>
                <c:pt idx="9">
                  <c:v>3086</c:v>
                </c:pt>
                <c:pt idx="10">
                  <c:v>3086</c:v>
                </c:pt>
                <c:pt idx="11">
                  <c:v>3086</c:v>
                </c:pt>
                <c:pt idx="12">
                  <c:v>3086</c:v>
                </c:pt>
                <c:pt idx="13">
                  <c:v>3086</c:v>
                </c:pt>
                <c:pt idx="14">
                  <c:v>3086</c:v>
                </c:pt>
                <c:pt idx="15">
                  <c:v>3086</c:v>
                </c:pt>
                <c:pt idx="16">
                  <c:v>3086</c:v>
                </c:pt>
                <c:pt idx="17">
                  <c:v>3086</c:v>
                </c:pt>
                <c:pt idx="18">
                  <c:v>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997792"/>
        <c:axId val="759998184"/>
      </c:lineChart>
      <c:catAx>
        <c:axId val="7599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59998184"/>
        <c:crosses val="autoZero"/>
        <c:auto val="1"/>
        <c:lblAlgn val="ctr"/>
        <c:lblOffset val="100"/>
        <c:noMultiLvlLbl val="0"/>
      </c:catAx>
      <c:valAx>
        <c:axId val="759998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10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442420645452251E-4"/>
              <c:y val="0.295665246762187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59997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914997697573215E-2"/>
          <c:y val="0.90368693257605093"/>
          <c:w val="0.87908490729169386"/>
          <c:h val="8.319831332558841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0692659240217"/>
          <c:y val="9.0199029212622558E-2"/>
          <c:w val="0.86047593544701517"/>
          <c:h val="0.64898174818113463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TX!$A$11:$A$22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TX!$C$11:$C$15</c:f>
              <c:numCache>
                <c:formatCode>_-* #,##0_-;\-* #,##0_-;_-* "-"??_-;_-@_-</c:formatCode>
                <c:ptCount val="5"/>
                <c:pt idx="2">
                  <c:v>4877.3999999999996</c:v>
                </c:pt>
                <c:pt idx="3">
                  <c:v>5028</c:v>
                </c:pt>
                <c:pt idx="4">
                  <c:v>5159.3999999999996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TX!$D$11:$D$15</c:f>
              <c:numCache>
                <c:formatCode>_-* #,##0_-;\-* #,##0_-;_-* "-"??_-;_-@_-</c:formatCode>
                <c:ptCount val="5"/>
                <c:pt idx="2">
                  <c:v>4769.3</c:v>
                </c:pt>
                <c:pt idx="3">
                  <c:v>4855.3999999999996</c:v>
                </c:pt>
                <c:pt idx="4">
                  <c:v>4955.4000000000005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TX!$A$11:$A$22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TX!$E$11:$E$15</c:f>
              <c:numCache>
                <c:formatCode>_-* #,##0_-;\-* #,##0_-;_-* "-"??_-;_-@_-</c:formatCode>
                <c:ptCount val="5"/>
                <c:pt idx="2">
                  <c:v>4631</c:v>
                </c:pt>
                <c:pt idx="3">
                  <c:v>4524.6000000000004</c:v>
                </c:pt>
                <c:pt idx="4">
                  <c:v>4405.5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TX!$A$11:$A$22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TX!$B$11:$B$15</c:f>
              <c:numCache>
                <c:formatCode>_-* #,##0_-;\-* #,##0_-;_-* "-"??_-;_-@_-</c:formatCode>
                <c:ptCount val="5"/>
                <c:pt idx="0">
                  <c:v>4752.8912610000043</c:v>
                </c:pt>
                <c:pt idx="1">
                  <c:v>4694.9327187286135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TX!$A$11:$A$22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2013'!$O$62:$O$66</c:f>
              <c:numCache>
                <c:formatCode>_-* #,##0_-;\-* #,##0_-;_-* "-"??_-;_-@_-</c:formatCode>
                <c:ptCount val="5"/>
                <c:pt idx="1">
                  <c:v>5373.7981555266942</c:v>
                </c:pt>
                <c:pt idx="2">
                  <c:v>5598.5330338614276</c:v>
                </c:pt>
                <c:pt idx="3">
                  <c:v>5761.1914133078517</c:v>
                </c:pt>
                <c:pt idx="4">
                  <c:v>5899.6235734776083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TX!$A$11:$A$22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2013'!$P$62:$P$66</c:f>
              <c:numCache>
                <c:formatCode>_-* #,##0_-;\-* #,##0_-;_-* "-"??_-;_-@_-</c:formatCode>
                <c:ptCount val="5"/>
                <c:pt idx="1">
                  <c:v>5302.5409627229647</c:v>
                </c:pt>
                <c:pt idx="2">
                  <c:v>5494.4944841745346</c:v>
                </c:pt>
                <c:pt idx="3">
                  <c:v>5634.0541835015774</c:v>
                </c:pt>
                <c:pt idx="4">
                  <c:v>5721.1463827240368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TX!$A$11:$A$22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2013'!$Q$62:$Q$66</c:f>
              <c:numCache>
                <c:formatCode>_-* #,##0_-;\-* #,##0_-;_-* "-"??_-;_-@_-</c:formatCode>
                <c:ptCount val="5"/>
                <c:pt idx="1">
                  <c:v>5180.1826067045449</c:v>
                </c:pt>
                <c:pt idx="2">
                  <c:v>5277.5394656807239</c:v>
                </c:pt>
                <c:pt idx="3">
                  <c:v>5380.7572847133015</c:v>
                </c:pt>
                <c:pt idx="4">
                  <c:v>5432.6707636151923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997400"/>
        <c:axId val="759995832"/>
      </c:lineChart>
      <c:catAx>
        <c:axId val="75999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59995832"/>
        <c:crosses val="autoZero"/>
        <c:auto val="1"/>
        <c:lblAlgn val="ctr"/>
        <c:lblOffset val="100"/>
        <c:noMultiLvlLbl val="0"/>
      </c:catAx>
      <c:valAx>
        <c:axId val="759995832"/>
        <c:scaling>
          <c:orientation val="minMax"/>
          <c:min val="4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1.3714484350083433E-3"/>
              <c:y val="0.231655507525615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59997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148313039882723"/>
          <c:y val="0.91206972442627476"/>
          <c:w val="0.87586719474061048"/>
          <c:h val="7.476155015599410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0037735734326E-2"/>
          <c:y val="9.0199029212622558E-2"/>
          <c:w val="0.88768247763700436"/>
          <c:h val="0.64898174818113463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TX!$A$4:$A$22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TX!$C$4:$C$22</c:f>
              <c:numCache>
                <c:formatCode>_-* #,##0_-;\-* #,##0_-;_-* "-"??_-;_-@_-</c:formatCode>
                <c:ptCount val="19"/>
                <c:pt idx="9">
                  <c:v>4877.3999999999996</c:v>
                </c:pt>
                <c:pt idx="10">
                  <c:v>5028</c:v>
                </c:pt>
                <c:pt idx="11">
                  <c:v>5159.3999999999996</c:v>
                </c:pt>
                <c:pt idx="12">
                  <c:v>5252.4</c:v>
                </c:pt>
                <c:pt idx="13">
                  <c:v>5321.5</c:v>
                </c:pt>
                <c:pt idx="14">
                  <c:v>5400.9</c:v>
                </c:pt>
                <c:pt idx="15">
                  <c:v>5490.7</c:v>
                </c:pt>
                <c:pt idx="16">
                  <c:v>5552.5</c:v>
                </c:pt>
                <c:pt idx="17">
                  <c:v>5612.9</c:v>
                </c:pt>
                <c:pt idx="18">
                  <c:v>5669.0999999999995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TX!$D$4:$D$22</c:f>
              <c:numCache>
                <c:formatCode>_-* #,##0_-;\-* #,##0_-;_-* "-"??_-;_-@_-</c:formatCode>
                <c:ptCount val="19"/>
                <c:pt idx="9">
                  <c:v>4769.3</c:v>
                </c:pt>
                <c:pt idx="10">
                  <c:v>4855.3999999999996</c:v>
                </c:pt>
                <c:pt idx="11">
                  <c:v>4955.4000000000005</c:v>
                </c:pt>
                <c:pt idx="12">
                  <c:v>4990.2</c:v>
                </c:pt>
                <c:pt idx="13">
                  <c:v>4994.2000000000007</c:v>
                </c:pt>
                <c:pt idx="14">
                  <c:v>4994.7</c:v>
                </c:pt>
                <c:pt idx="15">
                  <c:v>5009.3999999999996</c:v>
                </c:pt>
                <c:pt idx="16">
                  <c:v>5025.6000000000004</c:v>
                </c:pt>
                <c:pt idx="17">
                  <c:v>5032</c:v>
                </c:pt>
                <c:pt idx="18">
                  <c:v>5042.6000000000004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TX!$A$4:$A$22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TX!$E$4:$E$22</c:f>
              <c:numCache>
                <c:formatCode>_-* #,##0_-;\-* #,##0_-;_-* "-"??_-;_-@_-</c:formatCode>
                <c:ptCount val="19"/>
                <c:pt idx="9">
                  <c:v>4631</c:v>
                </c:pt>
                <c:pt idx="10">
                  <c:v>4524.6000000000004</c:v>
                </c:pt>
                <c:pt idx="11">
                  <c:v>4405.5</c:v>
                </c:pt>
                <c:pt idx="12">
                  <c:v>4449.5999999999995</c:v>
                </c:pt>
                <c:pt idx="13">
                  <c:v>4433.6000000000004</c:v>
                </c:pt>
                <c:pt idx="14">
                  <c:v>4396.6000000000004</c:v>
                </c:pt>
                <c:pt idx="15">
                  <c:v>4346.2999999999993</c:v>
                </c:pt>
                <c:pt idx="16">
                  <c:v>4287.8</c:v>
                </c:pt>
                <c:pt idx="17">
                  <c:v>4233.3</c:v>
                </c:pt>
                <c:pt idx="18">
                  <c:v>4197.8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TX!$A$4:$A$22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TX!$B$4:$B$21</c:f>
              <c:numCache>
                <c:formatCode>_-* #,##0_-;\-* #,##0_-;_-* "-"??_-;_-@_-</c:formatCode>
                <c:ptCount val="18"/>
                <c:pt idx="0">
                  <c:v>5430.6946470000094</c:v>
                </c:pt>
                <c:pt idx="1">
                  <c:v>5322.0030750000005</c:v>
                </c:pt>
                <c:pt idx="2">
                  <c:v>5301.360023499994</c:v>
                </c:pt>
                <c:pt idx="3">
                  <c:v>5256.5524089999944</c:v>
                </c:pt>
                <c:pt idx="4">
                  <c:v>5492.8529155000006</c:v>
                </c:pt>
                <c:pt idx="5">
                  <c:v>5151.8046124999755</c:v>
                </c:pt>
                <c:pt idx="6">
                  <c:v>5060.4715110000088</c:v>
                </c:pt>
                <c:pt idx="7">
                  <c:v>4752.8912610000043</c:v>
                </c:pt>
                <c:pt idx="8">
                  <c:v>4694.9327187286135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TX!$A$4:$A$22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2013'!$O$55:$O$73</c:f>
              <c:numCache>
                <c:formatCode>_-* #,##0_-;\-* #,##0_-;_-* "-"??_-;_-@_-</c:formatCode>
                <c:ptCount val="19"/>
                <c:pt idx="8">
                  <c:v>5373.7981555266942</c:v>
                </c:pt>
                <c:pt idx="9">
                  <c:v>5598.5330338614276</c:v>
                </c:pt>
                <c:pt idx="10">
                  <c:v>5761.1914133078517</c:v>
                </c:pt>
                <c:pt idx="11">
                  <c:v>5899.6235734776083</c:v>
                </c:pt>
                <c:pt idx="12">
                  <c:v>5980.5070725256783</c:v>
                </c:pt>
                <c:pt idx="13">
                  <c:v>6074.7534543872107</c:v>
                </c:pt>
                <c:pt idx="14">
                  <c:v>6145.309411171027</c:v>
                </c:pt>
                <c:pt idx="15">
                  <c:v>6219.7568785512512</c:v>
                </c:pt>
                <c:pt idx="16">
                  <c:v>6282.996582985912</c:v>
                </c:pt>
                <c:pt idx="17">
                  <c:v>6331.2597171893767</c:v>
                </c:pt>
                <c:pt idx="18">
                  <c:v>6389.6470823348345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TX!$A$4:$A$22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2013'!$P$55:$P$73</c:f>
              <c:numCache>
                <c:formatCode>_-* #,##0_-;\-* #,##0_-;_-* "-"??_-;_-@_-</c:formatCode>
                <c:ptCount val="19"/>
                <c:pt idx="8">
                  <c:v>5302.5409627229647</c:v>
                </c:pt>
                <c:pt idx="9">
                  <c:v>5494.4944841745346</c:v>
                </c:pt>
                <c:pt idx="10">
                  <c:v>5634.0541835015774</c:v>
                </c:pt>
                <c:pt idx="11">
                  <c:v>5721.1463827240368</c:v>
                </c:pt>
                <c:pt idx="12">
                  <c:v>5774.2141619273534</c:v>
                </c:pt>
                <c:pt idx="13">
                  <c:v>5844.3669965606678</c:v>
                </c:pt>
                <c:pt idx="14">
                  <c:v>5910.067505293021</c:v>
                </c:pt>
                <c:pt idx="15">
                  <c:v>5977.7001547467353</c:v>
                </c:pt>
                <c:pt idx="16">
                  <c:v>6024.5275131304952</c:v>
                </c:pt>
                <c:pt idx="17">
                  <c:v>6053.117064384267</c:v>
                </c:pt>
                <c:pt idx="18">
                  <c:v>6091.6473096769305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TX!$A$4:$A$22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2013'!$Q$55:$Q$73</c:f>
              <c:numCache>
                <c:formatCode>_-* #,##0_-;\-* #,##0_-;_-* "-"??_-;_-@_-</c:formatCode>
                <c:ptCount val="19"/>
                <c:pt idx="8">
                  <c:v>5180.1826067045449</c:v>
                </c:pt>
                <c:pt idx="9">
                  <c:v>5277.5394656807239</c:v>
                </c:pt>
                <c:pt idx="10">
                  <c:v>5380.7572847133015</c:v>
                </c:pt>
                <c:pt idx="11">
                  <c:v>5432.6707636151923</c:v>
                </c:pt>
                <c:pt idx="12">
                  <c:v>5466.8372968715239</c:v>
                </c:pt>
                <c:pt idx="13">
                  <c:v>5513.6328730681171</c:v>
                </c:pt>
                <c:pt idx="14">
                  <c:v>5551.2180522097224</c:v>
                </c:pt>
                <c:pt idx="15">
                  <c:v>5587.077941208915</c:v>
                </c:pt>
                <c:pt idx="16">
                  <c:v>5608.123405829645</c:v>
                </c:pt>
                <c:pt idx="17">
                  <c:v>5614.1334997747554</c:v>
                </c:pt>
                <c:pt idx="18">
                  <c:v>5626.5895089934302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996616"/>
        <c:axId val="759995048"/>
      </c:lineChart>
      <c:catAx>
        <c:axId val="75999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59995048"/>
        <c:crosses val="autoZero"/>
        <c:auto val="1"/>
        <c:lblAlgn val="ctr"/>
        <c:lblOffset val="100"/>
        <c:noMultiLvlLbl val="0"/>
      </c:catAx>
      <c:valAx>
        <c:axId val="759995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1.3714484350083433E-3"/>
              <c:y val="0.231655507525615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59996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148313039882723"/>
          <c:y val="0.91206972442627476"/>
          <c:w val="0.87586719474061048"/>
          <c:h val="7.476155015599410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67523564696"/>
          <c:y val="8.8688199042902455E-2"/>
          <c:w val="0.86803216938017713"/>
          <c:h val="0.66329311807912761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AUX!$A$11:$A$22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AUX!$C$11:$C$15</c:f>
              <c:numCache>
                <c:formatCode>_-* #,##0_-;\-* #,##0_-;_-* "-"??_-;_-@_-</c:formatCode>
                <c:ptCount val="5"/>
                <c:pt idx="2">
                  <c:v>11987.7</c:v>
                </c:pt>
                <c:pt idx="3">
                  <c:v>11835.7</c:v>
                </c:pt>
                <c:pt idx="4">
                  <c:v>11843.4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AUX!$A$11:$A$22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AUX!$D$11:$D$15</c:f>
              <c:numCache>
                <c:formatCode>_-* #,##0_-;\-* #,##0_-;_-* "-"??_-;_-@_-</c:formatCode>
                <c:ptCount val="5"/>
                <c:pt idx="2">
                  <c:v>11695.6</c:v>
                </c:pt>
                <c:pt idx="3">
                  <c:v>11412.5</c:v>
                </c:pt>
                <c:pt idx="4">
                  <c:v>11363.6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AUX!$E$11:$E$15</c:f>
              <c:numCache>
                <c:formatCode>_-* #,##0_-;\-* #,##0_-;_-* "-"??_-;_-@_-</c:formatCode>
                <c:ptCount val="5"/>
                <c:pt idx="2">
                  <c:v>11369.4</c:v>
                </c:pt>
                <c:pt idx="3">
                  <c:v>10593.900000000001</c:v>
                </c:pt>
                <c:pt idx="4">
                  <c:v>10120.4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AUX!$B$11:$B$15</c:f>
              <c:numCache>
                <c:formatCode>_-* #,##0_-;\-* #,##0_-;_-* "-"??_-;_-@_-</c:formatCode>
                <c:ptCount val="5"/>
                <c:pt idx="0">
                  <c:v>12453.501182000024</c:v>
                </c:pt>
                <c:pt idx="1">
                  <c:v>11702.868067499998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AUX!$A$11:$A$22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2013'!$O$87:$O$91</c:f>
              <c:numCache>
                <c:formatCode>_-* #,##0_-;\-* #,##0_-;_-* "-"??_-;_-@_-</c:formatCode>
                <c:ptCount val="5"/>
                <c:pt idx="1">
                  <c:v>12884.536380799491</c:v>
                </c:pt>
                <c:pt idx="2">
                  <c:v>13417.872825815759</c:v>
                </c:pt>
                <c:pt idx="3">
                  <c:v>12893.725319484565</c:v>
                </c:pt>
                <c:pt idx="4">
                  <c:v>12879.140900300734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AUX!$A$11:$A$22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2013'!$P$87:$P$91</c:f>
              <c:numCache>
                <c:formatCode>_-* #,##0_-;\-* #,##0_-;_-* "-"??_-;_-@_-</c:formatCode>
                <c:ptCount val="5"/>
                <c:pt idx="1">
                  <c:v>12717.843324537433</c:v>
                </c:pt>
                <c:pt idx="2">
                  <c:v>13170.386286170438</c:v>
                </c:pt>
                <c:pt idx="3">
                  <c:v>12608.031671905221</c:v>
                </c:pt>
                <c:pt idx="4">
                  <c:v>12483.098583774085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AUX!$A$11:$A$22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2013'!$Q$87:$Q$91</c:f>
              <c:numCache>
                <c:formatCode>_-* #,##0_-;\-* #,##0_-;_-* "-"??_-;_-@_-</c:formatCode>
                <c:ptCount val="5"/>
                <c:pt idx="1">
                  <c:v>12392.875693747406</c:v>
                </c:pt>
                <c:pt idx="2">
                  <c:v>12584.102138076873</c:v>
                </c:pt>
                <c:pt idx="3">
                  <c:v>12009.66540017131</c:v>
                </c:pt>
                <c:pt idx="4">
                  <c:v>11831.540626990958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994264"/>
        <c:axId val="760000144"/>
      </c:lineChart>
      <c:catAx>
        <c:axId val="75999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60000144"/>
        <c:crosses val="autoZero"/>
        <c:auto val="1"/>
        <c:lblAlgn val="ctr"/>
        <c:lblOffset val="100"/>
        <c:noMultiLvlLbl val="0"/>
      </c:catAx>
      <c:valAx>
        <c:axId val="76000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563932301429893E-4"/>
              <c:y val="0.242788902954760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59994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9335350095959897E-2"/>
          <c:y val="0.92477411524122199"/>
          <c:w val="0.87905336491439479"/>
          <c:h val="7.080904651939236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9305543978455E-2"/>
          <c:y val="8.8688199042902455E-2"/>
          <c:w val="0.89750593096444919"/>
          <c:h val="0.66329311807912761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AUX!$A$4:$A$22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AUX!$C$4:$C$22</c:f>
              <c:numCache>
                <c:formatCode>_-* #,##0_-;\-* #,##0_-;_-* "-"??_-;_-@_-</c:formatCode>
                <c:ptCount val="19"/>
                <c:pt idx="9">
                  <c:v>11987.7</c:v>
                </c:pt>
                <c:pt idx="10">
                  <c:v>11835.7</c:v>
                </c:pt>
                <c:pt idx="11">
                  <c:v>11843.4</c:v>
                </c:pt>
                <c:pt idx="12">
                  <c:v>11867</c:v>
                </c:pt>
                <c:pt idx="13">
                  <c:v>11859.6</c:v>
                </c:pt>
                <c:pt idx="14">
                  <c:v>11746.599999999999</c:v>
                </c:pt>
                <c:pt idx="15">
                  <c:v>11771.9</c:v>
                </c:pt>
                <c:pt idx="16">
                  <c:v>11940.5</c:v>
                </c:pt>
                <c:pt idx="17">
                  <c:v>12081.900000000001</c:v>
                </c:pt>
                <c:pt idx="18">
                  <c:v>12218.300000000001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AUX!$A$4:$A$22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AUX!$D$4:$D$22</c:f>
              <c:numCache>
                <c:formatCode>_-* #,##0_-;\-* #,##0_-;_-* "-"??_-;_-@_-</c:formatCode>
                <c:ptCount val="19"/>
                <c:pt idx="9">
                  <c:v>11695.6</c:v>
                </c:pt>
                <c:pt idx="10">
                  <c:v>11412.5</c:v>
                </c:pt>
                <c:pt idx="11">
                  <c:v>11363.6</c:v>
                </c:pt>
                <c:pt idx="12">
                  <c:v>11240.1</c:v>
                </c:pt>
                <c:pt idx="13">
                  <c:v>11096.5</c:v>
                </c:pt>
                <c:pt idx="14">
                  <c:v>10830.2</c:v>
                </c:pt>
                <c:pt idx="15">
                  <c:v>10708.1</c:v>
                </c:pt>
                <c:pt idx="16">
                  <c:v>10776.5</c:v>
                </c:pt>
                <c:pt idx="17">
                  <c:v>10799.900000000001</c:v>
                </c:pt>
                <c:pt idx="18">
                  <c:v>10838.5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AUX!$A$4:$A$22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AUX!$E$4:$E$22</c:f>
              <c:numCache>
                <c:formatCode>_-* #,##0_-;\-* #,##0_-;_-* "-"??_-;_-@_-</c:formatCode>
                <c:ptCount val="19"/>
                <c:pt idx="9">
                  <c:v>11369.4</c:v>
                </c:pt>
                <c:pt idx="10">
                  <c:v>10593.900000000001</c:v>
                </c:pt>
                <c:pt idx="11">
                  <c:v>10120.4</c:v>
                </c:pt>
                <c:pt idx="12">
                  <c:v>10042.900000000001</c:v>
                </c:pt>
                <c:pt idx="13">
                  <c:v>9872</c:v>
                </c:pt>
                <c:pt idx="14">
                  <c:v>9556.2000000000007</c:v>
                </c:pt>
                <c:pt idx="15">
                  <c:v>9323.1</c:v>
                </c:pt>
                <c:pt idx="16">
                  <c:v>9234.9</c:v>
                </c:pt>
                <c:pt idx="17">
                  <c:v>9128.1</c:v>
                </c:pt>
                <c:pt idx="18">
                  <c:v>9066.7000000000007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AUX!$A$4:$A$22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AUX!$B$4:$B$21</c:f>
              <c:numCache>
                <c:formatCode>_-* #,##0_-;\-* #,##0_-;_-* "-"??_-;_-@_-</c:formatCode>
                <c:ptCount val="18"/>
                <c:pt idx="0">
                  <c:v>13179.355526143034</c:v>
                </c:pt>
                <c:pt idx="1">
                  <c:v>13153.894700590001</c:v>
                </c:pt>
                <c:pt idx="2">
                  <c:v>13598.612139729994</c:v>
                </c:pt>
                <c:pt idx="3">
                  <c:v>14242.934882159043</c:v>
                </c:pt>
                <c:pt idx="4">
                  <c:v>13888.546661647983</c:v>
                </c:pt>
                <c:pt idx="5">
                  <c:v>13658.482299386989</c:v>
                </c:pt>
                <c:pt idx="6">
                  <c:v>13196.780492252024</c:v>
                </c:pt>
                <c:pt idx="7">
                  <c:v>12453.501182000024</c:v>
                </c:pt>
                <c:pt idx="8">
                  <c:v>11702.868067499998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AUX!$A$4:$A$22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2013'!$O$80:$O$98</c:f>
              <c:numCache>
                <c:formatCode>_-* #,##0_-;\-* #,##0_-;_-* "-"??_-;_-@_-</c:formatCode>
                <c:ptCount val="19"/>
                <c:pt idx="8">
                  <c:v>12884.536380799491</c:v>
                </c:pt>
                <c:pt idx="9">
                  <c:v>13417.872825815759</c:v>
                </c:pt>
                <c:pt idx="10">
                  <c:v>12893.725319484565</c:v>
                </c:pt>
                <c:pt idx="11">
                  <c:v>12879.140900300734</c:v>
                </c:pt>
                <c:pt idx="12">
                  <c:v>12753.744700322906</c:v>
                </c:pt>
                <c:pt idx="13">
                  <c:v>12928.170702053156</c:v>
                </c:pt>
                <c:pt idx="14">
                  <c:v>12457.563451238566</c:v>
                </c:pt>
                <c:pt idx="15">
                  <c:v>12618.215643667905</c:v>
                </c:pt>
                <c:pt idx="16">
                  <c:v>12754.296738207015</c:v>
                </c:pt>
                <c:pt idx="17">
                  <c:v>12858.042766582434</c:v>
                </c:pt>
                <c:pt idx="18">
                  <c:v>12986.052755241264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AUX!$A$4:$A$22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2013'!$P$80:$P$98</c:f>
              <c:numCache>
                <c:formatCode>_-* #,##0_-;\-* #,##0_-;_-* "-"??_-;_-@_-</c:formatCode>
                <c:ptCount val="19"/>
                <c:pt idx="8">
                  <c:v>12717.843324537433</c:v>
                </c:pt>
                <c:pt idx="9">
                  <c:v>13170.386286170438</c:v>
                </c:pt>
                <c:pt idx="10">
                  <c:v>12608.031671905221</c:v>
                </c:pt>
                <c:pt idx="11">
                  <c:v>12483.098583774085</c:v>
                </c:pt>
                <c:pt idx="12">
                  <c:v>12308.220491826398</c:v>
                </c:pt>
                <c:pt idx="13">
                  <c:v>12429.643955499125</c:v>
                </c:pt>
                <c:pt idx="14">
                  <c:v>11964.430137629619</c:v>
                </c:pt>
                <c:pt idx="15">
                  <c:v>12110.663459996669</c:v>
                </c:pt>
                <c:pt idx="16">
                  <c:v>12211.703353573226</c:v>
                </c:pt>
                <c:pt idx="17">
                  <c:v>12273.954941600718</c:v>
                </c:pt>
                <c:pt idx="18">
                  <c:v>12359.779090060638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AUX!$A$4:$A$22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2013'!$Q$80:$Q$98</c:f>
              <c:numCache>
                <c:formatCode>_-* #,##0_-;\-* #,##0_-;_-* "-"??_-;_-@_-</c:formatCode>
                <c:ptCount val="19"/>
                <c:pt idx="8">
                  <c:v>12392.875693747406</c:v>
                </c:pt>
                <c:pt idx="9">
                  <c:v>12584.102138076873</c:v>
                </c:pt>
                <c:pt idx="10">
                  <c:v>12009.66540017131</c:v>
                </c:pt>
                <c:pt idx="11">
                  <c:v>11831.540626990958</c:v>
                </c:pt>
                <c:pt idx="12">
                  <c:v>11622.664853572709</c:v>
                </c:pt>
                <c:pt idx="13">
                  <c:v>11696.817221702733</c:v>
                </c:pt>
                <c:pt idx="14">
                  <c:v>11227.185606016923</c:v>
                </c:pt>
                <c:pt idx="15">
                  <c:v>11307.552404405496</c:v>
                </c:pt>
                <c:pt idx="16">
                  <c:v>11355.128402595052</c:v>
                </c:pt>
                <c:pt idx="17">
                  <c:v>11371.1220929601</c:v>
                </c:pt>
                <c:pt idx="18">
                  <c:v>11403.009177265534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000536"/>
        <c:axId val="760000928"/>
      </c:lineChart>
      <c:catAx>
        <c:axId val="76000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60000928"/>
        <c:crosses val="autoZero"/>
        <c:auto val="1"/>
        <c:lblAlgn val="ctr"/>
        <c:lblOffset val="100"/>
        <c:noMultiLvlLbl val="0"/>
      </c:catAx>
      <c:valAx>
        <c:axId val="760000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8.0563932301429893E-4"/>
              <c:y val="0.242788902954760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60000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9335350095959897E-2"/>
          <c:y val="0.92477411524122199"/>
          <c:w val="0.87905336491439479"/>
          <c:h val="7.0809046519392363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04005998286204"/>
          <c:y val="9.4775549963471067E-2"/>
          <c:w val="0.83160971865181366"/>
          <c:h val="0.65649257244906245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OP!$A$11:$A$22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OP!$C$11:$C$15</c:f>
              <c:numCache>
                <c:formatCode>_-* #,##0_-;\-* #,##0_-;_-* "-"??_-;_-@_-</c:formatCode>
                <c:ptCount val="5"/>
                <c:pt idx="2">
                  <c:v>180904.15476752573</c:v>
                </c:pt>
                <c:pt idx="3">
                  <c:v>186100.61072589399</c:v>
                </c:pt>
                <c:pt idx="4">
                  <c:v>190726.13389042235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OP!$A$11:$A$22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OP!$D$11:$D$15</c:f>
              <c:numCache>
                <c:formatCode>_-* #,##0_-;\-* #,##0_-;_-* "-"??_-;_-@_-</c:formatCode>
                <c:ptCount val="5"/>
                <c:pt idx="2">
                  <c:v>176863.26254140437</c:v>
                </c:pt>
                <c:pt idx="3">
                  <c:v>179771.97758796159</c:v>
                </c:pt>
                <c:pt idx="4">
                  <c:v>183163.61049828556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OP!$A$11:$A$22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OP!$E$11:$E$15</c:f>
              <c:numCache>
                <c:formatCode>_-* #,##0_-;\-* #,##0_-;_-* "-"??_-;_-@_-</c:formatCode>
                <c:ptCount val="5"/>
                <c:pt idx="2">
                  <c:v>172038.73192072616</c:v>
                </c:pt>
                <c:pt idx="3">
                  <c:v>168323.28354825772</c:v>
                </c:pt>
                <c:pt idx="4">
                  <c:v>163540.27280851101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OP!$A$11:$A$22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OP!$B$11:$B$15</c:f>
              <c:numCache>
                <c:formatCode>_-* #,##0_-;\-* #,##0_-;_-* "-"??_-;_-@_-</c:formatCode>
                <c:ptCount val="5"/>
                <c:pt idx="0">
                  <c:v>184647.03531799972</c:v>
                </c:pt>
                <c:pt idx="1">
                  <c:v>181248.45178465854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OP!$A$11:$A$22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2013'!$F$37:$F$41</c:f>
              <c:numCache>
                <c:formatCode>_-* #,##0_-;\-* #,##0_-;_-* "-"??_-;_-@_-</c:formatCode>
                <c:ptCount val="5"/>
                <c:pt idx="1">
                  <c:v>189080.11420986711</c:v>
                </c:pt>
                <c:pt idx="2">
                  <c:v>195689.76779619468</c:v>
                </c:pt>
                <c:pt idx="3">
                  <c:v>200619.69173456164</c:v>
                </c:pt>
                <c:pt idx="4">
                  <c:v>204921.15961760085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OP!$A$11:$A$22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2013'!$G$37:$G$41</c:f>
              <c:numCache>
                <c:formatCode>_-* #,##0_-;\-* #,##0_-;_-* "-"??_-;_-@_-</c:formatCode>
                <c:ptCount val="5"/>
                <c:pt idx="1">
                  <c:v>186603.42395991675</c:v>
                </c:pt>
                <c:pt idx="2">
                  <c:v>192383.13756564452</c:v>
                </c:pt>
                <c:pt idx="3">
                  <c:v>196560.47100980821</c:v>
                </c:pt>
                <c:pt idx="4">
                  <c:v>199296.2555519786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OP!$A$11:$A$22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2013'!$H$37:$H$41</c:f>
              <c:numCache>
                <c:formatCode>_-* #,##0_-;\-* #,##0_-;_-* "-"??_-;_-@_-</c:formatCode>
                <c:ptCount val="5"/>
                <c:pt idx="1">
                  <c:v>182502.04177313438</c:v>
                </c:pt>
                <c:pt idx="2">
                  <c:v>185104.2157682071</c:v>
                </c:pt>
                <c:pt idx="3">
                  <c:v>188071.85570182989</c:v>
                </c:pt>
                <c:pt idx="4">
                  <c:v>189566.14334275533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393448"/>
        <c:axId val="852395408"/>
      </c:lineChart>
      <c:catAx>
        <c:axId val="85239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52395408"/>
        <c:crosses val="autoZero"/>
        <c:auto val="1"/>
        <c:lblAlgn val="ctr"/>
        <c:lblOffset val="100"/>
        <c:noMultiLvlLbl val="0"/>
      </c:catAx>
      <c:valAx>
        <c:axId val="852395408"/>
        <c:scaling>
          <c:orientation val="minMax"/>
          <c:min val="1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6.2656859752696821E-4"/>
              <c:y val="0.226557837486808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2393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13296897189494E-2"/>
          <c:y val="0.90386297589090026"/>
          <c:w val="0.89468992462479047"/>
          <c:h val="9.2013312768893574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10500571265352"/>
          <c:y val="0.10103456980387868"/>
          <c:w val="0.81453709654384465"/>
          <c:h val="0.64688220854273148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NAT!$A$11:$A$22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NAT!$C$11:$C$15</c:f>
              <c:numCache>
                <c:formatCode>_-* #,##0_-;\-* #,##0_-;_-* "-"??_-;_-@_-</c:formatCode>
                <c:ptCount val="5"/>
                <c:pt idx="2">
                  <c:v>184663.29408243269</c:v>
                </c:pt>
                <c:pt idx="3">
                  <c:v>189859.85004080093</c:v>
                </c:pt>
                <c:pt idx="4">
                  <c:v>194485.37320532929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NAT!$A$11:$A$22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NAT!$D$11:$D$15</c:f>
              <c:numCache>
                <c:formatCode>_-* #,##0_-;\-* #,##0_-;_-* "-"??_-;_-@_-</c:formatCode>
                <c:ptCount val="5"/>
                <c:pt idx="2">
                  <c:v>180337.2371471537</c:v>
                </c:pt>
                <c:pt idx="3">
                  <c:v>183245.95219371095</c:v>
                </c:pt>
                <c:pt idx="4">
                  <c:v>186637.58510403486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NAT!$A$11:$A$22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NAT!$E$11:$E$15</c:f>
              <c:numCache>
                <c:formatCode>_-* #,##0_-;\-* #,##0_-;_-* "-"??_-;_-@_-</c:formatCode>
                <c:ptCount val="5"/>
                <c:pt idx="2">
                  <c:v>175430.97123563313</c:v>
                </c:pt>
                <c:pt idx="3">
                  <c:v>171715.6228631647</c:v>
                </c:pt>
                <c:pt idx="4">
                  <c:v>166932.51212341798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NAT!$A$11:$A$22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NAT!$B$11:$B$15</c:f>
              <c:numCache>
                <c:formatCode>_-* #,##0_-;\-* #,##0_-;_-* "-"??_-;_-@_-</c:formatCode>
                <c:ptCount val="5"/>
                <c:pt idx="0">
                  <c:v>187525.31514142497</c:v>
                </c:pt>
                <c:pt idx="1">
                  <c:v>184422.24588348757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NAT!$A$11:$A$22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2013'!$F$12:$F$16</c:f>
              <c:numCache>
                <c:formatCode>_-* #,##0_-;\-* #,##0_-;_-* "-"??_-;_-@_-</c:formatCode>
                <c:ptCount val="5"/>
                <c:pt idx="1">
                  <c:v>192246.84338488197</c:v>
                </c:pt>
                <c:pt idx="2">
                  <c:v>199105.78817836696</c:v>
                </c:pt>
                <c:pt idx="3">
                  <c:v>204035.71211673395</c:v>
                </c:pt>
                <c:pt idx="4">
                  <c:v>208401.01527750058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NAT!$A$11:$A$22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2013'!$G$12:$G$16</c:f>
              <c:numCache>
                <c:formatCode>_-* #,##0_-;\-* #,##0_-;_-* "-"??_-;_-@_-</c:formatCode>
                <c:ptCount val="5"/>
                <c:pt idx="1">
                  <c:v>189770.15313493164</c:v>
                </c:pt>
                <c:pt idx="2">
                  <c:v>195549.86674065937</c:v>
                </c:pt>
                <c:pt idx="3">
                  <c:v>199727.20018482313</c:v>
                </c:pt>
                <c:pt idx="4">
                  <c:v>202462.98472699345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NAT!$A$11:$A$22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2013'!$H$12:$H$16</c:f>
              <c:numCache>
                <c:formatCode>_-* #,##0_-;\-* #,##0_-;_-* "-"??_-;_-@_-</c:formatCode>
                <c:ptCount val="5"/>
                <c:pt idx="1">
                  <c:v>185588.29530465711</c:v>
                </c:pt>
                <c:pt idx="2">
                  <c:v>188190.4692997298</c:v>
                </c:pt>
                <c:pt idx="3">
                  <c:v>191158.10923335256</c:v>
                </c:pt>
                <c:pt idx="4">
                  <c:v>192652.39687427806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001712"/>
        <c:axId val="696983112"/>
      </c:lineChart>
      <c:catAx>
        <c:axId val="76000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96983112"/>
        <c:crosses val="autoZero"/>
        <c:auto val="1"/>
        <c:lblAlgn val="ctr"/>
        <c:lblOffset val="100"/>
        <c:noMultiLvlLbl val="0"/>
      </c:catAx>
      <c:valAx>
        <c:axId val="696983112"/>
        <c:scaling>
          <c:orientation val="minMax"/>
          <c:min val="1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/>
                  <a:t>Annual energy consumption (GWh)</a:t>
                </a:r>
                <a:endParaRPr lang="en-AU" sz="1100"/>
              </a:p>
            </c:rich>
          </c:tx>
          <c:layout>
            <c:manualLayout>
              <c:xMode val="edge"/>
              <c:yMode val="edge"/>
              <c:x val="5.2658937219598426E-4"/>
              <c:y val="0.2434310202985592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60001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135301012700732E-2"/>
          <c:y val="0.91858536267200719"/>
          <c:w val="0.89222954155955425"/>
          <c:h val="6.87681803192251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9359639225724"/>
          <c:y val="0.10103456980387868"/>
          <c:w val="0.7782616688959112"/>
          <c:h val="0.64688220854273148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NAT!$A$4:$A$22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NAT!$C$4:$C$22</c:f>
              <c:numCache>
                <c:formatCode>_-* #,##0_-;\-* #,##0_-;_-* "-"??_-;_-@_-</c:formatCode>
                <c:ptCount val="19"/>
                <c:pt idx="9">
                  <c:v>184663.29408243269</c:v>
                </c:pt>
                <c:pt idx="10">
                  <c:v>189859.85004080093</c:v>
                </c:pt>
                <c:pt idx="11">
                  <c:v>194485.37320532929</c:v>
                </c:pt>
                <c:pt idx="12">
                  <c:v>198203.19658441882</c:v>
                </c:pt>
                <c:pt idx="13">
                  <c:v>200753.44960301579</c:v>
                </c:pt>
                <c:pt idx="14">
                  <c:v>203619.70826603466</c:v>
                </c:pt>
                <c:pt idx="15">
                  <c:v>206809.05201399644</c:v>
                </c:pt>
                <c:pt idx="16">
                  <c:v>209076.93670785925</c:v>
                </c:pt>
                <c:pt idx="17">
                  <c:v>211324.05545013817</c:v>
                </c:pt>
                <c:pt idx="18">
                  <c:v>213406.27885005204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NAT!$A$4:$A$22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NAT!$D$4:$D$22</c:f>
              <c:numCache>
                <c:formatCode>_-* #,##0_-;\-* #,##0_-;_-* "-"??_-;_-@_-</c:formatCode>
                <c:ptCount val="19"/>
                <c:pt idx="9">
                  <c:v>180337.2371471537</c:v>
                </c:pt>
                <c:pt idx="10">
                  <c:v>183245.95219371095</c:v>
                </c:pt>
                <c:pt idx="11">
                  <c:v>186637.58510403486</c:v>
                </c:pt>
                <c:pt idx="12">
                  <c:v>187819.34575966821</c:v>
                </c:pt>
                <c:pt idx="13">
                  <c:v>187980.18055414924</c:v>
                </c:pt>
                <c:pt idx="14">
                  <c:v>188011.56203437818</c:v>
                </c:pt>
                <c:pt idx="15">
                  <c:v>188555.09141234145</c:v>
                </c:pt>
                <c:pt idx="16">
                  <c:v>189154.36261822382</c:v>
                </c:pt>
                <c:pt idx="17">
                  <c:v>189404.30152374026</c:v>
                </c:pt>
                <c:pt idx="18">
                  <c:v>189802.72462824805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NAT!$A$4:$A$22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NAT!$E$4:$E$22</c:f>
              <c:numCache>
                <c:formatCode>_-* #,##0_-;\-* #,##0_-;_-* "-"??_-;_-@_-</c:formatCode>
                <c:ptCount val="19"/>
                <c:pt idx="9">
                  <c:v>175430.97123563313</c:v>
                </c:pt>
                <c:pt idx="10">
                  <c:v>171715.6228631647</c:v>
                </c:pt>
                <c:pt idx="11">
                  <c:v>166932.51212341798</c:v>
                </c:pt>
                <c:pt idx="12">
                  <c:v>168361.69004942046</c:v>
                </c:pt>
                <c:pt idx="13">
                  <c:v>167747.93920066074</c:v>
                </c:pt>
                <c:pt idx="14">
                  <c:v>166407.85782205241</c:v>
                </c:pt>
                <c:pt idx="15">
                  <c:v>164540.09778458375</c:v>
                </c:pt>
                <c:pt idx="16">
                  <c:v>162374.33512110144</c:v>
                </c:pt>
                <c:pt idx="17">
                  <c:v>160353.61614126965</c:v>
                </c:pt>
                <c:pt idx="18">
                  <c:v>159026.11382382846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NAT!$A$4:$A$22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NAT!$B$4:$B$22</c:f>
              <c:numCache>
                <c:formatCode>_-* #,##0_-;\-* #,##0_-;_-* "-"??_-;_-@_-</c:formatCode>
                <c:ptCount val="19"/>
                <c:pt idx="0">
                  <c:v>190484.38584753056</c:v>
                </c:pt>
                <c:pt idx="1">
                  <c:v>193977.26569504658</c:v>
                </c:pt>
                <c:pt idx="2">
                  <c:v>195324.05378315519</c:v>
                </c:pt>
                <c:pt idx="3">
                  <c:v>197216.76130135974</c:v>
                </c:pt>
                <c:pt idx="4">
                  <c:v>197719.42107465776</c:v>
                </c:pt>
                <c:pt idx="5">
                  <c:v>195610.92532868171</c:v>
                </c:pt>
                <c:pt idx="6">
                  <c:v>191989.12926981293</c:v>
                </c:pt>
                <c:pt idx="7">
                  <c:v>187525.31514142497</c:v>
                </c:pt>
                <c:pt idx="8">
                  <c:v>184422.24588348757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NAT!$A$4:$A$22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2013'!$F$5:$F$23</c:f>
              <c:numCache>
                <c:formatCode>_-* #,##0_-;\-* #,##0_-;_-* "-"??_-;_-@_-</c:formatCode>
                <c:ptCount val="19"/>
                <c:pt idx="8">
                  <c:v>192246.84338488197</c:v>
                </c:pt>
                <c:pt idx="9">
                  <c:v>199105.78817836696</c:v>
                </c:pt>
                <c:pt idx="10">
                  <c:v>204035.71211673395</c:v>
                </c:pt>
                <c:pt idx="11">
                  <c:v>208401.01527750058</c:v>
                </c:pt>
                <c:pt idx="12">
                  <c:v>211066.71053730167</c:v>
                </c:pt>
                <c:pt idx="13">
                  <c:v>214216.85057326258</c:v>
                </c:pt>
                <c:pt idx="14">
                  <c:v>216586.91326533316</c:v>
                </c:pt>
                <c:pt idx="15">
                  <c:v>219026.31402629853</c:v>
                </c:pt>
                <c:pt idx="16">
                  <c:v>221145.44759123836</c:v>
                </c:pt>
                <c:pt idx="17">
                  <c:v>222723.23382392383</c:v>
                </c:pt>
                <c:pt idx="18">
                  <c:v>224625.02402396486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NAT!$A$4:$A$22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2013'!$G$5:$G$23</c:f>
              <c:numCache>
                <c:formatCode>_-* #,##0_-;\-* #,##0_-;_-* "-"??_-;_-@_-</c:formatCode>
                <c:ptCount val="19"/>
                <c:pt idx="8">
                  <c:v>189770.15313493164</c:v>
                </c:pt>
                <c:pt idx="9">
                  <c:v>195549.86674065937</c:v>
                </c:pt>
                <c:pt idx="10">
                  <c:v>199727.20018482313</c:v>
                </c:pt>
                <c:pt idx="11">
                  <c:v>202462.98472699345</c:v>
                </c:pt>
                <c:pt idx="12">
                  <c:v>204256.47279211433</c:v>
                </c:pt>
                <c:pt idx="13">
                  <c:v>206667.57085504092</c:v>
                </c:pt>
                <c:pt idx="14">
                  <c:v>208878.41537774095</c:v>
                </c:pt>
                <c:pt idx="15">
                  <c:v>211090.05193331017</c:v>
                </c:pt>
                <c:pt idx="16">
                  <c:v>212668.53205512284</c:v>
                </c:pt>
                <c:pt idx="17">
                  <c:v>213596.32190108224</c:v>
                </c:pt>
                <c:pt idx="18">
                  <c:v>214849.10208512796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NAT!$A$4:$A$22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2013'!$H$5:$H$23</c:f>
              <c:numCache>
                <c:formatCode>_-* #,##0_-;\-* #,##0_-;_-* "-"??_-;_-@_-</c:formatCode>
                <c:ptCount val="19"/>
                <c:pt idx="8">
                  <c:v>185588.29530465711</c:v>
                </c:pt>
                <c:pt idx="9">
                  <c:v>188190.4692997298</c:v>
                </c:pt>
                <c:pt idx="10">
                  <c:v>191158.10923335256</c:v>
                </c:pt>
                <c:pt idx="11">
                  <c:v>192652.39687427806</c:v>
                </c:pt>
                <c:pt idx="12">
                  <c:v>193782.16972049681</c:v>
                </c:pt>
                <c:pt idx="13">
                  <c:v>195367.22956616918</c:v>
                </c:pt>
                <c:pt idx="14">
                  <c:v>196599.76359928676</c:v>
                </c:pt>
                <c:pt idx="15">
                  <c:v>197733.88346143981</c:v>
                </c:pt>
                <c:pt idx="16">
                  <c:v>198437.49447188864</c:v>
                </c:pt>
                <c:pt idx="17">
                  <c:v>198578.83586364036</c:v>
                </c:pt>
                <c:pt idx="18">
                  <c:v>198925.6621238917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983896"/>
        <c:axId val="696982328"/>
      </c:lineChart>
      <c:lineChart>
        <c:grouping val="standard"/>
        <c:varyColors val="0"/>
        <c:ser>
          <c:idx val="7"/>
          <c:order val="7"/>
          <c:tx>
            <c:v>R+C per capita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'NEFR 2013'!$T$30:$T$48</c:f>
              <c:numCache>
                <c:formatCode>_-* #,##0_-;\-* #,##0_-;_-* "-"??_-;_-@_-</c:formatCode>
                <c:ptCount val="19"/>
                <c:pt idx="0">
                  <c:v>7956.5813356729413</c:v>
                </c:pt>
                <c:pt idx="1">
                  <c:v>7824.471000711671</c:v>
                </c:pt>
                <c:pt idx="2">
                  <c:v>7780.5426009626535</c:v>
                </c:pt>
                <c:pt idx="3">
                  <c:v>7598.7305615526184</c:v>
                </c:pt>
                <c:pt idx="4">
                  <c:v>7448.7734339225208</c:v>
                </c:pt>
                <c:pt idx="5">
                  <c:v>7177.1069002317427</c:v>
                </c:pt>
                <c:pt idx="6">
                  <c:v>6925.8837159430068</c:v>
                </c:pt>
                <c:pt idx="7">
                  <c:v>6687.8440839255272</c:v>
                </c:pt>
                <c:pt idx="8">
                  <c:v>6427.740320734526</c:v>
                </c:pt>
                <c:pt idx="9">
                  <c:v>6216.2408064210513</c:v>
                </c:pt>
                <c:pt idx="10">
                  <c:v>6123.2534245228899</c:v>
                </c:pt>
                <c:pt idx="11">
                  <c:v>6036.8334509277256</c:v>
                </c:pt>
                <c:pt idx="12">
                  <c:v>5946.5567459446183</c:v>
                </c:pt>
                <c:pt idx="13">
                  <c:v>5855.7405429638056</c:v>
                </c:pt>
                <c:pt idx="14">
                  <c:v>5774.0566920564715</c:v>
                </c:pt>
                <c:pt idx="15">
                  <c:v>5723.1788865435337</c:v>
                </c:pt>
                <c:pt idx="16">
                  <c:v>5671.6782882405314</c:v>
                </c:pt>
                <c:pt idx="17">
                  <c:v>5607.8888181230213</c:v>
                </c:pt>
                <c:pt idx="18">
                  <c:v>5557.8844711573975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999264"/>
        <c:axId val="784998872"/>
      </c:lineChart>
      <c:catAx>
        <c:axId val="69698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96982328"/>
        <c:crosses val="autoZero"/>
        <c:auto val="1"/>
        <c:lblAlgn val="ctr"/>
        <c:lblOffset val="100"/>
        <c:noMultiLvlLbl val="0"/>
      </c:catAx>
      <c:valAx>
        <c:axId val="696982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/>
                  <a:t>Annual energy consumption (GWh)</a:t>
                </a:r>
                <a:endParaRPr lang="en-AU" sz="1100"/>
              </a:p>
            </c:rich>
          </c:tx>
          <c:layout>
            <c:manualLayout>
              <c:xMode val="edge"/>
              <c:yMode val="edge"/>
              <c:x val="5.2658937219598426E-4"/>
              <c:y val="0.2434310202985592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96983896"/>
        <c:crosses val="autoZero"/>
        <c:crossBetween val="between"/>
      </c:valAx>
      <c:valAx>
        <c:axId val="784998872"/>
        <c:scaling>
          <c:orientation val="minMax"/>
          <c:max val="9000"/>
          <c:min val="5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/>
                  <a:t>Residential and commercial  consumption per capita</a:t>
                </a:r>
                <a:r>
                  <a:rPr lang="en-AU" sz="1100" b="1" baseline="0"/>
                  <a:t> (kWh)</a:t>
                </a:r>
                <a:endParaRPr lang="en-AU" sz="1100" b="1"/>
              </a:p>
            </c:rich>
          </c:tx>
          <c:layout>
            <c:manualLayout>
              <c:xMode val="edge"/>
              <c:yMode val="edge"/>
              <c:x val="0.97171544117967645"/>
              <c:y val="0.10103456980387868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84999264"/>
        <c:crosses val="max"/>
        <c:crossBetween val="between"/>
      </c:valAx>
      <c:catAx>
        <c:axId val="784999264"/>
        <c:scaling>
          <c:orientation val="minMax"/>
        </c:scaling>
        <c:delete val="1"/>
        <c:axPos val="b"/>
        <c:majorTickMark val="out"/>
        <c:minorTickMark val="none"/>
        <c:tickLblPos val="none"/>
        <c:crossAx val="7849988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2135301012700732E-2"/>
          <c:y val="0.91858536267200719"/>
          <c:w val="0.83328213225659065"/>
          <c:h val="6.87681803192251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4414650434066"/>
          <c:y val="9.4775549963471067E-2"/>
          <c:w val="0.79787178301741413"/>
          <c:h val="0.65649257244906245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OP!$A$4:$A$22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OP!$C$4:$C$22</c:f>
              <c:numCache>
                <c:formatCode>_-* #,##0_-;\-* #,##0_-;_-* "-"??_-;_-@_-</c:formatCode>
                <c:ptCount val="19"/>
                <c:pt idx="9">
                  <c:v>180904.15476752573</c:v>
                </c:pt>
                <c:pt idx="10">
                  <c:v>186100.61072589399</c:v>
                </c:pt>
                <c:pt idx="11">
                  <c:v>190726.13389042235</c:v>
                </c:pt>
                <c:pt idx="12">
                  <c:v>194062.26416951188</c:v>
                </c:pt>
                <c:pt idx="13">
                  <c:v>196612.61718810879</c:v>
                </c:pt>
                <c:pt idx="14">
                  <c:v>199478.77585112769</c:v>
                </c:pt>
                <c:pt idx="15">
                  <c:v>202668.21959908947</c:v>
                </c:pt>
                <c:pt idx="16">
                  <c:v>204936.10429295228</c:v>
                </c:pt>
                <c:pt idx="17">
                  <c:v>207183.22303523117</c:v>
                </c:pt>
                <c:pt idx="18">
                  <c:v>209265.44643514507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OP!$A$4:$A$22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OP!$D$4:$D$22</c:f>
              <c:numCache>
                <c:formatCode>_-* #,##0_-;\-* #,##0_-;_-* "-"??_-;_-@_-</c:formatCode>
                <c:ptCount val="19"/>
                <c:pt idx="9">
                  <c:v>176863.26254140437</c:v>
                </c:pt>
                <c:pt idx="10">
                  <c:v>179771.97758796159</c:v>
                </c:pt>
                <c:pt idx="11">
                  <c:v>183163.61049828556</c:v>
                </c:pt>
                <c:pt idx="12">
                  <c:v>184345.40644476126</c:v>
                </c:pt>
                <c:pt idx="13">
                  <c:v>184506.24123924228</c:v>
                </c:pt>
                <c:pt idx="14">
                  <c:v>184537.62271947123</c:v>
                </c:pt>
                <c:pt idx="15">
                  <c:v>185081.15209743447</c:v>
                </c:pt>
                <c:pt idx="16">
                  <c:v>185680.42330331687</c:v>
                </c:pt>
                <c:pt idx="17">
                  <c:v>185930.26220883324</c:v>
                </c:pt>
                <c:pt idx="18">
                  <c:v>186328.78531334107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OP!$A$4:$A$22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OP!$E$4:$E$22</c:f>
              <c:numCache>
                <c:formatCode>_-* #,##0_-;\-* #,##0_-;_-* "-"??_-;_-@_-</c:formatCode>
                <c:ptCount val="19"/>
                <c:pt idx="9">
                  <c:v>172038.73192072616</c:v>
                </c:pt>
                <c:pt idx="10">
                  <c:v>168323.28354825772</c:v>
                </c:pt>
                <c:pt idx="11">
                  <c:v>163540.27280851101</c:v>
                </c:pt>
                <c:pt idx="12">
                  <c:v>164969.35073451346</c:v>
                </c:pt>
                <c:pt idx="13">
                  <c:v>164355.59988575376</c:v>
                </c:pt>
                <c:pt idx="14">
                  <c:v>163015.51850714543</c:v>
                </c:pt>
                <c:pt idx="15">
                  <c:v>161147.85846967681</c:v>
                </c:pt>
                <c:pt idx="16">
                  <c:v>158982.09580619447</c:v>
                </c:pt>
                <c:pt idx="17">
                  <c:v>156961.37682636268</c:v>
                </c:pt>
                <c:pt idx="18">
                  <c:v>155633.87450892146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OP!$A$4:$A$22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OP!$B$4:$B$22</c:f>
              <c:numCache>
                <c:formatCode>_-* #,##0_-;\-* #,##0_-;_-* "-"??_-;_-@_-</c:formatCode>
                <c:ptCount val="19"/>
                <c:pt idx="0">
                  <c:v>189628.23769966603</c:v>
                </c:pt>
                <c:pt idx="1">
                  <c:v>192488.1848768926</c:v>
                </c:pt>
                <c:pt idx="2">
                  <c:v>193688.25886026968</c:v>
                </c:pt>
                <c:pt idx="3">
                  <c:v>194971.97261784071</c:v>
                </c:pt>
                <c:pt idx="4">
                  <c:v>194852.33883835177</c:v>
                </c:pt>
                <c:pt idx="5">
                  <c:v>192844.25120061269</c:v>
                </c:pt>
                <c:pt idx="6">
                  <c:v>189109.12300424793</c:v>
                </c:pt>
                <c:pt idx="7">
                  <c:v>184647.03531799972</c:v>
                </c:pt>
                <c:pt idx="8">
                  <c:v>181248.45178465854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OP!$A$4:$A$22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2013'!$F$30:$F$48</c:f>
              <c:numCache>
                <c:formatCode>_-* #,##0_-;\-* #,##0_-;_-* "-"??_-;_-@_-</c:formatCode>
                <c:ptCount val="19"/>
                <c:pt idx="8">
                  <c:v>189080.11420986711</c:v>
                </c:pt>
                <c:pt idx="9">
                  <c:v>195689.76779619468</c:v>
                </c:pt>
                <c:pt idx="10">
                  <c:v>200619.69173456164</c:v>
                </c:pt>
                <c:pt idx="11">
                  <c:v>204921.15961760085</c:v>
                </c:pt>
                <c:pt idx="12">
                  <c:v>207586.85487740193</c:v>
                </c:pt>
                <c:pt idx="13">
                  <c:v>210736.99491336284</c:v>
                </c:pt>
                <c:pt idx="14">
                  <c:v>213107.05760543334</c:v>
                </c:pt>
                <c:pt idx="15">
                  <c:v>215546.45836639876</c:v>
                </c:pt>
                <c:pt idx="16">
                  <c:v>217665.5919313386</c:v>
                </c:pt>
                <c:pt idx="17">
                  <c:v>219243.37816402406</c:v>
                </c:pt>
                <c:pt idx="18">
                  <c:v>221145.16836406512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OP!$A$4:$A$22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2013'!$G$30:$G$48</c:f>
              <c:numCache>
                <c:formatCode>_-* #,##0_-;\-* #,##0_-;_-* "-"??_-;_-@_-</c:formatCode>
                <c:ptCount val="19"/>
                <c:pt idx="8">
                  <c:v>186603.42395991675</c:v>
                </c:pt>
                <c:pt idx="9">
                  <c:v>192383.13756564452</c:v>
                </c:pt>
                <c:pt idx="10">
                  <c:v>196560.47100980821</c:v>
                </c:pt>
                <c:pt idx="11">
                  <c:v>199296.2555519786</c:v>
                </c:pt>
                <c:pt idx="12">
                  <c:v>201089.74361709948</c:v>
                </c:pt>
                <c:pt idx="13">
                  <c:v>203500.84168002606</c:v>
                </c:pt>
                <c:pt idx="14">
                  <c:v>205711.68620272604</c:v>
                </c:pt>
                <c:pt idx="15">
                  <c:v>207923.32275829531</c:v>
                </c:pt>
                <c:pt idx="16">
                  <c:v>209501.80288010801</c:v>
                </c:pt>
                <c:pt idx="17">
                  <c:v>210429.59272606741</c:v>
                </c:pt>
                <c:pt idx="18">
                  <c:v>211682.37291011304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OP!$A$4:$A$22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2013'!$H$30:$H$48</c:f>
              <c:numCache>
                <c:formatCode>_-* #,##0_-;\-* #,##0_-;_-* "-"??_-;_-@_-</c:formatCode>
                <c:ptCount val="19"/>
                <c:pt idx="8">
                  <c:v>182502.04177313438</c:v>
                </c:pt>
                <c:pt idx="9">
                  <c:v>185104.2157682071</c:v>
                </c:pt>
                <c:pt idx="10">
                  <c:v>188071.85570182989</c:v>
                </c:pt>
                <c:pt idx="11">
                  <c:v>189566.14334275533</c:v>
                </c:pt>
                <c:pt idx="12">
                  <c:v>190695.91618897408</c:v>
                </c:pt>
                <c:pt idx="13">
                  <c:v>192280.97603464642</c:v>
                </c:pt>
                <c:pt idx="14">
                  <c:v>193513.51006776406</c:v>
                </c:pt>
                <c:pt idx="15">
                  <c:v>194647.62992991711</c:v>
                </c:pt>
                <c:pt idx="16">
                  <c:v>195351.24094036591</c:v>
                </c:pt>
                <c:pt idx="17">
                  <c:v>195492.58233211763</c:v>
                </c:pt>
                <c:pt idx="18">
                  <c:v>195839.408592369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396584"/>
        <c:axId val="852399328"/>
      </c:lineChart>
      <c:lineChart>
        <c:grouping val="standard"/>
        <c:varyColors val="0"/>
        <c:ser>
          <c:idx val="7"/>
          <c:order val="7"/>
          <c:tx>
            <c:v>R + C Per Capita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'NEFR 2013'!$T$30:$T$48</c:f>
              <c:numCache>
                <c:formatCode>_-* #,##0_-;\-* #,##0_-;_-* "-"??_-;_-@_-</c:formatCode>
                <c:ptCount val="19"/>
                <c:pt idx="0">
                  <c:v>7956.5813356729413</c:v>
                </c:pt>
                <c:pt idx="1">
                  <c:v>7824.471000711671</c:v>
                </c:pt>
                <c:pt idx="2">
                  <c:v>7780.5426009626535</c:v>
                </c:pt>
                <c:pt idx="3">
                  <c:v>7598.7305615526184</c:v>
                </c:pt>
                <c:pt idx="4">
                  <c:v>7448.7734339225208</c:v>
                </c:pt>
                <c:pt idx="5">
                  <c:v>7177.1069002317427</c:v>
                </c:pt>
                <c:pt idx="6">
                  <c:v>6925.8837159430068</c:v>
                </c:pt>
                <c:pt idx="7">
                  <c:v>6687.8440839255272</c:v>
                </c:pt>
                <c:pt idx="8">
                  <c:v>6427.740320734526</c:v>
                </c:pt>
                <c:pt idx="9">
                  <c:v>6216.2408064210513</c:v>
                </c:pt>
                <c:pt idx="10">
                  <c:v>6123.2534245228899</c:v>
                </c:pt>
                <c:pt idx="11">
                  <c:v>6036.8334509277256</c:v>
                </c:pt>
                <c:pt idx="12">
                  <c:v>5946.5567459446183</c:v>
                </c:pt>
                <c:pt idx="13">
                  <c:v>5855.7405429638056</c:v>
                </c:pt>
                <c:pt idx="14">
                  <c:v>5774.0566920564715</c:v>
                </c:pt>
                <c:pt idx="15">
                  <c:v>5723.1788865435337</c:v>
                </c:pt>
                <c:pt idx="16">
                  <c:v>5671.6782882405314</c:v>
                </c:pt>
                <c:pt idx="17">
                  <c:v>5607.8888181230213</c:v>
                </c:pt>
                <c:pt idx="18">
                  <c:v>5557.8844711573975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03248"/>
        <c:axId val="852400112"/>
      </c:lineChart>
      <c:catAx>
        <c:axId val="85239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52399328"/>
        <c:crosses val="autoZero"/>
        <c:auto val="1"/>
        <c:lblAlgn val="ctr"/>
        <c:lblOffset val="100"/>
        <c:noMultiLvlLbl val="0"/>
      </c:catAx>
      <c:valAx>
        <c:axId val="852399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6.2656859752696821E-4"/>
              <c:y val="0.226557837486808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2396584"/>
        <c:crosses val="autoZero"/>
        <c:crossBetween val="between"/>
      </c:valAx>
      <c:valAx>
        <c:axId val="852400112"/>
        <c:scaling>
          <c:orientation val="minMax"/>
          <c:max val="10000"/>
          <c:min val="5000"/>
        </c:scaling>
        <c:delete val="0"/>
        <c:axPos val="r"/>
        <c:title>
          <c:tx>
            <c:rich>
              <a:bodyPr/>
              <a:lstStyle/>
              <a:p>
                <a:pPr>
                  <a:defRPr sz="1100"/>
                </a:pPr>
                <a:r>
                  <a:rPr lang="en-AU" sz="1100" b="1" i="0" baseline="0">
                    <a:effectLst/>
                  </a:rPr>
                  <a:t>Residential and commercial consumption per capita (kWh)</a:t>
                </a:r>
                <a:endParaRPr lang="en-AU" sz="1100">
                  <a:effectLst/>
                </a:endParaRP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852403248"/>
        <c:crosses val="max"/>
        <c:crossBetween val="between"/>
      </c:valAx>
      <c:catAx>
        <c:axId val="85240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8524001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213296897189494E-2"/>
          <c:y val="0.90386297589090026"/>
          <c:w val="0.84066471464529724"/>
          <c:h val="6.7230277605835248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5476292487859"/>
          <c:y val="0.10160417697199781"/>
          <c:w val="0.82049985718366181"/>
          <c:h val="0.64596783258562029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'R+C'!$A$11:$A$22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'R+C'!$C$11:$C$15</c:f>
              <c:numCache>
                <c:formatCode>_-* #,##0_-;\-* #,##0_-;_-* "-"??_-;_-@_-</c:formatCode>
                <c:ptCount val="5"/>
                <c:pt idx="2">
                  <c:v>133140.30000000002</c:v>
                </c:pt>
                <c:pt idx="3">
                  <c:v>134533.80000000002</c:v>
                </c:pt>
                <c:pt idx="4">
                  <c:v>136087.6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'R+C'!$A$11:$A$22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'R+C'!$D$11:$D$15</c:f>
              <c:numCache>
                <c:formatCode>_-* #,##0_-;\-* #,##0_-;_-* "-"??_-;_-@_-</c:formatCode>
                <c:ptCount val="5"/>
                <c:pt idx="2">
                  <c:v>130039.24156016961</c:v>
                </c:pt>
                <c:pt idx="3">
                  <c:v>129958.93488878095</c:v>
                </c:pt>
                <c:pt idx="4">
                  <c:v>130131.7449080583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'R+C'!$A$11:$A$22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'R+C'!$E$11:$E$15</c:f>
              <c:numCache>
                <c:formatCode>_-* #,##0_-;\-* #,##0_-;_-* "-"??_-;_-@_-</c:formatCode>
                <c:ptCount val="5"/>
                <c:pt idx="2">
                  <c:v>129255.6</c:v>
                </c:pt>
                <c:pt idx="3">
                  <c:v>128747.6</c:v>
                </c:pt>
                <c:pt idx="4">
                  <c:v>128673.1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'R+C'!$A$11:$A$22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'R+C'!$B$11:$B$15</c:f>
              <c:numCache>
                <c:formatCode>_-* #,##0_-;\-* #,##0_-;_-* "-"??_-;_-@_-</c:formatCode>
                <c:ptCount val="5"/>
                <c:pt idx="0">
                  <c:v>135162.82701320969</c:v>
                </c:pt>
                <c:pt idx="1">
                  <c:v>132045.72901291092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'R+C'!$A$11:$A$22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2013'!$F$62:$F$66</c:f>
              <c:numCache>
                <c:formatCode>_-* #,##0_-;\-* #,##0_-;_-* "-"??_-;_-@_-</c:formatCode>
                <c:ptCount val="5"/>
                <c:pt idx="1">
                  <c:v>146233.48532469213</c:v>
                </c:pt>
                <c:pt idx="2">
                  <c:v>148107.48287676752</c:v>
                </c:pt>
                <c:pt idx="3">
                  <c:v>149692.18736039766</c:v>
                </c:pt>
                <c:pt idx="4">
                  <c:v>151727.7603744287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'R+C'!$A$11:$A$22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2013'!$G$62:$G$66</c:f>
              <c:numCache>
                <c:formatCode>_-* #,##0_-;\-* #,##0_-;_-* "-"??_-;_-@_-</c:formatCode>
                <c:ptCount val="5"/>
                <c:pt idx="1">
                  <c:v>144958.21039336841</c:v>
                </c:pt>
                <c:pt idx="2">
                  <c:v>146031.35110654018</c:v>
                </c:pt>
                <c:pt idx="3">
                  <c:v>147066.52313690167</c:v>
                </c:pt>
                <c:pt idx="4">
                  <c:v>148691.70848062914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'R+C'!$A$11:$A$22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2013'!$H$62:$H$66</c:f>
              <c:numCache>
                <c:formatCode>_-* #,##0_-;\-* #,##0_-;_-* "-"??_-;_-@_-</c:formatCode>
                <c:ptCount val="5"/>
                <c:pt idx="1">
                  <c:v>143518.866322488</c:v>
                </c:pt>
                <c:pt idx="2">
                  <c:v>143763.55124311391</c:v>
                </c:pt>
                <c:pt idx="3">
                  <c:v>143948.68129903375</c:v>
                </c:pt>
                <c:pt idx="4">
                  <c:v>144888.00700558058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394624"/>
        <c:axId val="852392272"/>
      </c:lineChart>
      <c:catAx>
        <c:axId val="8523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52392272"/>
        <c:crosses val="autoZero"/>
        <c:auto val="1"/>
        <c:lblAlgn val="ctr"/>
        <c:lblOffset val="100"/>
        <c:noMultiLvlLbl val="0"/>
      </c:catAx>
      <c:valAx>
        <c:axId val="852392272"/>
        <c:scaling>
          <c:orientation val="minMax"/>
          <c:min val="12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  <a:endParaRPr lang="en-AU" sz="1100"/>
              </a:p>
            </c:rich>
          </c:tx>
          <c:layout>
            <c:manualLayout>
              <c:xMode val="edge"/>
              <c:yMode val="edge"/>
              <c:x val="3.8576193732151958E-3"/>
              <c:y val="0.216598953694502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2394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32155098543273"/>
          <c:y val="0.90913731530755459"/>
          <c:w val="0.87140674093116266"/>
          <c:h val="7.776581910581752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44668700020939"/>
          <c:y val="0.10160417697199781"/>
          <c:w val="0.77062126146225862"/>
          <c:h val="0.64596783258562029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'R+C'!$A$4:$A$22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'R+C'!$C$4:$C$22</c:f>
              <c:numCache>
                <c:formatCode>_-* #,##0_-;\-* #,##0_-;_-* "-"??_-;_-@_-</c:formatCode>
                <c:ptCount val="19"/>
                <c:pt idx="9">
                  <c:v>133140.30000000002</c:v>
                </c:pt>
                <c:pt idx="10">
                  <c:v>134533.80000000002</c:v>
                </c:pt>
                <c:pt idx="11">
                  <c:v>136087.6</c:v>
                </c:pt>
                <c:pt idx="12">
                  <c:v>137980</c:v>
                </c:pt>
                <c:pt idx="13">
                  <c:v>139839.70000000001</c:v>
                </c:pt>
                <c:pt idx="14">
                  <c:v>141745.70000000001</c:v>
                </c:pt>
                <c:pt idx="15">
                  <c:v>143728.4</c:v>
                </c:pt>
                <c:pt idx="16">
                  <c:v>145790.79999999999</c:v>
                </c:pt>
                <c:pt idx="17">
                  <c:v>147927.5</c:v>
                </c:pt>
                <c:pt idx="18">
                  <c:v>150140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'R+C'!$A$4:$A$22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'R+C'!$D$4:$D$22</c:f>
              <c:numCache>
                <c:formatCode>_-* #,##0_-;\-* #,##0_-;_-* "-"??_-;_-@_-</c:formatCode>
                <c:ptCount val="19"/>
                <c:pt idx="9">
                  <c:v>130039.24156016961</c:v>
                </c:pt>
                <c:pt idx="10">
                  <c:v>129958.93488878095</c:v>
                </c:pt>
                <c:pt idx="11">
                  <c:v>130131.7449080583</c:v>
                </c:pt>
                <c:pt idx="12">
                  <c:v>130101.64976736726</c:v>
                </c:pt>
                <c:pt idx="13">
                  <c:v>129968.59999999999</c:v>
                </c:pt>
                <c:pt idx="14">
                  <c:v>129985.20000000001</c:v>
                </c:pt>
                <c:pt idx="15">
                  <c:v>130630.29999999999</c:v>
                </c:pt>
                <c:pt idx="16">
                  <c:v>131226.9</c:v>
                </c:pt>
                <c:pt idx="17">
                  <c:v>131474</c:v>
                </c:pt>
                <c:pt idx="18">
                  <c:v>131998.19999999998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'R+C'!$A$4:$A$22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'R+C'!$E$4:$E$22</c:f>
              <c:numCache>
                <c:formatCode>_-* #,##0_-;\-* #,##0_-;_-* "-"??_-;_-@_-</c:formatCode>
                <c:ptCount val="19"/>
                <c:pt idx="9">
                  <c:v>129255.6</c:v>
                </c:pt>
                <c:pt idx="10">
                  <c:v>128747.6</c:v>
                </c:pt>
                <c:pt idx="11">
                  <c:v>128673.1</c:v>
                </c:pt>
                <c:pt idx="12">
                  <c:v>128218.3</c:v>
                </c:pt>
                <c:pt idx="13">
                  <c:v>127280.59999999999</c:v>
                </c:pt>
                <c:pt idx="14">
                  <c:v>126025.1</c:v>
                </c:pt>
                <c:pt idx="15">
                  <c:v>124412</c:v>
                </c:pt>
                <c:pt idx="16">
                  <c:v>122398</c:v>
                </c:pt>
                <c:pt idx="17">
                  <c:v>120514.79999999999</c:v>
                </c:pt>
                <c:pt idx="18">
                  <c:v>119408.70000000001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'R+C'!$A$4:$A$22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'R+C'!$B$4:$B$22</c:f>
              <c:numCache>
                <c:formatCode>_-* #,##0_-;\-* #,##0_-;_-* "-"??_-;_-@_-</c:formatCode>
                <c:ptCount val="19"/>
                <c:pt idx="0">
                  <c:v>143800.48796681743</c:v>
                </c:pt>
                <c:pt idx="1">
                  <c:v>143556.23453009207</c:v>
                </c:pt>
                <c:pt idx="2">
                  <c:v>145341.16990020435</c:v>
                </c:pt>
                <c:pt idx="3">
                  <c:v>144670.11111557367</c:v>
                </c:pt>
                <c:pt idx="4">
                  <c:v>144247.62789711173</c:v>
                </c:pt>
                <c:pt idx="5">
                  <c:v>140887.6060694083</c:v>
                </c:pt>
                <c:pt idx="6">
                  <c:v>137830.55393245956</c:v>
                </c:pt>
                <c:pt idx="7">
                  <c:v>135162.82701320969</c:v>
                </c:pt>
                <c:pt idx="8">
                  <c:v>132045.72901291092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'R+C'!$A$4:$A$22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2013'!$F$55:$F$73</c:f>
              <c:numCache>
                <c:formatCode>_-* #,##0_-;\-* #,##0_-;_-* "-"??_-;_-@_-</c:formatCode>
                <c:ptCount val="19"/>
                <c:pt idx="8">
                  <c:v>146233.48532469213</c:v>
                </c:pt>
                <c:pt idx="9">
                  <c:v>148107.48287676752</c:v>
                </c:pt>
                <c:pt idx="10">
                  <c:v>149692.18736039766</c:v>
                </c:pt>
                <c:pt idx="11">
                  <c:v>151727.7603744287</c:v>
                </c:pt>
                <c:pt idx="12">
                  <c:v>153823.90422735983</c:v>
                </c:pt>
                <c:pt idx="13">
                  <c:v>156293.11314732302</c:v>
                </c:pt>
                <c:pt idx="14">
                  <c:v>158517.2207382776</c:v>
                </c:pt>
                <c:pt idx="15">
                  <c:v>160655.88960670005</c:v>
                </c:pt>
                <c:pt idx="16">
                  <c:v>162677.00955891758</c:v>
                </c:pt>
                <c:pt idx="17">
                  <c:v>164140.33582165916</c:v>
                </c:pt>
                <c:pt idx="18">
                  <c:v>165937.68478551885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'R+C'!$A$4:$A$22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2013'!$G$55:$G$73</c:f>
              <c:numCache>
                <c:formatCode>_-* #,##0_-;\-* #,##0_-;_-* "-"??_-;_-@_-</c:formatCode>
                <c:ptCount val="19"/>
                <c:pt idx="8">
                  <c:v>144958.21039336841</c:v>
                </c:pt>
                <c:pt idx="9">
                  <c:v>146031.35110654018</c:v>
                </c:pt>
                <c:pt idx="10">
                  <c:v>147066.52313690167</c:v>
                </c:pt>
                <c:pt idx="11">
                  <c:v>148691.70848062914</c:v>
                </c:pt>
                <c:pt idx="12">
                  <c:v>150504.31598055223</c:v>
                </c:pt>
                <c:pt idx="13">
                  <c:v>152790.82481775741</c:v>
                </c:pt>
                <c:pt idx="14">
                  <c:v>154809.65753842823</c:v>
                </c:pt>
                <c:pt idx="15">
                  <c:v>156699.68711124398</c:v>
                </c:pt>
                <c:pt idx="16">
                  <c:v>158280.38544599051</c:v>
                </c:pt>
                <c:pt idx="17">
                  <c:v>159117.35940772085</c:v>
                </c:pt>
                <c:pt idx="18">
                  <c:v>160291.06921485133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'R+C'!$A$4:$A$22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2013'!$H$55:$H$73</c:f>
              <c:numCache>
                <c:formatCode>_-* #,##0_-;\-* #,##0_-;_-* "-"??_-;_-@_-</c:formatCode>
                <c:ptCount val="19"/>
                <c:pt idx="8">
                  <c:v>143518.866322488</c:v>
                </c:pt>
                <c:pt idx="9">
                  <c:v>143763.55124311391</c:v>
                </c:pt>
                <c:pt idx="10">
                  <c:v>143948.68129903375</c:v>
                </c:pt>
                <c:pt idx="11">
                  <c:v>144888.00700558058</c:v>
                </c:pt>
                <c:pt idx="12">
                  <c:v>146039.01464909676</c:v>
                </c:pt>
                <c:pt idx="13">
                  <c:v>147505.45987276174</c:v>
                </c:pt>
                <c:pt idx="14">
                  <c:v>148598.20798748694</c:v>
                </c:pt>
                <c:pt idx="15">
                  <c:v>149542.20718109852</c:v>
                </c:pt>
                <c:pt idx="16">
                  <c:v>150284.22196975385</c:v>
                </c:pt>
                <c:pt idx="17">
                  <c:v>150373.0932624563</c:v>
                </c:pt>
                <c:pt idx="18">
                  <c:v>150682.98476863778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398936"/>
        <c:axId val="852389920"/>
      </c:lineChart>
      <c:lineChart>
        <c:grouping val="standard"/>
        <c:varyColors val="0"/>
        <c:ser>
          <c:idx val="7"/>
          <c:order val="7"/>
          <c:tx>
            <c:v>R+C Per Capita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'R+C'!$A$4:$A$32</c:f>
              <c:strCache>
                <c:ptCount val="2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  <c:pt idx="19">
                  <c:v>2024-25</c:v>
                </c:pt>
                <c:pt idx="20">
                  <c:v>2025-26</c:v>
                </c:pt>
                <c:pt idx="21">
                  <c:v>2026-27</c:v>
                </c:pt>
                <c:pt idx="22">
                  <c:v>2027-28</c:v>
                </c:pt>
                <c:pt idx="23">
                  <c:v>2028-29</c:v>
                </c:pt>
                <c:pt idx="24">
                  <c:v>2029-30</c:v>
                </c:pt>
                <c:pt idx="25">
                  <c:v>2030-31</c:v>
                </c:pt>
                <c:pt idx="26">
                  <c:v>2031-32</c:v>
                </c:pt>
                <c:pt idx="27">
                  <c:v>2032-33</c:v>
                </c:pt>
                <c:pt idx="28">
                  <c:v>2033-34</c:v>
                </c:pt>
              </c:strCache>
            </c:strRef>
          </c:cat>
          <c:val>
            <c:numRef>
              <c:f>'NEFR 2013'!$T$30:$T$48</c:f>
              <c:numCache>
                <c:formatCode>_-* #,##0_-;\-* #,##0_-;_-* "-"??_-;_-@_-</c:formatCode>
                <c:ptCount val="19"/>
                <c:pt idx="0">
                  <c:v>7956.5813356729413</c:v>
                </c:pt>
                <c:pt idx="1">
                  <c:v>7824.471000711671</c:v>
                </c:pt>
                <c:pt idx="2">
                  <c:v>7780.5426009626535</c:v>
                </c:pt>
                <c:pt idx="3">
                  <c:v>7598.7305615526184</c:v>
                </c:pt>
                <c:pt idx="4">
                  <c:v>7448.7734339225208</c:v>
                </c:pt>
                <c:pt idx="5">
                  <c:v>7177.1069002317427</c:v>
                </c:pt>
                <c:pt idx="6">
                  <c:v>6925.8837159430068</c:v>
                </c:pt>
                <c:pt idx="7">
                  <c:v>6687.8440839255272</c:v>
                </c:pt>
                <c:pt idx="8">
                  <c:v>6427.740320734526</c:v>
                </c:pt>
                <c:pt idx="9">
                  <c:v>6216.2408064210513</c:v>
                </c:pt>
                <c:pt idx="10">
                  <c:v>6123.2534245228899</c:v>
                </c:pt>
                <c:pt idx="11">
                  <c:v>6036.8334509277256</c:v>
                </c:pt>
                <c:pt idx="12">
                  <c:v>5946.5567459446183</c:v>
                </c:pt>
                <c:pt idx="13">
                  <c:v>5855.7405429638056</c:v>
                </c:pt>
                <c:pt idx="14">
                  <c:v>5774.0566920564715</c:v>
                </c:pt>
                <c:pt idx="15">
                  <c:v>5723.1788865435337</c:v>
                </c:pt>
                <c:pt idx="16">
                  <c:v>5671.6782882405314</c:v>
                </c:pt>
                <c:pt idx="17">
                  <c:v>5607.8888181230213</c:v>
                </c:pt>
                <c:pt idx="18">
                  <c:v>5557.8844711573975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390704"/>
        <c:axId val="852390312"/>
      </c:lineChart>
      <c:catAx>
        <c:axId val="85239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52389920"/>
        <c:crosses val="autoZero"/>
        <c:auto val="1"/>
        <c:lblAlgn val="ctr"/>
        <c:lblOffset val="100"/>
        <c:noMultiLvlLbl val="0"/>
      </c:catAx>
      <c:valAx>
        <c:axId val="8523899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  <a:endParaRPr lang="en-AU" sz="1100"/>
              </a:p>
            </c:rich>
          </c:tx>
          <c:layout>
            <c:manualLayout>
              <c:xMode val="edge"/>
              <c:yMode val="edge"/>
              <c:x val="3.8576193732151958E-3"/>
              <c:y val="0.216598953694502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2398936"/>
        <c:crosses val="autoZero"/>
        <c:crossBetween val="between"/>
      </c:valAx>
      <c:valAx>
        <c:axId val="852390312"/>
        <c:scaling>
          <c:orientation val="minMax"/>
          <c:max val="10000"/>
          <c:min val="5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/>
                  <a:t>Residential</a:t>
                </a:r>
                <a:r>
                  <a:rPr lang="en-AU" sz="1100" baseline="0"/>
                  <a:t> and commercial c</a:t>
                </a:r>
                <a:r>
                  <a:rPr lang="en-AU" sz="1100"/>
                  <a:t>onsumption</a:t>
                </a:r>
                <a:r>
                  <a:rPr lang="en-AU" sz="1100" baseline="0"/>
                  <a:t> per capita (kWh)</a:t>
                </a:r>
                <a:endParaRPr lang="en-AU" sz="1100"/>
              </a:p>
            </c:rich>
          </c:tx>
          <c:layout>
            <c:manualLayout>
              <c:xMode val="edge"/>
              <c:yMode val="edge"/>
              <c:x val="0.97280446578075042"/>
              <c:y val="0.10160417697199781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852390704"/>
        <c:crosses val="max"/>
        <c:crossBetween val="between"/>
      </c:valAx>
      <c:catAx>
        <c:axId val="85239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523903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425277010506731"/>
          <c:y val="0.90913731530755459"/>
          <c:w val="0.80112321826142019"/>
          <c:h val="7.776581910581752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04827192230792"/>
          <c:y val="8.0837994023706311E-2"/>
          <c:w val="0.85393459011710959"/>
          <c:h val="0.66172906475951276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IND!$A$11:$A$22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IND!$C$11:$C$15</c:f>
              <c:numCache>
                <c:formatCode>_-* #,##0_-;\-* #,##0_-;_-* "-"??_-;_-@_-</c:formatCode>
                <c:ptCount val="5"/>
                <c:pt idx="2">
                  <c:v>42886.471708194978</c:v>
                </c:pt>
                <c:pt idx="3">
                  <c:v>46538.755352573411</c:v>
                </c:pt>
                <c:pt idx="4">
                  <c:v>49479.141617051049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IND!$A$11:$A$22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IND!$D$11:$D$15</c:f>
              <c:numCache>
                <c:formatCode>_-* #,##0_-;\-* #,##0_-;_-* "-"??_-;_-@_-</c:formatCode>
                <c:ptCount val="5"/>
                <c:pt idx="2">
                  <c:v>42054.673405616799</c:v>
                </c:pt>
                <c:pt idx="3">
                  <c:v>44957.604338615107</c:v>
                </c:pt>
                <c:pt idx="4">
                  <c:v>48076.489178604876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IND!$A$11:$A$22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IND!$E$11:$E$15</c:f>
              <c:numCache>
                <c:formatCode>_-* #,##0_-;\-* #,##0_-;_-* "-"??_-;_-@_-</c:formatCode>
                <c:ptCount val="5"/>
                <c:pt idx="2">
                  <c:v>38152.085216905427</c:v>
                </c:pt>
                <c:pt idx="3">
                  <c:v>35051.119790512879</c:v>
                </c:pt>
                <c:pt idx="4">
                  <c:v>30461.697116149811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IND!$A$11:$A$22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IND!$B$11:$B$15</c:f>
              <c:numCache>
                <c:formatCode>_-* #,##0_-;\-* #,##0_-;_-* "-"??_-;_-@_-</c:formatCode>
                <c:ptCount val="5"/>
                <c:pt idx="0">
                  <c:v>44731.317043789997</c:v>
                </c:pt>
                <c:pt idx="1">
                  <c:v>44511.694569929634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IND!$A$11:$A$22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2013'!$F$87:$F$91</c:f>
              <c:numCache>
                <c:formatCode>_-* #,##0_-;\-* #,##0_-;_-* "-"??_-;_-@_-</c:formatCode>
                <c:ptCount val="5"/>
                <c:pt idx="1">
                  <c:v>40639.559904663154</c:v>
                </c:pt>
                <c:pt idx="2">
                  <c:v>45399.772267738008</c:v>
                </c:pt>
                <c:pt idx="3">
                  <c:v>48582.333343028396</c:v>
                </c:pt>
                <c:pt idx="4">
                  <c:v>50773.631329594275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IND!$A$11:$A$22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2013'!$G$87:$G$91</c:f>
              <c:numCache>
                <c:formatCode>_-* #,##0_-;\-* #,##0_-;_-* "-"??_-;_-@_-</c:formatCode>
                <c:ptCount val="5"/>
                <c:pt idx="1">
                  <c:v>39509.401778840227</c:v>
                </c:pt>
                <c:pt idx="2">
                  <c:v>44024.02114994463</c:v>
                </c:pt>
                <c:pt idx="3">
                  <c:v>47026.62286441982</c:v>
                </c:pt>
                <c:pt idx="4">
                  <c:v>48050.129863640293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IND!$A$11:$A$22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2013'!$H$87:$H$91</c:f>
              <c:numCache>
                <c:formatCode>_-* #,##0_-;\-* #,##0_-;_-* "-"??_-;_-@_-</c:formatCode>
                <c:ptCount val="5"/>
                <c:pt idx="1">
                  <c:v>36889.246375464565</c:v>
                </c:pt>
                <c:pt idx="2">
                  <c:v>39149.378590935165</c:v>
                </c:pt>
                <c:pt idx="3">
                  <c:v>41828.670649605527</c:v>
                </c:pt>
                <c:pt idx="4">
                  <c:v>42331.719105082258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393056"/>
        <c:axId val="852404816"/>
      </c:lineChart>
      <c:catAx>
        <c:axId val="8523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52404816"/>
        <c:crosses val="autoZero"/>
        <c:auto val="1"/>
        <c:lblAlgn val="ctr"/>
        <c:lblOffset val="100"/>
        <c:noMultiLvlLbl val="0"/>
      </c:catAx>
      <c:valAx>
        <c:axId val="852404816"/>
        <c:scaling>
          <c:orientation val="minMax"/>
          <c:min val="2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6.8604654079531364E-4"/>
              <c:y val="0.284828049865531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2393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928320051371961E-2"/>
          <c:y val="0.91446835947488159"/>
          <c:w val="0.8987217937732076"/>
          <c:h val="7.3331201725609585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0894970915138"/>
          <c:y val="8.0837994023706311E-2"/>
          <c:w val="0.87887390539832078"/>
          <c:h val="0.66172906475951276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IND!$A$4:$A$22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IND!$C$4:$C$22</c:f>
              <c:numCache>
                <c:formatCode>_-* #,##0_-;\-* #,##0_-;_-* "-"??_-;_-@_-</c:formatCode>
                <c:ptCount val="19"/>
                <c:pt idx="9">
                  <c:v>42886.471708194978</c:v>
                </c:pt>
                <c:pt idx="10">
                  <c:v>46538.755352573411</c:v>
                </c:pt>
                <c:pt idx="11">
                  <c:v>49479.141617051049</c:v>
                </c:pt>
                <c:pt idx="12">
                  <c:v>50829.86419186728</c:v>
                </c:pt>
                <c:pt idx="13">
                  <c:v>51451.372851379434</c:v>
                </c:pt>
                <c:pt idx="14">
                  <c:v>52332.288337765975</c:v>
                </c:pt>
                <c:pt idx="15">
                  <c:v>53449.065259444062</c:v>
                </c:pt>
                <c:pt idx="16">
                  <c:v>53592.79995715963</c:v>
                </c:pt>
                <c:pt idx="17">
                  <c:v>53642.842375545522</c:v>
                </c:pt>
                <c:pt idx="18">
                  <c:v>53456.363560736725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IND!$A$4:$A$22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IND!$D$4:$D$22</c:f>
              <c:numCache>
                <c:formatCode>_-* #,##0_-;\-* #,##0_-;_-* "-"??_-;_-@_-</c:formatCode>
                <c:ptCount val="19"/>
                <c:pt idx="9">
                  <c:v>42054.673405616799</c:v>
                </c:pt>
                <c:pt idx="10">
                  <c:v>44957.604338615107</c:v>
                </c:pt>
                <c:pt idx="11">
                  <c:v>48076.489178604876</c:v>
                </c:pt>
                <c:pt idx="12">
                  <c:v>49253.557330216907</c:v>
                </c:pt>
                <c:pt idx="13">
                  <c:v>49543.424118499694</c:v>
                </c:pt>
                <c:pt idx="14">
                  <c:v>49557.606897879334</c:v>
                </c:pt>
                <c:pt idx="15">
                  <c:v>49441.453001156624</c:v>
                </c:pt>
                <c:pt idx="16">
                  <c:v>49427.903771422178</c:v>
                </c:pt>
                <c:pt idx="17">
                  <c:v>49424.257974404449</c:v>
                </c:pt>
                <c:pt idx="18">
                  <c:v>49287.926991220971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IND!$A$4:$A$22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IND!$E$4:$E$22</c:f>
              <c:numCache>
                <c:formatCode>_-* #,##0_-;\-* #,##0_-;_-* "-"??_-;_-@_-</c:formatCode>
                <c:ptCount val="19"/>
                <c:pt idx="9">
                  <c:v>38152.085216905427</c:v>
                </c:pt>
                <c:pt idx="10">
                  <c:v>35051.119790512879</c:v>
                </c:pt>
                <c:pt idx="11">
                  <c:v>30461.697116149811</c:v>
                </c:pt>
                <c:pt idx="12">
                  <c:v>32301.411796959561</c:v>
                </c:pt>
                <c:pt idx="13">
                  <c:v>32641.498853210021</c:v>
                </c:pt>
                <c:pt idx="14">
                  <c:v>32593.813569815367</c:v>
                </c:pt>
                <c:pt idx="15">
                  <c:v>32389.526017681299</c:v>
                </c:pt>
                <c:pt idx="16">
                  <c:v>32296.258503540466</c:v>
                </c:pt>
                <c:pt idx="17">
                  <c:v>32213.229020105184</c:v>
                </c:pt>
                <c:pt idx="18">
                  <c:v>32027.358493189615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IND!$A$4:$A$22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IND!$B$4:$B$21</c:f>
              <c:numCache>
                <c:formatCode>_-* #,##0_-;\-* #,##0_-;_-* "-"??_-;_-@_-</c:formatCode>
                <c:ptCount val="18"/>
                <c:pt idx="0">
                  <c:v>40397.055085848609</c:v>
                </c:pt>
                <c:pt idx="1">
                  <c:v>43609.947271800484</c:v>
                </c:pt>
                <c:pt idx="2">
                  <c:v>43045.728936565363</c:v>
                </c:pt>
                <c:pt idx="3">
                  <c:v>45045.309093267111</c:v>
                </c:pt>
                <c:pt idx="4">
                  <c:v>45111.858025740061</c:v>
                </c:pt>
                <c:pt idx="5">
                  <c:v>46804.840518704441</c:v>
                </c:pt>
                <c:pt idx="6">
                  <c:v>46218.09756078833</c:v>
                </c:pt>
                <c:pt idx="7">
                  <c:v>44731.317043789997</c:v>
                </c:pt>
                <c:pt idx="8">
                  <c:v>44511.694569929634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IND!$A$4:$A$22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2013'!$F$80:$F$98</c:f>
              <c:numCache>
                <c:formatCode>_-* #,##0_-;\-* #,##0_-;_-* "-"??_-;_-@_-</c:formatCode>
                <c:ptCount val="19"/>
                <c:pt idx="8">
                  <c:v>40639.559904663154</c:v>
                </c:pt>
                <c:pt idx="9">
                  <c:v>45399.772267738008</c:v>
                </c:pt>
                <c:pt idx="10">
                  <c:v>48582.333343028396</c:v>
                </c:pt>
                <c:pt idx="11">
                  <c:v>50773.631329594275</c:v>
                </c:pt>
                <c:pt idx="12">
                  <c:v>51262.299237416184</c:v>
                </c:pt>
                <c:pt idx="13">
                  <c:v>51848.983971552349</c:v>
                </c:pt>
                <c:pt idx="14">
                  <c:v>51924.383115884528</c:v>
                </c:pt>
                <c:pt idx="15">
                  <c:v>52150.667541047202</c:v>
                </c:pt>
                <c:pt idx="16">
                  <c:v>52185.441449334874</c:v>
                </c:pt>
                <c:pt idx="17">
                  <c:v>52251.638285075285</c:v>
                </c:pt>
                <c:pt idx="18">
                  <c:v>52297.692156111152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IND!$A$4:$A$22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2013'!$G$80:$G$98</c:f>
              <c:numCache>
                <c:formatCode>_-* #,##0_-;\-* #,##0_-;_-* "-"??_-;_-@_-</c:formatCode>
                <c:ptCount val="19"/>
                <c:pt idx="8">
                  <c:v>39509.401778840227</c:v>
                </c:pt>
                <c:pt idx="9">
                  <c:v>44024.02114994463</c:v>
                </c:pt>
                <c:pt idx="10">
                  <c:v>47026.62286441982</c:v>
                </c:pt>
                <c:pt idx="11">
                  <c:v>48050.129863640293</c:v>
                </c:pt>
                <c:pt idx="12">
                  <c:v>47977.942649634744</c:v>
                </c:pt>
                <c:pt idx="13">
                  <c:v>48032.379040722852</c:v>
                </c:pt>
                <c:pt idx="14">
                  <c:v>48158.690334019666</c:v>
                </c:pt>
                <c:pt idx="15">
                  <c:v>48412.664667319419</c:v>
                </c:pt>
                <c:pt idx="16">
                  <c:v>48363.619096001821</c:v>
                </c:pt>
                <c:pt idx="17">
                  <c:v>48425.84542897714</c:v>
                </c:pt>
                <c:pt idx="18">
                  <c:v>48466.38556059968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IND!$A$4:$A$22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2013'!$H$80:$H$98</c:f>
              <c:numCache>
                <c:formatCode>_-* #,##0_-;\-* #,##0_-;_-* "-"??_-;_-@_-</c:formatCode>
                <c:ptCount val="19"/>
                <c:pt idx="8">
                  <c:v>36889.246375464565</c:v>
                </c:pt>
                <c:pt idx="9">
                  <c:v>39149.378590935165</c:v>
                </c:pt>
                <c:pt idx="10">
                  <c:v>41828.670649605527</c:v>
                </c:pt>
                <c:pt idx="11">
                  <c:v>42331.719105082258</c:v>
                </c:pt>
                <c:pt idx="12">
                  <c:v>42276.317774528536</c:v>
                </c:pt>
                <c:pt idx="13">
                  <c:v>42348.136820339321</c:v>
                </c:pt>
                <c:pt idx="14">
                  <c:v>42450.337559590109</c:v>
                </c:pt>
                <c:pt idx="15">
                  <c:v>42604.598339132368</c:v>
                </c:pt>
                <c:pt idx="16">
                  <c:v>42545.149096305162</c:v>
                </c:pt>
                <c:pt idx="17">
                  <c:v>42591.609101409296</c:v>
                </c:pt>
                <c:pt idx="18">
                  <c:v>42616.087846260503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403640"/>
        <c:axId val="852400504"/>
      </c:lineChart>
      <c:catAx>
        <c:axId val="852403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52400504"/>
        <c:crosses val="autoZero"/>
        <c:auto val="1"/>
        <c:lblAlgn val="ctr"/>
        <c:lblOffset val="100"/>
        <c:noMultiLvlLbl val="0"/>
      </c:catAx>
      <c:valAx>
        <c:axId val="852400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6.8604654079531364E-4"/>
              <c:y val="0.284828049865531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52403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023809523809522E-2"/>
          <c:y val="0.91446828499062771"/>
          <c:w val="0.86017919987157021"/>
          <c:h val="7.3331201725609585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5371322479293"/>
          <c:y val="8.7765461957508437E-2"/>
          <c:w val="0.85422897029420164"/>
          <c:h val="0.67332242431358524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PV!$A$11:$A$22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PV!$C$11:$C$15</c:f>
              <c:numCache>
                <c:formatCode>_-* #,##0_-;\-* #,##0_-;_-* "-"??_-;_-@_-</c:formatCode>
                <c:ptCount val="5"/>
                <c:pt idx="2">
                  <c:v>4722.540342410829</c:v>
                </c:pt>
                <c:pt idx="3">
                  <c:v>5594.8207944564874</c:v>
                </c:pt>
                <c:pt idx="4">
                  <c:v>6509.877148591866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PV!$A$11:$A$22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PV!$D$11:$D$15</c:f>
              <c:numCache>
                <c:formatCode>_-* #,##0_-;\-* #,##0_-;_-* "-"??_-;_-@_-</c:formatCode>
                <c:ptCount val="5"/>
                <c:pt idx="2">
                  <c:v>4872.3108642124453</c:v>
                </c:pt>
                <c:pt idx="3">
                  <c:v>6029.5267506535138</c:v>
                </c:pt>
                <c:pt idx="4">
                  <c:v>7237.4786803193338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PV!$A$11:$A$22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PV!$E$11:$E$15</c:f>
              <c:numCache>
                <c:formatCode>_-* #,##0_-;\-* #,##0_-;_-* "-"??_-;_-@_-</c:formatCode>
                <c:ptCount val="5"/>
                <c:pt idx="2">
                  <c:v>4878.8668261252069</c:v>
                </c:pt>
                <c:pt idx="3">
                  <c:v>6044.400212069424</c:v>
                </c:pt>
                <c:pt idx="4">
                  <c:v>7266.6650392403935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PV!$A$11:$A$22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PV!$B$11:$B$15</c:f>
              <c:numCache>
                <c:formatCode>_-* #,##0_-;\-* #,##0_-;_-* "-"??_-;_-@_-</c:formatCode>
                <c:ptCount val="5"/>
                <c:pt idx="0">
                  <c:v>2913.473877261119</c:v>
                </c:pt>
                <c:pt idx="1">
                  <c:v>3897.0536613862087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PV!$A$11:$A$22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2013'!$O$12:$O$16</c:f>
              <c:numCache>
                <c:formatCode>_-* #,##0_-;\-* #,##0_-;_-* "-"??_-;_-@_-</c:formatCode>
                <c:ptCount val="5"/>
                <c:pt idx="1">
                  <c:v>3261</c:v>
                </c:pt>
                <c:pt idx="2">
                  <c:v>3634</c:v>
                </c:pt>
                <c:pt idx="3">
                  <c:v>4021</c:v>
                </c:pt>
                <c:pt idx="4">
                  <c:v>4452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PV!$A$11:$A$22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2013'!$P$12:$P$16</c:f>
              <c:numCache>
                <c:formatCode>_-* #,##0_-;\-* #,##0_-;_-* "-"??_-;_-@_-</c:formatCode>
                <c:ptCount val="5"/>
                <c:pt idx="1">
                  <c:v>3261</c:v>
                </c:pt>
                <c:pt idx="2">
                  <c:v>3634</c:v>
                </c:pt>
                <c:pt idx="3">
                  <c:v>4021</c:v>
                </c:pt>
                <c:pt idx="4">
                  <c:v>4452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PV!$A$11:$A$22</c:f>
              <c:strCache>
                <c:ptCount val="12"/>
                <c:pt idx="0">
                  <c:v>2012-13 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</c:strCache>
            </c:strRef>
          </c:cat>
          <c:val>
            <c:numRef>
              <c:f>'NEFR 2013'!$Q$12:$Q$16</c:f>
              <c:numCache>
                <c:formatCode>_-* #,##0_-;\-* #,##0_-;_-* "-"??_-;_-@_-</c:formatCode>
                <c:ptCount val="5"/>
                <c:pt idx="1">
                  <c:v>3261</c:v>
                </c:pt>
                <c:pt idx="2">
                  <c:v>3634</c:v>
                </c:pt>
                <c:pt idx="3">
                  <c:v>4021</c:v>
                </c:pt>
                <c:pt idx="4">
                  <c:v>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115880"/>
        <c:axId val="774122544"/>
      </c:lineChart>
      <c:catAx>
        <c:axId val="77411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4122544"/>
        <c:crosses val="autoZero"/>
        <c:auto val="1"/>
        <c:lblAlgn val="ctr"/>
        <c:lblOffset val="100"/>
        <c:noMultiLvlLbl val="0"/>
      </c:catAx>
      <c:valAx>
        <c:axId val="774122544"/>
        <c:scaling>
          <c:orientation val="minMax"/>
          <c:min val="2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5.2458606030041262E-4"/>
              <c:y val="0.240410520303909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4115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8899152162011E-2"/>
          <c:y val="0.91797823195829231"/>
          <c:w val="0.84369020260473893"/>
          <c:h val="7.5557121851284645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28007359659927"/>
          <c:y val="8.7765461957508437E-2"/>
          <c:w val="0.88370277949536113"/>
          <c:h val="0.67332242431358524"/>
        </c:manualLayout>
      </c:layout>
      <c:lineChart>
        <c:grouping val="standard"/>
        <c:varyColors val="0"/>
        <c:ser>
          <c:idx val="3"/>
          <c:order val="0"/>
          <c:tx>
            <c:v>2014 High</c:v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PV!$A$4:$A$22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PV!$C$4:$C$22</c:f>
              <c:numCache>
                <c:formatCode>_-* #,##0_-;\-* #,##0_-;_-* "-"??_-;_-@_-</c:formatCode>
                <c:ptCount val="19"/>
                <c:pt idx="9">
                  <c:v>4722.540342410829</c:v>
                </c:pt>
                <c:pt idx="10">
                  <c:v>5594.8207944564874</c:v>
                </c:pt>
                <c:pt idx="11">
                  <c:v>6509.877148591866</c:v>
                </c:pt>
                <c:pt idx="12">
                  <c:v>7376.4602929965513</c:v>
                </c:pt>
                <c:pt idx="13">
                  <c:v>8158.9969251962275</c:v>
                </c:pt>
                <c:pt idx="14">
                  <c:v>8897.0924091706074</c:v>
                </c:pt>
                <c:pt idx="15">
                  <c:v>9598.4864664055622</c:v>
                </c:pt>
                <c:pt idx="16">
                  <c:v>10270.022162216454</c:v>
                </c:pt>
                <c:pt idx="17">
                  <c:v>10917.83858313469</c:v>
                </c:pt>
                <c:pt idx="18">
                  <c:v>11547.54751093153</c:v>
                </c:pt>
              </c:numCache>
            </c:numRef>
          </c:val>
          <c:smooth val="0"/>
        </c:ser>
        <c:ser>
          <c:idx val="2"/>
          <c:order val="1"/>
          <c:tx>
            <c:v>2014 Medium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PV!$A$4:$A$22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PV!$D$4:$D$22</c:f>
              <c:numCache>
                <c:formatCode>_-* #,##0_-;\-* #,##0_-;_-* "-"??_-;_-@_-</c:formatCode>
                <c:ptCount val="19"/>
                <c:pt idx="9">
                  <c:v>4872.3108642124453</c:v>
                </c:pt>
                <c:pt idx="10">
                  <c:v>6029.5267506535138</c:v>
                </c:pt>
                <c:pt idx="11">
                  <c:v>7237.4786803193338</c:v>
                </c:pt>
                <c:pt idx="12">
                  <c:v>8447.544297760789</c:v>
                </c:pt>
                <c:pt idx="13">
                  <c:v>9574.6142103531602</c:v>
                </c:pt>
                <c:pt idx="14">
                  <c:v>10583.930923520362</c:v>
                </c:pt>
                <c:pt idx="15">
                  <c:v>11510.201981346818</c:v>
                </c:pt>
                <c:pt idx="16">
                  <c:v>12382.521846835609</c:v>
                </c:pt>
                <c:pt idx="17">
                  <c:v>13216.265046251827</c:v>
                </c:pt>
                <c:pt idx="18">
                  <c:v>14014.886186159456</c:v>
                </c:pt>
              </c:numCache>
            </c:numRef>
          </c:val>
          <c:smooth val="0"/>
        </c:ser>
        <c:ser>
          <c:idx val="1"/>
          <c:order val="2"/>
          <c:tx>
            <c:v>2014 Low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PV!$A$4:$A$22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PV!$E$4:$E$22</c:f>
              <c:numCache>
                <c:formatCode>_-* #,##0_-;\-* #,##0_-;_-* "-"??_-;_-@_-</c:formatCode>
                <c:ptCount val="19"/>
                <c:pt idx="9">
                  <c:v>4878.8668261252069</c:v>
                </c:pt>
                <c:pt idx="10">
                  <c:v>6044.400212069424</c:v>
                </c:pt>
                <c:pt idx="11">
                  <c:v>7266.6650392403935</c:v>
                </c:pt>
                <c:pt idx="12">
                  <c:v>8510.9323740997115</c:v>
                </c:pt>
                <c:pt idx="13">
                  <c:v>9775.3557823718929</c:v>
                </c:pt>
                <c:pt idx="14">
                  <c:v>11030.760370101827</c:v>
                </c:pt>
                <c:pt idx="15">
                  <c:v>12168.984517682073</c:v>
                </c:pt>
                <c:pt idx="16">
                  <c:v>13216.487231747535</c:v>
                </c:pt>
                <c:pt idx="17">
                  <c:v>14200.792775850008</c:v>
                </c:pt>
                <c:pt idx="18">
                  <c:v>15135.2906828544</c:v>
                </c:pt>
              </c:numCache>
            </c:numRef>
          </c:val>
          <c:smooth val="0"/>
        </c:ser>
        <c:ser>
          <c:idx val="0"/>
          <c:order val="3"/>
          <c:tx>
            <c:v>Actuals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PV!$A$4:$A$22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PV!$B$4:$B$21</c:f>
              <c:numCache>
                <c:formatCode>_-* #,##0_-;\-* #,##0_-;_-* "-"??_-;_-@_-</c:formatCode>
                <c:ptCount val="18"/>
                <c:pt idx="0">
                  <c:v>19.584576968132133</c:v>
                </c:pt>
                <c:pt idx="1">
                  <c:v>21.673361015087281</c:v>
                </c:pt>
                <c:pt idx="2">
                  <c:v>28.780794225373874</c:v>
                </c:pt>
                <c:pt idx="3">
                  <c:v>54.302491337654082</c:v>
                </c:pt>
                <c:pt idx="4">
                  <c:v>163.29818481238789</c:v>
                </c:pt>
                <c:pt idx="5">
                  <c:v>686.68023736708108</c:v>
                </c:pt>
                <c:pt idx="6">
                  <c:v>1697.8895107541712</c:v>
                </c:pt>
                <c:pt idx="7">
                  <c:v>2913.473877261119</c:v>
                </c:pt>
                <c:pt idx="8">
                  <c:v>3897.0536613862087</c:v>
                </c:pt>
              </c:numCache>
            </c:numRef>
          </c:val>
          <c:smooth val="0"/>
        </c:ser>
        <c:ser>
          <c:idx val="4"/>
          <c:order val="4"/>
          <c:tx>
            <c:v>2013 High</c:v>
          </c:tx>
          <c:spPr>
            <a:ln>
              <a:solidFill>
                <a:srgbClr val="F37321"/>
              </a:solidFill>
              <a:prstDash val="dash"/>
            </a:ln>
          </c:spPr>
          <c:marker>
            <c:symbol val="none"/>
          </c:marker>
          <c:cat>
            <c:strRef>
              <c:f>PV!$A$4:$A$22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2013'!$P$5:$P$23</c:f>
              <c:numCache>
                <c:formatCode>_-* #,##0_-;\-* #,##0_-;_-* "-"??_-;_-@_-</c:formatCode>
                <c:ptCount val="19"/>
                <c:pt idx="8">
                  <c:v>3261</c:v>
                </c:pt>
                <c:pt idx="9">
                  <c:v>3634</c:v>
                </c:pt>
                <c:pt idx="10">
                  <c:v>4021</c:v>
                </c:pt>
                <c:pt idx="11">
                  <c:v>4452</c:v>
                </c:pt>
                <c:pt idx="12">
                  <c:v>4934</c:v>
                </c:pt>
                <c:pt idx="13">
                  <c:v>5482</c:v>
                </c:pt>
                <c:pt idx="14">
                  <c:v>6102</c:v>
                </c:pt>
                <c:pt idx="15">
                  <c:v>6795</c:v>
                </c:pt>
                <c:pt idx="16">
                  <c:v>7433</c:v>
                </c:pt>
                <c:pt idx="17">
                  <c:v>8097</c:v>
                </c:pt>
                <c:pt idx="18">
                  <c:v>8803</c:v>
                </c:pt>
              </c:numCache>
            </c:numRef>
          </c:val>
          <c:smooth val="0"/>
        </c:ser>
        <c:ser>
          <c:idx val="5"/>
          <c:order val="5"/>
          <c:tx>
            <c:v>2013 Medium</c:v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strRef>
              <c:f>PV!$A$4:$A$22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2013'!$P$5:$P$23</c:f>
              <c:numCache>
                <c:formatCode>_-* #,##0_-;\-* #,##0_-;_-* "-"??_-;_-@_-</c:formatCode>
                <c:ptCount val="19"/>
                <c:pt idx="8">
                  <c:v>3261</c:v>
                </c:pt>
                <c:pt idx="9">
                  <c:v>3634</c:v>
                </c:pt>
                <c:pt idx="10">
                  <c:v>4021</c:v>
                </c:pt>
                <c:pt idx="11">
                  <c:v>4452</c:v>
                </c:pt>
                <c:pt idx="12">
                  <c:v>4934</c:v>
                </c:pt>
                <c:pt idx="13">
                  <c:v>5482</c:v>
                </c:pt>
                <c:pt idx="14">
                  <c:v>6102</c:v>
                </c:pt>
                <c:pt idx="15">
                  <c:v>6795</c:v>
                </c:pt>
                <c:pt idx="16">
                  <c:v>7433</c:v>
                </c:pt>
                <c:pt idx="17">
                  <c:v>8097</c:v>
                </c:pt>
                <c:pt idx="18">
                  <c:v>8803</c:v>
                </c:pt>
              </c:numCache>
            </c:numRef>
          </c:val>
          <c:smooth val="0"/>
        </c:ser>
        <c:ser>
          <c:idx val="6"/>
          <c:order val="6"/>
          <c:tx>
            <c:v>2013 Low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PV!$A$4:$A$22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 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'NEFR 2013'!$P$5:$P$23</c:f>
              <c:numCache>
                <c:formatCode>_-* #,##0_-;\-* #,##0_-;_-* "-"??_-;_-@_-</c:formatCode>
                <c:ptCount val="19"/>
                <c:pt idx="8">
                  <c:v>3261</c:v>
                </c:pt>
                <c:pt idx="9">
                  <c:v>3634</c:v>
                </c:pt>
                <c:pt idx="10">
                  <c:v>4021</c:v>
                </c:pt>
                <c:pt idx="11">
                  <c:v>4452</c:v>
                </c:pt>
                <c:pt idx="12">
                  <c:v>4934</c:v>
                </c:pt>
                <c:pt idx="13">
                  <c:v>5482</c:v>
                </c:pt>
                <c:pt idx="14">
                  <c:v>6102</c:v>
                </c:pt>
                <c:pt idx="15">
                  <c:v>6795</c:v>
                </c:pt>
                <c:pt idx="16">
                  <c:v>7433</c:v>
                </c:pt>
                <c:pt idx="17">
                  <c:v>8097</c:v>
                </c:pt>
                <c:pt idx="18">
                  <c:v>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121368"/>
        <c:axId val="774122936"/>
      </c:lineChart>
      <c:catAx>
        <c:axId val="77412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74122936"/>
        <c:crosses val="autoZero"/>
        <c:auto val="1"/>
        <c:lblAlgn val="ctr"/>
        <c:lblOffset val="100"/>
        <c:noMultiLvlLbl val="0"/>
      </c:catAx>
      <c:valAx>
        <c:axId val="774122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AU" sz="1100" b="1" i="0" baseline="0"/>
                  <a:t>Annual energy consumption (GWh)</a:t>
                </a:r>
              </a:p>
            </c:rich>
          </c:tx>
          <c:layout>
            <c:manualLayout>
              <c:xMode val="edge"/>
              <c:yMode val="edge"/>
              <c:x val="5.2458606030041262E-4"/>
              <c:y val="0.240410520303909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74121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3438899152162011E-2"/>
          <c:y val="0.91797823195829231"/>
          <c:w val="0.84369020260473893"/>
          <c:h val="7.5557121851284645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56029</xdr:rowOff>
    </xdr:from>
    <xdr:to>
      <xdr:col>12</xdr:col>
      <xdr:colOff>526588</xdr:colOff>
      <xdr:row>0</xdr:row>
      <xdr:rowOff>619125</xdr:rowOff>
    </xdr:to>
    <xdr:grpSp>
      <xdr:nvGrpSpPr>
        <xdr:cNvPr id="2" name="Group 1"/>
        <xdr:cNvGrpSpPr/>
      </xdr:nvGrpSpPr>
      <xdr:grpSpPr>
        <a:xfrm>
          <a:off x="33617" y="56029"/>
          <a:ext cx="15323396" cy="563096"/>
          <a:chOff x="23811" y="-925"/>
          <a:chExt cx="10757406" cy="568054"/>
        </a:xfrm>
      </xdr:grpSpPr>
      <xdr:sp macro="" textlink="">
        <xdr:nvSpPr>
          <xdr:cNvPr id="3" name="Rectangle 2"/>
          <xdr:cNvSpPr/>
        </xdr:nvSpPr>
        <xdr:spPr>
          <a:xfrm>
            <a:off x="23811" y="6184"/>
            <a:ext cx="8435827" cy="51769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779963" y="61650"/>
            <a:ext cx="2001254" cy="436728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119063" y="-925"/>
            <a:ext cx="8821998" cy="568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AU" sz="2800" b="1">
                <a:solidFill>
                  <a:schemeClr val="bg1"/>
                </a:solidFill>
              </a:rPr>
              <a:t>National Electricity</a:t>
            </a:r>
            <a:r>
              <a:rPr lang="en-AU" sz="2800" b="1" baseline="0">
                <a:solidFill>
                  <a:schemeClr val="bg1"/>
                </a:solidFill>
              </a:rPr>
              <a:t> </a:t>
            </a:r>
            <a:r>
              <a:rPr lang="en-AU" sz="2800" b="1">
                <a:solidFill>
                  <a:schemeClr val="bg1"/>
                </a:solidFill>
              </a:rPr>
              <a:t>Forecasting Report</a:t>
            </a:r>
            <a:r>
              <a:rPr lang="en-AU" sz="2800" b="1" baseline="0">
                <a:solidFill>
                  <a:schemeClr val="bg1"/>
                </a:solidFill>
              </a:rPr>
              <a:t> </a:t>
            </a:r>
            <a:r>
              <a:rPr lang="en-AU" sz="2800" b="1">
                <a:solidFill>
                  <a:schemeClr val="bg1"/>
                </a:solidFill>
              </a:rPr>
              <a:t>2014 Update: National</a:t>
            </a:r>
            <a:r>
              <a:rPr lang="en-AU" sz="2800" b="1" baseline="0">
                <a:solidFill>
                  <a:schemeClr val="bg1"/>
                </a:solidFill>
              </a:rPr>
              <a:t> </a:t>
            </a:r>
            <a:r>
              <a:rPr lang="en-AU" sz="2800" b="1">
                <a:solidFill>
                  <a:schemeClr val="bg1"/>
                </a:solidFill>
                <a:latin typeface="+mn-lt"/>
                <a:ea typeface="+mn-ea"/>
                <a:cs typeface="+mn-cs"/>
              </a:rPr>
              <a:t>Electricity Market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8800023" y="97183"/>
            <a:ext cx="1822237" cy="3515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AU" sz="20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Annual energy </a:t>
            </a:r>
            <a:endParaRPr lang="en-AU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Isosceles Triangle 6"/>
          <xdr:cNvSpPr/>
        </xdr:nvSpPr>
        <xdr:spPr>
          <a:xfrm rot="5400000">
            <a:off x="8366844" y="102152"/>
            <a:ext cx="514873" cy="329975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12</xdr:col>
      <xdr:colOff>515468</xdr:colOff>
      <xdr:row>0</xdr:row>
      <xdr:rowOff>123741</xdr:rowOff>
    </xdr:from>
    <xdr:to>
      <xdr:col>13</xdr:col>
      <xdr:colOff>225092</xdr:colOff>
      <xdr:row>0</xdr:row>
      <xdr:rowOff>560781</xdr:rowOff>
    </xdr:to>
    <xdr:sp macro="" textlink="">
      <xdr:nvSpPr>
        <xdr:cNvPr id="8" name="Isosceles Triangle 7"/>
        <xdr:cNvSpPr/>
      </xdr:nvSpPr>
      <xdr:spPr>
        <a:xfrm rot="5400000">
          <a:off x="15125060" y="182649"/>
          <a:ext cx="437040" cy="319224"/>
        </a:xfrm>
        <a:prstGeom prst="triangle">
          <a:avLst>
            <a:gd name="adj" fmla="val 47435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AU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44823</xdr:colOff>
      <xdr:row>2</xdr:row>
      <xdr:rowOff>44826</xdr:rowOff>
    </xdr:from>
    <xdr:to>
      <xdr:col>12</xdr:col>
      <xdr:colOff>600075</xdr:colOff>
      <xdr:row>2</xdr:row>
      <xdr:rowOff>1781735</xdr:rowOff>
    </xdr:to>
    <xdr:sp macro="" textlink="">
      <xdr:nvSpPr>
        <xdr:cNvPr id="9" name="TextBox 8"/>
        <xdr:cNvSpPr txBox="1"/>
      </xdr:nvSpPr>
      <xdr:spPr>
        <a:xfrm>
          <a:off x="44823" y="911601"/>
          <a:ext cx="15385677" cy="1736909"/>
        </a:xfrm>
        <a:prstGeom prst="rect">
          <a:avLst/>
        </a:prstGeom>
        <a:solidFill>
          <a:srgbClr val="948671">
            <a:alpha val="2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AU" sz="1100" b="1">
              <a:solidFill>
                <a:schemeClr val="accent6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workbook</a:t>
          </a:r>
        </a:p>
        <a:p>
          <a:endParaRPr lang="en-AU" sz="900">
            <a:effectLst/>
          </a:endParaRPr>
        </a:p>
        <a:p>
          <a: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workbook provides AEMO's 2014 updated annual energy forecasts for the National Electricity Market (NEM) and provides forecast information that includes data tables accompanied by charts of results. </a:t>
          </a:r>
          <a:b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</a:t>
          </a:r>
          <a:r>
            <a:rPr lang="en-AU" sz="9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lease refer to the 2014 NEFR workbook for commentary on the forecasts and drivers.</a:t>
          </a:r>
          <a:endParaRPr lang="en-A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AU" sz="9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Native and operational annual energy forecasts are on a sent-out basis, which does not include generator auxiliary loads. </a:t>
          </a:r>
          <a:endParaRPr lang="en-A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Operational annual energy forecasts are the total of residential and commercial</a:t>
          </a:r>
          <a:r>
            <a:rPr lang="en-AU" sz="900" b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large industrial, and transmission losses forecasts.</a:t>
          </a:r>
          <a:endParaRPr lang="en-A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Native forecasts are the operational forecasts, plus the contribution from small non-scheduled generation.</a:t>
          </a:r>
          <a:endParaRPr lang="en-A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Residential and commercial forecasts are the loads on the network from residential, commercial and small industrial customers, assuming the forecast energy efficiency savings and rooftop PV contribution.</a:t>
          </a:r>
          <a:endParaRPr lang="en-A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0.00642</cdr:x>
      <cdr:y>0.00873</cdr:y>
    </cdr:from>
    <cdr:to>
      <cdr:x>0.98708</cdr:x>
      <cdr:y>0.08731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776063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anose="020B0604020202020204" pitchFamily="34" charset="0"/>
              <a:cs typeface="Arial" panose="020B0604020202020204" pitchFamily="34" charset="0"/>
            </a:rPr>
            <a:t>2014 NEFR Update residential and commercial annual energy forecasts </a:t>
          </a:r>
        </a:p>
        <a:p xmlns:a="http://schemas.openxmlformats.org/drawingml/2006/main">
          <a:pPr algn="ctr"/>
          <a:r>
            <a:rPr lang="en-AU" sz="1100" b="1">
              <a:latin typeface="Arial" panose="020B0604020202020204" pitchFamily="34" charset="0"/>
              <a:cs typeface="Arial" panose="020B0604020202020204" pitchFamily="34" charset="0"/>
            </a:rPr>
            <a:t>(10-year outlook - GWh) - NEM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1998355" y="842406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715042" y="809588"/>
    <xdr:ext cx="7786800" cy="61200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30</xdr:col>
      <xdr:colOff>190500</xdr:colOff>
      <xdr:row>0</xdr:row>
      <xdr:rowOff>556397</xdr:rowOff>
    </xdr:to>
    <xdr:grpSp>
      <xdr:nvGrpSpPr>
        <xdr:cNvPr id="5" name="Group 4"/>
        <xdr:cNvGrpSpPr/>
      </xdr:nvGrpSpPr>
      <xdr:grpSpPr>
        <a:xfrm>
          <a:off x="0" y="0"/>
          <a:ext cx="16943294" cy="556397"/>
          <a:chOff x="51956" y="34641"/>
          <a:chExt cx="15510304" cy="556397"/>
        </a:xfrm>
      </xdr:grpSpPr>
      <xdr:grpSp>
        <xdr:nvGrpSpPr>
          <xdr:cNvPr id="7" name="Group 6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9" name="Rectangle 8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I</a:t>
              </a:r>
              <a:r>
                <a:rPr lang="en-AU" sz="2800" b="1" baseline="0">
                  <a:solidFill>
                    <a:schemeClr val="bg1"/>
                  </a:solidFill>
                </a:rPr>
                <a:t>NDUSTRIAL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86369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0.00813</cdr:y>
    </cdr:from>
    <cdr:to>
      <cdr:x>1</cdr:x>
      <cdr:y>0.07811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large industrial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0.00813</cdr:y>
    </cdr:from>
    <cdr:to>
      <cdr:x>1</cdr:x>
      <cdr:y>0.07811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large industrial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2025311" y="751793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014106" y="748392"/>
    <xdr:ext cx="77868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30</xdr:col>
      <xdr:colOff>519545</xdr:colOff>
      <xdr:row>0</xdr:row>
      <xdr:rowOff>556397</xdr:rowOff>
    </xdr:to>
    <xdr:grpSp>
      <xdr:nvGrpSpPr>
        <xdr:cNvPr id="6" name="Group 5"/>
        <xdr:cNvGrpSpPr/>
      </xdr:nvGrpSpPr>
      <xdr:grpSpPr>
        <a:xfrm>
          <a:off x="0" y="0"/>
          <a:ext cx="17272339" cy="556397"/>
          <a:chOff x="51956" y="34641"/>
          <a:chExt cx="15485468" cy="556397"/>
        </a:xfrm>
      </xdr:grpSpPr>
      <xdr:grpSp>
        <xdr:nvGrpSpPr>
          <xdr:cNvPr id="7" name="Group 6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9" name="Rectangle 8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ROOFTOP </a:t>
              </a:r>
              <a:r>
                <a:rPr lang="en-AU" sz="2800" b="1" baseline="0">
                  <a:solidFill>
                    <a:schemeClr val="bg1"/>
                  </a:solidFill>
                </a:rPr>
                <a:t>PV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solidFill>
              <a:schemeClr val="accent6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61533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0.00862</cdr:y>
    </cdr:from>
    <cdr:to>
      <cdr:x>1</cdr:x>
      <cdr:y>0.08277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rooftop PV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0.00862</cdr:y>
    </cdr:from>
    <cdr:to>
      <cdr:x>1</cdr:x>
      <cdr:y>0.08277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rooftop PV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2062114" y="824314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58504" y="798600"/>
    <xdr:ext cx="77868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68036</xdr:colOff>
      <xdr:row>0</xdr:row>
      <xdr:rowOff>0</xdr:rowOff>
    </xdr:from>
    <xdr:to>
      <xdr:col>30</xdr:col>
      <xdr:colOff>353786</xdr:colOff>
      <xdr:row>0</xdr:row>
      <xdr:rowOff>556397</xdr:rowOff>
    </xdr:to>
    <xdr:grpSp>
      <xdr:nvGrpSpPr>
        <xdr:cNvPr id="6" name="Group 5"/>
        <xdr:cNvGrpSpPr/>
      </xdr:nvGrpSpPr>
      <xdr:grpSpPr>
        <a:xfrm>
          <a:off x="68036" y="0"/>
          <a:ext cx="17027338" cy="556397"/>
          <a:chOff x="119303" y="34641"/>
          <a:chExt cx="15418121" cy="556397"/>
        </a:xfrm>
      </xdr:grpSpPr>
      <xdr:grpSp>
        <xdr:nvGrpSpPr>
          <xdr:cNvPr id="7" name="Group 6"/>
          <xdr:cNvGrpSpPr/>
        </xdr:nvGrpSpPr>
        <xdr:grpSpPr>
          <a:xfrm>
            <a:off x="119303" y="34641"/>
            <a:ext cx="15127581" cy="556397"/>
            <a:chOff x="75301" y="-925"/>
            <a:chExt cx="11565567" cy="561296"/>
          </a:xfrm>
        </xdr:grpSpPr>
        <xdr:sp macro="" textlink="">
          <xdr:nvSpPr>
            <xdr:cNvPr id="9" name="Rectangle 8"/>
            <xdr:cNvSpPr/>
          </xdr:nvSpPr>
          <xdr:spPr>
            <a:xfrm>
              <a:off x="75301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</a:t>
              </a:r>
              <a:r>
                <a:rPr lang="en-AU" sz="2800" b="1" baseline="0">
                  <a:solidFill>
                    <a:schemeClr val="bg1"/>
                  </a:solidFill>
                </a:rPr>
                <a:t>ENERGY EFFICIENCY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61533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0.00869</cdr:y>
    </cdr:from>
    <cdr:to>
      <cdr:x>1</cdr:x>
      <cdr:y>0.08345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energy efficiency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0.00869</cdr:y>
    </cdr:from>
    <cdr:to>
      <cdr:x>1</cdr:x>
      <cdr:y>0.08345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energy efficiency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72541</xdr:rowOff>
    </xdr:from>
    <xdr:to>
      <xdr:col>26</xdr:col>
      <xdr:colOff>0</xdr:colOff>
      <xdr:row>13</xdr:row>
      <xdr:rowOff>0</xdr:rowOff>
    </xdr:to>
    <xdr:sp macro="" textlink="">
      <xdr:nvSpPr>
        <xdr:cNvPr id="3" name="TextBox 2"/>
        <xdr:cNvSpPr txBox="1"/>
      </xdr:nvSpPr>
      <xdr:spPr>
        <a:xfrm>
          <a:off x="168088" y="744894"/>
          <a:ext cx="16259736" cy="1686782"/>
        </a:xfrm>
        <a:prstGeom prst="rect">
          <a:avLst/>
        </a:prstGeom>
        <a:solidFill>
          <a:srgbClr val="948671">
            <a:alpha val="2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NEM-wide operational consumption</a:t>
          </a: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2013-14 was 181,248 GWh, 9 GWh higher than estimated in the 2014 NEFR.</a:t>
          </a:r>
        </a:p>
        <a:p>
          <a:endParaRPr lang="en-A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Changes to the consumption forecasts for Queensland and Tasmania affect the NEM-wide consumption forecast as follows: </a:t>
          </a:r>
        </a:p>
        <a:p>
          <a:pPr lvl="0"/>
          <a:endParaRPr lang="en-A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 A 0.7% (1,172 GWh) increase in forecast operational consumption for 2014-15.</a:t>
          </a:r>
        </a:p>
        <a:p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ii. No change to the short-term average annual growth rate of 0.4%</a:t>
          </a:r>
          <a:r>
            <a:rPr lang="en-AU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AU" sz="1100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</a:p>
        <a:p>
          <a:endParaRPr lang="en-A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Operational consumption in this report is referred to as annual energy in previous reports.</a:t>
          </a:r>
          <a:endParaRPr lang="en-A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</a:t>
          </a:r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Growth rates are based on 12 months of actual data for 2013-14. These</a:t>
          </a:r>
          <a:r>
            <a:rPr lang="en-A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are</a:t>
          </a:r>
          <a:r>
            <a:rPr lang="en-A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different from the growth rates published in the 2014 NEFR, which are based on nine months actual data and three months estimated data.</a:t>
          </a:r>
        </a:p>
        <a:p>
          <a:endParaRPr lang="en-AU" sz="105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51956</xdr:colOff>
      <xdr:row>0</xdr:row>
      <xdr:rowOff>34641</xdr:rowOff>
    </xdr:from>
    <xdr:to>
      <xdr:col>26</xdr:col>
      <xdr:colOff>109001</xdr:colOff>
      <xdr:row>0</xdr:row>
      <xdr:rowOff>591038</xdr:rowOff>
    </xdr:to>
    <xdr:grpSp>
      <xdr:nvGrpSpPr>
        <xdr:cNvPr id="11" name="Group 10"/>
        <xdr:cNvGrpSpPr/>
      </xdr:nvGrpSpPr>
      <xdr:grpSpPr>
        <a:xfrm>
          <a:off x="220044" y="34641"/>
          <a:ext cx="16316781" cy="556397"/>
          <a:chOff x="51956" y="34641"/>
          <a:chExt cx="12681157" cy="556397"/>
        </a:xfrm>
      </xdr:grpSpPr>
      <xdr:grpSp>
        <xdr:nvGrpSpPr>
          <xdr:cNvPr id="4" name="Group 3"/>
          <xdr:cNvGrpSpPr/>
        </xdr:nvGrpSpPr>
        <xdr:grpSpPr>
          <a:xfrm>
            <a:off x="51956" y="34641"/>
            <a:ext cx="12378715" cy="556397"/>
            <a:chOff x="23812" y="-925"/>
            <a:chExt cx="9463962" cy="561296"/>
          </a:xfrm>
        </xdr:grpSpPr>
        <xdr:sp macro="" textlink="">
          <xdr:nvSpPr>
            <xdr:cNvPr id="5" name="Rectangle 4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6" name="Rectangle 5"/>
            <xdr:cNvSpPr/>
          </xdr:nvSpPr>
          <xdr:spPr>
            <a:xfrm>
              <a:off x="8495806" y="50346"/>
              <a:ext cx="991968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</a:t>
              </a:r>
              <a:r>
                <a:rPr lang="en-AU" sz="2800" b="1" baseline="0">
                  <a:solidFill>
                    <a:schemeClr val="bg1"/>
                  </a:solidFill>
                </a:rPr>
                <a:t>OVERVIEW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8527913" y="97183"/>
              <a:ext cx="899936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Isosceles Triangle 8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10" name="Isosceles Triangle 9"/>
          <xdr:cNvSpPr/>
        </xdr:nvSpPr>
        <xdr:spPr>
          <a:xfrm rot="5400000">
            <a:off x="12357222" y="147743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12130150" y="797098"/>
    <xdr:ext cx="5601600" cy="61200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04075" y="784993"/>
    <xdr:ext cx="77868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30</xdr:col>
      <xdr:colOff>519545</xdr:colOff>
      <xdr:row>0</xdr:row>
      <xdr:rowOff>556397</xdr:rowOff>
    </xdr:to>
    <xdr:grpSp>
      <xdr:nvGrpSpPr>
        <xdr:cNvPr id="5" name="Group 4"/>
        <xdr:cNvGrpSpPr/>
      </xdr:nvGrpSpPr>
      <xdr:grpSpPr>
        <a:xfrm>
          <a:off x="0" y="0"/>
          <a:ext cx="17261133" cy="556397"/>
          <a:chOff x="51956" y="34641"/>
          <a:chExt cx="15502761" cy="556397"/>
        </a:xfrm>
      </xdr:grpSpPr>
      <xdr:grpSp>
        <xdr:nvGrpSpPr>
          <xdr:cNvPr id="6" name="Group 5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8" name="Rectangle 7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</a:t>
              </a:r>
              <a:r>
                <a:rPr lang="en-AU" sz="2800" b="1" baseline="0">
                  <a:solidFill>
                    <a:schemeClr val="bg1"/>
                  </a:solidFill>
                </a:rPr>
                <a:t>ENERGY EFFICIENCY TOTAL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2" name="Isosceles Triangle 11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7" name="Isosceles Triangle 6"/>
          <xdr:cNvSpPr/>
        </xdr:nvSpPr>
        <xdr:spPr>
          <a:xfrm rot="5400000">
            <a:off x="15178826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526676</xdr:rowOff>
    </xdr:from>
    <xdr:to>
      <xdr:col>8</xdr:col>
      <xdr:colOff>11206</xdr:colOff>
      <xdr:row>2</xdr:row>
      <xdr:rowOff>0</xdr:rowOff>
    </xdr:to>
    <xdr:sp macro="" textlink="">
      <xdr:nvSpPr>
        <xdr:cNvPr id="13" name="TextBox 12"/>
        <xdr:cNvSpPr txBox="1"/>
      </xdr:nvSpPr>
      <xdr:spPr>
        <a:xfrm>
          <a:off x="0" y="526676"/>
          <a:ext cx="3316941" cy="24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Forecasts</a:t>
          </a:r>
          <a:r>
            <a:rPr lang="en-AU" sz="11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have not changed since the 2014 NEFR</a:t>
          </a:r>
          <a:endParaRPr lang="en-AU" sz="11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0.00869</cdr:y>
    </cdr:from>
    <cdr:to>
      <cdr:x>1</cdr:x>
      <cdr:y>0.08345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energy efficiency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0.00869</cdr:y>
    </cdr:from>
    <cdr:to>
      <cdr:x>1</cdr:x>
      <cdr:y>0.08345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1212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energy efficiency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1617697" y="812629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751570" y="799616"/>
    <xdr:ext cx="77868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136628</xdr:colOff>
      <xdr:row>0</xdr:row>
      <xdr:rowOff>0</xdr:rowOff>
    </xdr:from>
    <xdr:to>
      <xdr:col>30</xdr:col>
      <xdr:colOff>138546</xdr:colOff>
      <xdr:row>0</xdr:row>
      <xdr:rowOff>556397</xdr:rowOff>
    </xdr:to>
    <xdr:grpSp>
      <xdr:nvGrpSpPr>
        <xdr:cNvPr id="6" name="Group 5"/>
        <xdr:cNvGrpSpPr/>
      </xdr:nvGrpSpPr>
      <xdr:grpSpPr>
        <a:xfrm>
          <a:off x="136628" y="0"/>
          <a:ext cx="16788330" cy="556397"/>
          <a:chOff x="176542" y="34641"/>
          <a:chExt cx="15360882" cy="556397"/>
        </a:xfrm>
      </xdr:grpSpPr>
      <xdr:grpSp>
        <xdr:nvGrpSpPr>
          <xdr:cNvPr id="7" name="Group 6"/>
          <xdr:cNvGrpSpPr/>
        </xdr:nvGrpSpPr>
        <xdr:grpSpPr>
          <a:xfrm>
            <a:off x="176542" y="34641"/>
            <a:ext cx="15070342" cy="556397"/>
            <a:chOff x="119062" y="-925"/>
            <a:chExt cx="11521806" cy="561296"/>
          </a:xfrm>
        </xdr:grpSpPr>
        <xdr:sp macro="" textlink="">
          <xdr:nvSpPr>
            <xdr:cNvPr id="10" name="Rectangle 9"/>
            <xdr:cNvSpPr/>
          </xdr:nvSpPr>
          <xdr:spPr>
            <a:xfrm>
              <a:off x="9112029" y="50346"/>
              <a:ext cx="2528839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2" y="-925"/>
              <a:ext cx="8637608" cy="561296"/>
            </a:xfrm>
            <a:prstGeom prst="rect">
              <a:avLst/>
            </a:prstGeom>
            <a:solidFill>
              <a:schemeClr val="tx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</a:t>
              </a:r>
              <a:r>
                <a:rPr lang="en-AU" sz="2800" b="1" baseline="0">
                  <a:solidFill>
                    <a:schemeClr val="bg1"/>
                  </a:solidFill>
                </a:rPr>
                <a:t>SMALL NON-SCHEDULED GENERATION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9159409" y="97183"/>
              <a:ext cx="2441701" cy="351549"/>
            </a:xfrm>
            <a:prstGeom prst="rect">
              <a:avLst/>
            </a:prstGeom>
            <a:solidFill>
              <a:schemeClr val="accent6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669820" y="105443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61533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0.00874</cdr:y>
    </cdr:from>
    <cdr:to>
      <cdr:x>1</cdr:x>
      <cdr:y>0.08346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70069" cy="434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small non-scheduled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0.00874</cdr:y>
    </cdr:from>
    <cdr:to>
      <cdr:x>1</cdr:x>
      <cdr:y>0.08346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70069" cy="434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small non-scheduled 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11683435" y="790914"/>
    <xdr:ext cx="56016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26008" y="797218"/>
    <xdr:ext cx="7786800" cy="612000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30</xdr:col>
      <xdr:colOff>326571</xdr:colOff>
      <xdr:row>0</xdr:row>
      <xdr:rowOff>556397</xdr:rowOff>
    </xdr:to>
    <xdr:grpSp>
      <xdr:nvGrpSpPr>
        <xdr:cNvPr id="7" name="Group 6"/>
        <xdr:cNvGrpSpPr/>
      </xdr:nvGrpSpPr>
      <xdr:grpSpPr>
        <a:xfrm>
          <a:off x="0" y="0"/>
          <a:ext cx="17090571" cy="556397"/>
          <a:chOff x="51956" y="34641"/>
          <a:chExt cx="15485468" cy="556397"/>
        </a:xfrm>
      </xdr:grpSpPr>
      <xdr:grpSp>
        <xdr:nvGrpSpPr>
          <xdr:cNvPr id="8" name="Group 7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10" name="Rectangle 9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</a:t>
              </a:r>
              <a:r>
                <a:rPr lang="en-AU" sz="2800" b="1" baseline="0">
                  <a:solidFill>
                    <a:schemeClr val="bg1"/>
                  </a:solidFill>
                </a:rPr>
                <a:t>TRANSMISSION LOSSES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solidFill>
              <a:schemeClr val="accent6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4" name="Isosceles Triangle 13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9" name="Isosceles Triangle 8"/>
          <xdr:cNvSpPr/>
        </xdr:nvSpPr>
        <xdr:spPr>
          <a:xfrm rot="5400000">
            <a:off x="15161533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0.00878</cdr:y>
    </cdr:from>
    <cdr:to>
      <cdr:x>1</cdr:x>
      <cdr:y>0.08381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81695" cy="434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</a:t>
          </a:r>
          <a:r>
            <a:rPr lang="en-AU" sz="1100" b="1" baseline="0">
              <a:latin typeface="Arial" pitchFamily="34" charset="0"/>
              <a:cs typeface="Arial" pitchFamily="34" charset="0"/>
            </a:rPr>
            <a:t> Update transmission losses </a:t>
          </a:r>
          <a:r>
            <a:rPr lang="en-AU" sz="1100" b="1">
              <a:latin typeface="Arial" pitchFamily="34" charset="0"/>
              <a:cs typeface="Arial" pitchFamily="34" charset="0"/>
            </a:rPr>
            <a:t>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0.00878</cdr:y>
    </cdr:from>
    <cdr:to>
      <cdr:x>1</cdr:x>
      <cdr:y>0.08381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81695" cy="434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</a:t>
          </a:r>
          <a:r>
            <a:rPr lang="en-AU" sz="1100" b="1" baseline="0">
              <a:latin typeface="Arial" pitchFamily="34" charset="0"/>
              <a:cs typeface="Arial" pitchFamily="34" charset="0"/>
            </a:rPr>
            <a:t> transmission losses </a:t>
          </a:r>
          <a:r>
            <a:rPr lang="en-AU" sz="1100" b="1">
              <a:latin typeface="Arial" pitchFamily="34" charset="0"/>
              <a:cs typeface="Arial" pitchFamily="34" charset="0"/>
            </a:rPr>
            <a:t>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12146074" y="761398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38814" y="795618"/>
    <xdr:ext cx="77868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30</xdr:col>
      <xdr:colOff>277583</xdr:colOff>
      <xdr:row>0</xdr:row>
      <xdr:rowOff>556397</xdr:rowOff>
    </xdr:to>
    <xdr:grpSp>
      <xdr:nvGrpSpPr>
        <xdr:cNvPr id="6" name="Group 5"/>
        <xdr:cNvGrpSpPr/>
      </xdr:nvGrpSpPr>
      <xdr:grpSpPr>
        <a:xfrm>
          <a:off x="0" y="0"/>
          <a:ext cx="17041583" cy="556397"/>
          <a:chOff x="51956" y="34641"/>
          <a:chExt cx="15502816" cy="556397"/>
        </a:xfrm>
      </xdr:grpSpPr>
      <xdr:grpSp>
        <xdr:nvGrpSpPr>
          <xdr:cNvPr id="7" name="Group 6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9" name="Rectangle 8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</a:t>
              </a:r>
              <a:r>
                <a:rPr lang="en-AU" sz="2800" b="1" baseline="0">
                  <a:solidFill>
                    <a:schemeClr val="bg1"/>
                  </a:solidFill>
                </a:rPr>
                <a:t>AUXILIARY LOADS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78881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0</xdr:row>
      <xdr:rowOff>606238</xdr:rowOff>
    </xdr:from>
    <xdr:to>
      <xdr:col>15</xdr:col>
      <xdr:colOff>168089</xdr:colOff>
      <xdr:row>35</xdr:row>
      <xdr:rowOff>134471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51956</xdr:colOff>
      <xdr:row>0</xdr:row>
      <xdr:rowOff>34641</xdr:rowOff>
    </xdr:from>
    <xdr:to>
      <xdr:col>20</xdr:col>
      <xdr:colOff>319836</xdr:colOff>
      <xdr:row>0</xdr:row>
      <xdr:rowOff>591038</xdr:rowOff>
    </xdr:to>
    <xdr:grpSp>
      <xdr:nvGrpSpPr>
        <xdr:cNvPr id="4" name="Group 3"/>
        <xdr:cNvGrpSpPr/>
      </xdr:nvGrpSpPr>
      <xdr:grpSpPr>
        <a:xfrm>
          <a:off x="51956" y="34641"/>
          <a:ext cx="13569262" cy="556397"/>
          <a:chOff x="51956" y="34641"/>
          <a:chExt cx="13502027" cy="556397"/>
        </a:xfrm>
      </xdr:grpSpPr>
      <xdr:grpSp>
        <xdr:nvGrpSpPr>
          <xdr:cNvPr id="5" name="Group 4"/>
          <xdr:cNvGrpSpPr/>
        </xdr:nvGrpSpPr>
        <xdr:grpSpPr>
          <a:xfrm>
            <a:off x="51956" y="34641"/>
            <a:ext cx="13204603" cy="556397"/>
            <a:chOff x="23812" y="-925"/>
            <a:chExt cx="10095383" cy="561296"/>
          </a:xfrm>
        </xdr:grpSpPr>
        <xdr:sp macro="" textlink="">
          <xdr:nvSpPr>
            <xdr:cNvPr id="7" name="Rectangle 6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8495806" y="50346"/>
              <a:ext cx="1623389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</a:t>
              </a:r>
              <a:r>
                <a:rPr lang="en-AU" sz="2800" b="1" baseline="0">
                  <a:solidFill>
                    <a:schemeClr val="bg1"/>
                  </a:solidFill>
                </a:rPr>
                <a:t> NEFR UPDATE</a:t>
              </a:r>
              <a:r>
                <a:rPr lang="en-AU" sz="2800" b="1">
                  <a:solidFill>
                    <a:schemeClr val="bg1"/>
                  </a:solidFill>
                </a:rPr>
                <a:t>: S</a:t>
              </a:r>
              <a:r>
                <a:rPr lang="en-AU" sz="2800" b="1" baseline="0">
                  <a:solidFill>
                    <a:schemeClr val="bg1"/>
                  </a:solidFill>
                </a:rPr>
                <a:t>UMMARY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8527913" y="97183"/>
              <a:ext cx="1377100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1" name="Isosceles Triangle 10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6" name="Isosceles Triangle 5"/>
          <xdr:cNvSpPr/>
        </xdr:nvSpPr>
        <xdr:spPr>
          <a:xfrm rot="5400000">
            <a:off x="13178092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0.00883</cdr:y>
    </cdr:from>
    <cdr:to>
      <cdr:x>1</cdr:x>
      <cdr:y>0.08433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80993" cy="434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</a:t>
          </a:r>
          <a:r>
            <a:rPr lang="en-AU" sz="1100" b="1" baseline="0">
              <a:latin typeface="Arial" pitchFamily="34" charset="0"/>
              <a:cs typeface="Arial" pitchFamily="34" charset="0"/>
            </a:rPr>
            <a:t> Update auxiliary loads </a:t>
          </a:r>
          <a:r>
            <a:rPr lang="en-AU" sz="1100" b="1">
              <a:latin typeface="Arial" pitchFamily="34" charset="0"/>
              <a:cs typeface="Arial" pitchFamily="34" charset="0"/>
            </a:rPr>
            <a:t>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0.00883</cdr:y>
    </cdr:from>
    <cdr:to>
      <cdr:x>1</cdr:x>
      <cdr:y>0.08433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180993" cy="434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</a:t>
          </a:r>
          <a:r>
            <a:rPr lang="en-AU" sz="1100" b="1" baseline="0">
              <a:latin typeface="Arial" pitchFamily="34" charset="0"/>
              <a:cs typeface="Arial" pitchFamily="34" charset="0"/>
            </a:rPr>
            <a:t> Update auxiliary loads </a:t>
          </a:r>
          <a:r>
            <a:rPr lang="en-AU" sz="1100" b="1">
              <a:latin typeface="Arial" pitchFamily="34" charset="0"/>
              <a:cs typeface="Arial" pitchFamily="34" charset="0"/>
            </a:rPr>
            <a:t>annual energy forecasts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12590320" y="851034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98818" y="773132"/>
    <xdr:ext cx="77868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31</xdr:col>
      <xdr:colOff>188768</xdr:colOff>
      <xdr:row>0</xdr:row>
      <xdr:rowOff>556397</xdr:rowOff>
    </xdr:to>
    <xdr:grpSp>
      <xdr:nvGrpSpPr>
        <xdr:cNvPr id="6" name="Group 5"/>
        <xdr:cNvGrpSpPr/>
      </xdr:nvGrpSpPr>
      <xdr:grpSpPr>
        <a:xfrm>
          <a:off x="0" y="0"/>
          <a:ext cx="17714768" cy="556397"/>
          <a:chOff x="51956" y="34641"/>
          <a:chExt cx="15499172" cy="556397"/>
        </a:xfrm>
      </xdr:grpSpPr>
      <xdr:grpSp>
        <xdr:nvGrpSpPr>
          <xdr:cNvPr id="7" name="Group 6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9" name="Rectangle 8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</a:t>
              </a:r>
              <a:r>
                <a:rPr lang="en-AU" sz="2800" b="1" baseline="0">
                  <a:solidFill>
                    <a:schemeClr val="bg1"/>
                  </a:solidFill>
                </a:rPr>
                <a:t>NATIVE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75237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0.00638</cdr:x>
      <cdr:y>0.00843</cdr:y>
    </cdr:from>
    <cdr:to>
      <cdr:x>0.98743</cdr:x>
      <cdr:y>0.0806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7807972" cy="434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native annual energy forecasts 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 (3-year outlook - GWh) - NEM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0.00638</cdr:x>
      <cdr:y>0.00843</cdr:y>
    </cdr:from>
    <cdr:to>
      <cdr:x>0.98743</cdr:x>
      <cdr:y>0.0806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7807972" cy="434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native annual energy forecasts </a:t>
          </a:r>
          <a:br>
            <a:rPr lang="en-AU" sz="1100" b="1">
              <a:latin typeface="Arial" pitchFamily="34" charset="0"/>
              <a:cs typeface="Arial" pitchFamily="34" charset="0"/>
            </a:rPr>
          </a:br>
          <a:r>
            <a:rPr lang="en-AU" sz="1100" b="1">
              <a:latin typeface="Arial" pitchFamily="34" charset="0"/>
              <a:cs typeface="Arial" pitchFamily="34" charset="0"/>
            </a:rPr>
            <a:t> (10-year outlook - GWh) - NEM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-23639319" y="-164523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0.20873</cdr:y>
    </cdr:from>
    <cdr:to>
      <cdr:x>0.02388</cdr:x>
      <cdr:y>0.65499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62049"/>
          <a:ext cx="256994" cy="2270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lIns="46800" tIns="46800" rIns="46800" bIns="46800" rtlCol="0">
          <a:spAutoFit/>
        </a:bodyPr>
        <a:lstStyle xmlns:a="http://schemas.openxmlformats.org/drawingml/2006/main"/>
        <a:p xmlns:a="http://schemas.openxmlformats.org/drawingml/2006/main">
          <a:r>
            <a:rPr lang="en-AU" sz="1100" b="1">
              <a:solidFill>
                <a:srgbClr val="000000"/>
              </a:solidFill>
              <a:latin typeface="Arial"/>
              <a:cs typeface="Arial" pitchFamily="34" charset="0"/>
            </a:rPr>
            <a:t>Annual energy segments (GWh)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2286940" y="859724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113438" y="788485"/>
    <xdr:ext cx="77868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31</xdr:col>
      <xdr:colOff>163285</xdr:colOff>
      <xdr:row>0</xdr:row>
      <xdr:rowOff>556397</xdr:rowOff>
    </xdr:to>
    <xdr:grpSp>
      <xdr:nvGrpSpPr>
        <xdr:cNvPr id="6" name="Group 5"/>
        <xdr:cNvGrpSpPr/>
      </xdr:nvGrpSpPr>
      <xdr:grpSpPr>
        <a:xfrm>
          <a:off x="0" y="0"/>
          <a:ext cx="17711697" cy="556397"/>
          <a:chOff x="51956" y="34641"/>
          <a:chExt cx="15509056" cy="556397"/>
        </a:xfrm>
      </xdr:grpSpPr>
      <xdr:grpSp>
        <xdr:nvGrpSpPr>
          <xdr:cNvPr id="7" name="Group 6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9" name="Rectangle 8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 NEFR UPDATE: O</a:t>
              </a:r>
              <a:r>
                <a:rPr lang="en-AU" sz="2800" b="1" baseline="0">
                  <a:solidFill>
                    <a:schemeClr val="bg1"/>
                  </a:solidFill>
                </a:rPr>
                <a:t>PERATIONAL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85121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0.00655</cdr:x>
      <cdr:y>0.00825</cdr:y>
    </cdr:from>
    <cdr:to>
      <cdr:x>0.96603</cdr:x>
      <cdr:y>0.0792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744070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operational annual energy forecasts </a:t>
          </a:r>
        </a:p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(3-year outlook - GWh) - NEM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0.00655</cdr:x>
      <cdr:y>0.00825</cdr:y>
    </cdr:from>
    <cdr:to>
      <cdr:x>0.96603</cdr:x>
      <cdr:y>0.0792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7440705" cy="437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2014 NEFR Update operational annual energy forecasts </a:t>
          </a:r>
        </a:p>
        <a:p xmlns:a="http://schemas.openxmlformats.org/drawingml/2006/main">
          <a:pPr algn="ctr"/>
          <a:r>
            <a:rPr lang="en-AU" sz="1100" b="1">
              <a:latin typeface="Arial" pitchFamily="34" charset="0"/>
              <a:cs typeface="Arial" pitchFamily="34" charset="0"/>
            </a:rPr>
            <a:t>(10-year outlook - GWh) - NEM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2371158" y="833439"/>
    <xdr:ext cx="5601600" cy="612000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998898" y="799619"/>
    <xdr:ext cx="7786800" cy="61200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0</xdr:row>
      <xdr:rowOff>0</xdr:rowOff>
    </xdr:from>
    <xdr:to>
      <xdr:col>30</xdr:col>
      <xdr:colOff>449038</xdr:colOff>
      <xdr:row>0</xdr:row>
      <xdr:rowOff>556397</xdr:rowOff>
    </xdr:to>
    <xdr:grpSp>
      <xdr:nvGrpSpPr>
        <xdr:cNvPr id="6" name="Group 5"/>
        <xdr:cNvGrpSpPr/>
      </xdr:nvGrpSpPr>
      <xdr:grpSpPr>
        <a:xfrm>
          <a:off x="0" y="0"/>
          <a:ext cx="17493185" cy="556397"/>
          <a:chOff x="51956" y="34641"/>
          <a:chExt cx="15509422" cy="556397"/>
        </a:xfrm>
      </xdr:grpSpPr>
      <xdr:grpSp>
        <xdr:nvGrpSpPr>
          <xdr:cNvPr id="7" name="Group 6"/>
          <xdr:cNvGrpSpPr/>
        </xdr:nvGrpSpPr>
        <xdr:grpSpPr>
          <a:xfrm>
            <a:off x="51956" y="34641"/>
            <a:ext cx="15194928" cy="556397"/>
            <a:chOff x="23812" y="-925"/>
            <a:chExt cx="11617056" cy="561296"/>
          </a:xfrm>
        </xdr:grpSpPr>
        <xdr:sp macro="" textlink="">
          <xdr:nvSpPr>
            <xdr:cNvPr id="9" name="Rectangle 8"/>
            <xdr:cNvSpPr/>
          </xdr:nvSpPr>
          <xdr:spPr>
            <a:xfrm>
              <a:off x="23812" y="6184"/>
              <a:ext cx="8074985" cy="517692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8495806" y="50346"/>
              <a:ext cx="3145062" cy="43672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AU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19063" y="-925"/>
              <a:ext cx="7552892" cy="5612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800" b="1">
                  <a:solidFill>
                    <a:schemeClr val="bg1"/>
                  </a:solidFill>
                </a:rPr>
                <a:t>2014</a:t>
              </a:r>
              <a:r>
                <a:rPr lang="en-AU" sz="2800" b="1" baseline="0">
                  <a:solidFill>
                    <a:schemeClr val="bg1"/>
                  </a:solidFill>
                </a:rPr>
                <a:t> NEFR UPDATE: RESIDENTIAL &amp; COMMERCIAL ANNUAL ENERGY</a:t>
              </a:r>
              <a:endParaRPr lang="en-AU" sz="2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8527913" y="97183"/>
              <a:ext cx="3073197" cy="351549"/>
            </a:xfrm>
            <a:prstGeom prst="rect">
              <a:avLst/>
            </a:prstGeom>
            <a:solidFill>
              <a:schemeClr val="accent6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AU" sz="2000" b="1" baseline="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NEM</a:t>
              </a:r>
              <a:endParaRPr lang="en-AU" sz="2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Isosceles Triangle 12"/>
            <xdr:cNvSpPr/>
          </xdr:nvSpPr>
          <xdr:spPr>
            <a:xfrm rot="5400000">
              <a:off x="8006536" y="85834"/>
              <a:ext cx="532087" cy="360423"/>
            </a:xfrm>
            <a:prstGeom prst="triangle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  <xdr:sp macro="" textlink="">
        <xdr:nvSpPr>
          <xdr:cNvPr id="8" name="Isosceles Triangle 7"/>
          <xdr:cNvSpPr/>
        </xdr:nvSpPr>
        <xdr:spPr>
          <a:xfrm rot="5400000">
            <a:off x="15185487" y="147742"/>
            <a:ext cx="437040" cy="314742"/>
          </a:xfrm>
          <a:prstGeom prst="triangle">
            <a:avLst>
              <a:gd name="adj" fmla="val 47435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AU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0.00642</cdr:x>
      <cdr:y>0.00873</cdr:y>
    </cdr:from>
    <cdr:to>
      <cdr:x>0.98708</cdr:x>
      <cdr:y>0.08731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776063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100" b="1"/>
            <a:t>2014 NEFR Update residential and commercial annual energy forecasts </a:t>
          </a:r>
        </a:p>
        <a:p xmlns:a="http://schemas.openxmlformats.org/drawingml/2006/main">
          <a:pPr algn="ctr"/>
          <a:r>
            <a:rPr lang="en-AU" sz="1100" b="1"/>
            <a:t>(3-year outlook - GWh) - NEM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EMO11">
      <a:dk1>
        <a:sysClr val="windowText" lastClr="000000"/>
      </a:dk1>
      <a:lt1>
        <a:srgbClr val="FFFFFF"/>
      </a:lt1>
      <a:dk2>
        <a:srgbClr val="F37421"/>
      </a:dk2>
      <a:lt2>
        <a:srgbClr val="FFFFFF"/>
      </a:lt2>
      <a:accent1>
        <a:srgbClr val="FFC222"/>
      </a:accent1>
      <a:accent2>
        <a:srgbClr val="F37421"/>
      </a:accent2>
      <a:accent3>
        <a:srgbClr val="ADD5F1"/>
      </a:accent3>
      <a:accent4>
        <a:srgbClr val="C41230"/>
      </a:accent4>
      <a:accent5>
        <a:srgbClr val="948671"/>
      </a:accent5>
      <a:accent6>
        <a:srgbClr val="1E4164"/>
      </a:accent6>
      <a:hlink>
        <a:srgbClr val="1E4164"/>
      </a:hlink>
      <a:folHlink>
        <a:srgbClr val="4F8C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79998168889431442"/>
    <pageSetUpPr fitToPage="1"/>
  </sheetPr>
  <dimension ref="A1:G22"/>
  <sheetViews>
    <sheetView tabSelected="1" zoomScaleNormal="100" zoomScaleSheetLayoutView="85" workbookViewId="0"/>
  </sheetViews>
  <sheetFormatPr defaultRowHeight="12.75" x14ac:dyDescent="0.2"/>
  <cols>
    <col min="1" max="1" width="46.140625" style="16" customWidth="1"/>
    <col min="2" max="2" width="34.28515625" style="16" customWidth="1"/>
    <col min="3" max="3" width="32.7109375" style="4" customWidth="1"/>
    <col min="4" max="4" width="14.5703125" style="4" customWidth="1"/>
    <col min="5" max="5" width="17.42578125" style="4" customWidth="1"/>
    <col min="6" max="6" width="14.5703125" style="4" customWidth="1"/>
    <col min="7" max="7" width="17" style="4" customWidth="1"/>
    <col min="8" max="16384" width="9.140625" style="16"/>
  </cols>
  <sheetData>
    <row r="1" spans="1:7" ht="49.5" customHeight="1" x14ac:dyDescent="0.25">
      <c r="A1" s="23"/>
      <c r="B1" s="23"/>
    </row>
    <row r="2" spans="1:7" ht="18.75" customHeight="1" x14ac:dyDescent="0.2"/>
    <row r="3" spans="1:7" ht="155.25" customHeight="1" x14ac:dyDescent="0.2">
      <c r="A3" s="99"/>
      <c r="B3" s="100"/>
      <c r="C3" s="100"/>
      <c r="D3" s="100"/>
      <c r="E3" s="100"/>
      <c r="F3" s="100"/>
      <c r="G3" s="100"/>
    </row>
    <row r="4" spans="1:7" ht="15" x14ac:dyDescent="0.2">
      <c r="A4" s="63" t="s">
        <v>48</v>
      </c>
      <c r="B4" s="64" t="s">
        <v>54</v>
      </c>
      <c r="C4" s="66"/>
      <c r="D4" s="28"/>
      <c r="E4" s="28"/>
    </row>
    <row r="5" spans="1:7" ht="14.25" x14ac:dyDescent="0.2">
      <c r="A5" s="65" t="s">
        <v>105</v>
      </c>
      <c r="B5" s="66" t="s">
        <v>106</v>
      </c>
      <c r="C5" s="66"/>
      <c r="D5" s="28"/>
      <c r="E5" s="28"/>
    </row>
    <row r="6" spans="1:7" ht="14.25" x14ac:dyDescent="0.2">
      <c r="A6" s="65" t="s">
        <v>47</v>
      </c>
      <c r="B6" s="66" t="s">
        <v>37</v>
      </c>
    </row>
    <row r="7" spans="1:7" ht="16.5" x14ac:dyDescent="0.2">
      <c r="A7" s="65" t="s">
        <v>125</v>
      </c>
      <c r="B7" s="66" t="s">
        <v>65</v>
      </c>
      <c r="C7" s="66"/>
      <c r="D7" s="28"/>
      <c r="E7" s="29"/>
    </row>
    <row r="8" spans="1:7" ht="14.25" x14ac:dyDescent="0.2">
      <c r="A8" s="65" t="s">
        <v>49</v>
      </c>
      <c r="B8" s="66" t="s">
        <v>31</v>
      </c>
      <c r="C8" s="66"/>
      <c r="D8" s="28"/>
      <c r="E8" s="29"/>
    </row>
    <row r="9" spans="1:7" ht="14.25" x14ac:dyDescent="0.2">
      <c r="A9" s="65" t="s">
        <v>50</v>
      </c>
      <c r="B9" s="66" t="s">
        <v>32</v>
      </c>
      <c r="C9" s="66"/>
      <c r="D9" s="30"/>
      <c r="E9" s="29"/>
    </row>
    <row r="10" spans="1:7" ht="14.25" x14ac:dyDescent="0.2">
      <c r="A10" s="67" t="s">
        <v>130</v>
      </c>
      <c r="B10" s="68" t="s">
        <v>33</v>
      </c>
      <c r="C10" s="66"/>
      <c r="D10" s="30"/>
      <c r="E10" s="29"/>
    </row>
    <row r="11" spans="1:7" ht="14.25" x14ac:dyDescent="0.2">
      <c r="A11" s="67" t="s">
        <v>51</v>
      </c>
      <c r="B11" s="68" t="s">
        <v>34</v>
      </c>
      <c r="C11" s="66"/>
      <c r="D11" s="30"/>
      <c r="E11" s="29"/>
    </row>
    <row r="12" spans="1:7" ht="14.25" x14ac:dyDescent="0.2">
      <c r="A12" s="65" t="s">
        <v>52</v>
      </c>
      <c r="B12" s="66" t="s">
        <v>35</v>
      </c>
      <c r="C12" s="66"/>
      <c r="D12" s="30"/>
      <c r="E12" s="29"/>
    </row>
    <row r="13" spans="1:7" ht="14.25" x14ac:dyDescent="0.2">
      <c r="A13" s="65" t="s">
        <v>53</v>
      </c>
      <c r="B13" s="66" t="s">
        <v>36</v>
      </c>
      <c r="C13" s="66"/>
      <c r="D13" s="30"/>
      <c r="E13" s="29"/>
    </row>
    <row r="14" spans="1:7" ht="14.25" x14ac:dyDescent="0.2">
      <c r="A14" s="65" t="s">
        <v>46</v>
      </c>
      <c r="B14" s="66" t="s">
        <v>45</v>
      </c>
      <c r="C14" s="16"/>
      <c r="D14" s="30"/>
      <c r="E14" s="29"/>
    </row>
    <row r="15" spans="1:7" ht="14.25" x14ac:dyDescent="0.2">
      <c r="C15" s="69"/>
      <c r="D15" s="30"/>
      <c r="E15" s="29"/>
    </row>
    <row r="16" spans="1:7" ht="14.25" x14ac:dyDescent="0.2">
      <c r="A16" s="67" t="s">
        <v>102</v>
      </c>
      <c r="B16" s="66" t="s">
        <v>41</v>
      </c>
      <c r="C16" s="69"/>
      <c r="D16" s="30"/>
      <c r="E16" s="29"/>
    </row>
    <row r="17" spans="1:7" ht="14.25" x14ac:dyDescent="0.2">
      <c r="A17" s="67" t="s">
        <v>107</v>
      </c>
      <c r="B17" s="66" t="s">
        <v>108</v>
      </c>
      <c r="C17" s="70"/>
      <c r="G17" s="16"/>
    </row>
    <row r="18" spans="1:7" ht="14.25" x14ac:dyDescent="0.2">
      <c r="A18" s="67" t="s">
        <v>126</v>
      </c>
      <c r="B18" s="66" t="s">
        <v>127</v>
      </c>
    </row>
    <row r="19" spans="1:7" ht="14.25" x14ac:dyDescent="0.2">
      <c r="A19" s="67" t="s">
        <v>123</v>
      </c>
      <c r="B19" s="66" t="s">
        <v>124</v>
      </c>
    </row>
    <row r="20" spans="1:7" ht="14.25" x14ac:dyDescent="0.2">
      <c r="A20" s="67"/>
      <c r="B20" s="66"/>
    </row>
    <row r="21" spans="1:7" ht="14.25" x14ac:dyDescent="0.2">
      <c r="A21" s="75" t="s">
        <v>122</v>
      </c>
      <c r="B21" s="67"/>
    </row>
    <row r="22" spans="1:7" x14ac:dyDescent="0.2">
      <c r="A22" s="76"/>
    </row>
  </sheetData>
  <mergeCells count="1">
    <mergeCell ref="A3:G3"/>
  </mergeCells>
  <pageMargins left="0.25" right="0.25" top="0.75" bottom="0.75" header="0.3" footer="0.3"/>
  <pageSetup paperSize="8" scale="86" orientation="landscape" r:id="rId1"/>
  <headerFooter>
    <oddFooter>&amp;L© 2014 Australian Energy Market Operator&amp;R&amp;P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0.79998168889431442"/>
    <pageSetUpPr fitToPage="1"/>
  </sheetPr>
  <dimension ref="A1:X38"/>
  <sheetViews>
    <sheetView zoomScale="85" zoomScaleNormal="85" zoomScaleSheetLayoutView="85" zoomScalePageLayoutView="85" workbookViewId="0">
      <selection activeCell="A2" sqref="A2"/>
    </sheetView>
  </sheetViews>
  <sheetFormatPr defaultRowHeight="12.75" x14ac:dyDescent="0.2"/>
  <cols>
    <col min="1" max="1" width="10.85546875" style="16" customWidth="1"/>
    <col min="2" max="2" width="9" style="16" customWidth="1"/>
    <col min="3" max="3" width="12" style="16" customWidth="1"/>
    <col min="4" max="5" width="10.140625" style="16" customWidth="1"/>
    <col min="6" max="6" width="11.7109375" style="16" hidden="1" customWidth="1"/>
    <col min="7" max="8" width="10.140625" style="16" hidden="1" customWidth="1"/>
    <col min="9" max="16384" width="9.140625" style="16"/>
  </cols>
  <sheetData>
    <row r="1" spans="1:24" s="17" customFormat="1" ht="47.25" customHeight="1" x14ac:dyDescent="0.2"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</row>
    <row r="3" spans="1:24" ht="28.5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856.14814786449972</v>
      </c>
      <c r="C4" s="87"/>
      <c r="D4" s="87"/>
      <c r="E4" s="87"/>
      <c r="F4" s="35"/>
      <c r="G4" s="35"/>
      <c r="H4" s="35"/>
      <c r="N4" s="25"/>
      <c r="O4" s="25"/>
      <c r="P4" s="25"/>
    </row>
    <row r="5" spans="1:24" ht="13.5" customHeight="1" thickBot="1" x14ac:dyDescent="0.25">
      <c r="A5" s="19" t="s">
        <v>2</v>
      </c>
      <c r="B5" s="87">
        <v>1489.0808181540003</v>
      </c>
      <c r="C5" s="87"/>
      <c r="D5" s="87"/>
      <c r="E5" s="87"/>
      <c r="F5" s="35"/>
      <c r="G5" s="35"/>
      <c r="H5" s="35"/>
      <c r="N5" s="25"/>
      <c r="O5" s="25"/>
      <c r="P5" s="25"/>
    </row>
    <row r="6" spans="1:24" ht="13.5" customHeight="1" thickBot="1" x14ac:dyDescent="0.25">
      <c r="A6" s="19" t="s">
        <v>3</v>
      </c>
      <c r="B6" s="87">
        <v>1635.7949228855</v>
      </c>
      <c r="C6" s="87"/>
      <c r="D6" s="87"/>
      <c r="E6" s="87"/>
      <c r="F6" s="35"/>
      <c r="G6" s="35"/>
      <c r="H6" s="35"/>
      <c r="N6" s="25"/>
      <c r="O6" s="25"/>
      <c r="P6" s="25"/>
    </row>
    <row r="7" spans="1:24" ht="13.5" thickBot="1" x14ac:dyDescent="0.25">
      <c r="A7" s="19" t="s">
        <v>4</v>
      </c>
      <c r="B7" s="87">
        <v>2244.7886835189993</v>
      </c>
      <c r="C7" s="87"/>
      <c r="D7" s="87"/>
      <c r="E7" s="87"/>
      <c r="F7" s="35"/>
      <c r="G7" s="35"/>
      <c r="H7" s="35"/>
      <c r="P7" s="24"/>
    </row>
    <row r="8" spans="1:24" ht="13.5" thickBot="1" x14ac:dyDescent="0.25">
      <c r="A8" s="19" t="s">
        <v>5</v>
      </c>
      <c r="B8" s="87">
        <v>2867.0822363059992</v>
      </c>
      <c r="C8" s="87"/>
      <c r="D8" s="87"/>
      <c r="E8" s="87"/>
      <c r="F8" s="35"/>
      <c r="G8" s="35"/>
      <c r="H8" s="35"/>
      <c r="P8" s="24"/>
    </row>
    <row r="9" spans="1:24" ht="13.5" thickBot="1" x14ac:dyDescent="0.25">
      <c r="A9" s="19" t="s">
        <v>6</v>
      </c>
      <c r="B9" s="87">
        <v>2766.6741280689994</v>
      </c>
      <c r="C9" s="87"/>
      <c r="D9" s="87"/>
      <c r="E9" s="87"/>
      <c r="F9" s="35"/>
      <c r="G9" s="35"/>
      <c r="H9" s="35"/>
      <c r="P9" s="24"/>
    </row>
    <row r="10" spans="1:24" ht="13.5" thickBot="1" x14ac:dyDescent="0.25">
      <c r="A10" s="19" t="s">
        <v>30</v>
      </c>
      <c r="B10" s="87">
        <v>2880.0062655649999</v>
      </c>
      <c r="C10" s="87"/>
      <c r="D10" s="87"/>
      <c r="E10" s="87"/>
      <c r="F10" s="35"/>
      <c r="G10" s="35"/>
      <c r="H10" s="35"/>
      <c r="P10" s="24"/>
    </row>
    <row r="11" spans="1:24" ht="13.5" thickBot="1" x14ac:dyDescent="0.25">
      <c r="A11" s="19" t="s">
        <v>87</v>
      </c>
      <c r="B11" s="87">
        <v>2878.279823425305</v>
      </c>
      <c r="C11" s="87"/>
      <c r="D11" s="87"/>
      <c r="E11" s="87"/>
      <c r="F11" s="35">
        <v>2595.3723481417164</v>
      </c>
      <c r="G11" s="35">
        <v>0</v>
      </c>
      <c r="H11" s="35" t="s">
        <v>68</v>
      </c>
      <c r="P11" s="24"/>
    </row>
    <row r="12" spans="1:24" ht="13.5" thickBot="1" x14ac:dyDescent="0.25">
      <c r="A12" s="19" t="s">
        <v>8</v>
      </c>
      <c r="B12" s="87">
        <v>3173.7940988290343</v>
      </c>
      <c r="C12" s="87"/>
      <c r="D12" s="87"/>
      <c r="E12" s="87"/>
      <c r="F12" s="35">
        <v>2701.2005238045631</v>
      </c>
      <c r="G12" s="35">
        <v>0</v>
      </c>
      <c r="H12" s="35" t="s">
        <v>69</v>
      </c>
      <c r="P12" s="24"/>
    </row>
    <row r="13" spans="1:24" ht="13.5" thickBot="1" x14ac:dyDescent="0.25">
      <c r="A13" s="19" t="s">
        <v>9</v>
      </c>
      <c r="B13" s="87"/>
      <c r="C13" s="87">
        <v>3759.1746057493415</v>
      </c>
      <c r="D13" s="87">
        <v>3473.9746057493417</v>
      </c>
      <c r="E13" s="87">
        <v>3392.2746057493418</v>
      </c>
      <c r="F13" s="35">
        <v>2807.0286994674102</v>
      </c>
      <c r="G13" s="35">
        <v>0</v>
      </c>
      <c r="H13" s="35" t="s">
        <v>70</v>
      </c>
      <c r="P13" s="24"/>
    </row>
    <row r="14" spans="1:24" ht="13.5" thickBot="1" x14ac:dyDescent="0.25">
      <c r="A14" s="19" t="s">
        <v>10</v>
      </c>
      <c r="B14" s="87"/>
      <c r="C14" s="87">
        <v>3759.1746057493415</v>
      </c>
      <c r="D14" s="87">
        <v>3473.9746057493417</v>
      </c>
      <c r="E14" s="87">
        <v>3392.2746057493418</v>
      </c>
      <c r="F14" s="35">
        <v>2912.8568751302573</v>
      </c>
      <c r="G14" s="35">
        <v>0</v>
      </c>
      <c r="H14" s="35" t="s">
        <v>71</v>
      </c>
      <c r="P14" s="24"/>
    </row>
    <row r="15" spans="1:24" ht="13.5" thickBot="1" x14ac:dyDescent="0.25">
      <c r="A15" s="19" t="s">
        <v>11</v>
      </c>
      <c r="B15" s="87"/>
      <c r="C15" s="87">
        <v>3759.1746057493415</v>
      </c>
      <c r="D15" s="87">
        <v>3473.9746057493417</v>
      </c>
      <c r="E15" s="87">
        <v>3392.2746057493418</v>
      </c>
      <c r="F15" s="35">
        <v>3018.685050793104</v>
      </c>
      <c r="G15" s="35">
        <v>0</v>
      </c>
      <c r="H15" s="35" t="s">
        <v>72</v>
      </c>
      <c r="P15" s="24"/>
    </row>
    <row r="16" spans="1:24" ht="13.5" thickBot="1" x14ac:dyDescent="0.25">
      <c r="A16" s="19" t="s">
        <v>12</v>
      </c>
      <c r="B16" s="87"/>
      <c r="C16" s="87">
        <v>4140.8677057493405</v>
      </c>
      <c r="D16" s="87">
        <v>3473.9746057493417</v>
      </c>
      <c r="E16" s="87">
        <v>3392.2746057493418</v>
      </c>
      <c r="F16" s="35">
        <v>3124.5132264559506</v>
      </c>
      <c r="G16" s="35">
        <v>0</v>
      </c>
      <c r="H16" s="35" t="s">
        <v>73</v>
      </c>
      <c r="P16" s="24"/>
    </row>
    <row r="17" spans="1:16" ht="13.5" thickBot="1" x14ac:dyDescent="0.25">
      <c r="A17" s="19" t="s">
        <v>13</v>
      </c>
      <c r="B17" s="87"/>
      <c r="C17" s="87">
        <v>4140.8677057493405</v>
      </c>
      <c r="D17" s="87">
        <v>3473.9746057493417</v>
      </c>
      <c r="E17" s="87">
        <v>3392.2746057493418</v>
      </c>
      <c r="F17" s="35">
        <v>3230.3414021187982</v>
      </c>
      <c r="G17" s="35">
        <v>0</v>
      </c>
      <c r="H17" s="35" t="s">
        <v>74</v>
      </c>
      <c r="P17" s="24"/>
    </row>
    <row r="18" spans="1:16" ht="13.5" thickBot="1" x14ac:dyDescent="0.25">
      <c r="A18" s="19" t="s">
        <v>14</v>
      </c>
      <c r="B18" s="87"/>
      <c r="C18" s="87">
        <v>4140.8677057493405</v>
      </c>
      <c r="D18" s="87">
        <v>3473.9746057493417</v>
      </c>
      <c r="E18" s="87">
        <v>3392.2746057493418</v>
      </c>
      <c r="F18" s="35">
        <v>3336.1695777816449</v>
      </c>
      <c r="G18" s="35">
        <v>0</v>
      </c>
      <c r="H18" s="35" t="s">
        <v>75</v>
      </c>
      <c r="P18" s="24"/>
    </row>
    <row r="19" spans="1:16" ht="13.5" thickBot="1" x14ac:dyDescent="0.25">
      <c r="A19" s="19" t="s">
        <v>15</v>
      </c>
      <c r="B19" s="87"/>
      <c r="C19" s="87">
        <v>4140.8677057493405</v>
      </c>
      <c r="D19" s="87">
        <v>3473.9746057493417</v>
      </c>
      <c r="E19" s="87">
        <v>3392.2746057493418</v>
      </c>
      <c r="F19" s="35">
        <v>3441.9977534444929</v>
      </c>
      <c r="G19" s="35">
        <v>0</v>
      </c>
      <c r="H19" s="35" t="s">
        <v>76</v>
      </c>
      <c r="P19" s="24"/>
    </row>
    <row r="20" spans="1:16" ht="13.5" thickBot="1" x14ac:dyDescent="0.25">
      <c r="A20" s="19" t="s">
        <v>16</v>
      </c>
      <c r="B20" s="87"/>
      <c r="C20" s="87">
        <v>4140.8677057493405</v>
      </c>
      <c r="D20" s="87">
        <v>3473.9746057493417</v>
      </c>
      <c r="E20" s="87">
        <v>3392.2746057493418</v>
      </c>
      <c r="F20" s="35">
        <v>3547.8259291073391</v>
      </c>
      <c r="G20" s="35">
        <v>0</v>
      </c>
      <c r="H20" s="35" t="s">
        <v>16</v>
      </c>
      <c r="P20" s="24"/>
    </row>
    <row r="21" spans="1:16" ht="13.5" thickBot="1" x14ac:dyDescent="0.25">
      <c r="A21" s="19" t="s">
        <v>17</v>
      </c>
      <c r="B21" s="87"/>
      <c r="C21" s="87">
        <v>4140.8677057493405</v>
      </c>
      <c r="D21" s="87">
        <v>3473.9746057493417</v>
      </c>
      <c r="E21" s="87">
        <v>3392.2746057493418</v>
      </c>
      <c r="F21" s="35">
        <v>3653.6541047701862</v>
      </c>
      <c r="G21" s="35">
        <v>0</v>
      </c>
      <c r="H21" s="35" t="s">
        <v>17</v>
      </c>
      <c r="P21" s="24"/>
    </row>
    <row r="22" spans="1:16" ht="13.5" thickBot="1" x14ac:dyDescent="0.25">
      <c r="A22" s="19" t="s">
        <v>18</v>
      </c>
      <c r="B22" s="87"/>
      <c r="C22" s="87">
        <v>4140.8677057493405</v>
      </c>
      <c r="D22" s="87">
        <v>3473.9746057493417</v>
      </c>
      <c r="E22" s="87">
        <v>3392.2746057493418</v>
      </c>
      <c r="F22" s="35">
        <v>3759.4822804330333</v>
      </c>
      <c r="G22" s="35">
        <v>0</v>
      </c>
      <c r="H22" s="35" t="s">
        <v>18</v>
      </c>
      <c r="P22" s="24"/>
    </row>
    <row r="23" spans="1:16" ht="13.5" thickBot="1" x14ac:dyDescent="0.25">
      <c r="A23" s="19" t="s">
        <v>19</v>
      </c>
      <c r="B23" s="87"/>
      <c r="C23" s="87">
        <v>4140.8677057493405</v>
      </c>
      <c r="D23" s="87">
        <v>3473.9746057493417</v>
      </c>
      <c r="E23" s="87">
        <v>3392.2746057493418</v>
      </c>
      <c r="F23" s="35">
        <v>3865.3104560958809</v>
      </c>
      <c r="G23" s="35">
        <v>0</v>
      </c>
      <c r="H23" s="35" t="s">
        <v>19</v>
      </c>
      <c r="P23" s="24"/>
    </row>
    <row r="24" spans="1:16" ht="13.5" thickBot="1" x14ac:dyDescent="0.25">
      <c r="A24" s="19" t="s">
        <v>20</v>
      </c>
      <c r="B24" s="87"/>
      <c r="C24" s="87">
        <v>4140.8677057493405</v>
      </c>
      <c r="D24" s="87">
        <v>3473.9746057493417</v>
      </c>
      <c r="E24" s="87">
        <v>3392.2746057493418</v>
      </c>
      <c r="F24" s="35">
        <v>3971.1386317587276</v>
      </c>
      <c r="G24" s="35">
        <v>0</v>
      </c>
      <c r="H24" s="35" t="s">
        <v>20</v>
      </c>
      <c r="P24" s="24"/>
    </row>
    <row r="25" spans="1:16" ht="13.5" thickBot="1" x14ac:dyDescent="0.25">
      <c r="A25" s="19" t="s">
        <v>21</v>
      </c>
      <c r="B25" s="87"/>
      <c r="C25" s="87">
        <v>4140.8677057493405</v>
      </c>
      <c r="D25" s="87">
        <v>3473.9746057493417</v>
      </c>
      <c r="E25" s="87">
        <v>3392.2746057493418</v>
      </c>
      <c r="F25" s="35">
        <v>4076.9668074215742</v>
      </c>
      <c r="G25" s="35">
        <v>0</v>
      </c>
      <c r="H25" s="35" t="s">
        <v>21</v>
      </c>
      <c r="P25" s="24"/>
    </row>
    <row r="26" spans="1:16" ht="13.5" thickBot="1" x14ac:dyDescent="0.25">
      <c r="A26" s="19" t="s">
        <v>22</v>
      </c>
      <c r="B26" s="87"/>
      <c r="C26" s="87">
        <v>4140.8677057493405</v>
      </c>
      <c r="D26" s="87">
        <v>3473.9746057493417</v>
      </c>
      <c r="E26" s="87">
        <v>3392.2746057493418</v>
      </c>
      <c r="F26" s="35">
        <v>4182.7949830844227</v>
      </c>
      <c r="G26" s="35">
        <v>0</v>
      </c>
      <c r="H26" s="35" t="s">
        <v>22</v>
      </c>
      <c r="P26" s="24"/>
    </row>
    <row r="27" spans="1:16" ht="13.5" thickBot="1" x14ac:dyDescent="0.25">
      <c r="A27" s="19" t="s">
        <v>23</v>
      </c>
      <c r="B27" s="87"/>
      <c r="C27" s="87">
        <v>4140.8677057493405</v>
      </c>
      <c r="D27" s="87">
        <v>3473.9746057493417</v>
      </c>
      <c r="E27" s="87">
        <v>3392.2746057493418</v>
      </c>
      <c r="F27" s="35">
        <v>4288.6231587472685</v>
      </c>
      <c r="G27" s="35">
        <v>0</v>
      </c>
      <c r="H27" s="35" t="s">
        <v>23</v>
      </c>
      <c r="P27" s="24"/>
    </row>
    <row r="28" spans="1:16" ht="13.5" thickBot="1" x14ac:dyDescent="0.25">
      <c r="A28" s="19" t="s">
        <v>24</v>
      </c>
      <c r="B28" s="87"/>
      <c r="C28" s="87">
        <v>4140.8677057493405</v>
      </c>
      <c r="D28" s="87">
        <v>3473.9746057493417</v>
      </c>
      <c r="E28" s="87">
        <v>3392.2746057493418</v>
      </c>
      <c r="F28" s="35">
        <v>4394.451334410116</v>
      </c>
      <c r="G28" s="35">
        <v>0</v>
      </c>
      <c r="H28" s="35" t="s">
        <v>24</v>
      </c>
      <c r="P28" s="24"/>
    </row>
    <row r="29" spans="1:16" ht="13.5" thickBot="1" x14ac:dyDescent="0.25">
      <c r="A29" s="19" t="s">
        <v>25</v>
      </c>
      <c r="B29" s="87"/>
      <c r="C29" s="87">
        <v>4140.8677057493405</v>
      </c>
      <c r="D29" s="87">
        <v>3473.9746057493417</v>
      </c>
      <c r="E29" s="87">
        <v>3392.2746057493418</v>
      </c>
      <c r="F29" s="35">
        <v>4500.2795100729627</v>
      </c>
      <c r="G29" s="35">
        <v>0</v>
      </c>
      <c r="H29" s="35" t="s">
        <v>25</v>
      </c>
      <c r="P29" s="24"/>
    </row>
    <row r="30" spans="1:16" ht="13.5" thickBot="1" x14ac:dyDescent="0.25">
      <c r="A30" s="19" t="s">
        <v>26</v>
      </c>
      <c r="B30" s="87"/>
      <c r="C30" s="87">
        <v>4140.8677057493405</v>
      </c>
      <c r="D30" s="87">
        <v>3473.9746057493417</v>
      </c>
      <c r="E30" s="87">
        <v>3392.2746057493418</v>
      </c>
      <c r="F30" s="35">
        <v>4606.1076857358103</v>
      </c>
      <c r="G30" s="35">
        <v>0</v>
      </c>
      <c r="H30" s="35" t="s">
        <v>26</v>
      </c>
      <c r="P30" s="24"/>
    </row>
    <row r="31" spans="1:16" ht="13.5" thickBot="1" x14ac:dyDescent="0.25">
      <c r="A31" s="19" t="s">
        <v>44</v>
      </c>
      <c r="B31" s="88"/>
      <c r="C31" s="87">
        <v>4140.8677057493405</v>
      </c>
      <c r="D31" s="87">
        <v>3473.9746057493417</v>
      </c>
      <c r="E31" s="87">
        <v>3392.2746057493418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4140.8677057493405</v>
      </c>
      <c r="D32" s="87">
        <v>3473.9746057493417</v>
      </c>
      <c r="E32" s="87">
        <v>3392.2746057493418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45" t="s">
        <v>64</v>
      </c>
      <c r="B34" s="45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2.5733759738319817E-2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89">
        <v>5.8046081996881105E-2</v>
      </c>
      <c r="D36" s="89">
        <v>3.0582183982526878E-2</v>
      </c>
      <c r="E36" s="89">
        <v>2.2439025346370656E-2</v>
      </c>
    </row>
    <row r="37" spans="1:21" ht="23.25" thickBot="1" x14ac:dyDescent="0.25">
      <c r="A37" s="19" t="s">
        <v>85</v>
      </c>
      <c r="B37" s="89"/>
      <c r="C37" s="89">
        <v>1.3911004676234295E-2</v>
      </c>
      <c r="D37" s="89">
        <v>0</v>
      </c>
      <c r="E37" s="89">
        <v>0</v>
      </c>
    </row>
    <row r="38" spans="1:21" ht="23.25" thickBot="1" x14ac:dyDescent="0.25">
      <c r="A38" s="19" t="s">
        <v>86</v>
      </c>
      <c r="B38" s="89"/>
      <c r="C38" s="89">
        <v>2.6954638244120144E-2</v>
      </c>
      <c r="D38" s="89">
        <v>9.078119346896063E-3</v>
      </c>
      <c r="E38" s="89">
        <v>6.6795012999318892E-3</v>
      </c>
    </row>
  </sheetData>
  <mergeCells count="1">
    <mergeCell ref="F2:H2"/>
  </mergeCells>
  <pageMargins left="0.25" right="0.25" top="0.75" bottom="0.75" header="0.3" footer="0.3"/>
  <pageSetup paperSize="8" scale="80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0.79998168889431442"/>
    <pageSetUpPr fitToPage="1"/>
  </sheetPr>
  <dimension ref="A1:X38"/>
  <sheetViews>
    <sheetView zoomScale="85" zoomScaleNormal="85" zoomScaleSheetLayoutView="70" zoomScalePageLayoutView="85" workbookViewId="0"/>
  </sheetViews>
  <sheetFormatPr defaultRowHeight="12.75" x14ac:dyDescent="0.2"/>
  <cols>
    <col min="1" max="1" width="10.85546875" style="16" customWidth="1"/>
    <col min="2" max="2" width="9" style="16" customWidth="1"/>
    <col min="3" max="3" width="11.5703125" style="16" customWidth="1"/>
    <col min="4" max="5" width="10.140625" style="16" customWidth="1"/>
    <col min="6" max="6" width="11.42578125" style="16" hidden="1" customWidth="1"/>
    <col min="7" max="8" width="10.140625" style="16" hidden="1" customWidth="1"/>
    <col min="9" max="16384" width="9.140625" style="16"/>
  </cols>
  <sheetData>
    <row r="1" spans="1:24" s="17" customFormat="1" ht="47.25" customHeight="1" x14ac:dyDescent="0.2"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</row>
    <row r="3" spans="1:24" ht="30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5430.6946470000094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87">
        <v>5322.0030750000005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87">
        <v>5301.360023499994</v>
      </c>
      <c r="C6" s="87"/>
      <c r="D6" s="87"/>
      <c r="E6" s="87"/>
      <c r="F6" s="15"/>
      <c r="G6" s="15"/>
      <c r="H6" s="15"/>
      <c r="N6" s="25"/>
      <c r="O6" s="25"/>
      <c r="P6" s="25"/>
    </row>
    <row r="7" spans="1:24" ht="13.5" thickBot="1" x14ac:dyDescent="0.25">
      <c r="A7" s="19" t="s">
        <v>4</v>
      </c>
      <c r="B7" s="87">
        <v>5256.5524089999944</v>
      </c>
      <c r="C7" s="87"/>
      <c r="D7" s="87"/>
      <c r="E7" s="87"/>
      <c r="F7" s="15"/>
      <c r="G7" s="15"/>
      <c r="H7" s="15"/>
      <c r="P7" s="24"/>
    </row>
    <row r="8" spans="1:24" ht="13.5" thickBot="1" x14ac:dyDescent="0.25">
      <c r="A8" s="19" t="s">
        <v>5</v>
      </c>
      <c r="B8" s="87">
        <v>5492.8529155000006</v>
      </c>
      <c r="C8" s="87"/>
      <c r="D8" s="87"/>
      <c r="E8" s="87"/>
      <c r="F8" s="15"/>
      <c r="G8" s="15"/>
      <c r="H8" s="15"/>
      <c r="P8" s="24"/>
    </row>
    <row r="9" spans="1:24" ht="13.5" thickBot="1" x14ac:dyDescent="0.25">
      <c r="A9" s="19" t="s">
        <v>6</v>
      </c>
      <c r="B9" s="87">
        <v>5151.8046124999755</v>
      </c>
      <c r="C9" s="87"/>
      <c r="D9" s="87"/>
      <c r="E9" s="87"/>
      <c r="F9" s="15"/>
      <c r="G9" s="15"/>
      <c r="H9" s="15"/>
      <c r="P9" s="24"/>
    </row>
    <row r="10" spans="1:24" ht="13.5" thickBot="1" x14ac:dyDescent="0.25">
      <c r="A10" s="19" t="s">
        <v>30</v>
      </c>
      <c r="B10" s="87">
        <v>5060.4715110000088</v>
      </c>
      <c r="C10" s="87"/>
      <c r="D10" s="87"/>
      <c r="E10" s="87"/>
      <c r="F10" s="15"/>
      <c r="G10" s="15"/>
      <c r="H10" s="15"/>
      <c r="P10" s="24"/>
    </row>
    <row r="11" spans="1:24" ht="13.5" thickBot="1" x14ac:dyDescent="0.25">
      <c r="A11" s="19" t="s">
        <v>87</v>
      </c>
      <c r="B11" s="87">
        <v>4752.8912610000043</v>
      </c>
      <c r="C11" s="87"/>
      <c r="D11" s="87"/>
      <c r="E11" s="87"/>
      <c r="F11" s="15">
        <v>5080.9866571362836</v>
      </c>
      <c r="G11" s="15">
        <v>0</v>
      </c>
      <c r="H11" s="15" t="s">
        <v>7</v>
      </c>
      <c r="P11" s="24"/>
    </row>
    <row r="12" spans="1:24" ht="13.5" thickBot="1" x14ac:dyDescent="0.25">
      <c r="A12" s="19" t="s">
        <v>8</v>
      </c>
      <c r="B12" s="87">
        <v>4694.9327187286135</v>
      </c>
      <c r="C12" s="87"/>
      <c r="D12" s="87"/>
      <c r="E12" s="87"/>
      <c r="F12" s="15">
        <v>5131.2488050834381</v>
      </c>
      <c r="G12" s="15">
        <v>0</v>
      </c>
      <c r="H12" s="15" t="s">
        <v>8</v>
      </c>
      <c r="P12" s="24"/>
    </row>
    <row r="13" spans="1:24" ht="13.5" thickBot="1" x14ac:dyDescent="0.25">
      <c r="A13" s="19" t="s">
        <v>9</v>
      </c>
      <c r="B13" s="87"/>
      <c r="C13" s="87">
        <v>4877.3999999999996</v>
      </c>
      <c r="D13" s="87">
        <v>4769.3</v>
      </c>
      <c r="E13" s="87">
        <v>4631</v>
      </c>
      <c r="F13" s="15">
        <v>5202.9492527469947</v>
      </c>
      <c r="G13" s="15">
        <v>0</v>
      </c>
      <c r="H13" s="15" t="s">
        <v>9</v>
      </c>
      <c r="P13" s="24"/>
    </row>
    <row r="14" spans="1:24" ht="13.5" thickBot="1" x14ac:dyDescent="0.25">
      <c r="A14" s="19" t="s">
        <v>10</v>
      </c>
      <c r="B14" s="87"/>
      <c r="C14" s="87">
        <v>5028</v>
      </c>
      <c r="D14" s="87">
        <v>4855.3999999999996</v>
      </c>
      <c r="E14" s="87">
        <v>4524.6000000000004</v>
      </c>
      <c r="F14" s="15">
        <v>5309.7670718751378</v>
      </c>
      <c r="G14" s="15">
        <v>0</v>
      </c>
      <c r="H14" s="15" t="s">
        <v>10</v>
      </c>
      <c r="P14" s="24"/>
    </row>
    <row r="15" spans="1:24" ht="13.5" thickBot="1" x14ac:dyDescent="0.25">
      <c r="A15" s="19" t="s">
        <v>11</v>
      </c>
      <c r="B15" s="87"/>
      <c r="C15" s="87">
        <v>5159.3999999999996</v>
      </c>
      <c r="D15" s="87">
        <v>4955.4000000000005</v>
      </c>
      <c r="E15" s="87">
        <v>4405.5</v>
      </c>
      <c r="F15" s="15">
        <v>5389.5818176763523</v>
      </c>
      <c r="G15" s="15">
        <v>0</v>
      </c>
      <c r="H15" s="15" t="s">
        <v>11</v>
      </c>
      <c r="P15" s="24"/>
    </row>
    <row r="16" spans="1:24" ht="13.5" thickBot="1" x14ac:dyDescent="0.25">
      <c r="A16" s="19" t="s">
        <v>12</v>
      </c>
      <c r="B16" s="87"/>
      <c r="C16" s="87">
        <v>5252.4</v>
      </c>
      <c r="D16" s="87">
        <v>4990.2</v>
      </c>
      <c r="E16" s="87">
        <v>4449.5999999999995</v>
      </c>
      <c r="F16" s="15">
        <v>5463.4191140227613</v>
      </c>
      <c r="G16" s="15">
        <v>0</v>
      </c>
      <c r="H16" s="15" t="s">
        <v>12</v>
      </c>
      <c r="P16" s="24"/>
    </row>
    <row r="17" spans="1:16" ht="13.5" thickBot="1" x14ac:dyDescent="0.25">
      <c r="A17" s="19" t="s">
        <v>13</v>
      </c>
      <c r="B17" s="87"/>
      <c r="C17" s="87">
        <v>5321.5</v>
      </c>
      <c r="D17" s="87">
        <v>4994.2000000000007</v>
      </c>
      <c r="E17" s="87">
        <v>4433.6000000000004</v>
      </c>
      <c r="F17" s="15">
        <v>5466.8517983790334</v>
      </c>
      <c r="G17" s="15">
        <v>0</v>
      </c>
      <c r="H17" s="15" t="s">
        <v>13</v>
      </c>
      <c r="P17" s="24"/>
    </row>
    <row r="18" spans="1:16" ht="13.5" thickBot="1" x14ac:dyDescent="0.25">
      <c r="A18" s="19" t="s">
        <v>14</v>
      </c>
      <c r="B18" s="87"/>
      <c r="C18" s="87">
        <v>5400.9</v>
      </c>
      <c r="D18" s="87">
        <v>4994.7</v>
      </c>
      <c r="E18" s="87">
        <v>4396.6000000000004</v>
      </c>
      <c r="F18" s="15">
        <v>5471.5971256839512</v>
      </c>
      <c r="G18" s="15">
        <v>0</v>
      </c>
      <c r="H18" s="15" t="s">
        <v>14</v>
      </c>
      <c r="P18" s="24"/>
    </row>
    <row r="19" spans="1:16" ht="13.5" thickBot="1" x14ac:dyDescent="0.25">
      <c r="A19" s="19" t="s">
        <v>15</v>
      </c>
      <c r="B19" s="87"/>
      <c r="C19" s="87">
        <v>5490.7</v>
      </c>
      <c r="D19" s="87">
        <v>5009.3999999999996</v>
      </c>
      <c r="E19" s="87">
        <v>4346.2999999999993</v>
      </c>
      <c r="F19" s="15">
        <v>5512.52120818201</v>
      </c>
      <c r="G19" s="15">
        <v>0</v>
      </c>
      <c r="H19" s="15" t="s">
        <v>15</v>
      </c>
      <c r="P19" s="24"/>
    </row>
    <row r="20" spans="1:16" ht="13.5" thickBot="1" x14ac:dyDescent="0.25">
      <c r="A20" s="19" t="s">
        <v>16</v>
      </c>
      <c r="B20" s="87"/>
      <c r="C20" s="87">
        <v>5552.5</v>
      </c>
      <c r="D20" s="87">
        <v>5025.6000000000004</v>
      </c>
      <c r="E20" s="87">
        <v>4287.8</v>
      </c>
      <c r="F20" s="15">
        <v>5529.1998620024333</v>
      </c>
      <c r="G20" s="15">
        <v>0</v>
      </c>
      <c r="H20" s="15" t="s">
        <v>16</v>
      </c>
      <c r="P20" s="24"/>
    </row>
    <row r="21" spans="1:16" ht="13.5" thickBot="1" x14ac:dyDescent="0.25">
      <c r="A21" s="19" t="s">
        <v>17</v>
      </c>
      <c r="B21" s="87"/>
      <c r="C21" s="87">
        <v>5612.9</v>
      </c>
      <c r="D21" s="87">
        <v>5032</v>
      </c>
      <c r="E21" s="87">
        <v>4233.3</v>
      </c>
      <c r="F21" s="15">
        <v>5528.9008926839615</v>
      </c>
      <c r="G21" s="15">
        <v>0</v>
      </c>
      <c r="H21" s="15" t="s">
        <v>17</v>
      </c>
      <c r="P21" s="24"/>
    </row>
    <row r="22" spans="1:16" ht="13.5" thickBot="1" x14ac:dyDescent="0.25">
      <c r="A22" s="19" t="s">
        <v>18</v>
      </c>
      <c r="B22" s="87"/>
      <c r="C22" s="87">
        <v>5669.0999999999995</v>
      </c>
      <c r="D22" s="87">
        <v>5042.6000000000004</v>
      </c>
      <c r="E22" s="87">
        <v>4197.8</v>
      </c>
      <c r="F22" s="15">
        <v>5528.768805285039</v>
      </c>
      <c r="G22" s="15">
        <v>0</v>
      </c>
      <c r="H22" s="15" t="s">
        <v>18</v>
      </c>
      <c r="P22" s="24"/>
    </row>
    <row r="23" spans="1:16" ht="13.5" thickBot="1" x14ac:dyDescent="0.25">
      <c r="A23" s="19" t="s">
        <v>19</v>
      </c>
      <c r="B23" s="87"/>
      <c r="C23" s="87">
        <v>5725.7999999999993</v>
      </c>
      <c r="D23" s="87">
        <v>5056.3999999999996</v>
      </c>
      <c r="E23" s="87">
        <v>4171.3999999999996</v>
      </c>
      <c r="F23" s="15">
        <v>5552.0959733432937</v>
      </c>
      <c r="G23" s="15">
        <v>0</v>
      </c>
      <c r="H23" s="15" t="s">
        <v>19</v>
      </c>
      <c r="P23" s="24"/>
    </row>
    <row r="24" spans="1:16" ht="13.5" thickBot="1" x14ac:dyDescent="0.25">
      <c r="A24" s="19" t="s">
        <v>20</v>
      </c>
      <c r="B24" s="87"/>
      <c r="C24" s="87">
        <v>5784</v>
      </c>
      <c r="D24" s="87">
        <v>5082.5</v>
      </c>
      <c r="E24" s="87">
        <v>4163</v>
      </c>
      <c r="F24" s="15">
        <v>5575.1607660135805</v>
      </c>
      <c r="G24" s="15">
        <v>0</v>
      </c>
      <c r="H24" s="15" t="s">
        <v>20</v>
      </c>
      <c r="P24" s="24"/>
    </row>
    <row r="25" spans="1:16" ht="13.5" thickBot="1" x14ac:dyDescent="0.25">
      <c r="A25" s="19" t="s">
        <v>21</v>
      </c>
      <c r="B25" s="87"/>
      <c r="C25" s="87">
        <v>5828</v>
      </c>
      <c r="D25" s="87">
        <v>5105.8</v>
      </c>
      <c r="E25" s="87">
        <v>4111.8999999999996</v>
      </c>
      <c r="F25" s="15">
        <v>5600.5597044327742</v>
      </c>
      <c r="G25" s="15">
        <v>0</v>
      </c>
      <c r="H25" s="15" t="s">
        <v>21</v>
      </c>
      <c r="P25" s="24"/>
    </row>
    <row r="26" spans="1:16" ht="13.5" thickBot="1" x14ac:dyDescent="0.25">
      <c r="A26" s="19" t="s">
        <v>22</v>
      </c>
      <c r="B26" s="87"/>
      <c r="C26" s="87">
        <v>5883.0999999999995</v>
      </c>
      <c r="D26" s="87">
        <v>5134.2</v>
      </c>
      <c r="E26" s="87">
        <v>4105.7000000000007</v>
      </c>
      <c r="F26" s="15">
        <v>5616.5390861743654</v>
      </c>
      <c r="G26" s="15">
        <v>0</v>
      </c>
      <c r="H26" s="15" t="s">
        <v>22</v>
      </c>
      <c r="P26" s="24"/>
    </row>
    <row r="27" spans="1:16" ht="13.5" thickBot="1" x14ac:dyDescent="0.25">
      <c r="A27" s="19" t="s">
        <v>23</v>
      </c>
      <c r="B27" s="87"/>
      <c r="C27" s="87">
        <v>5946.3</v>
      </c>
      <c r="D27" s="87">
        <v>5165.7</v>
      </c>
      <c r="E27" s="87">
        <v>4053</v>
      </c>
      <c r="F27" s="15">
        <v>5634.1461900100549</v>
      </c>
      <c r="G27" s="15">
        <v>0</v>
      </c>
      <c r="H27" s="15" t="s">
        <v>23</v>
      </c>
      <c r="P27" s="24"/>
    </row>
    <row r="28" spans="1:16" ht="13.5" thickBot="1" x14ac:dyDescent="0.25">
      <c r="A28" s="19" t="s">
        <v>24</v>
      </c>
      <c r="B28" s="87"/>
      <c r="C28" s="87">
        <v>6014</v>
      </c>
      <c r="D28" s="87">
        <v>5203.8999999999996</v>
      </c>
      <c r="E28" s="87">
        <v>3881.7999999999997</v>
      </c>
      <c r="F28" s="15">
        <v>5644.2835727103802</v>
      </c>
      <c r="G28" s="15">
        <v>0</v>
      </c>
      <c r="H28" s="15" t="s">
        <v>24</v>
      </c>
      <c r="P28" s="24"/>
    </row>
    <row r="29" spans="1:16" ht="13.5" thickBot="1" x14ac:dyDescent="0.25">
      <c r="A29" s="19" t="s">
        <v>25</v>
      </c>
      <c r="B29" s="87"/>
      <c r="C29" s="87">
        <v>6067.7</v>
      </c>
      <c r="D29" s="87">
        <v>5213.8999999999996</v>
      </c>
      <c r="E29" s="87">
        <v>3882.4</v>
      </c>
      <c r="F29" s="15">
        <v>5647.1681994300379</v>
      </c>
      <c r="G29" s="15">
        <v>0</v>
      </c>
      <c r="H29" s="15" t="s">
        <v>25</v>
      </c>
      <c r="P29" s="24"/>
    </row>
    <row r="30" spans="1:16" ht="13.5" thickBot="1" x14ac:dyDescent="0.25">
      <c r="A30" s="19" t="s">
        <v>26</v>
      </c>
      <c r="B30" s="87"/>
      <c r="C30" s="87">
        <v>6113.6</v>
      </c>
      <c r="D30" s="87">
        <v>5218.6000000000004</v>
      </c>
      <c r="E30" s="87">
        <v>3875.2999999999997</v>
      </c>
      <c r="F30" s="15">
        <v>5656.6897572283942</v>
      </c>
      <c r="G30" s="15">
        <v>0</v>
      </c>
      <c r="H30" s="15" t="s">
        <v>26</v>
      </c>
      <c r="P30" s="24"/>
    </row>
    <row r="31" spans="1:16" ht="13.5" thickBot="1" x14ac:dyDescent="0.25">
      <c r="A31" s="19" t="s">
        <v>44</v>
      </c>
      <c r="B31" s="88"/>
      <c r="C31" s="87">
        <v>6164.1</v>
      </c>
      <c r="D31" s="87">
        <v>5222.8999999999996</v>
      </c>
      <c r="E31" s="87">
        <v>3858.2000000000003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6203.7999999999993</v>
      </c>
      <c r="D32" s="87">
        <v>5234.7000000000007</v>
      </c>
      <c r="E32" s="87">
        <v>3849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45" t="s">
        <v>64</v>
      </c>
      <c r="B34" s="45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-3.8481043678298854E-2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89">
        <v>3.1945137014064429E-2</v>
      </c>
      <c r="D36" s="89">
        <v>1.8160977029968439E-2</v>
      </c>
      <c r="E36" s="89">
        <v>-2.0986656944716797E-2</v>
      </c>
    </row>
    <row r="37" spans="1:21" ht="23.25" thickBot="1" x14ac:dyDescent="0.25">
      <c r="A37" s="19" t="s">
        <v>85</v>
      </c>
      <c r="B37" s="89"/>
      <c r="C37" s="89">
        <v>1.3549557445087457E-2</v>
      </c>
      <c r="D37" s="89">
        <v>2.4950977339555092E-3</v>
      </c>
      <c r="E37" s="89">
        <v>-6.8752823251336803E-3</v>
      </c>
    </row>
    <row r="38" spans="1:21" ht="23.25" thickBot="1" x14ac:dyDescent="0.25">
      <c r="A38" s="19" t="s">
        <v>86</v>
      </c>
      <c r="B38" s="89"/>
      <c r="C38" s="89">
        <v>1.9033530790254272E-2</v>
      </c>
      <c r="D38" s="89">
        <v>7.169381832571986E-3</v>
      </c>
      <c r="E38" s="89">
        <v>-1.1129919365305052E-2</v>
      </c>
    </row>
  </sheetData>
  <mergeCells count="1">
    <mergeCell ref="F2:H2"/>
  </mergeCells>
  <pageMargins left="0.25" right="0.25" top="0.75" bottom="0.75" header="0.3" footer="0.3"/>
  <pageSetup paperSize="8" scale="80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0.79998168889431442"/>
    <pageSetUpPr fitToPage="1"/>
  </sheetPr>
  <dimension ref="A1:X38"/>
  <sheetViews>
    <sheetView zoomScale="85" zoomScaleNormal="85" zoomScaleSheetLayoutView="70" zoomScalePageLayoutView="85" workbookViewId="0"/>
  </sheetViews>
  <sheetFormatPr defaultRowHeight="12.75" x14ac:dyDescent="0.2"/>
  <cols>
    <col min="1" max="1" width="10.85546875" style="16" customWidth="1"/>
    <col min="2" max="2" width="9" style="16" customWidth="1"/>
    <col min="3" max="3" width="11.5703125" style="16" customWidth="1"/>
    <col min="4" max="5" width="10.140625" style="16" customWidth="1"/>
    <col min="6" max="6" width="11.7109375" style="16" hidden="1" customWidth="1"/>
    <col min="7" max="8" width="10.140625" style="16" hidden="1" customWidth="1"/>
    <col min="9" max="16384" width="9.140625" style="16"/>
  </cols>
  <sheetData>
    <row r="1" spans="1:24" s="17" customFormat="1" ht="47.25" customHeight="1" x14ac:dyDescent="0.2"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</row>
    <row r="3" spans="1:24" ht="21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13179.355526143034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87">
        <v>13153.894700590001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87">
        <v>13598.612139729994</v>
      </c>
      <c r="C6" s="87"/>
      <c r="D6" s="87"/>
      <c r="E6" s="87"/>
      <c r="F6" s="15"/>
      <c r="G6" s="15"/>
      <c r="H6" s="15"/>
      <c r="N6" s="25"/>
      <c r="O6" s="25"/>
      <c r="P6" s="25"/>
    </row>
    <row r="7" spans="1:24" ht="13.5" thickBot="1" x14ac:dyDescent="0.25">
      <c r="A7" s="19" t="s">
        <v>4</v>
      </c>
      <c r="B7" s="87">
        <v>14242.934882159043</v>
      </c>
      <c r="C7" s="87"/>
      <c r="D7" s="87"/>
      <c r="E7" s="87"/>
      <c r="F7" s="15"/>
      <c r="G7" s="15"/>
      <c r="H7" s="15"/>
      <c r="P7" s="24"/>
    </row>
    <row r="8" spans="1:24" ht="13.5" thickBot="1" x14ac:dyDescent="0.25">
      <c r="A8" s="19" t="s">
        <v>5</v>
      </c>
      <c r="B8" s="87">
        <v>13888.546661647983</v>
      </c>
      <c r="C8" s="87"/>
      <c r="D8" s="87"/>
      <c r="E8" s="87"/>
      <c r="F8" s="15"/>
      <c r="G8" s="15"/>
      <c r="H8" s="15"/>
      <c r="P8" s="24"/>
    </row>
    <row r="9" spans="1:24" ht="13.5" thickBot="1" x14ac:dyDescent="0.25">
      <c r="A9" s="19" t="s">
        <v>6</v>
      </c>
      <c r="B9" s="87">
        <v>13658.482299386989</v>
      </c>
      <c r="C9" s="87"/>
      <c r="D9" s="87"/>
      <c r="E9" s="87"/>
      <c r="F9" s="15"/>
      <c r="G9" s="15"/>
      <c r="H9" s="15"/>
      <c r="P9" s="24"/>
    </row>
    <row r="10" spans="1:24" ht="13.5" thickBot="1" x14ac:dyDescent="0.25">
      <c r="A10" s="19" t="s">
        <v>30</v>
      </c>
      <c r="B10" s="87">
        <v>13196.780492252024</v>
      </c>
      <c r="C10" s="87"/>
      <c r="D10" s="87"/>
      <c r="E10" s="87"/>
      <c r="F10" s="15"/>
      <c r="G10" s="15"/>
      <c r="H10" s="15"/>
      <c r="P10" s="24"/>
    </row>
    <row r="11" spans="1:24" ht="13.5" thickBot="1" x14ac:dyDescent="0.25">
      <c r="A11" s="19" t="s">
        <v>87</v>
      </c>
      <c r="B11" s="87">
        <v>12453.501182000024</v>
      </c>
      <c r="C11" s="87"/>
      <c r="D11" s="87"/>
      <c r="E11" s="87"/>
      <c r="F11" s="15">
        <v>13065.180029052271</v>
      </c>
      <c r="G11" s="15">
        <v>0</v>
      </c>
      <c r="H11" s="15" t="s">
        <v>7</v>
      </c>
      <c r="P11" s="24"/>
    </row>
    <row r="12" spans="1:24" ht="13.5" thickBot="1" x14ac:dyDescent="0.25">
      <c r="A12" s="19" t="s">
        <v>8</v>
      </c>
      <c r="B12" s="87">
        <v>11702.868067499998</v>
      </c>
      <c r="C12" s="87"/>
      <c r="D12" s="87"/>
      <c r="E12" s="87"/>
      <c r="F12" s="15">
        <v>13197.004967894512</v>
      </c>
      <c r="G12" s="15">
        <v>0</v>
      </c>
      <c r="H12" s="15" t="s">
        <v>8</v>
      </c>
      <c r="P12" s="24"/>
    </row>
    <row r="13" spans="1:24" ht="13.5" thickBot="1" x14ac:dyDescent="0.25">
      <c r="A13" s="19" t="s">
        <v>9</v>
      </c>
      <c r="B13" s="87"/>
      <c r="C13" s="87">
        <v>11987.7</v>
      </c>
      <c r="D13" s="87">
        <v>11695.6</v>
      </c>
      <c r="E13" s="87">
        <v>11369.4</v>
      </c>
      <c r="F13" s="15">
        <v>13292.280979929328</v>
      </c>
      <c r="G13" s="15">
        <v>0</v>
      </c>
      <c r="H13" s="15" t="s">
        <v>9</v>
      </c>
      <c r="P13" s="24"/>
    </row>
    <row r="14" spans="1:24" ht="13.5" thickBot="1" x14ac:dyDescent="0.25">
      <c r="A14" s="19" t="s">
        <v>10</v>
      </c>
      <c r="B14" s="87"/>
      <c r="C14" s="87">
        <v>11835.7</v>
      </c>
      <c r="D14" s="87">
        <v>11412.5</v>
      </c>
      <c r="E14" s="87">
        <v>10593.900000000001</v>
      </c>
      <c r="F14" s="15">
        <v>13384.930166286274</v>
      </c>
      <c r="G14" s="15">
        <v>0</v>
      </c>
      <c r="H14" s="15" t="s">
        <v>10</v>
      </c>
      <c r="P14" s="24"/>
    </row>
    <row r="15" spans="1:24" ht="13.5" thickBot="1" x14ac:dyDescent="0.25">
      <c r="A15" s="19" t="s">
        <v>11</v>
      </c>
      <c r="B15" s="87"/>
      <c r="C15" s="87">
        <v>11843.4</v>
      </c>
      <c r="D15" s="87">
        <v>11363.6</v>
      </c>
      <c r="E15" s="87">
        <v>10120.4</v>
      </c>
      <c r="F15" s="15">
        <v>13445.926847593775</v>
      </c>
      <c r="G15" s="15">
        <v>0</v>
      </c>
      <c r="H15" s="15" t="s">
        <v>11</v>
      </c>
      <c r="P15" s="24"/>
    </row>
    <row r="16" spans="1:24" ht="13.5" thickBot="1" x14ac:dyDescent="0.25">
      <c r="A16" s="19" t="s">
        <v>12</v>
      </c>
      <c r="B16" s="87"/>
      <c r="C16" s="87">
        <v>11867</v>
      </c>
      <c r="D16" s="87">
        <v>11240.1</v>
      </c>
      <c r="E16" s="87">
        <v>10042.900000000001</v>
      </c>
      <c r="F16" s="15">
        <v>13529.387688742683</v>
      </c>
      <c r="G16" s="15">
        <v>0</v>
      </c>
      <c r="H16" s="15" t="s">
        <v>12</v>
      </c>
      <c r="P16" s="24"/>
    </row>
    <row r="17" spans="1:16" ht="13.5" thickBot="1" x14ac:dyDescent="0.25">
      <c r="A17" s="19" t="s">
        <v>13</v>
      </c>
      <c r="B17" s="87"/>
      <c r="C17" s="87">
        <v>11859.6</v>
      </c>
      <c r="D17" s="87">
        <v>11096.5</v>
      </c>
      <c r="E17" s="87">
        <v>9872</v>
      </c>
      <c r="F17" s="15">
        <v>13531.087175604363</v>
      </c>
      <c r="G17" s="15">
        <v>0</v>
      </c>
      <c r="H17" s="15" t="s">
        <v>13</v>
      </c>
      <c r="P17" s="24"/>
    </row>
    <row r="18" spans="1:16" ht="13.5" thickBot="1" x14ac:dyDescent="0.25">
      <c r="A18" s="19" t="s">
        <v>14</v>
      </c>
      <c r="B18" s="87"/>
      <c r="C18" s="87">
        <v>11746.599999999999</v>
      </c>
      <c r="D18" s="87">
        <v>10830.2</v>
      </c>
      <c r="E18" s="87">
        <v>9556.2000000000007</v>
      </c>
      <c r="F18" s="15">
        <v>13545.713844899576</v>
      </c>
      <c r="G18" s="15">
        <v>0</v>
      </c>
      <c r="H18" s="15" t="s">
        <v>14</v>
      </c>
      <c r="P18" s="24"/>
    </row>
    <row r="19" spans="1:16" ht="13.5" thickBot="1" x14ac:dyDescent="0.25">
      <c r="A19" s="19" t="s">
        <v>15</v>
      </c>
      <c r="B19" s="87"/>
      <c r="C19" s="87">
        <v>11771.9</v>
      </c>
      <c r="D19" s="87">
        <v>10708.1</v>
      </c>
      <c r="E19" s="87">
        <v>9323.1</v>
      </c>
      <c r="F19" s="15">
        <v>13544.739438670917</v>
      </c>
      <c r="G19" s="15">
        <v>0</v>
      </c>
      <c r="H19" s="15" t="s">
        <v>15</v>
      </c>
      <c r="P19" s="24"/>
    </row>
    <row r="20" spans="1:16" ht="13.5" thickBot="1" x14ac:dyDescent="0.25">
      <c r="A20" s="19" t="s">
        <v>16</v>
      </c>
      <c r="B20" s="87"/>
      <c r="C20" s="87">
        <v>11940.5</v>
      </c>
      <c r="D20" s="87">
        <v>10776.5</v>
      </c>
      <c r="E20" s="87">
        <v>9234.9</v>
      </c>
      <c r="F20" s="15">
        <v>13560.718383768635</v>
      </c>
      <c r="G20" s="15">
        <v>0</v>
      </c>
      <c r="H20" s="15" t="s">
        <v>16</v>
      </c>
      <c r="P20" s="24"/>
    </row>
    <row r="21" spans="1:16" ht="13.5" thickBot="1" x14ac:dyDescent="0.25">
      <c r="A21" s="19" t="s">
        <v>17</v>
      </c>
      <c r="B21" s="87"/>
      <c r="C21" s="87">
        <v>12081.900000000001</v>
      </c>
      <c r="D21" s="87">
        <v>10799.900000000001</v>
      </c>
      <c r="E21" s="87">
        <v>9128.1</v>
      </c>
      <c r="F21" s="15">
        <v>13535.152216609025</v>
      </c>
      <c r="G21" s="15">
        <v>0</v>
      </c>
      <c r="H21" s="15" t="s">
        <v>17</v>
      </c>
      <c r="P21" s="24"/>
    </row>
    <row r="22" spans="1:16" ht="13.5" thickBot="1" x14ac:dyDescent="0.25">
      <c r="A22" s="19" t="s">
        <v>18</v>
      </c>
      <c r="B22" s="87"/>
      <c r="C22" s="87">
        <v>12218.300000000001</v>
      </c>
      <c r="D22" s="87">
        <v>10838.5</v>
      </c>
      <c r="E22" s="87">
        <v>9066.7000000000007</v>
      </c>
      <c r="F22" s="15">
        <v>13529.780046523476</v>
      </c>
      <c r="G22" s="15">
        <v>0</v>
      </c>
      <c r="H22" s="15" t="s">
        <v>18</v>
      </c>
      <c r="P22" s="24"/>
    </row>
    <row r="23" spans="1:16" ht="13.5" thickBot="1" x14ac:dyDescent="0.25">
      <c r="A23" s="19" t="s">
        <v>19</v>
      </c>
      <c r="B23" s="87"/>
      <c r="C23" s="87">
        <v>12342.199999999999</v>
      </c>
      <c r="D23" s="87">
        <v>10870.099999999999</v>
      </c>
      <c r="E23" s="87">
        <v>9013.1</v>
      </c>
      <c r="F23" s="15">
        <v>13554.502153553673</v>
      </c>
      <c r="G23" s="15">
        <v>0</v>
      </c>
      <c r="H23" s="15" t="s">
        <v>19</v>
      </c>
      <c r="P23" s="24"/>
    </row>
    <row r="24" spans="1:16" ht="13.5" thickBot="1" x14ac:dyDescent="0.25">
      <c r="A24" s="19" t="s">
        <v>20</v>
      </c>
      <c r="B24" s="87"/>
      <c r="C24" s="87">
        <v>12492.5</v>
      </c>
      <c r="D24" s="87">
        <v>10949.2</v>
      </c>
      <c r="E24" s="87">
        <v>9015.9</v>
      </c>
      <c r="F24" s="15">
        <v>13564.16920021809</v>
      </c>
      <c r="G24" s="15">
        <v>0</v>
      </c>
      <c r="H24" s="15" t="s">
        <v>20</v>
      </c>
      <c r="P24" s="24"/>
    </row>
    <row r="25" spans="1:16" ht="13.5" thickBot="1" x14ac:dyDescent="0.25">
      <c r="A25" s="19" t="s">
        <v>21</v>
      </c>
      <c r="B25" s="87"/>
      <c r="C25" s="87">
        <v>12744</v>
      </c>
      <c r="D25" s="87">
        <v>11132.7</v>
      </c>
      <c r="E25" s="87">
        <v>9091.2999999999993</v>
      </c>
      <c r="F25" s="15">
        <v>13587.288779628152</v>
      </c>
      <c r="G25" s="15">
        <v>0</v>
      </c>
      <c r="H25" s="15" t="s">
        <v>21</v>
      </c>
      <c r="P25" s="24"/>
    </row>
    <row r="26" spans="1:16" ht="13.5" thickBot="1" x14ac:dyDescent="0.25">
      <c r="A26" s="19" t="s">
        <v>22</v>
      </c>
      <c r="B26" s="87"/>
      <c r="C26" s="87">
        <v>12863.3</v>
      </c>
      <c r="D26" s="87">
        <v>11194.1</v>
      </c>
      <c r="E26" s="87">
        <v>9078.1</v>
      </c>
      <c r="F26" s="15">
        <v>13586.472869938028</v>
      </c>
      <c r="G26" s="15">
        <v>0</v>
      </c>
      <c r="H26" s="15" t="s">
        <v>22</v>
      </c>
      <c r="P26" s="24"/>
    </row>
    <row r="27" spans="1:16" ht="13.5" thickBot="1" x14ac:dyDescent="0.25">
      <c r="A27" s="19" t="s">
        <v>23</v>
      </c>
      <c r="B27" s="87"/>
      <c r="C27" s="87">
        <v>13005.800000000001</v>
      </c>
      <c r="D27" s="87">
        <v>11268.3</v>
      </c>
      <c r="E27" s="87">
        <v>8977.0999999999985</v>
      </c>
      <c r="F27" s="15">
        <v>13603.333646160027</v>
      </c>
      <c r="G27" s="15">
        <v>0</v>
      </c>
      <c r="H27" s="15" t="s">
        <v>23</v>
      </c>
      <c r="P27" s="24"/>
    </row>
    <row r="28" spans="1:16" ht="13.5" thickBot="1" x14ac:dyDescent="0.25">
      <c r="A28" s="19" t="s">
        <v>24</v>
      </c>
      <c r="B28" s="87"/>
      <c r="C28" s="87">
        <v>13153.8</v>
      </c>
      <c r="D28" s="87">
        <v>11351.5</v>
      </c>
      <c r="E28" s="87">
        <v>8611.7999999999993</v>
      </c>
      <c r="F28" s="15">
        <v>13598.86146672959</v>
      </c>
      <c r="G28" s="15">
        <v>0</v>
      </c>
      <c r="H28" s="15" t="s">
        <v>24</v>
      </c>
      <c r="P28" s="24"/>
    </row>
    <row r="29" spans="1:16" ht="13.5" thickBot="1" x14ac:dyDescent="0.25">
      <c r="A29" s="19" t="s">
        <v>25</v>
      </c>
      <c r="B29" s="87"/>
      <c r="C29" s="87">
        <v>13152.600000000002</v>
      </c>
      <c r="D29" s="87">
        <v>11273.4</v>
      </c>
      <c r="E29" s="87">
        <v>8527.7999999999993</v>
      </c>
      <c r="F29" s="15">
        <v>13604.694749071559</v>
      </c>
      <c r="G29" s="15">
        <v>0</v>
      </c>
      <c r="H29" s="15" t="s">
        <v>25</v>
      </c>
      <c r="P29" s="24"/>
    </row>
    <row r="30" spans="1:16" ht="13.5" thickBot="1" x14ac:dyDescent="0.25">
      <c r="A30" s="19" t="s">
        <v>26</v>
      </c>
      <c r="B30" s="87"/>
      <c r="C30" s="87">
        <v>13249.900000000001</v>
      </c>
      <c r="D30" s="87">
        <v>11278.8</v>
      </c>
      <c r="E30" s="87">
        <v>8511.2999999999993</v>
      </c>
      <c r="F30" s="15">
        <v>13609.68724396532</v>
      </c>
      <c r="G30" s="15">
        <v>0</v>
      </c>
      <c r="H30" s="15" t="s">
        <v>26</v>
      </c>
      <c r="P30" s="24"/>
    </row>
    <row r="31" spans="1:16" ht="13.5" thickBot="1" x14ac:dyDescent="0.25">
      <c r="A31" s="19" t="s">
        <v>44</v>
      </c>
      <c r="B31" s="88"/>
      <c r="C31" s="87">
        <v>13337.899999999998</v>
      </c>
      <c r="D31" s="87">
        <v>11273.699999999999</v>
      </c>
      <c r="E31" s="87">
        <v>8462.5999999999985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13408.8</v>
      </c>
      <c r="D32" s="87">
        <v>11293.6</v>
      </c>
      <c r="E32" s="87">
        <v>8437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45" t="s">
        <v>64</v>
      </c>
      <c r="B34" s="45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-4.1904331623129565E-2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89">
        <v>3.9868613566342859E-3</v>
      </c>
      <c r="D36" s="89">
        <v>-9.7583028148475748E-3</v>
      </c>
      <c r="E36" s="89">
        <v>-4.7273036988854655E-2</v>
      </c>
    </row>
    <row r="37" spans="1:21" ht="23.25" thickBot="1" x14ac:dyDescent="0.25">
      <c r="A37" s="19" t="s">
        <v>85</v>
      </c>
      <c r="B37" s="89"/>
      <c r="C37" s="89">
        <v>4.4619359912978496E-3</v>
      </c>
      <c r="D37" s="89">
        <v>-6.735876513735195E-3</v>
      </c>
      <c r="E37" s="89">
        <v>-1.558370163460554E-2</v>
      </c>
    </row>
    <row r="38" spans="1:21" ht="23.25" thickBot="1" x14ac:dyDescent="0.25">
      <c r="A38" s="19" t="s">
        <v>86</v>
      </c>
      <c r="B38" s="89"/>
      <c r="C38" s="89">
        <v>4.3193900017728382E-3</v>
      </c>
      <c r="D38" s="89">
        <v>-7.6435717587723939E-3</v>
      </c>
      <c r="E38" s="89">
        <v>-2.5199611281764622E-2</v>
      </c>
    </row>
  </sheetData>
  <mergeCells count="1">
    <mergeCell ref="F2:H2"/>
  </mergeCells>
  <pageMargins left="0.25" right="0.25" top="0.75" bottom="0.75" header="0.3" footer="0.3"/>
  <pageSetup paperSize="8" scale="77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  <pageSetUpPr fitToPage="1"/>
  </sheetPr>
  <dimension ref="A1:X57"/>
  <sheetViews>
    <sheetView zoomScale="85" zoomScaleNormal="85" zoomScaleSheetLayoutView="85" zoomScalePageLayoutView="145" workbookViewId="0"/>
  </sheetViews>
  <sheetFormatPr defaultRowHeight="12.75" x14ac:dyDescent="0.2"/>
  <cols>
    <col min="1" max="1" width="10.7109375" customWidth="1"/>
    <col min="2" max="2" width="10.85546875" customWidth="1"/>
    <col min="3" max="3" width="11.28515625" customWidth="1"/>
    <col min="4" max="4" width="11.140625" customWidth="1"/>
    <col min="5" max="5" width="10.140625" customWidth="1"/>
    <col min="6" max="6" width="12" style="16" hidden="1" customWidth="1"/>
    <col min="7" max="8" width="10.140625" style="16" hidden="1" customWidth="1"/>
  </cols>
  <sheetData>
    <row r="1" spans="1:24" s="1" customFormat="1" ht="48" customHeight="1" x14ac:dyDescent="0.2">
      <c r="A1" s="17"/>
      <c r="F1" s="17"/>
      <c r="G1" s="17"/>
      <c r="H1" s="17"/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  <c r="O2" s="16"/>
    </row>
    <row r="3" spans="1:24" ht="30.75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3" t="s">
        <v>38</v>
      </c>
      <c r="G3" s="33" t="s">
        <v>28</v>
      </c>
      <c r="H3" s="33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3" t="s">
        <v>1</v>
      </c>
      <c r="B4" s="87">
        <v>190484.38584753056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3" t="s">
        <v>2</v>
      </c>
      <c r="B5" s="87">
        <v>193977.26569504658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3" t="s">
        <v>3</v>
      </c>
      <c r="B6" s="87">
        <v>195324.05378315519</v>
      </c>
      <c r="C6" s="87"/>
      <c r="D6" s="87"/>
      <c r="E6" s="87"/>
      <c r="F6" s="15"/>
      <c r="G6" s="15"/>
      <c r="H6" s="15"/>
      <c r="N6" s="25"/>
      <c r="O6" s="25"/>
      <c r="P6" s="25"/>
    </row>
    <row r="7" spans="1:24" ht="13.5" thickBot="1" x14ac:dyDescent="0.25">
      <c r="A7" s="3" t="s">
        <v>4</v>
      </c>
      <c r="B7" s="87">
        <v>197216.76130135974</v>
      </c>
      <c r="C7" s="87"/>
      <c r="D7" s="87"/>
      <c r="E7" s="87"/>
      <c r="F7" s="15"/>
      <c r="G7" s="15"/>
      <c r="H7" s="15"/>
      <c r="P7" s="24"/>
    </row>
    <row r="8" spans="1:24" ht="13.5" thickBot="1" x14ac:dyDescent="0.25">
      <c r="A8" s="3" t="s">
        <v>5</v>
      </c>
      <c r="B8" s="87">
        <v>197719.42107465776</v>
      </c>
      <c r="C8" s="87"/>
      <c r="D8" s="87"/>
      <c r="E8" s="87"/>
      <c r="F8" s="15"/>
      <c r="G8" s="15"/>
      <c r="H8" s="15"/>
      <c r="P8" s="24"/>
    </row>
    <row r="9" spans="1:24" ht="13.5" thickBot="1" x14ac:dyDescent="0.25">
      <c r="A9" s="3" t="s">
        <v>6</v>
      </c>
      <c r="B9" s="87">
        <v>195610.92532868171</v>
      </c>
      <c r="C9" s="87"/>
      <c r="D9" s="87"/>
      <c r="E9" s="87"/>
      <c r="F9" s="15"/>
      <c r="G9" s="15"/>
      <c r="H9" s="15"/>
      <c r="P9" s="24"/>
    </row>
    <row r="10" spans="1:24" ht="13.5" thickBot="1" x14ac:dyDescent="0.25">
      <c r="A10" s="19" t="s">
        <v>30</v>
      </c>
      <c r="B10" s="87">
        <v>191989.12926981293</v>
      </c>
      <c r="C10" s="87"/>
      <c r="D10" s="87"/>
      <c r="E10" s="87"/>
      <c r="F10" s="15"/>
      <c r="G10" s="15"/>
      <c r="H10" s="15"/>
      <c r="P10" s="24"/>
    </row>
    <row r="11" spans="1:24" ht="13.5" thickBot="1" x14ac:dyDescent="0.25">
      <c r="A11" s="19" t="s">
        <v>87</v>
      </c>
      <c r="B11" s="87">
        <v>187525.31514142497</v>
      </c>
      <c r="C11" s="87"/>
      <c r="D11" s="87"/>
      <c r="E11" s="87"/>
      <c r="F11" s="15">
        <v>188017.64306733821</v>
      </c>
      <c r="G11" s="15">
        <v>0</v>
      </c>
      <c r="H11" s="15" t="s">
        <v>7</v>
      </c>
      <c r="P11" s="24"/>
    </row>
    <row r="12" spans="1:24" ht="13.5" thickBot="1" x14ac:dyDescent="0.25">
      <c r="A12" s="19" t="s">
        <v>8</v>
      </c>
      <c r="B12" s="87">
        <v>184422.24588348757</v>
      </c>
      <c r="C12" s="87"/>
      <c r="D12" s="87"/>
      <c r="E12" s="87"/>
      <c r="F12" s="15">
        <v>189724.67176097404</v>
      </c>
      <c r="G12" s="15">
        <v>0</v>
      </c>
      <c r="H12" s="15" t="s">
        <v>8</v>
      </c>
      <c r="P12" s="24"/>
    </row>
    <row r="13" spans="1:24" ht="13.5" thickBot="1" x14ac:dyDescent="0.25">
      <c r="A13" s="3" t="s">
        <v>9</v>
      </c>
      <c r="B13" s="87"/>
      <c r="C13" s="87">
        <v>184663.29408243269</v>
      </c>
      <c r="D13" s="87">
        <v>180337.2371471537</v>
      </c>
      <c r="E13" s="87">
        <v>175430.97123563313</v>
      </c>
      <c r="F13" s="15">
        <v>192204.65897359562</v>
      </c>
      <c r="G13" s="15">
        <v>0</v>
      </c>
      <c r="H13" s="15" t="s">
        <v>9</v>
      </c>
      <c r="P13" s="24"/>
    </row>
    <row r="14" spans="1:24" ht="13.5" thickBot="1" x14ac:dyDescent="0.25">
      <c r="A14" s="3" t="s">
        <v>10</v>
      </c>
      <c r="B14" s="87"/>
      <c r="C14" s="87">
        <v>189859.85004080093</v>
      </c>
      <c r="D14" s="87">
        <v>183245.95219371095</v>
      </c>
      <c r="E14" s="87">
        <v>171715.6228631647</v>
      </c>
      <c r="F14" s="15">
        <v>195497.93570406397</v>
      </c>
      <c r="G14" s="15">
        <v>0</v>
      </c>
      <c r="H14" s="15" t="s">
        <v>10</v>
      </c>
      <c r="P14" s="24"/>
    </row>
    <row r="15" spans="1:24" ht="13.5" thickBot="1" x14ac:dyDescent="0.25">
      <c r="A15" s="3" t="s">
        <v>11</v>
      </c>
      <c r="B15" s="87"/>
      <c r="C15" s="87">
        <v>194485.37320532929</v>
      </c>
      <c r="D15" s="87">
        <v>186637.58510403486</v>
      </c>
      <c r="E15" s="87">
        <v>166932.51212341798</v>
      </c>
      <c r="F15" s="15">
        <v>197871.79193342011</v>
      </c>
      <c r="G15" s="15">
        <v>0</v>
      </c>
      <c r="H15" s="15" t="s">
        <v>11</v>
      </c>
      <c r="P15" s="24"/>
    </row>
    <row r="16" spans="1:24" ht="13.5" thickBot="1" x14ac:dyDescent="0.25">
      <c r="A16" s="3" t="s">
        <v>12</v>
      </c>
      <c r="B16" s="87"/>
      <c r="C16" s="87">
        <v>198203.19658441882</v>
      </c>
      <c r="D16" s="87">
        <v>187819.34575966821</v>
      </c>
      <c r="E16" s="87">
        <v>168361.69004942046</v>
      </c>
      <c r="F16" s="15">
        <v>200170.32445126417</v>
      </c>
      <c r="G16" s="15">
        <v>0</v>
      </c>
      <c r="H16" s="15" t="s">
        <v>12</v>
      </c>
      <c r="P16" s="24"/>
    </row>
    <row r="17" spans="1:16" ht="13.5" thickBot="1" x14ac:dyDescent="0.25">
      <c r="A17" s="3" t="s">
        <v>13</v>
      </c>
      <c r="B17" s="87"/>
      <c r="C17" s="87">
        <v>200753.44960301579</v>
      </c>
      <c r="D17" s="87">
        <v>187980.18055414924</v>
      </c>
      <c r="E17" s="87">
        <v>167747.93920066074</v>
      </c>
      <c r="F17" s="15">
        <v>200641.49370378046</v>
      </c>
      <c r="G17" s="15">
        <v>0</v>
      </c>
      <c r="H17" s="15" t="s">
        <v>13</v>
      </c>
      <c r="P17" s="24"/>
    </row>
    <row r="18" spans="1:16" ht="13.5" thickBot="1" x14ac:dyDescent="0.25">
      <c r="A18" s="3" t="s">
        <v>14</v>
      </c>
      <c r="B18" s="87"/>
      <c r="C18" s="87">
        <v>203619.70826603466</v>
      </c>
      <c r="D18" s="87">
        <v>188011.56203437818</v>
      </c>
      <c r="E18" s="87">
        <v>166407.85782205241</v>
      </c>
      <c r="F18" s="15">
        <v>201099.13576771066</v>
      </c>
      <c r="G18" s="15">
        <v>0</v>
      </c>
      <c r="H18" s="15" t="s">
        <v>14</v>
      </c>
      <c r="P18" s="24"/>
    </row>
    <row r="19" spans="1:16" ht="13.5" thickBot="1" x14ac:dyDescent="0.25">
      <c r="A19" s="3" t="s">
        <v>15</v>
      </c>
      <c r="B19" s="87"/>
      <c r="C19" s="87">
        <v>206809.05201399644</v>
      </c>
      <c r="D19" s="87">
        <v>188555.09141234145</v>
      </c>
      <c r="E19" s="87">
        <v>164540.09778458375</v>
      </c>
      <c r="F19" s="15">
        <v>202515.99898560817</v>
      </c>
      <c r="G19" s="15">
        <v>0</v>
      </c>
      <c r="H19" s="15" t="s">
        <v>15</v>
      </c>
      <c r="P19" s="24"/>
    </row>
    <row r="20" spans="1:16" ht="13.5" thickBot="1" x14ac:dyDescent="0.25">
      <c r="A20" s="3" t="s">
        <v>16</v>
      </c>
      <c r="B20" s="87"/>
      <c r="C20" s="87">
        <v>209076.93670785925</v>
      </c>
      <c r="D20" s="87">
        <v>189154.36261822382</v>
      </c>
      <c r="E20" s="87">
        <v>162374.33512110144</v>
      </c>
      <c r="F20" s="15">
        <v>203193.53746049295</v>
      </c>
      <c r="G20" s="15">
        <v>0</v>
      </c>
      <c r="H20" s="15" t="s">
        <v>16</v>
      </c>
      <c r="P20" s="24"/>
    </row>
    <row r="21" spans="1:16" ht="13.5" thickBot="1" x14ac:dyDescent="0.25">
      <c r="A21" s="3" t="s">
        <v>17</v>
      </c>
      <c r="B21" s="87"/>
      <c r="C21" s="87">
        <v>211324.05545013817</v>
      </c>
      <c r="D21" s="87">
        <v>189404.30152374026</v>
      </c>
      <c r="E21" s="87">
        <v>160353.61614126965</v>
      </c>
      <c r="F21" s="15">
        <v>203389.96199412149</v>
      </c>
      <c r="G21" s="15">
        <v>0</v>
      </c>
      <c r="H21" s="15" t="s">
        <v>17</v>
      </c>
      <c r="P21" s="24"/>
    </row>
    <row r="22" spans="1:16" ht="13.5" thickBot="1" x14ac:dyDescent="0.25">
      <c r="A22" s="3" t="s">
        <v>18</v>
      </c>
      <c r="B22" s="87"/>
      <c r="C22" s="87">
        <v>213406.27885005204</v>
      </c>
      <c r="D22" s="87">
        <v>189802.72462824805</v>
      </c>
      <c r="E22" s="87">
        <v>159026.11382382846</v>
      </c>
      <c r="F22" s="15">
        <v>203437.03486128183</v>
      </c>
      <c r="G22" s="15">
        <v>0</v>
      </c>
      <c r="H22" s="15" t="s">
        <v>18</v>
      </c>
      <c r="P22" s="24"/>
    </row>
    <row r="23" spans="1:16" ht="13.5" thickBot="1" x14ac:dyDescent="0.25">
      <c r="A23" s="3" t="s">
        <v>19</v>
      </c>
      <c r="B23" s="87"/>
      <c r="C23" s="87">
        <v>215495.55129581297</v>
      </c>
      <c r="D23" s="87">
        <v>190303.12976483058</v>
      </c>
      <c r="E23" s="87">
        <v>158021.35778281081</v>
      </c>
      <c r="F23" s="15">
        <v>204126.61758472162</v>
      </c>
      <c r="G23" s="15">
        <v>0</v>
      </c>
      <c r="H23" s="15" t="s">
        <v>19</v>
      </c>
      <c r="P23" s="24"/>
    </row>
    <row r="24" spans="1:16" ht="13.5" thickBot="1" x14ac:dyDescent="0.25">
      <c r="A24" s="3" t="s">
        <v>20</v>
      </c>
      <c r="B24" s="87"/>
      <c r="C24" s="87">
        <v>217669.7822957173</v>
      </c>
      <c r="D24" s="87">
        <v>191287.79761837231</v>
      </c>
      <c r="E24" s="87">
        <v>157714.0621075948</v>
      </c>
      <c r="F24" s="15">
        <v>204825.24059869113</v>
      </c>
      <c r="G24" s="15">
        <v>0</v>
      </c>
      <c r="H24" s="15" t="s">
        <v>20</v>
      </c>
      <c r="P24" s="24"/>
    </row>
    <row r="25" spans="1:16" ht="13.5" thickBot="1" x14ac:dyDescent="0.25">
      <c r="A25" s="3" t="s">
        <v>21</v>
      </c>
      <c r="B25" s="87"/>
      <c r="C25" s="87">
        <v>219351.08025103281</v>
      </c>
      <c r="D25" s="87">
        <v>192173.94443210243</v>
      </c>
      <c r="E25" s="87">
        <v>156060.90179318603</v>
      </c>
      <c r="F25" s="15">
        <v>205666.82415315416</v>
      </c>
      <c r="G25" s="15">
        <v>0</v>
      </c>
      <c r="H25" s="15" t="s">
        <v>21</v>
      </c>
      <c r="P25" s="24"/>
    </row>
    <row r="26" spans="1:16" ht="13.5" thickBot="1" x14ac:dyDescent="0.25">
      <c r="A26" s="3" t="s">
        <v>22</v>
      </c>
      <c r="B26" s="87"/>
      <c r="C26" s="87">
        <v>221408.39404324186</v>
      </c>
      <c r="D26" s="87">
        <v>193251.26345022648</v>
      </c>
      <c r="E26" s="87">
        <v>155839.04019168206</v>
      </c>
      <c r="F26" s="15">
        <v>206502.24716910248</v>
      </c>
      <c r="G26" s="15">
        <v>0</v>
      </c>
      <c r="H26" s="15" t="s">
        <v>22</v>
      </c>
      <c r="P26" s="24"/>
    </row>
    <row r="27" spans="1:16" ht="13.5" thickBot="1" x14ac:dyDescent="0.25">
      <c r="A27" s="3" t="s">
        <v>23</v>
      </c>
      <c r="B27" s="87"/>
      <c r="C27" s="87">
        <v>223770.88630420709</v>
      </c>
      <c r="D27" s="87">
        <v>194439.52225419605</v>
      </c>
      <c r="E27" s="87">
        <v>153714.73900771199</v>
      </c>
      <c r="F27" s="15">
        <v>207051.70989530714</v>
      </c>
      <c r="G27" s="15">
        <v>0</v>
      </c>
      <c r="H27" s="15" t="s">
        <v>23</v>
      </c>
      <c r="P27" s="24"/>
    </row>
    <row r="28" spans="1:16" ht="13.5" thickBot="1" x14ac:dyDescent="0.25">
      <c r="A28" s="3" t="s">
        <v>24</v>
      </c>
      <c r="B28" s="87"/>
      <c r="C28" s="87">
        <v>226267.03887825954</v>
      </c>
      <c r="D28" s="87">
        <v>195853.86170019995</v>
      </c>
      <c r="E28" s="87">
        <v>147604.92170383496</v>
      </c>
      <c r="F28" s="15">
        <v>207360.72358160623</v>
      </c>
      <c r="G28" s="15">
        <v>0</v>
      </c>
      <c r="H28" s="15" t="s">
        <v>24</v>
      </c>
      <c r="P28" s="24"/>
    </row>
    <row r="29" spans="1:16" ht="13.5" thickBot="1" x14ac:dyDescent="0.25">
      <c r="A29" s="3" t="s">
        <v>25</v>
      </c>
      <c r="B29" s="87"/>
      <c r="C29" s="87">
        <v>228264.48392745451</v>
      </c>
      <c r="D29" s="87">
        <v>196219.71293036116</v>
      </c>
      <c r="E29" s="87">
        <v>147615.61829554342</v>
      </c>
      <c r="F29" s="15">
        <v>207615.73266050615</v>
      </c>
      <c r="G29" s="15">
        <v>0</v>
      </c>
      <c r="H29" s="15" t="s">
        <v>25</v>
      </c>
      <c r="P29" s="24"/>
    </row>
    <row r="30" spans="1:16" ht="13.5" thickBot="1" x14ac:dyDescent="0.25">
      <c r="A30" s="3" t="s">
        <v>26</v>
      </c>
      <c r="B30" s="87"/>
      <c r="C30" s="87">
        <v>229994.3915560873</v>
      </c>
      <c r="D30" s="87">
        <v>196417.32724972797</v>
      </c>
      <c r="E30" s="87">
        <v>147366.23240435997</v>
      </c>
      <c r="F30" s="15">
        <v>207886.33532232992</v>
      </c>
      <c r="G30" s="15">
        <v>0</v>
      </c>
      <c r="H30" s="15" t="s">
        <v>26</v>
      </c>
      <c r="P30" s="24"/>
    </row>
    <row r="31" spans="1:16" s="16" customFormat="1" ht="13.5" thickBot="1" x14ac:dyDescent="0.25">
      <c r="A31" s="19" t="s">
        <v>44</v>
      </c>
      <c r="B31" s="88"/>
      <c r="C31" s="87">
        <v>231896.56672675206</v>
      </c>
      <c r="D31" s="87">
        <v>196608.42911092722</v>
      </c>
      <c r="E31" s="87">
        <v>146759.36706991252</v>
      </c>
      <c r="F31" s="15"/>
      <c r="G31" s="15"/>
      <c r="H31" s="15"/>
      <c r="P31" s="24"/>
    </row>
    <row r="32" spans="1:16" s="16" customFormat="1" ht="13.5" thickBot="1" x14ac:dyDescent="0.25">
      <c r="A32" s="19" t="s">
        <v>82</v>
      </c>
      <c r="B32" s="88"/>
      <c r="C32" s="87">
        <v>233396.19057379771</v>
      </c>
      <c r="D32" s="87">
        <v>197062.39845074882</v>
      </c>
      <c r="E32" s="87">
        <v>146417.43701324722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38" t="s">
        <v>64</v>
      </c>
      <c r="B34" s="38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-1.7254657875153345E-2</v>
      </c>
      <c r="C35" s="89"/>
      <c r="D35" s="89"/>
      <c r="E35" s="89"/>
    </row>
    <row r="36" spans="1:21" ht="23.25" thickBot="1" x14ac:dyDescent="0.25">
      <c r="A36" s="19" t="s">
        <v>84</v>
      </c>
      <c r="B36" s="89"/>
      <c r="C36" s="89">
        <v>1.7867417761500803E-2</v>
      </c>
      <c r="D36" s="89">
        <v>3.9881802795247445E-3</v>
      </c>
      <c r="E36" s="89">
        <v>-3.2667288594730781E-2</v>
      </c>
    </row>
    <row r="37" spans="1:21" ht="23.25" thickBot="1" x14ac:dyDescent="0.25">
      <c r="A37" s="19" t="s">
        <v>85</v>
      </c>
      <c r="B37" s="89"/>
      <c r="C37" s="89">
        <v>1.3351315222887461E-2</v>
      </c>
      <c r="D37" s="89">
        <v>2.4052526321227674E-3</v>
      </c>
      <c r="E37" s="89">
        <v>-6.9076297575350054E-3</v>
      </c>
    </row>
    <row r="38" spans="1:21" ht="23.25" thickBot="1" x14ac:dyDescent="0.25">
      <c r="A38" s="19" t="s">
        <v>86</v>
      </c>
      <c r="B38" s="89"/>
      <c r="C38" s="89">
        <v>1.4704038026290389E-2</v>
      </c>
      <c r="D38" s="89">
        <v>2.8798686979523147E-3</v>
      </c>
      <c r="E38" s="89">
        <v>-1.4706735484830591E-2</v>
      </c>
    </row>
    <row r="39" spans="1:21" x14ac:dyDescent="0.2">
      <c r="A39" s="16"/>
      <c r="B39" s="16"/>
      <c r="C39" s="16"/>
      <c r="D39" s="16"/>
      <c r="E39" s="16"/>
    </row>
    <row r="40" spans="1:21" x14ac:dyDescent="0.2">
      <c r="A40" s="16"/>
      <c r="B40" s="16"/>
      <c r="C40" s="16"/>
      <c r="D40" s="16"/>
      <c r="E40" s="16"/>
    </row>
    <row r="41" spans="1:21" x14ac:dyDescent="0.2">
      <c r="A41" s="47"/>
      <c r="B41" s="47"/>
      <c r="C41" s="47"/>
      <c r="D41" s="16"/>
    </row>
    <row r="42" spans="1:21" x14ac:dyDescent="0.2">
      <c r="A42" s="47"/>
      <c r="B42" s="47"/>
      <c r="C42" s="47"/>
      <c r="D42" s="16"/>
    </row>
    <row r="43" spans="1:21" x14ac:dyDescent="0.2">
      <c r="A43" s="47"/>
      <c r="B43" s="47"/>
      <c r="C43" s="47"/>
      <c r="D43" s="16"/>
    </row>
    <row r="44" spans="1:21" x14ac:dyDescent="0.2">
      <c r="A44" s="47"/>
      <c r="B44" s="47"/>
      <c r="C44" s="47"/>
      <c r="D44" s="16"/>
    </row>
    <row r="45" spans="1:21" x14ac:dyDescent="0.2">
      <c r="A45" s="16"/>
      <c r="B45" s="16"/>
      <c r="C45" s="16"/>
      <c r="D45" s="16"/>
    </row>
    <row r="46" spans="1:21" x14ac:dyDescent="0.2">
      <c r="A46" s="46"/>
      <c r="B46" s="47"/>
      <c r="C46" s="47"/>
      <c r="D46" s="47"/>
    </row>
    <row r="47" spans="1:21" x14ac:dyDescent="0.2">
      <c r="A47" s="47"/>
      <c r="B47" s="47"/>
      <c r="C47" s="47"/>
      <c r="D47" s="47"/>
    </row>
    <row r="48" spans="1:21" x14ac:dyDescent="0.2">
      <c r="A48" s="48"/>
      <c r="B48" s="48"/>
      <c r="C48" s="48"/>
      <c r="D48" s="48"/>
    </row>
    <row r="49" spans="1:4" s="16" customFormat="1" x14ac:dyDescent="0.2">
      <c r="A49" s="49"/>
      <c r="B49" s="50"/>
      <c r="C49" s="50"/>
      <c r="D49" s="50"/>
    </row>
    <row r="50" spans="1:4" s="16" customFormat="1" x14ac:dyDescent="0.2">
      <c r="A50" s="49"/>
      <c r="B50" s="51"/>
      <c r="C50" s="50"/>
      <c r="D50" s="51"/>
    </row>
    <row r="51" spans="1:4" s="16" customFormat="1" x14ac:dyDescent="0.2">
      <c r="A51" s="49"/>
      <c r="B51" s="50"/>
      <c r="C51" s="50"/>
      <c r="D51" s="50"/>
    </row>
    <row r="52" spans="1:4" s="16" customFormat="1" x14ac:dyDescent="0.2">
      <c r="A52" s="49"/>
      <c r="B52" s="50"/>
      <c r="C52" s="50"/>
      <c r="D52" s="50"/>
    </row>
    <row r="53" spans="1:4" s="16" customFormat="1" x14ac:dyDescent="0.2"/>
    <row r="54" spans="1:4" s="16" customFormat="1" x14ac:dyDescent="0.2"/>
    <row r="55" spans="1:4" s="16" customFormat="1" x14ac:dyDescent="0.2"/>
    <row r="56" spans="1:4" s="16" customFormat="1" x14ac:dyDescent="0.2"/>
    <row r="57" spans="1:4" ht="15" customHeight="1" x14ac:dyDescent="0.2"/>
  </sheetData>
  <mergeCells count="1">
    <mergeCell ref="F2:H2"/>
  </mergeCells>
  <pageMargins left="0.25" right="0.25" top="0.75" bottom="0.75" header="0.3" footer="0.3"/>
  <pageSetup paperSize="8" scale="73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 tint="0.79998168889431442"/>
    <pageSetUpPr fitToPage="1"/>
  </sheetPr>
  <dimension ref="A1:N76"/>
  <sheetViews>
    <sheetView zoomScaleNormal="100" zoomScaleSheetLayoutView="7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4.5703125" customWidth="1"/>
    <col min="2" max="2" width="12.140625" customWidth="1"/>
    <col min="3" max="3" width="18" customWidth="1"/>
    <col min="4" max="4" width="15.140625" customWidth="1"/>
    <col min="5" max="5" width="16" customWidth="1"/>
    <col min="6" max="6" width="15.7109375" customWidth="1"/>
    <col min="12" max="12" width="14.5703125" bestFit="1" customWidth="1"/>
  </cols>
  <sheetData>
    <row r="1" spans="1:14" s="1" customFormat="1" ht="21" customHeight="1" x14ac:dyDescent="0.2">
      <c r="A1" s="17" t="s">
        <v>121</v>
      </c>
      <c r="G1" s="31"/>
    </row>
    <row r="3" spans="1:14" ht="34.5" customHeight="1" thickBot="1" x14ac:dyDescent="0.25">
      <c r="A3" s="2" t="s">
        <v>129</v>
      </c>
      <c r="B3" s="60" t="s">
        <v>27</v>
      </c>
      <c r="C3" s="37" t="s">
        <v>55</v>
      </c>
      <c r="D3" s="21" t="s">
        <v>43</v>
      </c>
      <c r="E3" s="5" t="s">
        <v>29</v>
      </c>
      <c r="F3" s="22" t="s">
        <v>42</v>
      </c>
    </row>
    <row r="4" spans="1:14" ht="14.25" thickTop="1" thickBot="1" x14ac:dyDescent="0.25">
      <c r="A4" s="104" t="s">
        <v>0</v>
      </c>
      <c r="B4" s="104"/>
      <c r="C4" s="104"/>
      <c r="D4" s="104"/>
      <c r="E4" s="104"/>
      <c r="F4" s="104"/>
    </row>
    <row r="5" spans="1:14" ht="13.5" thickBot="1" x14ac:dyDescent="0.25">
      <c r="A5" s="18" t="s">
        <v>1</v>
      </c>
      <c r="B5" s="91">
        <v>185053.69120053056</v>
      </c>
      <c r="C5" s="92">
        <v>5430.6946470000094</v>
      </c>
      <c r="D5" s="91">
        <v>190484.38584753056</v>
      </c>
      <c r="E5" s="92">
        <v>13179.355526143034</v>
      </c>
      <c r="F5" s="91">
        <v>203663.74137367358</v>
      </c>
      <c r="G5" s="11"/>
      <c r="H5" s="10"/>
      <c r="I5" s="11"/>
      <c r="J5" s="11"/>
      <c r="K5" s="11"/>
    </row>
    <row r="6" spans="1:14" ht="13.5" thickBot="1" x14ac:dyDescent="0.25">
      <c r="A6" s="18" t="s">
        <v>2</v>
      </c>
      <c r="B6" s="91">
        <v>188655.26262004656</v>
      </c>
      <c r="C6" s="92">
        <v>5322.0030750000005</v>
      </c>
      <c r="D6" s="91">
        <v>193977.26569504658</v>
      </c>
      <c r="E6" s="92">
        <v>13153.894700590001</v>
      </c>
      <c r="F6" s="91">
        <v>207131.16039563657</v>
      </c>
      <c r="G6" s="11"/>
      <c r="H6" s="10"/>
      <c r="I6" s="11"/>
      <c r="J6" s="11"/>
      <c r="K6" s="11"/>
    </row>
    <row r="7" spans="1:14" ht="13.5" thickBot="1" x14ac:dyDescent="0.25">
      <c r="A7" s="18" t="s">
        <v>3</v>
      </c>
      <c r="B7" s="91">
        <v>190022.6937596552</v>
      </c>
      <c r="C7" s="92">
        <v>5301.360023499994</v>
      </c>
      <c r="D7" s="91">
        <v>195324.05378315519</v>
      </c>
      <c r="E7" s="92">
        <v>13598.612139729994</v>
      </c>
      <c r="F7" s="91">
        <v>208922.66592288518</v>
      </c>
      <c r="G7" s="11"/>
      <c r="H7" s="10"/>
      <c r="I7" s="11"/>
      <c r="J7" s="11"/>
      <c r="K7" s="11"/>
    </row>
    <row r="8" spans="1:14" ht="13.5" thickBot="1" x14ac:dyDescent="0.25">
      <c r="A8" s="18" t="s">
        <v>4</v>
      </c>
      <c r="B8" s="91">
        <v>191960.20889235975</v>
      </c>
      <c r="C8" s="92">
        <v>5256.5524089999944</v>
      </c>
      <c r="D8" s="91">
        <v>197216.76130135974</v>
      </c>
      <c r="E8" s="92">
        <v>14242.934882159043</v>
      </c>
      <c r="F8" s="91">
        <v>211459.6961835188</v>
      </c>
      <c r="G8" s="11"/>
      <c r="H8" s="10"/>
      <c r="I8" s="11"/>
      <c r="J8" s="11"/>
      <c r="K8" s="11"/>
    </row>
    <row r="9" spans="1:14" ht="13.5" thickBot="1" x14ac:dyDescent="0.25">
      <c r="A9" s="18" t="s">
        <v>5</v>
      </c>
      <c r="B9" s="91">
        <v>192226.56815915776</v>
      </c>
      <c r="C9" s="92">
        <v>5492.8529155000006</v>
      </c>
      <c r="D9" s="91">
        <v>197719.42107465776</v>
      </c>
      <c r="E9" s="92">
        <v>13888.546661647983</v>
      </c>
      <c r="F9" s="91">
        <v>211607.96773630573</v>
      </c>
      <c r="G9" s="11"/>
      <c r="H9" s="10"/>
      <c r="I9" s="11"/>
      <c r="J9" s="11"/>
      <c r="K9" s="11"/>
    </row>
    <row r="10" spans="1:14" ht="13.5" thickBot="1" x14ac:dyDescent="0.25">
      <c r="A10" s="18" t="s">
        <v>6</v>
      </c>
      <c r="B10" s="91">
        <v>190459.12071618173</v>
      </c>
      <c r="C10" s="92">
        <v>5151.8046124999755</v>
      </c>
      <c r="D10" s="91">
        <v>195610.92532868171</v>
      </c>
      <c r="E10" s="92">
        <v>13658.482299386989</v>
      </c>
      <c r="F10" s="91">
        <v>209269.40762806867</v>
      </c>
      <c r="G10" s="11"/>
      <c r="H10" s="10"/>
      <c r="I10" s="11"/>
      <c r="J10" s="11"/>
      <c r="K10" s="11"/>
    </row>
    <row r="11" spans="1:14" ht="13.5" thickBot="1" x14ac:dyDescent="0.25">
      <c r="A11" s="18" t="s">
        <v>30</v>
      </c>
      <c r="B11" s="91">
        <v>186928.65775881291</v>
      </c>
      <c r="C11" s="92">
        <v>5060.4715110000088</v>
      </c>
      <c r="D11" s="91">
        <v>191989.12926981293</v>
      </c>
      <c r="E11" s="92">
        <v>13196.780492252024</v>
      </c>
      <c r="F11" s="91">
        <v>205185.90976206493</v>
      </c>
      <c r="G11" s="11"/>
      <c r="H11" s="10"/>
      <c r="I11" s="11"/>
      <c r="J11" s="11"/>
      <c r="K11" s="11"/>
    </row>
    <row r="12" spans="1:14" s="16" customFormat="1" ht="13.5" thickBot="1" x14ac:dyDescent="0.25">
      <c r="A12" s="18" t="s">
        <v>87</v>
      </c>
      <c r="B12" s="91">
        <v>182772.42388042496</v>
      </c>
      <c r="C12" s="92">
        <v>4752.8912610000043</v>
      </c>
      <c r="D12" s="91">
        <v>187525.31514142497</v>
      </c>
      <c r="E12" s="92">
        <v>12453.501182000024</v>
      </c>
      <c r="F12" s="91">
        <v>199978.81632342501</v>
      </c>
      <c r="G12" s="14"/>
      <c r="I12" s="14"/>
      <c r="J12" s="14"/>
      <c r="K12" s="14"/>
    </row>
    <row r="13" spans="1:14" s="16" customFormat="1" ht="13.5" thickBot="1" x14ac:dyDescent="0.25">
      <c r="A13" s="9" t="s">
        <v>8</v>
      </c>
      <c r="B13" s="91">
        <v>179727.31316475896</v>
      </c>
      <c r="C13" s="92">
        <v>4694.9327187286135</v>
      </c>
      <c r="D13" s="91">
        <v>184422.24588348757</v>
      </c>
      <c r="E13" s="92">
        <v>11702.868067499998</v>
      </c>
      <c r="F13" s="91">
        <v>196125.11395098758</v>
      </c>
      <c r="G13" s="14"/>
      <c r="I13" s="14"/>
      <c r="J13" s="14"/>
      <c r="K13" s="14"/>
    </row>
    <row r="14" spans="1:14" ht="13.5" customHeight="1" thickTop="1" thickBot="1" x14ac:dyDescent="0.25">
      <c r="A14" s="104" t="s">
        <v>80</v>
      </c>
      <c r="B14" s="104"/>
      <c r="C14" s="104"/>
      <c r="D14" s="104"/>
      <c r="E14" s="104"/>
      <c r="F14" s="104"/>
      <c r="G14" s="11"/>
      <c r="H14" s="10"/>
      <c r="I14" s="11"/>
      <c r="J14" s="11"/>
      <c r="K14" s="11"/>
      <c r="L14" s="8"/>
      <c r="M14" s="8"/>
      <c r="N14" s="8"/>
    </row>
    <row r="15" spans="1:14" ht="13.5" thickBot="1" x14ac:dyDescent="0.25">
      <c r="A15" s="9" t="s">
        <v>9</v>
      </c>
      <c r="B15" s="91">
        <v>170797.57123563314</v>
      </c>
      <c r="C15" s="92">
        <v>4630.8999999999996</v>
      </c>
      <c r="D15" s="91">
        <v>175428.47123563313</v>
      </c>
      <c r="E15" s="92">
        <v>11369.2</v>
      </c>
      <c r="F15" s="91">
        <v>186797.67123563314</v>
      </c>
      <c r="G15" s="11"/>
      <c r="H15" s="10"/>
      <c r="I15" s="11"/>
      <c r="J15" s="11"/>
      <c r="K15" s="11"/>
    </row>
    <row r="16" spans="1:14" ht="13.5" thickBot="1" x14ac:dyDescent="0.25">
      <c r="A16" s="9" t="s">
        <v>10</v>
      </c>
      <c r="B16" s="91">
        <v>167186.42286316468</v>
      </c>
      <c r="C16" s="92">
        <v>4524.5</v>
      </c>
      <c r="D16" s="91">
        <v>171710.92286316468</v>
      </c>
      <c r="E16" s="92">
        <v>10593.5</v>
      </c>
      <c r="F16" s="91">
        <v>182304.42286316468</v>
      </c>
      <c r="G16" s="11"/>
      <c r="H16" s="10"/>
      <c r="I16" s="11"/>
      <c r="J16" s="11"/>
      <c r="K16" s="11"/>
    </row>
    <row r="17" spans="1:11" ht="13.5" thickBot="1" x14ac:dyDescent="0.25">
      <c r="A17" s="9" t="s">
        <v>11</v>
      </c>
      <c r="B17" s="91">
        <v>162521.41212341801</v>
      </c>
      <c r="C17" s="92">
        <v>4405.3</v>
      </c>
      <c r="D17" s="91">
        <v>166926.71212341799</v>
      </c>
      <c r="E17" s="92">
        <v>10120</v>
      </c>
      <c r="F17" s="91">
        <v>177046.71212341799</v>
      </c>
      <c r="G17" s="11"/>
      <c r="H17" s="10"/>
      <c r="I17" s="11"/>
      <c r="J17" s="11"/>
      <c r="K17" s="11"/>
    </row>
    <row r="18" spans="1:11" ht="13.5" thickBot="1" x14ac:dyDescent="0.25">
      <c r="A18" s="9" t="s">
        <v>12</v>
      </c>
      <c r="B18" s="91">
        <v>163905.99004942045</v>
      </c>
      <c r="C18" s="92">
        <v>4449.3999999999996</v>
      </c>
      <c r="D18" s="91">
        <v>168355.39004942044</v>
      </c>
      <c r="E18" s="92">
        <v>10042.5</v>
      </c>
      <c r="F18" s="91">
        <v>178397.89004942044</v>
      </c>
      <c r="G18" s="11"/>
      <c r="H18" s="10"/>
      <c r="I18" s="11"/>
      <c r="J18" s="11"/>
      <c r="K18" s="11"/>
    </row>
    <row r="19" spans="1:11" ht="13.5" thickBot="1" x14ac:dyDescent="0.25">
      <c r="A19" s="9" t="s">
        <v>13</v>
      </c>
      <c r="B19" s="91">
        <v>163308.33920066073</v>
      </c>
      <c r="C19" s="92">
        <v>4433.3999999999996</v>
      </c>
      <c r="D19" s="91">
        <v>167741.73920066073</v>
      </c>
      <c r="E19" s="92">
        <v>9871.5999999999985</v>
      </c>
      <c r="F19" s="91">
        <v>177613.33920066073</v>
      </c>
      <c r="G19" s="11"/>
      <c r="H19" s="10"/>
      <c r="I19" s="11"/>
      <c r="J19" s="11"/>
      <c r="K19" s="11"/>
    </row>
    <row r="20" spans="1:11" ht="13.5" thickBot="1" x14ac:dyDescent="0.25">
      <c r="A20" s="9" t="s">
        <v>14</v>
      </c>
      <c r="B20" s="91">
        <v>162004.1578220524</v>
      </c>
      <c r="C20" s="92">
        <v>4396.3999999999996</v>
      </c>
      <c r="D20" s="91">
        <v>166400.55782205239</v>
      </c>
      <c r="E20" s="92">
        <v>9555.7000000000007</v>
      </c>
      <c r="F20" s="91">
        <v>175956.2578220524</v>
      </c>
      <c r="G20" s="11"/>
      <c r="H20" s="10"/>
      <c r="I20" s="11"/>
      <c r="J20" s="11"/>
      <c r="K20" s="11"/>
    </row>
    <row r="21" spans="1:11" ht="13.5" thickBot="1" x14ac:dyDescent="0.25">
      <c r="A21" s="9" t="s">
        <v>15</v>
      </c>
      <c r="B21" s="91">
        <v>160186.89778458377</v>
      </c>
      <c r="C21" s="92">
        <v>4346.1000000000004</v>
      </c>
      <c r="D21" s="91">
        <v>164532.99778458377</v>
      </c>
      <c r="E21" s="92">
        <v>9322.6</v>
      </c>
      <c r="F21" s="91">
        <v>173855.59778458378</v>
      </c>
      <c r="G21" s="11"/>
      <c r="H21" s="10"/>
      <c r="I21" s="11"/>
      <c r="J21" s="11"/>
      <c r="K21" s="11"/>
    </row>
    <row r="22" spans="1:11" ht="13.5" thickBot="1" x14ac:dyDescent="0.25">
      <c r="A22" s="9" t="s">
        <v>16</v>
      </c>
      <c r="B22" s="91">
        <v>158078.63512110143</v>
      </c>
      <c r="C22" s="92">
        <v>4287.5999999999995</v>
      </c>
      <c r="D22" s="91">
        <v>162366.23512110143</v>
      </c>
      <c r="E22" s="92">
        <v>9234.2999999999993</v>
      </c>
      <c r="F22" s="91">
        <v>171600.53512110142</v>
      </c>
      <c r="G22" s="11"/>
      <c r="H22" s="10"/>
      <c r="I22" s="11"/>
      <c r="J22" s="11"/>
      <c r="K22" s="11"/>
    </row>
    <row r="23" spans="1:11" ht="13.5" thickBot="1" x14ac:dyDescent="0.25">
      <c r="A23" s="9" t="s">
        <v>17</v>
      </c>
      <c r="B23" s="91">
        <v>156113.21614126966</v>
      </c>
      <c r="C23" s="92">
        <v>4233</v>
      </c>
      <c r="D23" s="91">
        <v>160346.21614126966</v>
      </c>
      <c r="E23" s="92">
        <v>9127.6</v>
      </c>
      <c r="F23" s="91">
        <v>169473.81614126964</v>
      </c>
      <c r="G23" s="11"/>
      <c r="H23" s="10"/>
      <c r="I23" s="11"/>
      <c r="J23" s="11"/>
      <c r="K23" s="11"/>
    </row>
    <row r="24" spans="1:11" ht="13.5" thickBot="1" x14ac:dyDescent="0.25">
      <c r="A24" s="9" t="s">
        <v>18</v>
      </c>
      <c r="B24" s="91">
        <v>154821.71382382847</v>
      </c>
      <c r="C24" s="92">
        <v>4197.5</v>
      </c>
      <c r="D24" s="91">
        <v>159019.21382382847</v>
      </c>
      <c r="E24" s="92">
        <v>9066.2999999999993</v>
      </c>
      <c r="F24" s="91">
        <v>168085.51382382843</v>
      </c>
      <c r="G24" s="11"/>
      <c r="H24" s="10"/>
      <c r="I24" s="11"/>
      <c r="J24" s="11"/>
      <c r="K24" s="11"/>
    </row>
    <row r="25" spans="1:11" ht="13.5" thickBot="1" x14ac:dyDescent="0.25">
      <c r="A25" s="9" t="s">
        <v>19</v>
      </c>
      <c r="B25" s="91">
        <v>153843.55778281076</v>
      </c>
      <c r="C25" s="92">
        <v>4171.2</v>
      </c>
      <c r="D25" s="91">
        <v>158014.75778281078</v>
      </c>
      <c r="E25" s="92">
        <v>9012.7000000000007</v>
      </c>
      <c r="F25" s="91">
        <v>167027.45778281082</v>
      </c>
      <c r="G25" s="11"/>
      <c r="H25" s="10"/>
      <c r="I25" s="11"/>
      <c r="J25" s="11"/>
      <c r="K25" s="11"/>
    </row>
    <row r="26" spans="1:11" ht="13.5" thickBot="1" x14ac:dyDescent="0.25">
      <c r="A26" s="9" t="s">
        <v>20</v>
      </c>
      <c r="B26" s="91">
        <v>153544.86210759482</v>
      </c>
      <c r="C26" s="92">
        <v>4162.8</v>
      </c>
      <c r="D26" s="91">
        <v>157707.66210759481</v>
      </c>
      <c r="E26" s="92">
        <v>9015.5</v>
      </c>
      <c r="F26" s="91">
        <v>166723.16210759478</v>
      </c>
      <c r="G26" s="11"/>
      <c r="H26" s="10"/>
      <c r="I26" s="11"/>
      <c r="J26" s="11"/>
      <c r="K26" s="11"/>
    </row>
    <row r="27" spans="1:11" ht="13.5" thickBot="1" x14ac:dyDescent="0.25">
      <c r="A27" s="9" t="s">
        <v>21</v>
      </c>
      <c r="B27" s="91">
        <v>151943.10179318604</v>
      </c>
      <c r="C27" s="92">
        <v>4111.7999999999993</v>
      </c>
      <c r="D27" s="91">
        <v>156054.90179318603</v>
      </c>
      <c r="E27" s="92">
        <v>9090.9000000000015</v>
      </c>
      <c r="F27" s="91">
        <v>165145.80179318602</v>
      </c>
      <c r="G27" s="11"/>
      <c r="H27" s="10"/>
      <c r="I27" s="11"/>
      <c r="J27" s="11"/>
      <c r="K27" s="11"/>
    </row>
    <row r="28" spans="1:11" ht="13.5" thickBot="1" x14ac:dyDescent="0.25">
      <c r="A28" s="9" t="s">
        <v>22</v>
      </c>
      <c r="B28" s="91">
        <v>151727.64019168206</v>
      </c>
      <c r="C28" s="92">
        <v>4105.5</v>
      </c>
      <c r="D28" s="91">
        <v>155833.14019168206</v>
      </c>
      <c r="E28" s="92">
        <v>9077.7000000000007</v>
      </c>
      <c r="F28" s="91">
        <v>164910.84019168204</v>
      </c>
      <c r="G28" s="11"/>
      <c r="H28" s="10"/>
      <c r="I28" s="11"/>
      <c r="J28" s="11"/>
      <c r="K28" s="11"/>
    </row>
    <row r="29" spans="1:11" ht="13.5" thickBot="1" x14ac:dyDescent="0.25">
      <c r="A29" s="9" t="s">
        <v>23</v>
      </c>
      <c r="B29" s="91">
        <v>149656.03900771201</v>
      </c>
      <c r="C29" s="92">
        <v>4052.8</v>
      </c>
      <c r="D29" s="91">
        <v>153708.839007712</v>
      </c>
      <c r="E29" s="92">
        <v>8976.7000000000007</v>
      </c>
      <c r="F29" s="91">
        <v>162685.53900771198</v>
      </c>
      <c r="G29" s="11"/>
      <c r="H29" s="10"/>
      <c r="I29" s="11"/>
      <c r="J29" s="11"/>
      <c r="K29" s="11"/>
    </row>
    <row r="30" spans="1:11" ht="13.5" thickBot="1" x14ac:dyDescent="0.25">
      <c r="A30" s="9" t="s">
        <v>24</v>
      </c>
      <c r="B30" s="91">
        <v>143717.52170383497</v>
      </c>
      <c r="C30" s="92">
        <v>3881.5999999999995</v>
      </c>
      <c r="D30" s="91">
        <v>147599.12170383497</v>
      </c>
      <c r="E30" s="92">
        <v>8611.4000000000015</v>
      </c>
      <c r="F30" s="91">
        <v>156210.52170383499</v>
      </c>
      <c r="G30" s="11"/>
      <c r="H30" s="10"/>
      <c r="I30" s="11"/>
      <c r="J30" s="11"/>
      <c r="K30" s="11"/>
    </row>
    <row r="31" spans="1:11" ht="13.5" thickBot="1" x14ac:dyDescent="0.25">
      <c r="A31" s="9" t="s">
        <v>25</v>
      </c>
      <c r="B31" s="91">
        <v>143727.7182955434</v>
      </c>
      <c r="C31" s="92">
        <v>3882.2</v>
      </c>
      <c r="D31" s="91">
        <v>147609.91829554341</v>
      </c>
      <c r="E31" s="92">
        <v>8527.4</v>
      </c>
      <c r="F31" s="91">
        <v>156137.31829554343</v>
      </c>
      <c r="G31" s="11"/>
      <c r="H31" s="10"/>
      <c r="I31" s="11"/>
      <c r="J31" s="11"/>
      <c r="K31" s="11"/>
    </row>
    <row r="32" spans="1:11" ht="13.5" thickBot="1" x14ac:dyDescent="0.25">
      <c r="A32" s="9" t="s">
        <v>26</v>
      </c>
      <c r="B32" s="91">
        <v>143484.93240435998</v>
      </c>
      <c r="C32" s="92">
        <v>3875.1</v>
      </c>
      <c r="D32" s="91">
        <v>147360.03240435998</v>
      </c>
      <c r="E32" s="92">
        <v>8510.9</v>
      </c>
      <c r="F32" s="91">
        <v>155870.93240436001</v>
      </c>
      <c r="I32" s="11"/>
      <c r="J32" s="11"/>
      <c r="K32" s="11"/>
    </row>
    <row r="33" spans="1:11" s="16" customFormat="1" ht="13.5" thickBot="1" x14ac:dyDescent="0.25">
      <c r="A33" s="36" t="s">
        <v>44</v>
      </c>
      <c r="B33" s="91">
        <v>142895.66706991251</v>
      </c>
      <c r="C33" s="92">
        <v>3858.0000000000005</v>
      </c>
      <c r="D33" s="91">
        <v>146753.66706991251</v>
      </c>
      <c r="E33" s="92">
        <v>8462.2999999999993</v>
      </c>
      <c r="F33" s="91">
        <v>155215.96706991253</v>
      </c>
      <c r="I33" s="14"/>
      <c r="J33" s="14"/>
      <c r="K33" s="14"/>
    </row>
    <row r="34" spans="1:11" s="16" customFormat="1" ht="13.5" thickBot="1" x14ac:dyDescent="0.25">
      <c r="A34" s="36" t="s">
        <v>82</v>
      </c>
      <c r="B34" s="91">
        <v>142563.43701324725</v>
      </c>
      <c r="C34" s="92">
        <v>3848.8999999999996</v>
      </c>
      <c r="D34" s="91">
        <v>146412.33701324725</v>
      </c>
      <c r="E34" s="92">
        <v>8436.7000000000007</v>
      </c>
      <c r="F34" s="91">
        <v>154849.03701324726</v>
      </c>
      <c r="I34" s="14"/>
      <c r="J34" s="14"/>
      <c r="K34" s="14"/>
    </row>
    <row r="35" spans="1:11" ht="13.5" customHeight="1" thickTop="1" thickBot="1" x14ac:dyDescent="0.25">
      <c r="A35" s="104" t="s">
        <v>79</v>
      </c>
      <c r="B35" s="104"/>
      <c r="C35" s="104"/>
      <c r="D35" s="104"/>
      <c r="E35" s="104"/>
      <c r="F35" s="104"/>
    </row>
    <row r="36" spans="1:11" ht="13.5" thickBot="1" x14ac:dyDescent="0.25">
      <c r="A36" s="18" t="s">
        <v>9</v>
      </c>
      <c r="B36" s="91">
        <v>175567.93714715372</v>
      </c>
      <c r="C36" s="92">
        <v>4769.3</v>
      </c>
      <c r="D36" s="91">
        <v>180337.2371471537</v>
      </c>
      <c r="E36" s="92">
        <v>11695.6</v>
      </c>
      <c r="F36" s="91">
        <v>192032.83714715371</v>
      </c>
    </row>
    <row r="37" spans="1:11" ht="13.5" thickBot="1" x14ac:dyDescent="0.25">
      <c r="A37" s="18" t="s">
        <v>10</v>
      </c>
      <c r="B37" s="91">
        <v>178390.55219371096</v>
      </c>
      <c r="C37" s="92">
        <v>4855.3999999999996</v>
      </c>
      <c r="D37" s="91">
        <v>183245.95219371095</v>
      </c>
      <c r="E37" s="92">
        <v>11412.5</v>
      </c>
      <c r="F37" s="91">
        <v>194658.45219371095</v>
      </c>
    </row>
    <row r="38" spans="1:11" ht="13.5" thickBot="1" x14ac:dyDescent="0.25">
      <c r="A38" s="18" t="s">
        <v>11</v>
      </c>
      <c r="B38" s="91">
        <v>181682.18510403487</v>
      </c>
      <c r="C38" s="92">
        <v>4955.4000000000005</v>
      </c>
      <c r="D38" s="91">
        <v>186637.58510403486</v>
      </c>
      <c r="E38" s="92">
        <v>11363.6</v>
      </c>
      <c r="F38" s="91">
        <v>198001.1851040349</v>
      </c>
    </row>
    <row r="39" spans="1:11" ht="13.5" thickBot="1" x14ac:dyDescent="0.25">
      <c r="A39" s="18" t="s">
        <v>12</v>
      </c>
      <c r="B39" s="91">
        <v>182829.1457596682</v>
      </c>
      <c r="C39" s="92">
        <v>4990.2</v>
      </c>
      <c r="D39" s="91">
        <v>187819.34575966821</v>
      </c>
      <c r="E39" s="92">
        <v>11240.1</v>
      </c>
      <c r="F39" s="91">
        <v>199059.44575966825</v>
      </c>
    </row>
    <row r="40" spans="1:11" ht="13.5" thickBot="1" x14ac:dyDescent="0.25">
      <c r="A40" s="18" t="s">
        <v>13</v>
      </c>
      <c r="B40" s="91">
        <v>182985.98055414922</v>
      </c>
      <c r="C40" s="92">
        <v>4994.2000000000007</v>
      </c>
      <c r="D40" s="91">
        <v>187980.18055414924</v>
      </c>
      <c r="E40" s="92">
        <v>11096.5</v>
      </c>
      <c r="F40" s="91">
        <v>199076.68055414926</v>
      </c>
    </row>
    <row r="41" spans="1:11" ht="13.5" thickBot="1" x14ac:dyDescent="0.25">
      <c r="A41" s="18" t="s">
        <v>14</v>
      </c>
      <c r="B41" s="91">
        <v>183016.86203437817</v>
      </c>
      <c r="C41" s="92">
        <v>4994.7</v>
      </c>
      <c r="D41" s="91">
        <v>188011.56203437818</v>
      </c>
      <c r="E41" s="92">
        <v>10830.2</v>
      </c>
      <c r="F41" s="91">
        <v>198841.76203437819</v>
      </c>
    </row>
    <row r="42" spans="1:11" ht="13.5" thickBot="1" x14ac:dyDescent="0.25">
      <c r="A42" s="18" t="s">
        <v>15</v>
      </c>
      <c r="B42" s="91">
        <v>183545.69141234146</v>
      </c>
      <c r="C42" s="92">
        <v>5009.3999999999996</v>
      </c>
      <c r="D42" s="91">
        <v>188555.09141234145</v>
      </c>
      <c r="E42" s="92">
        <v>10708.1</v>
      </c>
      <c r="F42" s="91">
        <v>199263.19141234149</v>
      </c>
    </row>
    <row r="43" spans="1:11" ht="13.5" thickBot="1" x14ac:dyDescent="0.25">
      <c r="A43" s="18" t="s">
        <v>16</v>
      </c>
      <c r="B43" s="91">
        <v>184128.76261822382</v>
      </c>
      <c r="C43" s="92">
        <v>5025.6000000000004</v>
      </c>
      <c r="D43" s="91">
        <v>189154.36261822382</v>
      </c>
      <c r="E43" s="92">
        <v>10776.5</v>
      </c>
      <c r="F43" s="91">
        <v>199930.86261822379</v>
      </c>
    </row>
    <row r="44" spans="1:11" ht="13.5" thickBot="1" x14ac:dyDescent="0.25">
      <c r="A44" s="18" t="s">
        <v>17</v>
      </c>
      <c r="B44" s="91">
        <v>184372.30152374026</v>
      </c>
      <c r="C44" s="92">
        <v>5032</v>
      </c>
      <c r="D44" s="91">
        <v>189404.30152374026</v>
      </c>
      <c r="E44" s="92">
        <v>10799.900000000001</v>
      </c>
      <c r="F44" s="91">
        <v>200204.20152374025</v>
      </c>
    </row>
    <row r="45" spans="1:11" ht="13.5" thickBot="1" x14ac:dyDescent="0.25">
      <c r="A45" s="18" t="s">
        <v>18</v>
      </c>
      <c r="B45" s="91">
        <v>184760.12462824804</v>
      </c>
      <c r="C45" s="92">
        <v>5042.6000000000004</v>
      </c>
      <c r="D45" s="91">
        <v>189802.72462824805</v>
      </c>
      <c r="E45" s="92">
        <v>10838.5</v>
      </c>
      <c r="F45" s="91">
        <v>200641.22462824802</v>
      </c>
    </row>
    <row r="46" spans="1:11" ht="13.5" thickBot="1" x14ac:dyDescent="0.25">
      <c r="A46" s="18" t="s">
        <v>19</v>
      </c>
      <c r="B46" s="91">
        <v>185246.72976483058</v>
      </c>
      <c r="C46" s="92">
        <v>5056.3999999999996</v>
      </c>
      <c r="D46" s="91">
        <v>190303.12976483058</v>
      </c>
      <c r="E46" s="92">
        <v>10870.099999999999</v>
      </c>
      <c r="F46" s="91">
        <v>201173.22976483058</v>
      </c>
    </row>
    <row r="47" spans="1:11" ht="13.5" thickBot="1" x14ac:dyDescent="0.25">
      <c r="A47" s="18" t="s">
        <v>20</v>
      </c>
      <c r="B47" s="91">
        <v>186205.29761837231</v>
      </c>
      <c r="C47" s="92">
        <v>5082.5</v>
      </c>
      <c r="D47" s="91">
        <v>191287.79761837231</v>
      </c>
      <c r="E47" s="92">
        <v>10949.2</v>
      </c>
      <c r="F47" s="91">
        <v>202236.99761837232</v>
      </c>
    </row>
    <row r="48" spans="1:11" ht="13.5" thickBot="1" x14ac:dyDescent="0.25">
      <c r="A48" s="18" t="s">
        <v>21</v>
      </c>
      <c r="B48" s="91">
        <v>187068.14443210245</v>
      </c>
      <c r="C48" s="92">
        <v>5105.8</v>
      </c>
      <c r="D48" s="91">
        <v>192173.94443210243</v>
      </c>
      <c r="E48" s="92">
        <v>11132.7</v>
      </c>
      <c r="F48" s="91">
        <v>203306.64443210245</v>
      </c>
    </row>
    <row r="49" spans="1:6" ht="13.5" thickBot="1" x14ac:dyDescent="0.25">
      <c r="A49" s="18" t="s">
        <v>22</v>
      </c>
      <c r="B49" s="91">
        <v>188117.06345022647</v>
      </c>
      <c r="C49" s="92">
        <v>5134.2</v>
      </c>
      <c r="D49" s="91">
        <v>193251.26345022648</v>
      </c>
      <c r="E49" s="92">
        <v>11194.1</v>
      </c>
      <c r="F49" s="91">
        <v>204445.36345022646</v>
      </c>
    </row>
    <row r="50" spans="1:6" ht="13.5" thickBot="1" x14ac:dyDescent="0.25">
      <c r="A50" s="18" t="s">
        <v>23</v>
      </c>
      <c r="B50" s="91">
        <v>189273.82225419604</v>
      </c>
      <c r="C50" s="92">
        <v>5165.7</v>
      </c>
      <c r="D50" s="91">
        <v>194439.52225419605</v>
      </c>
      <c r="E50" s="92">
        <v>11268.3</v>
      </c>
      <c r="F50" s="91">
        <v>205707.82225419601</v>
      </c>
    </row>
    <row r="51" spans="1:6" ht="13.5" thickBot="1" x14ac:dyDescent="0.25">
      <c r="A51" s="18" t="s">
        <v>24</v>
      </c>
      <c r="B51" s="91">
        <v>190649.96170019996</v>
      </c>
      <c r="C51" s="92">
        <v>5203.8999999999996</v>
      </c>
      <c r="D51" s="91">
        <v>195853.86170019995</v>
      </c>
      <c r="E51" s="92">
        <v>11351.5</v>
      </c>
      <c r="F51" s="91">
        <v>207205.36170019995</v>
      </c>
    </row>
    <row r="52" spans="1:6" ht="13.5" thickBot="1" x14ac:dyDescent="0.25">
      <c r="A52" s="18" t="s">
        <v>25</v>
      </c>
      <c r="B52" s="91">
        <v>191005.81293036116</v>
      </c>
      <c r="C52" s="92">
        <v>5213.8999999999996</v>
      </c>
      <c r="D52" s="91">
        <v>196219.71293036116</v>
      </c>
      <c r="E52" s="92">
        <v>11273.4</v>
      </c>
      <c r="F52" s="91">
        <v>207493.11293036115</v>
      </c>
    </row>
    <row r="53" spans="1:6" ht="13.5" thickBot="1" x14ac:dyDescent="0.25">
      <c r="A53" s="18" t="s">
        <v>26</v>
      </c>
      <c r="B53" s="91">
        <v>191198.72724972796</v>
      </c>
      <c r="C53" s="92">
        <v>5218.6000000000004</v>
      </c>
      <c r="D53" s="91">
        <v>196417.32724972797</v>
      </c>
      <c r="E53" s="92">
        <v>11278.8</v>
      </c>
      <c r="F53" s="91">
        <v>207696.12724972793</v>
      </c>
    </row>
    <row r="54" spans="1:6" s="16" customFormat="1" ht="13.5" thickBot="1" x14ac:dyDescent="0.25">
      <c r="A54" s="36" t="s">
        <v>44</v>
      </c>
      <c r="B54" s="91">
        <v>191385.52911092722</v>
      </c>
      <c r="C54" s="92">
        <v>5222.8999999999996</v>
      </c>
      <c r="D54" s="91">
        <v>196608.42911092722</v>
      </c>
      <c r="E54" s="92">
        <v>11273.699999999999</v>
      </c>
      <c r="F54" s="91">
        <v>207882.12911092726</v>
      </c>
    </row>
    <row r="55" spans="1:6" s="16" customFormat="1" ht="13.5" thickBot="1" x14ac:dyDescent="0.25">
      <c r="A55" s="36" t="s">
        <v>82</v>
      </c>
      <c r="B55" s="91">
        <v>191827.69845074881</v>
      </c>
      <c r="C55" s="92">
        <v>5234.7000000000007</v>
      </c>
      <c r="D55" s="91">
        <v>197062.39845074882</v>
      </c>
      <c r="E55" s="92">
        <v>11293.6</v>
      </c>
      <c r="F55" s="91">
        <v>208355.9984507488</v>
      </c>
    </row>
    <row r="56" spans="1:6" ht="13.5" customHeight="1" thickTop="1" thickBot="1" x14ac:dyDescent="0.25">
      <c r="A56" s="104" t="s">
        <v>78</v>
      </c>
      <c r="B56" s="104"/>
      <c r="C56" s="104"/>
      <c r="D56" s="104"/>
      <c r="E56" s="104"/>
      <c r="F56" s="104"/>
    </row>
    <row r="57" spans="1:6" ht="13.5" thickBot="1" x14ac:dyDescent="0.25">
      <c r="A57" s="18" t="s">
        <v>9</v>
      </c>
      <c r="B57" s="91">
        <v>179786.29408243272</v>
      </c>
      <c r="C57" s="92">
        <v>4877.3999999999996</v>
      </c>
      <c r="D57" s="91">
        <v>184663.69408243272</v>
      </c>
      <c r="E57" s="92">
        <v>11987.7</v>
      </c>
      <c r="F57" s="91">
        <v>196651.39408243273</v>
      </c>
    </row>
    <row r="58" spans="1:6" ht="13.5" thickBot="1" x14ac:dyDescent="0.25">
      <c r="A58" s="18" t="s">
        <v>10</v>
      </c>
      <c r="B58" s="91">
        <v>184832.55004080094</v>
      </c>
      <c r="C58" s="92">
        <v>5028</v>
      </c>
      <c r="D58" s="91">
        <v>189860.55004080094</v>
      </c>
      <c r="E58" s="92">
        <v>11835.7</v>
      </c>
      <c r="F58" s="91">
        <v>201696.25004080095</v>
      </c>
    </row>
    <row r="59" spans="1:6" ht="13.5" thickBot="1" x14ac:dyDescent="0.25">
      <c r="A59" s="18" t="s">
        <v>11</v>
      </c>
      <c r="B59" s="91">
        <v>189326.87320532932</v>
      </c>
      <c r="C59" s="92">
        <v>5159.3999999999996</v>
      </c>
      <c r="D59" s="91">
        <v>194486.27320532931</v>
      </c>
      <c r="E59" s="92">
        <v>11843.5</v>
      </c>
      <c r="F59" s="91">
        <v>206329.77320532934</v>
      </c>
    </row>
    <row r="60" spans="1:6" ht="13.5" thickBot="1" x14ac:dyDescent="0.25">
      <c r="A60" s="18" t="s">
        <v>12</v>
      </c>
      <c r="B60" s="91">
        <v>192951.59658441882</v>
      </c>
      <c r="C60" s="92">
        <v>5252.4</v>
      </c>
      <c r="D60" s="91">
        <v>198203.99658441881</v>
      </c>
      <c r="E60" s="92">
        <v>11867.099999999999</v>
      </c>
      <c r="F60" s="91">
        <v>210071.09658441885</v>
      </c>
    </row>
    <row r="61" spans="1:6" ht="13.5" thickBot="1" x14ac:dyDescent="0.25">
      <c r="A61" s="18" t="s">
        <v>13</v>
      </c>
      <c r="B61" s="91">
        <v>195432.74960301581</v>
      </c>
      <c r="C61" s="92">
        <v>5321.6</v>
      </c>
      <c r="D61" s="91">
        <v>200754.34960301581</v>
      </c>
      <c r="E61" s="92">
        <v>11859.7</v>
      </c>
      <c r="F61" s="91">
        <v>212614.04960301577</v>
      </c>
    </row>
    <row r="62" spans="1:6" ht="13.5" thickBot="1" x14ac:dyDescent="0.25">
      <c r="A62" s="18" t="s">
        <v>14</v>
      </c>
      <c r="B62" s="91">
        <v>198219.60826603469</v>
      </c>
      <c r="C62" s="92">
        <v>5400.9</v>
      </c>
      <c r="D62" s="91">
        <v>203620.50826603468</v>
      </c>
      <c r="E62" s="92">
        <v>11746.7</v>
      </c>
      <c r="F62" s="91">
        <v>215367.20826603469</v>
      </c>
    </row>
    <row r="63" spans="1:6" ht="13.5" thickBot="1" x14ac:dyDescent="0.25">
      <c r="A63" s="18" t="s">
        <v>15</v>
      </c>
      <c r="B63" s="91">
        <v>201319.25201399642</v>
      </c>
      <c r="C63" s="92">
        <v>5490.7</v>
      </c>
      <c r="D63" s="91">
        <v>206809.95201399643</v>
      </c>
      <c r="E63" s="92">
        <v>11771.9</v>
      </c>
      <c r="F63" s="91">
        <v>218581.85201399645</v>
      </c>
    </row>
    <row r="64" spans="1:6" ht="13.5" thickBot="1" x14ac:dyDescent="0.25">
      <c r="A64" s="18" t="s">
        <v>16</v>
      </c>
      <c r="B64" s="91">
        <v>203525.33670785927</v>
      </c>
      <c r="C64" s="92">
        <v>5552.5</v>
      </c>
      <c r="D64" s="91">
        <v>209077.83670785927</v>
      </c>
      <c r="E64" s="92">
        <v>11940.5</v>
      </c>
      <c r="F64" s="91">
        <v>221018.33670785924</v>
      </c>
    </row>
    <row r="65" spans="1:6" ht="13.5" thickBot="1" x14ac:dyDescent="0.25">
      <c r="A65" s="18" t="s">
        <v>17</v>
      </c>
      <c r="B65" s="91">
        <v>205712.0554501382</v>
      </c>
      <c r="C65" s="92">
        <v>5612.9</v>
      </c>
      <c r="D65" s="91">
        <v>211324.95545013819</v>
      </c>
      <c r="E65" s="92">
        <v>12082</v>
      </c>
      <c r="F65" s="91">
        <v>223406.95545013819</v>
      </c>
    </row>
    <row r="66" spans="1:6" ht="13.5" thickBot="1" x14ac:dyDescent="0.25">
      <c r="A66" s="18" t="s">
        <v>18</v>
      </c>
      <c r="B66" s="91">
        <v>207738.07885005203</v>
      </c>
      <c r="C66" s="92">
        <v>5669.2</v>
      </c>
      <c r="D66" s="91">
        <v>213407.27885005204</v>
      </c>
      <c r="E66" s="92">
        <v>12218.300000000001</v>
      </c>
      <c r="F66" s="91">
        <v>225625.57885005203</v>
      </c>
    </row>
    <row r="67" spans="1:6" ht="13.5" thickBot="1" x14ac:dyDescent="0.25">
      <c r="A67" s="18" t="s">
        <v>19</v>
      </c>
      <c r="B67" s="91">
        <v>209770.65129581298</v>
      </c>
      <c r="C67" s="92">
        <v>5725.7999999999993</v>
      </c>
      <c r="D67" s="91">
        <v>215496.45129581296</v>
      </c>
      <c r="E67" s="92">
        <v>12342.199999999999</v>
      </c>
      <c r="F67" s="91">
        <v>227838.65129581295</v>
      </c>
    </row>
    <row r="68" spans="1:6" ht="13.5" thickBot="1" x14ac:dyDescent="0.25">
      <c r="A68" s="18" t="s">
        <v>20</v>
      </c>
      <c r="B68" s="91">
        <v>211886.7822957173</v>
      </c>
      <c r="C68" s="92">
        <v>5784</v>
      </c>
      <c r="D68" s="91">
        <v>217670.7822957173</v>
      </c>
      <c r="E68" s="92">
        <v>12492.6</v>
      </c>
      <c r="F68" s="91">
        <v>230163.38229571725</v>
      </c>
    </row>
    <row r="69" spans="1:6" ht="13.5" thickBot="1" x14ac:dyDescent="0.25">
      <c r="A69" s="18" t="s">
        <v>21</v>
      </c>
      <c r="B69" s="91">
        <v>213524.08025103281</v>
      </c>
      <c r="C69" s="92">
        <v>5828</v>
      </c>
      <c r="D69" s="91">
        <v>219352.08025103281</v>
      </c>
      <c r="E69" s="92">
        <v>12744.100000000002</v>
      </c>
      <c r="F69" s="91">
        <v>232096.18025103281</v>
      </c>
    </row>
    <row r="70" spans="1:6" ht="13.5" thickBot="1" x14ac:dyDescent="0.25">
      <c r="A70" s="18" t="s">
        <v>22</v>
      </c>
      <c r="B70" s="91">
        <v>215526.19404324185</v>
      </c>
      <c r="C70" s="92">
        <v>5883.2</v>
      </c>
      <c r="D70" s="91">
        <v>221409.39404324186</v>
      </c>
      <c r="E70" s="92">
        <v>12863.400000000001</v>
      </c>
      <c r="F70" s="91">
        <v>234272.79404324185</v>
      </c>
    </row>
    <row r="71" spans="1:6" ht="13.5" thickBot="1" x14ac:dyDescent="0.25">
      <c r="A71" s="18" t="s">
        <v>23</v>
      </c>
      <c r="B71" s="91">
        <v>217825.48630420709</v>
      </c>
      <c r="C71" s="92">
        <v>5946.4000000000005</v>
      </c>
      <c r="D71" s="91">
        <v>223771.88630420709</v>
      </c>
      <c r="E71" s="92">
        <v>13005.800000000001</v>
      </c>
      <c r="F71" s="91">
        <v>236777.68630420705</v>
      </c>
    </row>
    <row r="72" spans="1:6" ht="13.5" thickBot="1" x14ac:dyDescent="0.25">
      <c r="A72" s="18" t="s">
        <v>24</v>
      </c>
      <c r="B72" s="91">
        <v>220253.93887825951</v>
      </c>
      <c r="C72" s="92">
        <v>6014</v>
      </c>
      <c r="D72" s="91">
        <v>226267.93887825951</v>
      </c>
      <c r="E72" s="92">
        <v>13153.9</v>
      </c>
      <c r="F72" s="91">
        <v>239421.83887825953</v>
      </c>
    </row>
    <row r="73" spans="1:6" ht="13.5" thickBot="1" x14ac:dyDescent="0.25">
      <c r="A73" s="18" t="s">
        <v>25</v>
      </c>
      <c r="B73" s="91">
        <v>222197.68392745452</v>
      </c>
      <c r="C73" s="92">
        <v>6067.7</v>
      </c>
      <c r="D73" s="91">
        <v>228265.38392745453</v>
      </c>
      <c r="E73" s="92">
        <v>13152.600000000002</v>
      </c>
      <c r="F73" s="91">
        <v>241417.98392745454</v>
      </c>
    </row>
    <row r="74" spans="1:6" ht="13.5" thickBot="1" x14ac:dyDescent="0.25">
      <c r="A74" s="18" t="s">
        <v>26</v>
      </c>
      <c r="B74" s="91">
        <v>223881.79155608726</v>
      </c>
      <c r="C74" s="92">
        <v>6113.7</v>
      </c>
      <c r="D74" s="91">
        <v>229995.49155608728</v>
      </c>
      <c r="E74" s="92">
        <v>13250</v>
      </c>
      <c r="F74" s="91">
        <v>243245.49155608728</v>
      </c>
    </row>
    <row r="75" spans="1:6" ht="13.5" thickBot="1" x14ac:dyDescent="0.25">
      <c r="A75" s="18" t="s">
        <v>44</v>
      </c>
      <c r="B75" s="91">
        <v>225733.46672675206</v>
      </c>
      <c r="C75" s="92">
        <v>6164.1</v>
      </c>
      <c r="D75" s="91">
        <v>231897.56672675206</v>
      </c>
      <c r="E75" s="92">
        <v>13338</v>
      </c>
      <c r="F75" s="91">
        <v>245235.56672675209</v>
      </c>
    </row>
    <row r="76" spans="1:6" ht="13.5" thickBot="1" x14ac:dyDescent="0.25">
      <c r="A76" s="36" t="s">
        <v>82</v>
      </c>
      <c r="B76" s="91">
        <v>227193.39057379772</v>
      </c>
      <c r="C76" s="92">
        <v>6203.7999999999993</v>
      </c>
      <c r="D76" s="91">
        <v>233397.19057379771</v>
      </c>
      <c r="E76" s="92">
        <v>13408.8</v>
      </c>
      <c r="F76" s="91">
        <v>246805.99057379767</v>
      </c>
    </row>
  </sheetData>
  <mergeCells count="4">
    <mergeCell ref="A4:F4"/>
    <mergeCell ref="A14:F14"/>
    <mergeCell ref="A35:F35"/>
    <mergeCell ref="A56:F56"/>
  </mergeCells>
  <pageMargins left="0.25" right="0.25" top="0.75" bottom="0.75" header="0.3" footer="0.3"/>
  <pageSetup paperSize="8" orientation="portrait" r:id="rId1"/>
  <headerFooter>
    <oddHeader>&amp;C2014 National Electricity Forecasting Report</oddHeader>
    <oddFooter>&amp;L© 2014 Australian Energy Market Operator&amp;R&amp;P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T101"/>
  <sheetViews>
    <sheetView zoomScale="85" zoomScaleNormal="85" zoomScaleSheetLayoutView="85" workbookViewId="0"/>
  </sheetViews>
  <sheetFormatPr defaultRowHeight="12.75" x14ac:dyDescent="0.2"/>
  <cols>
    <col min="2" max="2" width="10" bestFit="1" customWidth="1"/>
    <col min="3" max="3" width="11.5703125" customWidth="1"/>
    <col min="4" max="4" width="10.85546875" customWidth="1"/>
    <col min="5" max="5" width="11.85546875" customWidth="1"/>
    <col min="6" max="6" width="10.42578125" customWidth="1"/>
    <col min="7" max="7" width="10" customWidth="1"/>
    <col min="8" max="8" width="11" customWidth="1"/>
    <col min="9" max="9" width="9.85546875" customWidth="1"/>
    <col min="10" max="11" width="10.5703125" bestFit="1" customWidth="1"/>
    <col min="12" max="12" width="10.5703125" style="16" customWidth="1"/>
    <col min="13" max="13" width="11.28515625" customWidth="1"/>
    <col min="14" max="14" width="11.28515625" style="16" customWidth="1"/>
    <col min="15" max="15" width="10" style="16" customWidth="1"/>
    <col min="16" max="16" width="10" customWidth="1"/>
    <col min="17" max="17" width="9.28515625" customWidth="1"/>
    <col min="18" max="18" width="10" customWidth="1"/>
    <col min="21" max="21" width="9.140625" style="16"/>
    <col min="23" max="23" width="9.140625" style="16"/>
    <col min="24" max="24" width="10.140625" style="16" customWidth="1"/>
    <col min="25" max="25" width="10.85546875" customWidth="1"/>
    <col min="26" max="26" width="10.7109375" customWidth="1"/>
    <col min="29" max="29" width="10.42578125" customWidth="1"/>
    <col min="30" max="30" width="11.28515625" customWidth="1"/>
    <col min="34" max="34" width="11.140625" customWidth="1"/>
    <col min="35" max="36" width="10" customWidth="1"/>
    <col min="37" max="37" width="10.5703125" customWidth="1"/>
    <col min="38" max="38" width="10.28515625" customWidth="1"/>
  </cols>
  <sheetData>
    <row r="1" spans="1:46" x14ac:dyDescent="0.2">
      <c r="A1" s="17" t="s">
        <v>92</v>
      </c>
      <c r="B1" s="17"/>
      <c r="J1" s="17" t="s">
        <v>93</v>
      </c>
      <c r="K1" s="17"/>
      <c r="L1" s="17"/>
      <c r="M1" s="16"/>
      <c r="P1" s="16"/>
      <c r="S1" s="17" t="s">
        <v>94</v>
      </c>
      <c r="T1" s="17"/>
      <c r="U1" s="17"/>
      <c r="V1" s="16"/>
      <c r="Y1" s="16"/>
      <c r="AA1" s="16"/>
      <c r="AB1" s="16"/>
      <c r="AC1" s="16"/>
      <c r="AD1" s="16"/>
      <c r="AO1" s="31"/>
    </row>
    <row r="2" spans="1:46" x14ac:dyDescent="0.2">
      <c r="J2" s="16"/>
      <c r="K2" s="16"/>
      <c r="M2" s="16"/>
      <c r="P2" s="16"/>
      <c r="S2" s="16"/>
      <c r="T2" s="16"/>
      <c r="V2" s="16"/>
      <c r="Y2" s="16"/>
      <c r="AA2" s="16"/>
      <c r="AB2" s="16"/>
      <c r="AC2" s="16"/>
      <c r="AD2" s="16"/>
    </row>
    <row r="3" spans="1:46" ht="13.5" thickBot="1" x14ac:dyDescent="0.25">
      <c r="A3" s="107" t="s">
        <v>132</v>
      </c>
      <c r="B3" s="105" t="s">
        <v>0</v>
      </c>
      <c r="C3" s="101" t="s">
        <v>91</v>
      </c>
      <c r="D3" s="102"/>
      <c r="E3" s="103"/>
      <c r="F3" s="101" t="s">
        <v>40</v>
      </c>
      <c r="G3" s="102"/>
      <c r="H3" s="103"/>
      <c r="J3" s="107" t="s">
        <v>132</v>
      </c>
      <c r="K3" s="105" t="s">
        <v>0</v>
      </c>
      <c r="L3" s="101" t="s">
        <v>91</v>
      </c>
      <c r="M3" s="102"/>
      <c r="N3" s="103"/>
      <c r="O3" s="101" t="s">
        <v>40</v>
      </c>
      <c r="P3" s="102"/>
      <c r="Q3" s="103"/>
      <c r="S3" s="107" t="s">
        <v>132</v>
      </c>
      <c r="T3" s="105" t="s">
        <v>0</v>
      </c>
      <c r="U3" s="101" t="s">
        <v>91</v>
      </c>
      <c r="V3" s="102"/>
      <c r="W3" s="103"/>
      <c r="X3" s="101" t="s">
        <v>40</v>
      </c>
      <c r="Y3" s="102"/>
      <c r="Z3" s="103"/>
      <c r="AA3" s="16"/>
      <c r="AB3" s="16"/>
      <c r="AC3" s="16"/>
      <c r="AD3" s="16"/>
    </row>
    <row r="4" spans="1:46" ht="60.75" customHeight="1" thickTop="1" thickBot="1" x14ac:dyDescent="0.25">
      <c r="A4" s="103"/>
      <c r="B4" s="106"/>
      <c r="C4" s="57" t="s">
        <v>88</v>
      </c>
      <c r="D4" s="57" t="s">
        <v>89</v>
      </c>
      <c r="E4" s="57" t="s">
        <v>90</v>
      </c>
      <c r="F4" s="26" t="s">
        <v>38</v>
      </c>
      <c r="G4" s="32" t="s">
        <v>28</v>
      </c>
      <c r="H4" s="27" t="s">
        <v>39</v>
      </c>
      <c r="J4" s="103"/>
      <c r="K4" s="106"/>
      <c r="L4" s="62" t="s">
        <v>88</v>
      </c>
      <c r="M4" s="62" t="s">
        <v>89</v>
      </c>
      <c r="N4" s="62" t="s">
        <v>90</v>
      </c>
      <c r="O4" s="61" t="s">
        <v>38</v>
      </c>
      <c r="P4" s="32" t="s">
        <v>28</v>
      </c>
      <c r="Q4" s="62" t="s">
        <v>39</v>
      </c>
      <c r="S4" s="103"/>
      <c r="T4" s="106"/>
      <c r="U4" s="62" t="s">
        <v>88</v>
      </c>
      <c r="V4" s="62" t="s">
        <v>89</v>
      </c>
      <c r="W4" s="62" t="s">
        <v>90</v>
      </c>
      <c r="X4" s="61" t="s">
        <v>38</v>
      </c>
      <c r="Y4" s="32" t="s">
        <v>28</v>
      </c>
      <c r="Z4" s="62" t="s">
        <v>39</v>
      </c>
      <c r="AB4" s="16"/>
      <c r="AC4" s="16"/>
      <c r="AD4" s="16"/>
    </row>
    <row r="5" spans="1:46" ht="14.25" thickTop="1" thickBot="1" x14ac:dyDescent="0.25">
      <c r="A5" s="19" t="s">
        <v>1</v>
      </c>
      <c r="B5" s="13">
        <v>190484.38584753056</v>
      </c>
      <c r="C5" s="13"/>
      <c r="D5" s="13"/>
      <c r="E5" s="13"/>
      <c r="F5" s="13"/>
      <c r="G5" s="13"/>
      <c r="H5" s="13"/>
      <c r="J5" s="19" t="s">
        <v>1</v>
      </c>
      <c r="K5" s="13">
        <v>19.584576968132133</v>
      </c>
      <c r="L5" s="13"/>
      <c r="M5" s="13"/>
      <c r="N5" s="13"/>
      <c r="O5" s="13"/>
      <c r="P5" s="13"/>
      <c r="Q5" s="13"/>
      <c r="S5" s="19" t="s">
        <v>1</v>
      </c>
      <c r="T5" s="13">
        <v>0</v>
      </c>
      <c r="U5" s="13"/>
      <c r="V5" s="13"/>
      <c r="W5" s="13"/>
      <c r="X5" s="13"/>
      <c r="Y5" s="13"/>
      <c r="Z5" s="13"/>
      <c r="AB5" s="16"/>
      <c r="AC5" s="16"/>
      <c r="AD5" s="16"/>
    </row>
    <row r="6" spans="1:46" ht="13.5" thickBot="1" x14ac:dyDescent="0.25">
      <c r="A6" s="19" t="s">
        <v>2</v>
      </c>
      <c r="B6" s="13">
        <v>193977.26569504658</v>
      </c>
      <c r="C6" s="13"/>
      <c r="D6" s="13"/>
      <c r="E6" s="13"/>
      <c r="F6" s="13"/>
      <c r="G6" s="13"/>
      <c r="H6" s="13"/>
      <c r="J6" s="19" t="s">
        <v>2</v>
      </c>
      <c r="K6" s="13">
        <v>21.673361015087281</v>
      </c>
      <c r="L6" s="13"/>
      <c r="M6" s="13"/>
      <c r="N6" s="13"/>
      <c r="O6" s="13"/>
      <c r="P6" s="13"/>
      <c r="Q6" s="13"/>
      <c r="S6" s="19" t="s">
        <v>2</v>
      </c>
      <c r="T6" s="13">
        <v>0</v>
      </c>
      <c r="U6" s="13"/>
      <c r="V6" s="13"/>
      <c r="W6" s="13"/>
      <c r="X6" s="13"/>
      <c r="Y6" s="13"/>
      <c r="Z6" s="13"/>
      <c r="AB6" s="16"/>
      <c r="AC6" s="16"/>
      <c r="AD6" s="16"/>
      <c r="AS6" s="52"/>
      <c r="AT6" s="53"/>
    </row>
    <row r="7" spans="1:46" ht="13.5" thickBot="1" x14ac:dyDescent="0.25">
      <c r="A7" s="19" t="s">
        <v>3</v>
      </c>
      <c r="B7" s="13">
        <v>195324.05378315519</v>
      </c>
      <c r="C7" s="13"/>
      <c r="D7" s="13"/>
      <c r="E7" s="13"/>
      <c r="F7" s="13"/>
      <c r="G7" s="13"/>
      <c r="H7" s="13"/>
      <c r="J7" s="19" t="s">
        <v>3</v>
      </c>
      <c r="K7" s="13">
        <v>28.780794225373874</v>
      </c>
      <c r="L7" s="13"/>
      <c r="M7" s="13"/>
      <c r="N7" s="13"/>
      <c r="O7" s="13"/>
      <c r="P7" s="13"/>
      <c r="Q7" s="13"/>
      <c r="S7" s="19" t="s">
        <v>3</v>
      </c>
      <c r="T7" s="13">
        <v>0</v>
      </c>
      <c r="U7" s="13"/>
      <c r="V7" s="13"/>
      <c r="W7" s="13"/>
      <c r="X7" s="13"/>
      <c r="Y7" s="13"/>
      <c r="Z7" s="13"/>
      <c r="AB7" s="16"/>
      <c r="AC7" s="16"/>
      <c r="AD7" s="16"/>
      <c r="AS7" s="52"/>
      <c r="AT7" s="53"/>
    </row>
    <row r="8" spans="1:46" ht="13.5" thickBot="1" x14ac:dyDescent="0.25">
      <c r="A8" s="19" t="s">
        <v>4</v>
      </c>
      <c r="B8" s="13">
        <v>197216.76130135974</v>
      </c>
      <c r="C8" s="13"/>
      <c r="D8" s="13"/>
      <c r="E8" s="13"/>
      <c r="F8" s="13"/>
      <c r="G8" s="13"/>
      <c r="H8" s="13"/>
      <c r="J8" s="19" t="s">
        <v>4</v>
      </c>
      <c r="K8" s="13">
        <v>54.302491337654082</v>
      </c>
      <c r="L8" s="13"/>
      <c r="M8" s="13"/>
      <c r="N8" s="13"/>
      <c r="O8" s="13"/>
      <c r="P8" s="13"/>
      <c r="Q8" s="13"/>
      <c r="S8" s="19" t="s">
        <v>4</v>
      </c>
      <c r="T8" s="13">
        <v>0</v>
      </c>
      <c r="U8" s="13"/>
      <c r="V8" s="13"/>
      <c r="W8" s="13"/>
      <c r="X8" s="13"/>
      <c r="Y8" s="13"/>
      <c r="Z8" s="13"/>
      <c r="AB8" s="16"/>
      <c r="AC8" s="16"/>
      <c r="AD8" s="16"/>
      <c r="AS8" s="52"/>
      <c r="AT8" s="53"/>
    </row>
    <row r="9" spans="1:46" ht="13.5" thickBot="1" x14ac:dyDescent="0.25">
      <c r="A9" s="19" t="s">
        <v>5</v>
      </c>
      <c r="B9" s="13">
        <v>197719.42107465776</v>
      </c>
      <c r="C9" s="13"/>
      <c r="D9" s="13"/>
      <c r="E9" s="13"/>
      <c r="F9" s="13"/>
      <c r="G9" s="13"/>
      <c r="H9" s="13"/>
      <c r="J9" s="19" t="s">
        <v>5</v>
      </c>
      <c r="K9" s="13">
        <v>163.29818481238789</v>
      </c>
      <c r="L9" s="13"/>
      <c r="M9" s="13"/>
      <c r="N9" s="13"/>
      <c r="O9" s="13"/>
      <c r="P9" s="13"/>
      <c r="Q9" s="13"/>
      <c r="S9" s="19" t="s">
        <v>5</v>
      </c>
      <c r="T9" s="13">
        <v>0</v>
      </c>
      <c r="U9" s="13"/>
      <c r="V9" s="13"/>
      <c r="W9" s="13"/>
      <c r="X9" s="13"/>
      <c r="Y9" s="13"/>
      <c r="Z9" s="13"/>
      <c r="AB9" s="16"/>
      <c r="AC9" s="16"/>
      <c r="AD9" s="16"/>
      <c r="AS9" s="52"/>
      <c r="AT9" s="53"/>
    </row>
    <row r="10" spans="1:46" ht="13.5" thickBot="1" x14ac:dyDescent="0.25">
      <c r="A10" s="19" t="s">
        <v>6</v>
      </c>
      <c r="B10" s="13">
        <v>195610.92532868171</v>
      </c>
      <c r="C10" s="13"/>
      <c r="D10" s="13"/>
      <c r="E10" s="13"/>
      <c r="F10" s="13"/>
      <c r="G10" s="13"/>
      <c r="H10" s="13"/>
      <c r="J10" s="19" t="s">
        <v>6</v>
      </c>
      <c r="K10" s="13">
        <v>686.68023736708108</v>
      </c>
      <c r="L10" s="13"/>
      <c r="M10" s="13"/>
      <c r="N10" s="13"/>
      <c r="O10" s="13"/>
      <c r="P10" s="13"/>
      <c r="Q10" s="13"/>
      <c r="S10" s="19" t="s">
        <v>6</v>
      </c>
      <c r="T10" s="13">
        <v>0</v>
      </c>
      <c r="U10" s="13"/>
      <c r="V10" s="13"/>
      <c r="W10" s="13"/>
      <c r="X10" s="13"/>
      <c r="Y10" s="13"/>
      <c r="Z10" s="13"/>
      <c r="AB10" s="16"/>
      <c r="AC10" s="16"/>
      <c r="AD10" s="16"/>
      <c r="AS10" s="52"/>
      <c r="AT10" s="53"/>
    </row>
    <row r="11" spans="1:46" ht="13.5" thickBot="1" x14ac:dyDescent="0.25">
      <c r="A11" s="19" t="s">
        <v>30</v>
      </c>
      <c r="B11" s="13">
        <v>191989.12926981293</v>
      </c>
      <c r="C11" s="13"/>
      <c r="D11" s="13"/>
      <c r="E11" s="13"/>
      <c r="F11" s="13"/>
      <c r="G11" s="13"/>
      <c r="H11" s="13"/>
      <c r="J11" s="19" t="s">
        <v>30</v>
      </c>
      <c r="K11" s="13">
        <v>1697.8895107541712</v>
      </c>
      <c r="L11" s="13"/>
      <c r="M11" s="13"/>
      <c r="N11" s="13"/>
      <c r="O11" s="13"/>
      <c r="P11" s="13"/>
      <c r="Q11" s="13"/>
      <c r="S11" s="19" t="s">
        <v>30</v>
      </c>
      <c r="T11" s="13">
        <v>0</v>
      </c>
      <c r="U11" s="13"/>
      <c r="V11" s="13"/>
      <c r="W11" s="13"/>
      <c r="X11" s="13"/>
      <c r="Y11" s="13"/>
      <c r="Z11" s="13"/>
      <c r="AB11" s="16"/>
      <c r="AC11" s="16"/>
      <c r="AD11" s="16"/>
      <c r="AS11" s="52"/>
      <c r="AT11" s="53"/>
    </row>
    <row r="12" spans="1:46" ht="13.5" thickBot="1" x14ac:dyDescent="0.25">
      <c r="A12" s="19" t="s">
        <v>87</v>
      </c>
      <c r="B12" s="13">
        <v>187525.31514142497</v>
      </c>
      <c r="C12" s="13"/>
      <c r="D12" s="13"/>
      <c r="E12" s="13"/>
      <c r="F12" s="13"/>
      <c r="G12" s="13"/>
      <c r="H12" s="13"/>
      <c r="J12" s="19" t="s">
        <v>87</v>
      </c>
      <c r="K12" s="13">
        <v>2913.473877261119</v>
      </c>
      <c r="L12" s="13"/>
      <c r="M12" s="13"/>
      <c r="N12" s="13"/>
      <c r="O12" s="13"/>
      <c r="P12" s="13"/>
      <c r="Q12" s="13"/>
      <c r="S12" s="19" t="s">
        <v>87</v>
      </c>
      <c r="T12" s="13">
        <v>0</v>
      </c>
      <c r="U12" s="13"/>
      <c r="V12" s="13"/>
      <c r="W12" s="13"/>
      <c r="X12" s="13"/>
      <c r="Y12" s="13"/>
      <c r="Z12" s="13"/>
      <c r="AB12" s="16"/>
      <c r="AC12" s="16"/>
      <c r="AD12" s="16"/>
      <c r="AS12" s="52"/>
      <c r="AT12" s="53"/>
    </row>
    <row r="13" spans="1:46" ht="23.25" thickBot="1" x14ac:dyDescent="0.25">
      <c r="A13" s="6" t="s">
        <v>81</v>
      </c>
      <c r="B13" s="13">
        <v>184387.50626611328</v>
      </c>
      <c r="C13" s="13"/>
      <c r="D13" s="13"/>
      <c r="E13" s="13"/>
      <c r="F13" s="15">
        <v>192246.84338488197</v>
      </c>
      <c r="G13" s="15">
        <v>189770.15313493164</v>
      </c>
      <c r="H13" s="15">
        <v>185588.29530465711</v>
      </c>
      <c r="J13" s="19" t="s">
        <v>81</v>
      </c>
      <c r="K13" s="13">
        <v>3951.1746923852406</v>
      </c>
      <c r="L13" s="13"/>
      <c r="M13" s="13"/>
      <c r="N13" s="13"/>
      <c r="O13" s="15">
        <v>3261</v>
      </c>
      <c r="P13" s="15">
        <v>3261</v>
      </c>
      <c r="Q13" s="15">
        <v>3261</v>
      </c>
      <c r="S13" s="19" t="s">
        <v>81</v>
      </c>
      <c r="T13" s="13">
        <v>607.59763794564083</v>
      </c>
      <c r="U13" s="13"/>
      <c r="V13" s="13"/>
      <c r="W13" s="13"/>
      <c r="X13" s="15">
        <v>3242</v>
      </c>
      <c r="Y13" s="15">
        <v>3242</v>
      </c>
      <c r="Z13" s="15">
        <v>3242</v>
      </c>
      <c r="AB13" s="16"/>
      <c r="AC13" s="16"/>
      <c r="AD13" s="16"/>
      <c r="AS13" s="52"/>
      <c r="AT13" s="53"/>
    </row>
    <row r="14" spans="1:46" ht="13.5" thickBot="1" x14ac:dyDescent="0.25">
      <c r="A14" s="6" t="s">
        <v>9</v>
      </c>
      <c r="B14" s="7"/>
      <c r="C14" s="13">
        <v>183877</v>
      </c>
      <c r="D14" s="13">
        <v>179108.2</v>
      </c>
      <c r="E14" s="13">
        <v>172940.79999999999</v>
      </c>
      <c r="F14" s="15">
        <v>199105.78817836696</v>
      </c>
      <c r="G14" s="15">
        <v>195549.86674065937</v>
      </c>
      <c r="H14" s="15">
        <v>188190.4692997298</v>
      </c>
      <c r="J14" s="19" t="s">
        <v>9</v>
      </c>
      <c r="K14" s="7"/>
      <c r="L14" s="13">
        <v>4881.8</v>
      </c>
      <c r="M14" s="13">
        <v>5062.0999999999995</v>
      </c>
      <c r="N14" s="13">
        <v>5070.9999999999991</v>
      </c>
      <c r="O14" s="15">
        <v>3634</v>
      </c>
      <c r="P14" s="15">
        <v>3634</v>
      </c>
      <c r="Q14" s="15">
        <v>3634</v>
      </c>
      <c r="S14" s="19" t="s">
        <v>9</v>
      </c>
      <c r="T14" s="7"/>
      <c r="U14" s="13">
        <v>0</v>
      </c>
      <c r="V14" s="13">
        <v>3131.8</v>
      </c>
      <c r="W14" s="13">
        <v>4102.8999999999996</v>
      </c>
      <c r="X14" s="15">
        <v>4364</v>
      </c>
      <c r="Y14" s="15">
        <v>4364</v>
      </c>
      <c r="Z14" s="15">
        <v>4364</v>
      </c>
      <c r="AB14" s="16"/>
      <c r="AC14" s="16"/>
      <c r="AD14" s="16"/>
      <c r="AS14" s="52"/>
      <c r="AT14" s="53"/>
    </row>
    <row r="15" spans="1:46" ht="13.5" thickBot="1" x14ac:dyDescent="0.25">
      <c r="A15" s="6" t="s">
        <v>10</v>
      </c>
      <c r="B15" s="7"/>
      <c r="C15" s="13">
        <v>190129.5</v>
      </c>
      <c r="D15" s="13">
        <v>183580.3</v>
      </c>
      <c r="E15" s="13">
        <v>170508.59999999998</v>
      </c>
      <c r="F15" s="15">
        <v>204035.71211673395</v>
      </c>
      <c r="G15" s="15">
        <v>199727.20018482313</v>
      </c>
      <c r="H15" s="15">
        <v>191158.10923335256</v>
      </c>
      <c r="J15" s="19" t="s">
        <v>10</v>
      </c>
      <c r="K15" s="7"/>
      <c r="L15" s="13">
        <v>5761.6999999999989</v>
      </c>
      <c r="M15" s="13">
        <v>6234.4999999999991</v>
      </c>
      <c r="N15" s="13">
        <v>6253.8</v>
      </c>
      <c r="O15" s="15">
        <v>4021</v>
      </c>
      <c r="P15" s="15">
        <v>4021</v>
      </c>
      <c r="Q15" s="15">
        <v>4021</v>
      </c>
      <c r="S15" s="19" t="s">
        <v>10</v>
      </c>
      <c r="T15" s="7"/>
      <c r="U15" s="13">
        <v>0</v>
      </c>
      <c r="V15" s="13">
        <v>3953</v>
      </c>
      <c r="W15" s="13">
        <v>5123.3999999999996</v>
      </c>
      <c r="X15" s="15">
        <v>5771</v>
      </c>
      <c r="Y15" s="15">
        <v>5771</v>
      </c>
      <c r="Z15" s="15">
        <v>5771</v>
      </c>
      <c r="AB15" s="16"/>
      <c r="AC15" s="16"/>
      <c r="AD15" s="16"/>
      <c r="AS15" s="52"/>
      <c r="AT15" s="53"/>
    </row>
    <row r="16" spans="1:46" ht="13.5" thickBot="1" x14ac:dyDescent="0.25">
      <c r="A16" s="6" t="s">
        <v>11</v>
      </c>
      <c r="B16" s="7"/>
      <c r="C16" s="13">
        <v>194443.8</v>
      </c>
      <c r="D16" s="13">
        <v>186868.09999999998</v>
      </c>
      <c r="E16" s="13">
        <v>165725.40000000002</v>
      </c>
      <c r="F16" s="15">
        <v>208401.01527750058</v>
      </c>
      <c r="G16" s="15">
        <v>202462.98472699345</v>
      </c>
      <c r="H16" s="15">
        <v>192652.39687427806</v>
      </c>
      <c r="J16" s="19" t="s">
        <v>11</v>
      </c>
      <c r="K16" s="7"/>
      <c r="L16" s="13">
        <v>6670.5999999999995</v>
      </c>
      <c r="M16" s="13">
        <v>7454.5</v>
      </c>
      <c r="N16" s="13">
        <v>7490.9</v>
      </c>
      <c r="O16" s="15">
        <v>4452</v>
      </c>
      <c r="P16" s="15">
        <v>4452</v>
      </c>
      <c r="Q16" s="15">
        <v>4452</v>
      </c>
      <c r="S16" s="19" t="s">
        <v>11</v>
      </c>
      <c r="T16" s="7"/>
      <c r="U16" s="13">
        <v>0</v>
      </c>
      <c r="V16" s="13">
        <v>4893.3999999999996</v>
      </c>
      <c r="W16" s="13">
        <v>5977.9</v>
      </c>
      <c r="X16" s="15">
        <v>6831</v>
      </c>
      <c r="Y16" s="15">
        <v>6831</v>
      </c>
      <c r="Z16" s="15">
        <v>6831</v>
      </c>
      <c r="AB16" s="16"/>
      <c r="AC16" s="16"/>
      <c r="AD16" s="16"/>
      <c r="AS16" s="52"/>
      <c r="AT16" s="53"/>
    </row>
    <row r="17" spans="1:46" ht="13.5" thickBot="1" x14ac:dyDescent="0.25">
      <c r="A17" s="6" t="s">
        <v>12</v>
      </c>
      <c r="B17" s="7"/>
      <c r="C17" s="13">
        <v>197467.09999999998</v>
      </c>
      <c r="D17" s="13">
        <v>187338.19999999998</v>
      </c>
      <c r="E17" s="13">
        <v>166838.79999999999</v>
      </c>
      <c r="F17" s="15">
        <v>211066.71053730167</v>
      </c>
      <c r="G17" s="15">
        <v>204256.47279211433</v>
      </c>
      <c r="H17" s="15">
        <v>193782.16972049681</v>
      </c>
      <c r="J17" s="19" t="s">
        <v>12</v>
      </c>
      <c r="K17" s="7"/>
      <c r="L17" s="13">
        <v>7507.7000000000007</v>
      </c>
      <c r="M17" s="13">
        <v>8663.2000000000007</v>
      </c>
      <c r="N17" s="13">
        <v>8750.2999999999993</v>
      </c>
      <c r="O17" s="15">
        <v>4934</v>
      </c>
      <c r="P17" s="15">
        <v>4934</v>
      </c>
      <c r="Q17" s="15">
        <v>4934</v>
      </c>
      <c r="S17" s="19" t="s">
        <v>12</v>
      </c>
      <c r="T17" s="7"/>
      <c r="U17" s="13">
        <v>0</v>
      </c>
      <c r="V17" s="13">
        <v>6293.4</v>
      </c>
      <c r="W17" s="13">
        <v>7572.0999999999995</v>
      </c>
      <c r="X17" s="15">
        <v>8048</v>
      </c>
      <c r="Y17" s="15">
        <v>8048</v>
      </c>
      <c r="Z17" s="15">
        <v>8048</v>
      </c>
      <c r="AB17" s="16"/>
      <c r="AC17" s="16"/>
      <c r="AD17" s="16"/>
      <c r="AS17" s="52"/>
      <c r="AT17" s="53"/>
    </row>
    <row r="18" spans="1:46" ht="13.5" thickBot="1" x14ac:dyDescent="0.25">
      <c r="A18" s="6" t="s">
        <v>13</v>
      </c>
      <c r="B18" s="7"/>
      <c r="C18" s="13">
        <v>199968.2</v>
      </c>
      <c r="D18" s="13">
        <v>187418.19999999998</v>
      </c>
      <c r="E18" s="13">
        <v>166136.79999999999</v>
      </c>
      <c r="F18" s="15">
        <v>214216.85057326258</v>
      </c>
      <c r="G18" s="15">
        <v>206667.57085504092</v>
      </c>
      <c r="H18" s="15">
        <v>195367.22956616918</v>
      </c>
      <c r="J18" s="19" t="s">
        <v>13</v>
      </c>
      <c r="K18" s="7"/>
      <c r="L18" s="13">
        <v>8270.9</v>
      </c>
      <c r="M18" s="13">
        <v>9752.2000000000007</v>
      </c>
      <c r="N18" s="13">
        <v>10025.700000000001</v>
      </c>
      <c r="O18" s="15">
        <v>5482</v>
      </c>
      <c r="P18" s="15">
        <v>5482</v>
      </c>
      <c r="Q18" s="15">
        <v>5482</v>
      </c>
      <c r="S18" s="19" t="s">
        <v>13</v>
      </c>
      <c r="T18" s="7"/>
      <c r="U18" s="13">
        <v>0</v>
      </c>
      <c r="V18" s="13">
        <v>7746.4999999999991</v>
      </c>
      <c r="W18" s="13">
        <v>9496.6999999999989</v>
      </c>
      <c r="X18" s="15">
        <v>9255</v>
      </c>
      <c r="Y18" s="15">
        <v>9255</v>
      </c>
      <c r="Z18" s="15">
        <v>9255</v>
      </c>
      <c r="AB18" s="16"/>
      <c r="AC18" s="16"/>
      <c r="AD18" s="16"/>
      <c r="AS18" s="52"/>
      <c r="AT18" s="53"/>
    </row>
    <row r="19" spans="1:46" ht="13.5" thickBot="1" x14ac:dyDescent="0.25">
      <c r="A19" s="6" t="s">
        <v>14</v>
      </c>
      <c r="B19" s="7"/>
      <c r="C19" s="13">
        <v>202789.30000000002</v>
      </c>
      <c r="D19" s="13">
        <v>187438.19999999998</v>
      </c>
      <c r="E19" s="13">
        <v>164830.6</v>
      </c>
      <c r="F19" s="15">
        <v>216586.91326533316</v>
      </c>
      <c r="G19" s="15">
        <v>208878.41537774095</v>
      </c>
      <c r="H19" s="15">
        <v>196599.76359928676</v>
      </c>
      <c r="J19" s="19" t="s">
        <v>14</v>
      </c>
      <c r="K19" s="7"/>
      <c r="L19" s="13">
        <v>8995.5999999999985</v>
      </c>
      <c r="M19" s="13">
        <v>10734.300000000003</v>
      </c>
      <c r="N19" s="13">
        <v>11243.9</v>
      </c>
      <c r="O19" s="15">
        <v>6102</v>
      </c>
      <c r="P19" s="15">
        <v>6102</v>
      </c>
      <c r="Q19" s="15">
        <v>6102</v>
      </c>
      <c r="S19" s="19" t="s">
        <v>14</v>
      </c>
      <c r="T19" s="7"/>
      <c r="U19" s="13">
        <v>0</v>
      </c>
      <c r="V19" s="13">
        <v>9223.7000000000007</v>
      </c>
      <c r="W19" s="13">
        <v>11450.3</v>
      </c>
      <c r="X19" s="15">
        <v>10464</v>
      </c>
      <c r="Y19" s="15">
        <v>10464</v>
      </c>
      <c r="Z19" s="15">
        <v>10464</v>
      </c>
      <c r="AB19" s="16"/>
      <c r="AC19" s="16"/>
      <c r="AD19" s="16"/>
      <c r="AS19" s="52"/>
      <c r="AT19" s="53"/>
    </row>
    <row r="20" spans="1:46" ht="13.5" thickBot="1" x14ac:dyDescent="0.25">
      <c r="A20" s="6" t="s">
        <v>15</v>
      </c>
      <c r="B20" s="7"/>
      <c r="C20" s="13">
        <v>205931.09999999998</v>
      </c>
      <c r="D20" s="13">
        <v>188000.7</v>
      </c>
      <c r="E20" s="13">
        <v>163007.6</v>
      </c>
      <c r="F20" s="15">
        <v>219026.31402629853</v>
      </c>
      <c r="G20" s="15">
        <v>211090.05193331017</v>
      </c>
      <c r="H20" s="15">
        <v>197733.88346143981</v>
      </c>
      <c r="J20" s="19" t="s">
        <v>15</v>
      </c>
      <c r="K20" s="7"/>
      <c r="L20" s="13">
        <v>9687.2999999999993</v>
      </c>
      <c r="M20" s="13">
        <v>11641.899999999998</v>
      </c>
      <c r="N20" s="13">
        <v>12342.600000000002</v>
      </c>
      <c r="O20" s="15">
        <v>6795</v>
      </c>
      <c r="P20" s="15">
        <v>6795</v>
      </c>
      <c r="Q20" s="15">
        <v>6795</v>
      </c>
      <c r="S20" s="19" t="s">
        <v>15</v>
      </c>
      <c r="T20" s="7"/>
      <c r="U20" s="13">
        <v>0</v>
      </c>
      <c r="V20" s="13">
        <v>10253.900000000001</v>
      </c>
      <c r="W20" s="13">
        <v>12951.800000000001</v>
      </c>
      <c r="X20" s="15">
        <v>11030</v>
      </c>
      <c r="Y20" s="15">
        <v>11030</v>
      </c>
      <c r="Z20" s="15">
        <v>11030</v>
      </c>
      <c r="AB20" s="16"/>
      <c r="AC20" s="16"/>
      <c r="AD20" s="16"/>
      <c r="AS20" s="52"/>
      <c r="AT20" s="53"/>
    </row>
    <row r="21" spans="1:46" ht="13.5" thickBot="1" x14ac:dyDescent="0.25">
      <c r="A21" s="6" t="s">
        <v>16</v>
      </c>
      <c r="B21" s="7"/>
      <c r="C21" s="13">
        <v>208189.80000000002</v>
      </c>
      <c r="D21" s="13">
        <v>188609.69999999998</v>
      </c>
      <c r="E21" s="13">
        <v>160901.4</v>
      </c>
      <c r="F21" s="15">
        <v>221145.44759123836</v>
      </c>
      <c r="G21" s="15">
        <v>212668.53205512284</v>
      </c>
      <c r="H21" s="15">
        <v>198437.49447188864</v>
      </c>
      <c r="J21" s="19" t="s">
        <v>16</v>
      </c>
      <c r="K21" s="7"/>
      <c r="L21" s="13">
        <v>10351.699999999999</v>
      </c>
      <c r="M21" s="13">
        <v>12500.6</v>
      </c>
      <c r="N21" s="13">
        <v>13363.099999999999</v>
      </c>
      <c r="O21" s="15">
        <v>7433</v>
      </c>
      <c r="P21" s="15">
        <v>7433</v>
      </c>
      <c r="Q21" s="15">
        <v>7433</v>
      </c>
      <c r="S21" s="19" t="s">
        <v>16</v>
      </c>
      <c r="T21" s="7"/>
      <c r="U21" s="13">
        <v>0</v>
      </c>
      <c r="V21" s="13">
        <v>11131.2</v>
      </c>
      <c r="W21" s="13">
        <v>14211.400000000001</v>
      </c>
      <c r="X21" s="15">
        <v>11358</v>
      </c>
      <c r="Y21" s="15">
        <v>11358</v>
      </c>
      <c r="Z21" s="15">
        <v>11358</v>
      </c>
      <c r="AB21" s="16"/>
      <c r="AC21" s="16"/>
      <c r="AD21" s="16"/>
      <c r="AS21" s="52"/>
      <c r="AT21" s="53"/>
    </row>
    <row r="22" spans="1:46" ht="13.5" thickBot="1" x14ac:dyDescent="0.25">
      <c r="A22" s="19" t="s">
        <v>17</v>
      </c>
      <c r="B22" s="7"/>
      <c r="C22" s="13">
        <v>210428.5</v>
      </c>
      <c r="D22" s="13">
        <v>188864.7</v>
      </c>
      <c r="E22" s="13">
        <v>158938</v>
      </c>
      <c r="F22" s="15">
        <v>222723.23382392383</v>
      </c>
      <c r="G22" s="15">
        <v>213596.32190108224</v>
      </c>
      <c r="H22" s="15">
        <v>198578.83586364036</v>
      </c>
      <c r="J22" s="19" t="s">
        <v>17</v>
      </c>
      <c r="K22" s="7"/>
      <c r="L22" s="13">
        <v>10994</v>
      </c>
      <c r="M22" s="13">
        <v>13323.800000000001</v>
      </c>
      <c r="N22" s="13">
        <v>14327.7</v>
      </c>
      <c r="O22" s="15">
        <v>8097</v>
      </c>
      <c r="P22" s="15">
        <v>8097</v>
      </c>
      <c r="Q22" s="15">
        <v>8097</v>
      </c>
      <c r="R22" s="16"/>
      <c r="S22" s="19" t="s">
        <v>17</v>
      </c>
      <c r="T22" s="7"/>
      <c r="U22" s="13">
        <v>0</v>
      </c>
      <c r="V22" s="13">
        <v>12239.1</v>
      </c>
      <c r="W22" s="13">
        <v>15795.200000000003</v>
      </c>
      <c r="X22" s="15">
        <v>11874</v>
      </c>
      <c r="Y22" s="15">
        <v>11874</v>
      </c>
      <c r="Z22" s="15">
        <v>11874</v>
      </c>
      <c r="AB22" s="16"/>
      <c r="AC22" s="16"/>
      <c r="AD22" s="16"/>
      <c r="AS22" s="52"/>
      <c r="AT22" s="53"/>
    </row>
    <row r="23" spans="1:46" s="16" customFormat="1" ht="13.5" thickBot="1" x14ac:dyDescent="0.25">
      <c r="A23" s="19" t="s">
        <v>18</v>
      </c>
      <c r="B23" s="7"/>
      <c r="C23" s="13">
        <v>212503.5</v>
      </c>
      <c r="D23" s="13">
        <v>189262.6</v>
      </c>
      <c r="E23" s="13">
        <v>157617.20000000001</v>
      </c>
      <c r="F23" s="15">
        <v>224625.02402396486</v>
      </c>
      <c r="G23" s="15">
        <v>214849.10208512796</v>
      </c>
      <c r="H23" s="15">
        <v>198925.6621238917</v>
      </c>
      <c r="J23" s="19" t="s">
        <v>18</v>
      </c>
      <c r="K23" s="7"/>
      <c r="L23" s="13">
        <v>11619.3</v>
      </c>
      <c r="M23" s="13">
        <v>14114.1</v>
      </c>
      <c r="N23" s="13">
        <v>15247.199999999999</v>
      </c>
      <c r="O23" s="15">
        <v>8803</v>
      </c>
      <c r="P23" s="15">
        <v>8803</v>
      </c>
      <c r="Q23" s="15">
        <v>8803</v>
      </c>
      <c r="S23" s="19" t="s">
        <v>18</v>
      </c>
      <c r="T23" s="7"/>
      <c r="U23" s="13">
        <v>0</v>
      </c>
      <c r="V23" s="13">
        <v>13188.8</v>
      </c>
      <c r="W23" s="13">
        <v>17217.699999999997</v>
      </c>
      <c r="X23" s="15">
        <v>12313</v>
      </c>
      <c r="Y23" s="15">
        <v>12313</v>
      </c>
      <c r="Z23" s="15">
        <v>12313</v>
      </c>
      <c r="AS23" s="52"/>
      <c r="AT23" s="53"/>
    </row>
    <row r="24" spans="1:46" x14ac:dyDescent="0.2">
      <c r="Q24" s="16"/>
      <c r="R24" s="16"/>
      <c r="AB24" s="16"/>
      <c r="AC24" s="16"/>
      <c r="AD24" s="16"/>
      <c r="AF24" s="16"/>
      <c r="AG24" s="16"/>
      <c r="AH24" s="16"/>
      <c r="AI24" s="16"/>
      <c r="AJ24" s="16"/>
      <c r="AK24" s="16"/>
      <c r="AL24" s="16"/>
      <c r="AM24" s="16"/>
    </row>
    <row r="25" spans="1:46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M25" s="16"/>
      <c r="P25" s="16"/>
      <c r="Q25" s="16"/>
      <c r="R25" s="16"/>
      <c r="AF25" s="16"/>
      <c r="AG25" s="16"/>
      <c r="AH25" s="16"/>
      <c r="AI25" s="16"/>
      <c r="AJ25" s="16"/>
      <c r="AK25" s="16"/>
      <c r="AL25" s="16"/>
      <c r="AM25" s="16"/>
    </row>
    <row r="26" spans="1:46" s="16" customFormat="1" x14ac:dyDescent="0.2">
      <c r="A26" s="17" t="s">
        <v>95</v>
      </c>
      <c r="B26" s="17"/>
      <c r="J26" s="17" t="s">
        <v>96</v>
      </c>
      <c r="K26" s="17"/>
      <c r="L26" s="17"/>
      <c r="S26" s="17" t="s">
        <v>77</v>
      </c>
      <c r="AF26" s="17"/>
      <c r="AG26" s="17"/>
    </row>
    <row r="27" spans="1:46" s="16" customFormat="1" x14ac:dyDescent="0.2"/>
    <row r="28" spans="1:46" s="16" customFormat="1" ht="13.5" thickBot="1" x14ac:dyDescent="0.25">
      <c r="A28" s="107" t="s">
        <v>132</v>
      </c>
      <c r="B28" s="105" t="s">
        <v>0</v>
      </c>
      <c r="C28" s="101" t="s">
        <v>91</v>
      </c>
      <c r="D28" s="102"/>
      <c r="E28" s="103"/>
      <c r="F28" s="101" t="s">
        <v>40</v>
      </c>
      <c r="G28" s="102"/>
      <c r="H28" s="103"/>
      <c r="J28" s="107" t="s">
        <v>132</v>
      </c>
      <c r="K28" s="105" t="s">
        <v>0</v>
      </c>
      <c r="L28" s="101" t="s">
        <v>91</v>
      </c>
      <c r="M28" s="102"/>
      <c r="N28" s="103"/>
      <c r="O28" s="101" t="s">
        <v>40</v>
      </c>
      <c r="P28" s="102"/>
      <c r="Q28" s="103"/>
      <c r="S28" s="107" t="s">
        <v>132</v>
      </c>
      <c r="T28" s="105" t="s">
        <v>79</v>
      </c>
    </row>
    <row r="29" spans="1:46" s="16" customFormat="1" ht="60" customHeight="1" thickTop="1" thickBot="1" x14ac:dyDescent="0.25">
      <c r="A29" s="103"/>
      <c r="B29" s="106"/>
      <c r="C29" s="57" t="s">
        <v>88</v>
      </c>
      <c r="D29" s="57" t="s">
        <v>89</v>
      </c>
      <c r="E29" s="57" t="s">
        <v>90</v>
      </c>
      <c r="F29" s="56" t="s">
        <v>38</v>
      </c>
      <c r="G29" s="32" t="s">
        <v>28</v>
      </c>
      <c r="H29" s="57" t="s">
        <v>39</v>
      </c>
      <c r="J29" s="103"/>
      <c r="K29" s="106"/>
      <c r="L29" s="62" t="s">
        <v>88</v>
      </c>
      <c r="M29" s="62" t="s">
        <v>89</v>
      </c>
      <c r="N29" s="62" t="s">
        <v>90</v>
      </c>
      <c r="O29" s="61" t="s">
        <v>38</v>
      </c>
      <c r="P29" s="32" t="s">
        <v>28</v>
      </c>
      <c r="Q29" s="62" t="s">
        <v>39</v>
      </c>
      <c r="S29" s="103"/>
      <c r="T29" s="106"/>
    </row>
    <row r="30" spans="1:46" s="16" customFormat="1" ht="14.25" thickTop="1" thickBot="1" x14ac:dyDescent="0.25">
      <c r="A30" s="19" t="s">
        <v>1</v>
      </c>
      <c r="B30" s="13">
        <v>189628.23769966603</v>
      </c>
      <c r="C30" s="13"/>
      <c r="D30" s="13"/>
      <c r="E30" s="13"/>
      <c r="F30" s="13"/>
      <c r="G30" s="13"/>
      <c r="H30" s="13"/>
      <c r="J30" s="19" t="s">
        <v>1</v>
      </c>
      <c r="K30" s="13">
        <v>856.14814786449972</v>
      </c>
      <c r="L30" s="13"/>
      <c r="M30" s="13"/>
      <c r="N30" s="13"/>
      <c r="O30" s="13"/>
      <c r="P30" s="13"/>
      <c r="Q30" s="13"/>
      <c r="S30" s="19" t="s">
        <v>1</v>
      </c>
      <c r="T30" s="13">
        <v>7956.5813356729413</v>
      </c>
    </row>
    <row r="31" spans="1:46" s="16" customFormat="1" ht="13.5" thickBot="1" x14ac:dyDescent="0.25">
      <c r="A31" s="19" t="s">
        <v>2</v>
      </c>
      <c r="B31" s="13">
        <v>192488.1848768926</v>
      </c>
      <c r="C31" s="13"/>
      <c r="D31" s="13"/>
      <c r="E31" s="13"/>
      <c r="F31" s="13"/>
      <c r="G31" s="13"/>
      <c r="H31" s="13"/>
      <c r="J31" s="19" t="s">
        <v>2</v>
      </c>
      <c r="K31" s="13">
        <v>1489.0808181540003</v>
      </c>
      <c r="L31" s="13"/>
      <c r="M31" s="13"/>
      <c r="N31" s="13"/>
      <c r="O31" s="13"/>
      <c r="P31" s="13"/>
      <c r="Q31" s="13"/>
      <c r="S31" s="19" t="s">
        <v>2</v>
      </c>
      <c r="T31" s="13">
        <v>7824.471000711671</v>
      </c>
    </row>
    <row r="32" spans="1:46" s="16" customFormat="1" ht="13.5" thickBot="1" x14ac:dyDescent="0.25">
      <c r="A32" s="19" t="s">
        <v>3</v>
      </c>
      <c r="B32" s="13">
        <v>193688.25886026968</v>
      </c>
      <c r="C32" s="13"/>
      <c r="D32" s="13"/>
      <c r="E32" s="13"/>
      <c r="F32" s="13"/>
      <c r="G32" s="13"/>
      <c r="H32" s="13"/>
      <c r="J32" s="19" t="s">
        <v>3</v>
      </c>
      <c r="K32" s="13">
        <v>1635.7949228855</v>
      </c>
      <c r="L32" s="13"/>
      <c r="M32" s="13"/>
      <c r="N32" s="13"/>
      <c r="O32" s="13"/>
      <c r="P32" s="13"/>
      <c r="Q32" s="13"/>
      <c r="S32" s="19" t="s">
        <v>3</v>
      </c>
      <c r="T32" s="13">
        <v>7780.5426009626535</v>
      </c>
    </row>
    <row r="33" spans="1:20" s="16" customFormat="1" ht="13.5" thickBot="1" x14ac:dyDescent="0.25">
      <c r="A33" s="19" t="s">
        <v>4</v>
      </c>
      <c r="B33" s="13">
        <v>194971.97261784071</v>
      </c>
      <c r="C33" s="13"/>
      <c r="D33" s="13"/>
      <c r="E33" s="13"/>
      <c r="F33" s="13"/>
      <c r="G33" s="13"/>
      <c r="H33" s="13"/>
      <c r="J33" s="19" t="s">
        <v>4</v>
      </c>
      <c r="K33" s="13">
        <v>2244.7886835189993</v>
      </c>
      <c r="L33" s="13"/>
      <c r="M33" s="13"/>
      <c r="N33" s="13"/>
      <c r="O33" s="13"/>
      <c r="P33" s="13"/>
      <c r="Q33" s="13"/>
      <c r="S33" s="19" t="s">
        <v>4</v>
      </c>
      <c r="T33" s="13">
        <v>7598.7305615526184</v>
      </c>
    </row>
    <row r="34" spans="1:20" s="16" customFormat="1" ht="13.5" thickBot="1" x14ac:dyDescent="0.25">
      <c r="A34" s="19" t="s">
        <v>5</v>
      </c>
      <c r="B34" s="13">
        <v>194852.33883835177</v>
      </c>
      <c r="C34" s="13"/>
      <c r="D34" s="13"/>
      <c r="E34" s="13"/>
      <c r="F34" s="13"/>
      <c r="G34" s="13"/>
      <c r="H34" s="13"/>
      <c r="J34" s="19" t="s">
        <v>5</v>
      </c>
      <c r="K34" s="13">
        <v>2867.0822363059992</v>
      </c>
      <c r="L34" s="13"/>
      <c r="M34" s="13"/>
      <c r="N34" s="13"/>
      <c r="O34" s="13"/>
      <c r="P34" s="13"/>
      <c r="Q34" s="13"/>
      <c r="S34" s="19" t="s">
        <v>5</v>
      </c>
      <c r="T34" s="13">
        <v>7448.7734339225208</v>
      </c>
    </row>
    <row r="35" spans="1:20" s="16" customFormat="1" ht="13.5" thickBot="1" x14ac:dyDescent="0.25">
      <c r="A35" s="19" t="s">
        <v>6</v>
      </c>
      <c r="B35" s="13">
        <v>192844.25120061269</v>
      </c>
      <c r="C35" s="13"/>
      <c r="D35" s="13"/>
      <c r="E35" s="13"/>
      <c r="F35" s="13"/>
      <c r="G35" s="13"/>
      <c r="H35" s="13"/>
      <c r="J35" s="19" t="s">
        <v>6</v>
      </c>
      <c r="K35" s="13">
        <v>2766.6741280689994</v>
      </c>
      <c r="L35" s="13"/>
      <c r="M35" s="13"/>
      <c r="N35" s="13"/>
      <c r="O35" s="13"/>
      <c r="P35" s="13"/>
      <c r="Q35" s="13"/>
      <c r="S35" s="19" t="s">
        <v>6</v>
      </c>
      <c r="T35" s="13">
        <v>7177.1069002317427</v>
      </c>
    </row>
    <row r="36" spans="1:20" s="16" customFormat="1" ht="13.5" thickBot="1" x14ac:dyDescent="0.25">
      <c r="A36" s="19" t="s">
        <v>30</v>
      </c>
      <c r="B36" s="13">
        <v>189109.12300424793</v>
      </c>
      <c r="C36" s="13"/>
      <c r="D36" s="13"/>
      <c r="E36" s="13"/>
      <c r="F36" s="13"/>
      <c r="G36" s="13"/>
      <c r="H36" s="13"/>
      <c r="J36" s="19" t="s">
        <v>30</v>
      </c>
      <c r="K36" s="13">
        <v>2880.0062655649999</v>
      </c>
      <c r="L36" s="13"/>
      <c r="M36" s="13"/>
      <c r="N36" s="13"/>
      <c r="O36" s="13"/>
      <c r="P36" s="13"/>
      <c r="Q36" s="13"/>
      <c r="S36" s="19" t="s">
        <v>30</v>
      </c>
      <c r="T36" s="13">
        <v>6925.8837159430068</v>
      </c>
    </row>
    <row r="37" spans="1:20" s="16" customFormat="1" ht="13.5" thickBot="1" x14ac:dyDescent="0.25">
      <c r="A37" s="19" t="s">
        <v>87</v>
      </c>
      <c r="B37" s="13">
        <v>184647.03531799972</v>
      </c>
      <c r="C37" s="13"/>
      <c r="D37" s="13"/>
      <c r="E37" s="13"/>
      <c r="F37" s="13"/>
      <c r="G37" s="13"/>
      <c r="H37" s="13"/>
      <c r="J37" s="19" t="s">
        <v>87</v>
      </c>
      <c r="K37" s="13">
        <v>2878.279823425305</v>
      </c>
      <c r="L37" s="13"/>
      <c r="M37" s="13"/>
      <c r="N37" s="13"/>
      <c r="O37" s="13"/>
      <c r="P37" s="13"/>
      <c r="Q37" s="13"/>
      <c r="S37" s="19" t="s">
        <v>87</v>
      </c>
      <c r="T37" s="13">
        <v>6687.8440839255272</v>
      </c>
    </row>
    <row r="38" spans="1:20" s="16" customFormat="1" ht="23.25" thickBot="1" x14ac:dyDescent="0.25">
      <c r="A38" s="19" t="s">
        <v>81</v>
      </c>
      <c r="B38" s="13">
        <v>181238.50839091171</v>
      </c>
      <c r="C38" s="13"/>
      <c r="D38" s="13"/>
      <c r="E38" s="13"/>
      <c r="F38" s="15">
        <v>189080.11420986711</v>
      </c>
      <c r="G38" s="15">
        <v>186603.42395991675</v>
      </c>
      <c r="H38" s="15">
        <v>182502.04177313438</v>
      </c>
      <c r="J38" s="19" t="s">
        <v>81</v>
      </c>
      <c r="K38" s="13">
        <v>3148.9978752015709</v>
      </c>
      <c r="L38" s="13"/>
      <c r="M38" s="13"/>
      <c r="N38" s="13"/>
      <c r="O38" s="15">
        <v>3167</v>
      </c>
      <c r="P38" s="15">
        <v>3167</v>
      </c>
      <c r="Q38" s="15">
        <v>3086</v>
      </c>
      <c r="S38" s="19" t="s">
        <v>81</v>
      </c>
      <c r="T38" s="13">
        <v>6427.740320734526</v>
      </c>
    </row>
    <row r="39" spans="1:20" s="16" customFormat="1" ht="13.5" thickBot="1" x14ac:dyDescent="0.25">
      <c r="A39" s="19" t="s">
        <v>9</v>
      </c>
      <c r="B39" s="7"/>
      <c r="C39" s="13">
        <v>180175.5</v>
      </c>
      <c r="D39" s="13">
        <v>175691.9</v>
      </c>
      <c r="E39" s="13">
        <v>169606.2</v>
      </c>
      <c r="F39" s="15">
        <v>195689.76779619468</v>
      </c>
      <c r="G39" s="15">
        <v>192383.13756564452</v>
      </c>
      <c r="H39" s="15">
        <v>185104.2157682071</v>
      </c>
      <c r="J39" s="19" t="s">
        <v>9</v>
      </c>
      <c r="K39" s="7"/>
      <c r="L39" s="13">
        <v>3701.4999999999995</v>
      </c>
      <c r="M39" s="13">
        <v>3416.2999999999997</v>
      </c>
      <c r="N39" s="13">
        <v>3334.5999999999995</v>
      </c>
      <c r="O39" s="15">
        <v>3416</v>
      </c>
      <c r="P39" s="15">
        <v>3167</v>
      </c>
      <c r="Q39" s="15">
        <v>3086</v>
      </c>
      <c r="S39" s="19" t="s">
        <v>9</v>
      </c>
      <c r="T39" s="13">
        <v>6216.2408064210513</v>
      </c>
    </row>
    <row r="40" spans="1:20" s="16" customFormat="1" ht="13.5" thickBot="1" x14ac:dyDescent="0.25">
      <c r="A40" s="19" t="s">
        <v>10</v>
      </c>
      <c r="B40" s="7"/>
      <c r="C40" s="13">
        <v>186428</v>
      </c>
      <c r="D40" s="13">
        <v>180164</v>
      </c>
      <c r="E40" s="13">
        <v>167174</v>
      </c>
      <c r="F40" s="15">
        <v>200619.69173456164</v>
      </c>
      <c r="G40" s="15">
        <v>196560.47100980821</v>
      </c>
      <c r="H40" s="15">
        <v>188071.85570182989</v>
      </c>
      <c r="J40" s="19" t="s">
        <v>10</v>
      </c>
      <c r="K40" s="7"/>
      <c r="L40" s="13">
        <v>3701.4999999999995</v>
      </c>
      <c r="M40" s="13">
        <v>3416.2999999999997</v>
      </c>
      <c r="N40" s="13">
        <v>3334.5999999999995</v>
      </c>
      <c r="O40" s="15">
        <v>3416</v>
      </c>
      <c r="P40" s="15">
        <v>3167</v>
      </c>
      <c r="Q40" s="15">
        <v>3086</v>
      </c>
      <c r="S40" s="19" t="s">
        <v>10</v>
      </c>
      <c r="T40" s="13">
        <v>6123.2534245228899</v>
      </c>
    </row>
    <row r="41" spans="1:20" s="16" customFormat="1" ht="13.5" thickBot="1" x14ac:dyDescent="0.25">
      <c r="A41" s="19" t="s">
        <v>11</v>
      </c>
      <c r="B41" s="7"/>
      <c r="C41" s="13">
        <v>190742.3</v>
      </c>
      <c r="D41" s="13">
        <v>183451.8</v>
      </c>
      <c r="E41" s="13">
        <v>162390.80000000002</v>
      </c>
      <c r="F41" s="15">
        <v>204921.15961760085</v>
      </c>
      <c r="G41" s="15">
        <v>199296.2555519786</v>
      </c>
      <c r="H41" s="15">
        <v>189566.14334275533</v>
      </c>
      <c r="J41" s="19" t="s">
        <v>11</v>
      </c>
      <c r="K41" s="7"/>
      <c r="L41" s="13">
        <v>3701.4999999999995</v>
      </c>
      <c r="M41" s="13">
        <v>3416.2999999999997</v>
      </c>
      <c r="N41" s="13">
        <v>3334.5999999999995</v>
      </c>
      <c r="O41" s="15">
        <v>3480</v>
      </c>
      <c r="P41" s="15">
        <v>3167</v>
      </c>
      <c r="Q41" s="15">
        <v>3086</v>
      </c>
      <c r="S41" s="19" t="s">
        <v>11</v>
      </c>
      <c r="T41" s="13">
        <v>6036.8334509277256</v>
      </c>
    </row>
    <row r="42" spans="1:20" s="16" customFormat="1" ht="13.5" thickBot="1" x14ac:dyDescent="0.25">
      <c r="A42" s="19" t="s">
        <v>12</v>
      </c>
      <c r="B42" s="7"/>
      <c r="C42" s="13">
        <v>193383.90000000002</v>
      </c>
      <c r="D42" s="13">
        <v>183921.9</v>
      </c>
      <c r="E42" s="13">
        <v>163504.20000000001</v>
      </c>
      <c r="F42" s="15">
        <v>207586.85487740193</v>
      </c>
      <c r="G42" s="15">
        <v>201089.74361709948</v>
      </c>
      <c r="H42" s="15">
        <v>190695.91618897408</v>
      </c>
      <c r="J42" s="19" t="s">
        <v>12</v>
      </c>
      <c r="K42" s="7"/>
      <c r="L42" s="13">
        <v>4083.1999999999994</v>
      </c>
      <c r="M42" s="13">
        <v>3416.2999999999997</v>
      </c>
      <c r="N42" s="13">
        <v>3334.5999999999995</v>
      </c>
      <c r="O42" s="15">
        <v>3480</v>
      </c>
      <c r="P42" s="15">
        <v>3167</v>
      </c>
      <c r="Q42" s="15">
        <v>3086</v>
      </c>
      <c r="S42" s="19" t="s">
        <v>12</v>
      </c>
      <c r="T42" s="13">
        <v>5946.5567459446183</v>
      </c>
    </row>
    <row r="43" spans="1:20" s="16" customFormat="1" ht="13.5" thickBot="1" x14ac:dyDescent="0.25">
      <c r="A43" s="19" t="s">
        <v>13</v>
      </c>
      <c r="B43" s="7"/>
      <c r="C43" s="13">
        <v>195885</v>
      </c>
      <c r="D43" s="13">
        <v>184001.90000000002</v>
      </c>
      <c r="E43" s="13">
        <v>162802.20000000001</v>
      </c>
      <c r="F43" s="15">
        <v>210736.99491336284</v>
      </c>
      <c r="G43" s="15">
        <v>203500.84168002606</v>
      </c>
      <c r="H43" s="15">
        <v>192280.97603464642</v>
      </c>
      <c r="J43" s="19" t="s">
        <v>13</v>
      </c>
      <c r="K43" s="7"/>
      <c r="L43" s="13">
        <v>4083.1999999999994</v>
      </c>
      <c r="M43" s="13">
        <v>3416.2999999999997</v>
      </c>
      <c r="N43" s="13">
        <v>3334.5999999999995</v>
      </c>
      <c r="O43" s="15">
        <v>3480</v>
      </c>
      <c r="P43" s="15">
        <v>3167</v>
      </c>
      <c r="Q43" s="15">
        <v>3086</v>
      </c>
      <c r="S43" s="19" t="s">
        <v>13</v>
      </c>
      <c r="T43" s="13">
        <v>5855.7405429638056</v>
      </c>
    </row>
    <row r="44" spans="1:20" s="16" customFormat="1" ht="13.5" thickBot="1" x14ac:dyDescent="0.25">
      <c r="A44" s="19" t="s">
        <v>14</v>
      </c>
      <c r="B44" s="7"/>
      <c r="C44" s="13">
        <v>198706.1</v>
      </c>
      <c r="D44" s="13">
        <v>184021.90000000002</v>
      </c>
      <c r="E44" s="13">
        <v>161496</v>
      </c>
      <c r="F44" s="15">
        <v>213107.05760543334</v>
      </c>
      <c r="G44" s="15">
        <v>205711.68620272604</v>
      </c>
      <c r="H44" s="15">
        <v>193513.51006776406</v>
      </c>
      <c r="J44" s="19" t="s">
        <v>14</v>
      </c>
      <c r="K44" s="7"/>
      <c r="L44" s="13">
        <v>4083.1999999999994</v>
      </c>
      <c r="M44" s="13">
        <v>3416.2999999999997</v>
      </c>
      <c r="N44" s="13">
        <v>3334.5999999999995</v>
      </c>
      <c r="O44" s="15">
        <v>3480</v>
      </c>
      <c r="P44" s="15">
        <v>3167</v>
      </c>
      <c r="Q44" s="15">
        <v>3086</v>
      </c>
      <c r="S44" s="19" t="s">
        <v>14</v>
      </c>
      <c r="T44" s="13">
        <v>5774.0566920564715</v>
      </c>
    </row>
    <row r="45" spans="1:20" s="16" customFormat="1" ht="13.5" thickBot="1" x14ac:dyDescent="0.25">
      <c r="A45" s="19" t="s">
        <v>15</v>
      </c>
      <c r="B45" s="7"/>
      <c r="C45" s="13">
        <v>201847.90000000002</v>
      </c>
      <c r="D45" s="13">
        <v>184584.4</v>
      </c>
      <c r="E45" s="13">
        <v>159673</v>
      </c>
      <c r="F45" s="15">
        <v>215546.45836639876</v>
      </c>
      <c r="G45" s="15">
        <v>207923.32275829531</v>
      </c>
      <c r="H45" s="15">
        <v>194647.62992991711</v>
      </c>
      <c r="J45" s="19" t="s">
        <v>15</v>
      </c>
      <c r="K45" s="7"/>
      <c r="L45" s="13">
        <v>4083.1999999999994</v>
      </c>
      <c r="M45" s="13">
        <v>3416.2999999999997</v>
      </c>
      <c r="N45" s="13">
        <v>3334.5999999999995</v>
      </c>
      <c r="O45" s="15">
        <v>3480</v>
      </c>
      <c r="P45" s="15">
        <v>3167</v>
      </c>
      <c r="Q45" s="15">
        <v>3086</v>
      </c>
      <c r="S45" s="19" t="s">
        <v>15</v>
      </c>
      <c r="T45" s="13">
        <v>5723.1788865435337</v>
      </c>
    </row>
    <row r="46" spans="1:20" s="16" customFormat="1" ht="13.5" thickBot="1" x14ac:dyDescent="0.25">
      <c r="A46" s="19" t="s">
        <v>16</v>
      </c>
      <c r="B46" s="7"/>
      <c r="C46" s="13">
        <v>204106.59999999998</v>
      </c>
      <c r="D46" s="13">
        <v>185193.40000000002</v>
      </c>
      <c r="E46" s="13">
        <v>157566.79999999999</v>
      </c>
      <c r="F46" s="15">
        <v>217665.5919313386</v>
      </c>
      <c r="G46" s="15">
        <v>209501.80288010801</v>
      </c>
      <c r="H46" s="15">
        <v>195351.24094036591</v>
      </c>
      <c r="J46" s="19" t="s">
        <v>16</v>
      </c>
      <c r="K46" s="7"/>
      <c r="L46" s="13">
        <v>4083.1999999999994</v>
      </c>
      <c r="M46" s="13">
        <v>3416.2999999999997</v>
      </c>
      <c r="N46" s="13">
        <v>3334.5999999999995</v>
      </c>
      <c r="O46" s="15">
        <v>3480</v>
      </c>
      <c r="P46" s="15">
        <v>3167</v>
      </c>
      <c r="Q46" s="15">
        <v>3086</v>
      </c>
      <c r="S46" s="19" t="s">
        <v>16</v>
      </c>
      <c r="T46" s="13">
        <v>5671.6782882405314</v>
      </c>
    </row>
    <row r="47" spans="1:20" s="16" customFormat="1" ht="13.5" thickBot="1" x14ac:dyDescent="0.25">
      <c r="A47" s="19" t="s">
        <v>17</v>
      </c>
      <c r="B47" s="7"/>
      <c r="C47" s="13">
        <v>206345.3</v>
      </c>
      <c r="D47" s="13">
        <v>185448.40000000002</v>
      </c>
      <c r="E47" s="13">
        <v>155603.4</v>
      </c>
      <c r="F47" s="15">
        <v>219243.37816402406</v>
      </c>
      <c r="G47" s="15">
        <v>210429.59272606741</v>
      </c>
      <c r="H47" s="15">
        <v>195492.58233211763</v>
      </c>
      <c r="J47" s="19" t="s">
        <v>17</v>
      </c>
      <c r="K47" s="7"/>
      <c r="L47" s="13">
        <v>4083.1999999999994</v>
      </c>
      <c r="M47" s="13">
        <v>3416.2999999999997</v>
      </c>
      <c r="N47" s="13">
        <v>3334.5999999999995</v>
      </c>
      <c r="O47" s="15">
        <v>3480</v>
      </c>
      <c r="P47" s="15">
        <v>3167</v>
      </c>
      <c r="Q47" s="15">
        <v>3086</v>
      </c>
      <c r="S47" s="19" t="s">
        <v>17</v>
      </c>
      <c r="T47" s="13">
        <v>5607.8888181230213</v>
      </c>
    </row>
    <row r="48" spans="1:20" s="16" customFormat="1" ht="13.5" thickBot="1" x14ac:dyDescent="0.25">
      <c r="A48" s="19" t="s">
        <v>18</v>
      </c>
      <c r="B48" s="7"/>
      <c r="C48" s="13">
        <v>208420.30000000002</v>
      </c>
      <c r="D48" s="13">
        <v>185846.30000000002</v>
      </c>
      <c r="E48" s="13">
        <v>154282.59999999998</v>
      </c>
      <c r="F48" s="15">
        <v>221145.16836406512</v>
      </c>
      <c r="G48" s="15">
        <v>211682.37291011304</v>
      </c>
      <c r="H48" s="15">
        <v>195839.408592369</v>
      </c>
      <c r="J48" s="19" t="s">
        <v>18</v>
      </c>
      <c r="K48" s="7"/>
      <c r="L48" s="13">
        <v>4083.1999999999994</v>
      </c>
      <c r="M48" s="13">
        <v>3416.2999999999997</v>
      </c>
      <c r="N48" s="13">
        <v>3334.5999999999995</v>
      </c>
      <c r="O48" s="15">
        <v>3480</v>
      </c>
      <c r="P48" s="15">
        <v>3167</v>
      </c>
      <c r="Q48" s="15">
        <v>3086</v>
      </c>
      <c r="S48" s="19" t="s">
        <v>18</v>
      </c>
      <c r="T48" s="13">
        <v>5557.8844711573975</v>
      </c>
    </row>
    <row r="49" spans="1:41" s="16" customFormat="1" x14ac:dyDescent="0.2"/>
    <row r="50" spans="1:4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M50" s="16"/>
      <c r="P50" s="16"/>
      <c r="Q50" s="16"/>
      <c r="R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41" x14ac:dyDescent="0.2">
      <c r="A51" s="17" t="s">
        <v>97</v>
      </c>
      <c r="B51" s="17"/>
      <c r="C51" s="16"/>
      <c r="D51" s="16"/>
      <c r="E51" s="16"/>
      <c r="F51" s="16"/>
      <c r="G51" s="16"/>
      <c r="H51" s="16"/>
      <c r="I51" s="16"/>
      <c r="J51" s="17" t="s">
        <v>98</v>
      </c>
      <c r="K51" s="17"/>
      <c r="L51" s="17"/>
      <c r="M51" s="16"/>
      <c r="P51" s="16"/>
      <c r="Q51" s="16"/>
      <c r="R51" s="16"/>
      <c r="S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41" s="16" customFormat="1" x14ac:dyDescent="0.2"/>
    <row r="53" spans="1:41" ht="13.5" thickBot="1" x14ac:dyDescent="0.25">
      <c r="A53" s="107" t="s">
        <v>132</v>
      </c>
      <c r="B53" s="105" t="s">
        <v>0</v>
      </c>
      <c r="C53" s="101" t="s">
        <v>91</v>
      </c>
      <c r="D53" s="102"/>
      <c r="E53" s="103"/>
      <c r="F53" s="101" t="s">
        <v>40</v>
      </c>
      <c r="G53" s="102"/>
      <c r="H53" s="103"/>
      <c r="I53" s="16"/>
      <c r="J53" s="54"/>
      <c r="K53" s="105" t="s">
        <v>0</v>
      </c>
      <c r="L53" s="101" t="s">
        <v>91</v>
      </c>
      <c r="M53" s="102"/>
      <c r="N53" s="103"/>
      <c r="O53" s="101" t="s">
        <v>40</v>
      </c>
      <c r="P53" s="102"/>
      <c r="Q53" s="103"/>
      <c r="R53" s="16"/>
      <c r="T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60" customHeight="1" thickTop="1" thickBot="1" x14ac:dyDescent="0.25">
      <c r="A54" s="103"/>
      <c r="B54" s="106"/>
      <c r="C54" s="57" t="s">
        <v>88</v>
      </c>
      <c r="D54" s="57" t="s">
        <v>89</v>
      </c>
      <c r="E54" s="57" t="s">
        <v>90</v>
      </c>
      <c r="F54" s="56" t="s">
        <v>38</v>
      </c>
      <c r="G54" s="32" t="s">
        <v>28</v>
      </c>
      <c r="H54" s="57" t="s">
        <v>39</v>
      </c>
      <c r="I54" s="16"/>
      <c r="J54" s="107" t="s">
        <v>132</v>
      </c>
      <c r="K54" s="106"/>
      <c r="L54" s="62" t="s">
        <v>88</v>
      </c>
      <c r="M54" s="62" t="s">
        <v>89</v>
      </c>
      <c r="N54" s="62" t="s">
        <v>90</v>
      </c>
      <c r="O54" s="61" t="s">
        <v>38</v>
      </c>
      <c r="P54" s="32" t="s">
        <v>28</v>
      </c>
      <c r="Q54" s="62" t="s">
        <v>39</v>
      </c>
      <c r="R54" s="16"/>
      <c r="T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14.25" thickTop="1" thickBot="1" x14ac:dyDescent="0.25">
      <c r="A55" s="19" t="s">
        <v>1</v>
      </c>
      <c r="B55" s="13">
        <v>143800.48796681743</v>
      </c>
      <c r="C55" s="13"/>
      <c r="D55" s="13"/>
      <c r="E55" s="13"/>
      <c r="F55" s="13"/>
      <c r="G55" s="13"/>
      <c r="H55" s="13"/>
      <c r="I55" s="16"/>
      <c r="J55" s="103"/>
      <c r="K55" s="13">
        <v>5430.6946470000094</v>
      </c>
      <c r="L55" s="13"/>
      <c r="M55" s="13"/>
      <c r="N55" s="13"/>
      <c r="O55" s="13"/>
      <c r="P55" s="13"/>
      <c r="Q55" s="13"/>
      <c r="R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3.5" thickBot="1" x14ac:dyDescent="0.25">
      <c r="A56" s="19" t="s">
        <v>2</v>
      </c>
      <c r="B56" s="13">
        <v>143556.23453009207</v>
      </c>
      <c r="C56" s="13"/>
      <c r="D56" s="13"/>
      <c r="E56" s="13"/>
      <c r="F56" s="13"/>
      <c r="G56" s="13"/>
      <c r="H56" s="13"/>
      <c r="I56" s="16"/>
      <c r="J56" s="19" t="s">
        <v>2</v>
      </c>
      <c r="K56" s="13">
        <v>5322.0030750000005</v>
      </c>
      <c r="L56" s="13"/>
      <c r="M56" s="13"/>
      <c r="N56" s="13"/>
      <c r="O56" s="13"/>
      <c r="P56" s="13"/>
      <c r="Q56" s="13"/>
      <c r="R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13.5" thickBot="1" x14ac:dyDescent="0.25">
      <c r="A57" s="19" t="s">
        <v>3</v>
      </c>
      <c r="B57" s="13">
        <v>145341.16990020435</v>
      </c>
      <c r="C57" s="13"/>
      <c r="D57" s="13"/>
      <c r="E57" s="13"/>
      <c r="F57" s="13"/>
      <c r="G57" s="13"/>
      <c r="H57" s="13"/>
      <c r="I57" s="16"/>
      <c r="J57" s="19" t="s">
        <v>3</v>
      </c>
      <c r="K57" s="13">
        <v>5301.360023499994</v>
      </c>
      <c r="L57" s="13"/>
      <c r="M57" s="13"/>
      <c r="N57" s="13"/>
      <c r="O57" s="13"/>
      <c r="P57" s="13"/>
      <c r="Q57" s="13"/>
      <c r="R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3.5" thickBot="1" x14ac:dyDescent="0.25">
      <c r="A58" s="19" t="s">
        <v>4</v>
      </c>
      <c r="B58" s="13">
        <v>144670.11111557364</v>
      </c>
      <c r="C58" s="13"/>
      <c r="D58" s="13"/>
      <c r="E58" s="13"/>
      <c r="F58" s="13"/>
      <c r="G58" s="13"/>
      <c r="H58" s="13"/>
      <c r="I58" s="16"/>
      <c r="J58" s="19" t="s">
        <v>4</v>
      </c>
      <c r="K58" s="13">
        <v>5256.5524089999944</v>
      </c>
      <c r="L58" s="13"/>
      <c r="M58" s="13"/>
      <c r="N58" s="13"/>
      <c r="O58" s="13"/>
      <c r="P58" s="13"/>
      <c r="Q58" s="13"/>
      <c r="R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13.5" thickBot="1" x14ac:dyDescent="0.25">
      <c r="A59" s="19" t="s">
        <v>5</v>
      </c>
      <c r="B59" s="13">
        <v>144247.62789711173</v>
      </c>
      <c r="C59" s="13"/>
      <c r="D59" s="13"/>
      <c r="E59" s="13"/>
      <c r="F59" s="13"/>
      <c r="G59" s="13"/>
      <c r="H59" s="13"/>
      <c r="I59" s="16"/>
      <c r="J59" s="19" t="s">
        <v>5</v>
      </c>
      <c r="K59" s="13">
        <v>5492.8529155000006</v>
      </c>
      <c r="L59" s="13"/>
      <c r="M59" s="13"/>
      <c r="N59" s="13"/>
      <c r="O59" s="13"/>
      <c r="P59" s="13"/>
      <c r="Q59" s="13"/>
      <c r="R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13.5" thickBot="1" x14ac:dyDescent="0.25">
      <c r="A60" s="19" t="s">
        <v>6</v>
      </c>
      <c r="B60" s="13">
        <v>140887.60606940827</v>
      </c>
      <c r="C60" s="13"/>
      <c r="D60" s="13"/>
      <c r="E60" s="13"/>
      <c r="F60" s="13"/>
      <c r="G60" s="13"/>
      <c r="H60" s="13"/>
      <c r="I60" s="16"/>
      <c r="J60" s="19" t="s">
        <v>6</v>
      </c>
      <c r="K60" s="13">
        <v>5151.8046124999755</v>
      </c>
      <c r="L60" s="13"/>
      <c r="M60" s="13"/>
      <c r="N60" s="13"/>
      <c r="O60" s="13"/>
      <c r="P60" s="13"/>
      <c r="Q60" s="13"/>
      <c r="R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13.5" thickBot="1" x14ac:dyDescent="0.25">
      <c r="A61" s="19" t="s">
        <v>30</v>
      </c>
      <c r="B61" s="13">
        <v>137830.55393245956</v>
      </c>
      <c r="C61" s="13"/>
      <c r="D61" s="13"/>
      <c r="E61" s="13"/>
      <c r="F61" s="13"/>
      <c r="G61" s="13"/>
      <c r="H61" s="13"/>
      <c r="I61" s="16"/>
      <c r="J61" s="19" t="s">
        <v>30</v>
      </c>
      <c r="K61" s="13">
        <v>5060.4715110000088</v>
      </c>
      <c r="L61" s="13"/>
      <c r="M61" s="13"/>
      <c r="N61" s="13"/>
      <c r="O61" s="13"/>
      <c r="P61" s="13"/>
      <c r="Q61" s="13"/>
      <c r="R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13.5" thickBot="1" x14ac:dyDescent="0.25">
      <c r="A62" s="19" t="s">
        <v>87</v>
      </c>
      <c r="B62" s="13">
        <v>135162.82701320969</v>
      </c>
      <c r="C62" s="13"/>
      <c r="D62" s="13"/>
      <c r="E62" s="13"/>
      <c r="F62" s="13"/>
      <c r="G62" s="13"/>
      <c r="H62" s="13"/>
      <c r="I62" s="16"/>
      <c r="J62" s="19" t="s">
        <v>87</v>
      </c>
      <c r="K62" s="13">
        <v>4752.8912610000043</v>
      </c>
      <c r="L62" s="13"/>
      <c r="M62" s="13"/>
      <c r="N62" s="13"/>
      <c r="O62" s="13"/>
      <c r="P62" s="13"/>
      <c r="Q62" s="13"/>
      <c r="R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23.25" thickBot="1" x14ac:dyDescent="0.25">
      <c r="A63" s="19" t="s">
        <v>81</v>
      </c>
      <c r="B63" s="13">
        <v>131984.59110147192</v>
      </c>
      <c r="C63" s="13"/>
      <c r="D63" s="13"/>
      <c r="E63" s="13"/>
      <c r="F63" s="15">
        <v>146233.48532469213</v>
      </c>
      <c r="G63" s="15">
        <v>144958.21039336841</v>
      </c>
      <c r="H63" s="15">
        <v>143518.866322488</v>
      </c>
      <c r="I63" s="16"/>
      <c r="J63" s="19" t="s">
        <v>81</v>
      </c>
      <c r="K63" s="13">
        <v>4754.9406055440086</v>
      </c>
      <c r="L63" s="13"/>
      <c r="M63" s="13"/>
      <c r="N63" s="13"/>
      <c r="O63" s="15">
        <v>5373.7981555266942</v>
      </c>
      <c r="P63" s="15">
        <v>5302.5409627229647</v>
      </c>
      <c r="Q63" s="15">
        <v>5180.1826067045449</v>
      </c>
      <c r="R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3.5" thickBot="1" x14ac:dyDescent="0.25">
      <c r="A64" s="19" t="s">
        <v>9</v>
      </c>
      <c r="B64" s="7"/>
      <c r="C64" s="13">
        <v>133096.30000000002</v>
      </c>
      <c r="D64" s="13">
        <v>129683.00000000001</v>
      </c>
      <c r="E64" s="13">
        <v>128818.1</v>
      </c>
      <c r="F64" s="15">
        <v>148107.48287676752</v>
      </c>
      <c r="G64" s="15">
        <v>146031.35110654018</v>
      </c>
      <c r="H64" s="15">
        <v>143763.55124311391</v>
      </c>
      <c r="I64" s="16"/>
      <c r="J64" s="19" t="s">
        <v>9</v>
      </c>
      <c r="K64" s="7"/>
      <c r="L64" s="13">
        <v>4847.9000000000005</v>
      </c>
      <c r="M64" s="13">
        <v>4726.4000000000005</v>
      </c>
      <c r="N64" s="13">
        <v>4550.8999999999996</v>
      </c>
      <c r="O64" s="15">
        <v>5598.5330338614276</v>
      </c>
      <c r="P64" s="15">
        <v>5494.4944841745346</v>
      </c>
      <c r="Q64" s="15">
        <v>5277.5394656807239</v>
      </c>
      <c r="R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3.5" thickBot="1" x14ac:dyDescent="0.25">
      <c r="A65" s="19" t="s">
        <v>10</v>
      </c>
      <c r="B65" s="7"/>
      <c r="C65" s="13">
        <v>134400.79999999999</v>
      </c>
      <c r="D65" s="13">
        <v>129772.6</v>
      </c>
      <c r="E65" s="13">
        <v>128561.19999999998</v>
      </c>
      <c r="F65" s="15">
        <v>149692.18736039766</v>
      </c>
      <c r="G65" s="15">
        <v>147066.52313690167</v>
      </c>
      <c r="H65" s="15">
        <v>143948.68129903375</v>
      </c>
      <c r="I65" s="16"/>
      <c r="J65" s="19" t="s">
        <v>10</v>
      </c>
      <c r="K65" s="7"/>
      <c r="L65" s="13">
        <v>5032.8999999999996</v>
      </c>
      <c r="M65" s="13">
        <v>4862.1000000000004</v>
      </c>
      <c r="N65" s="13">
        <v>4483.3999999999996</v>
      </c>
      <c r="O65" s="15">
        <v>5761.1914133078517</v>
      </c>
      <c r="P65" s="15">
        <v>5634.0541835015774</v>
      </c>
      <c r="Q65" s="15">
        <v>5380.7572847133015</v>
      </c>
      <c r="R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3.5" thickBot="1" x14ac:dyDescent="0.25">
      <c r="A66" s="19" t="s">
        <v>11</v>
      </c>
      <c r="B66" s="7"/>
      <c r="C66" s="13">
        <v>135908.9</v>
      </c>
      <c r="D66" s="13">
        <v>129938.00000000001</v>
      </c>
      <c r="E66" s="13">
        <v>128524.6</v>
      </c>
      <c r="F66" s="15">
        <v>151727.7603744287</v>
      </c>
      <c r="G66" s="15">
        <v>148691.70848062914</v>
      </c>
      <c r="H66" s="15">
        <v>144888.00700558058</v>
      </c>
      <c r="I66" s="16"/>
      <c r="J66" s="19" t="s">
        <v>11</v>
      </c>
      <c r="K66" s="7"/>
      <c r="L66" s="13">
        <v>5156.2000000000007</v>
      </c>
      <c r="M66" s="13">
        <v>4960.6000000000004</v>
      </c>
      <c r="N66" s="13">
        <v>4371.8</v>
      </c>
      <c r="O66" s="15">
        <v>5899.6235734776083</v>
      </c>
      <c r="P66" s="15">
        <v>5721.1463827240368</v>
      </c>
      <c r="Q66" s="15">
        <v>5432.6707636151923</v>
      </c>
      <c r="R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3.5" thickBot="1" x14ac:dyDescent="0.25">
      <c r="A67" s="19" t="s">
        <v>12</v>
      </c>
      <c r="B67" s="7"/>
      <c r="C67" s="13">
        <v>137839.9</v>
      </c>
      <c r="D67" s="13">
        <v>129949.3</v>
      </c>
      <c r="E67" s="13">
        <v>128118</v>
      </c>
      <c r="F67" s="15">
        <v>153823.90422735983</v>
      </c>
      <c r="G67" s="15">
        <v>150504.31598055223</v>
      </c>
      <c r="H67" s="15">
        <v>146039.01464909676</v>
      </c>
      <c r="I67" s="16"/>
      <c r="J67" s="19" t="s">
        <v>12</v>
      </c>
      <c r="K67" s="7"/>
      <c r="L67" s="13">
        <v>5228.0999999999995</v>
      </c>
      <c r="M67" s="13">
        <v>4974.3</v>
      </c>
      <c r="N67" s="13">
        <v>4407.3</v>
      </c>
      <c r="O67" s="15">
        <v>5980.5070725256783</v>
      </c>
      <c r="P67" s="15">
        <v>5774.2141619273534</v>
      </c>
      <c r="Q67" s="15">
        <v>5466.8372968715239</v>
      </c>
      <c r="R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13.5" thickBot="1" x14ac:dyDescent="0.25">
      <c r="A68" s="19" t="s">
        <v>13</v>
      </c>
      <c r="B68" s="7"/>
      <c r="C68" s="13">
        <v>139715.19999999998</v>
      </c>
      <c r="D68" s="13">
        <v>129867.5</v>
      </c>
      <c r="E68" s="13">
        <v>127194.59999999999</v>
      </c>
      <c r="F68" s="15">
        <v>156293.11314732302</v>
      </c>
      <c r="G68" s="15">
        <v>152790.82481775741</v>
      </c>
      <c r="H68" s="15">
        <v>147505.45987276174</v>
      </c>
      <c r="I68" s="16"/>
      <c r="J68" s="19" t="s">
        <v>13</v>
      </c>
      <c r="K68" s="7"/>
      <c r="L68" s="13">
        <v>5296.0999999999995</v>
      </c>
      <c r="M68" s="13">
        <v>4976.1000000000004</v>
      </c>
      <c r="N68" s="13">
        <v>4388.8</v>
      </c>
      <c r="O68" s="15">
        <v>6074.7534543872107</v>
      </c>
      <c r="P68" s="15">
        <v>5844.3669965606678</v>
      </c>
      <c r="Q68" s="15">
        <v>5513.6328730681171</v>
      </c>
      <c r="R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13.5" thickBot="1" x14ac:dyDescent="0.25">
      <c r="A69" s="19" t="s">
        <v>14</v>
      </c>
      <c r="B69" s="7"/>
      <c r="C69" s="13">
        <v>141615.30000000002</v>
      </c>
      <c r="D69" s="13">
        <v>129910.30000000002</v>
      </c>
      <c r="E69" s="13">
        <v>126005.1</v>
      </c>
      <c r="F69" s="15">
        <v>158517.2207382776</v>
      </c>
      <c r="G69" s="15">
        <v>154809.65753842823</v>
      </c>
      <c r="H69" s="15">
        <v>148598.20798748694</v>
      </c>
      <c r="I69" s="16"/>
      <c r="J69" s="19" t="s">
        <v>14</v>
      </c>
      <c r="K69" s="7"/>
      <c r="L69" s="13">
        <v>5374.9</v>
      </c>
      <c r="M69" s="13">
        <v>4976.4000000000005</v>
      </c>
      <c r="N69" s="13">
        <v>4352.9000000000005</v>
      </c>
      <c r="O69" s="15">
        <v>6145.309411171027</v>
      </c>
      <c r="P69" s="15">
        <v>5910.067505293021</v>
      </c>
      <c r="Q69" s="15">
        <v>5551.2180522097224</v>
      </c>
      <c r="R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3.5" thickBot="1" x14ac:dyDescent="0.25">
      <c r="A70" s="19" t="s">
        <v>15</v>
      </c>
      <c r="B70" s="7"/>
      <c r="C70" s="13">
        <v>143557.1</v>
      </c>
      <c r="D70" s="13">
        <v>130579.1</v>
      </c>
      <c r="E70" s="13">
        <v>124441.99999999999</v>
      </c>
      <c r="F70" s="15">
        <v>160655.88960670005</v>
      </c>
      <c r="G70" s="15">
        <v>156699.68711124398</v>
      </c>
      <c r="H70" s="15">
        <v>149542.20718109852</v>
      </c>
      <c r="I70" s="16"/>
      <c r="J70" s="19" t="s">
        <v>15</v>
      </c>
      <c r="K70" s="7"/>
      <c r="L70" s="13">
        <v>5464.2</v>
      </c>
      <c r="M70" s="13">
        <v>4991.7999999999993</v>
      </c>
      <c r="N70" s="13">
        <v>4304.3</v>
      </c>
      <c r="O70" s="15">
        <v>6219.7568785512512</v>
      </c>
      <c r="P70" s="15">
        <v>5977.7001547467353</v>
      </c>
      <c r="Q70" s="15">
        <v>5587.077941208915</v>
      </c>
      <c r="R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13.5" thickBot="1" x14ac:dyDescent="0.25">
      <c r="A71" s="19" t="s">
        <v>16</v>
      </c>
      <c r="B71" s="7"/>
      <c r="C71" s="13">
        <v>145604.20000000001</v>
      </c>
      <c r="D71" s="13">
        <v>131178.79999999999</v>
      </c>
      <c r="E71" s="13">
        <v>122469.59999999999</v>
      </c>
      <c r="F71" s="15">
        <v>162677.00955891758</v>
      </c>
      <c r="G71" s="15">
        <v>158280.38544599051</v>
      </c>
      <c r="H71" s="15">
        <v>150284.22196975385</v>
      </c>
      <c r="I71" s="16"/>
      <c r="J71" s="19" t="s">
        <v>16</v>
      </c>
      <c r="K71" s="7"/>
      <c r="L71" s="13">
        <v>5526.2</v>
      </c>
      <c r="M71" s="13">
        <v>5008.5999999999995</v>
      </c>
      <c r="N71" s="13">
        <v>4248.2999999999993</v>
      </c>
      <c r="O71" s="15">
        <v>6282.996582985912</v>
      </c>
      <c r="P71" s="15">
        <v>6024.5275131304952</v>
      </c>
      <c r="Q71" s="15">
        <v>5608.123405829645</v>
      </c>
      <c r="R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13.5" thickBot="1" x14ac:dyDescent="0.25">
      <c r="A72" s="19" t="s">
        <v>17</v>
      </c>
      <c r="B72" s="7"/>
      <c r="C72" s="13">
        <v>147742.6</v>
      </c>
      <c r="D72" s="13">
        <v>131440.4</v>
      </c>
      <c r="E72" s="13">
        <v>120650.3</v>
      </c>
      <c r="F72" s="15">
        <v>164140.33582165916</v>
      </c>
      <c r="G72" s="15">
        <v>159117.35940772085</v>
      </c>
      <c r="H72" s="15">
        <v>150373.0932624563</v>
      </c>
      <c r="I72" s="16"/>
      <c r="J72" s="19" t="s">
        <v>17</v>
      </c>
      <c r="K72" s="7"/>
      <c r="L72" s="13">
        <v>5586.5999999999995</v>
      </c>
      <c r="M72" s="13">
        <v>5015.5</v>
      </c>
      <c r="N72" s="13">
        <v>4195.6000000000004</v>
      </c>
      <c r="O72" s="15">
        <v>6331.2597171893767</v>
      </c>
      <c r="P72" s="15">
        <v>6053.117064384267</v>
      </c>
      <c r="Q72" s="15">
        <v>5614.1334997747554</v>
      </c>
      <c r="R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s="16" customFormat="1" ht="13.5" thickBot="1" x14ac:dyDescent="0.25">
      <c r="A73" s="19" t="s">
        <v>18</v>
      </c>
      <c r="B73" s="7"/>
      <c r="C73" s="13">
        <v>149953.4</v>
      </c>
      <c r="D73" s="13">
        <v>131970.4</v>
      </c>
      <c r="E73" s="13">
        <v>119543.5</v>
      </c>
      <c r="F73" s="15">
        <v>165937.68478551885</v>
      </c>
      <c r="G73" s="15">
        <v>160291.06921485133</v>
      </c>
      <c r="H73" s="15">
        <v>150682.98476863778</v>
      </c>
      <c r="J73" s="19" t="s">
        <v>18</v>
      </c>
      <c r="K73" s="7"/>
      <c r="L73" s="13">
        <v>5643</v>
      </c>
      <c r="M73" s="13">
        <v>5026.2</v>
      </c>
      <c r="N73" s="13">
        <v>4160.3999999999996</v>
      </c>
      <c r="O73" s="15">
        <v>6389.6470823348345</v>
      </c>
      <c r="P73" s="15">
        <v>6091.6473096769305</v>
      </c>
      <c r="Q73" s="15">
        <v>5626.5895089934302</v>
      </c>
    </row>
    <row r="74" spans="1:4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M74" s="16"/>
      <c r="P74" s="16"/>
      <c r="Q74" s="16"/>
      <c r="R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M75" s="16"/>
      <c r="P75" s="16"/>
      <c r="Q75" s="16"/>
      <c r="R75" s="16"/>
      <c r="T75" s="16"/>
      <c r="V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x14ac:dyDescent="0.2">
      <c r="A76" s="17" t="s">
        <v>99</v>
      </c>
      <c r="B76" s="17"/>
      <c r="C76" s="16"/>
      <c r="D76" s="16"/>
      <c r="E76" s="16"/>
      <c r="F76" s="16"/>
      <c r="G76" s="16"/>
      <c r="H76" s="16"/>
      <c r="J76" s="17" t="s">
        <v>100</v>
      </c>
      <c r="K76" s="17"/>
      <c r="M76" s="16"/>
      <c r="P76" s="16"/>
      <c r="Q76" s="16"/>
      <c r="R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41" x14ac:dyDescent="0.2">
      <c r="A77" s="16"/>
      <c r="B77" s="16"/>
      <c r="C77" s="16"/>
      <c r="D77" s="16"/>
      <c r="E77" s="16"/>
      <c r="F77" s="16"/>
      <c r="G77" s="16"/>
      <c r="H77" s="16"/>
      <c r="J77" s="16"/>
      <c r="K77" s="16"/>
      <c r="M77" s="16"/>
      <c r="P77" s="16"/>
      <c r="Q77" s="16"/>
      <c r="R77" s="16"/>
      <c r="T77" s="16"/>
      <c r="AA77" s="16"/>
      <c r="AB77" s="16"/>
      <c r="AC77" s="16"/>
      <c r="AD77" s="16"/>
      <c r="AE77" s="16"/>
    </row>
    <row r="78" spans="1:41" ht="13.5" thickBot="1" x14ac:dyDescent="0.25">
      <c r="A78" s="107" t="s">
        <v>132</v>
      </c>
      <c r="B78" s="105" t="s">
        <v>0</v>
      </c>
      <c r="C78" s="101" t="s">
        <v>91</v>
      </c>
      <c r="D78" s="102"/>
      <c r="E78" s="103"/>
      <c r="F78" s="101" t="s">
        <v>40</v>
      </c>
      <c r="G78" s="102"/>
      <c r="H78" s="103"/>
      <c r="J78" s="107" t="s">
        <v>132</v>
      </c>
      <c r="K78" s="105" t="s">
        <v>0</v>
      </c>
      <c r="L78" s="101" t="s">
        <v>91</v>
      </c>
      <c r="M78" s="102"/>
      <c r="N78" s="103"/>
      <c r="O78" s="101" t="s">
        <v>40</v>
      </c>
      <c r="P78" s="102"/>
      <c r="Q78" s="103"/>
      <c r="R78" s="16"/>
      <c r="T78" s="16"/>
      <c r="AA78" s="16"/>
      <c r="AB78" s="16"/>
      <c r="AC78" s="16"/>
      <c r="AD78" s="16"/>
      <c r="AE78" s="16"/>
    </row>
    <row r="79" spans="1:41" ht="60" customHeight="1" thickTop="1" thickBot="1" x14ac:dyDescent="0.25">
      <c r="A79" s="103"/>
      <c r="B79" s="106"/>
      <c r="C79" s="57" t="s">
        <v>88</v>
      </c>
      <c r="D79" s="57" t="s">
        <v>89</v>
      </c>
      <c r="E79" s="57" t="s">
        <v>90</v>
      </c>
      <c r="F79" s="56" t="s">
        <v>38</v>
      </c>
      <c r="G79" s="32" t="s">
        <v>28</v>
      </c>
      <c r="H79" s="57" t="s">
        <v>39</v>
      </c>
      <c r="J79" s="103"/>
      <c r="K79" s="106"/>
      <c r="L79" s="62" t="s">
        <v>88</v>
      </c>
      <c r="M79" s="62" t="s">
        <v>89</v>
      </c>
      <c r="N79" s="62" t="s">
        <v>90</v>
      </c>
      <c r="O79" s="61" t="s">
        <v>38</v>
      </c>
      <c r="P79" s="32" t="s">
        <v>28</v>
      </c>
      <c r="Q79" s="62" t="s">
        <v>39</v>
      </c>
      <c r="R79" s="16"/>
      <c r="T79" s="16"/>
      <c r="AA79" s="16"/>
      <c r="AB79" s="16"/>
      <c r="AC79" s="16"/>
      <c r="AD79" s="16"/>
      <c r="AE79" s="16"/>
    </row>
    <row r="80" spans="1:41" ht="14.25" thickTop="1" thickBot="1" x14ac:dyDescent="0.25">
      <c r="A80" s="19" t="s">
        <v>1</v>
      </c>
      <c r="B80" s="13">
        <v>40397.055085848609</v>
      </c>
      <c r="C80" s="13"/>
      <c r="D80" s="13"/>
      <c r="E80" s="13"/>
      <c r="F80" s="13"/>
      <c r="G80" s="13"/>
      <c r="H80" s="13"/>
      <c r="J80" s="19" t="s">
        <v>1</v>
      </c>
      <c r="K80" s="13">
        <v>13179.355526143034</v>
      </c>
      <c r="L80" s="13"/>
      <c r="M80" s="13"/>
      <c r="N80" s="13"/>
      <c r="O80" s="13"/>
      <c r="P80" s="13"/>
      <c r="Q80" s="13"/>
      <c r="R80" s="16"/>
      <c r="T80" s="16"/>
      <c r="AA80" s="16"/>
      <c r="AB80" s="16"/>
      <c r="AC80" s="16"/>
      <c r="AD80" s="16"/>
      <c r="AE80" s="16"/>
    </row>
    <row r="81" spans="1:31" ht="13.5" thickBot="1" x14ac:dyDescent="0.25">
      <c r="A81" s="19" t="s">
        <v>2</v>
      </c>
      <c r="B81" s="13">
        <v>43609.947271800484</v>
      </c>
      <c r="C81" s="13"/>
      <c r="D81" s="13"/>
      <c r="E81" s="13"/>
      <c r="F81" s="13"/>
      <c r="G81" s="13"/>
      <c r="H81" s="13"/>
      <c r="J81" s="19" t="s">
        <v>2</v>
      </c>
      <c r="K81" s="13">
        <v>13153.894700590001</v>
      </c>
      <c r="L81" s="13"/>
      <c r="M81" s="13"/>
      <c r="N81" s="13"/>
      <c r="O81" s="13"/>
      <c r="P81" s="13"/>
      <c r="Q81" s="13"/>
      <c r="R81" s="16"/>
      <c r="AA81" s="16"/>
      <c r="AB81" s="16"/>
      <c r="AC81" s="16"/>
      <c r="AD81" s="16"/>
      <c r="AE81" s="16"/>
    </row>
    <row r="82" spans="1:31" ht="13.5" thickBot="1" x14ac:dyDescent="0.25">
      <c r="A82" s="19" t="s">
        <v>3</v>
      </c>
      <c r="B82" s="13">
        <v>43045.728936565363</v>
      </c>
      <c r="C82" s="13"/>
      <c r="D82" s="13"/>
      <c r="E82" s="13"/>
      <c r="F82" s="13"/>
      <c r="G82" s="13"/>
      <c r="H82" s="13"/>
      <c r="J82" s="19" t="s">
        <v>3</v>
      </c>
      <c r="K82" s="13">
        <v>13598.612139729994</v>
      </c>
      <c r="L82" s="13"/>
      <c r="M82" s="13"/>
      <c r="N82" s="13"/>
      <c r="O82" s="13"/>
      <c r="P82" s="13"/>
      <c r="Q82" s="13"/>
      <c r="R82" s="16"/>
      <c r="AA82" s="16"/>
      <c r="AB82" s="16"/>
      <c r="AC82" s="16"/>
      <c r="AD82" s="16"/>
      <c r="AE82" s="16"/>
    </row>
    <row r="83" spans="1:31" ht="13.5" thickBot="1" x14ac:dyDescent="0.25">
      <c r="A83" s="19" t="s">
        <v>4</v>
      </c>
      <c r="B83" s="13">
        <v>45045.309093267111</v>
      </c>
      <c r="C83" s="13"/>
      <c r="D83" s="13"/>
      <c r="E83" s="13"/>
      <c r="F83" s="13"/>
      <c r="G83" s="13"/>
      <c r="H83" s="13"/>
      <c r="J83" s="19" t="s">
        <v>4</v>
      </c>
      <c r="K83" s="13">
        <v>14242.934882159043</v>
      </c>
      <c r="L83" s="13"/>
      <c r="M83" s="13"/>
      <c r="N83" s="13"/>
      <c r="O83" s="13"/>
      <c r="P83" s="13"/>
      <c r="Q83" s="13"/>
      <c r="R83" s="16"/>
      <c r="AA83" s="16"/>
      <c r="AB83" s="16"/>
      <c r="AC83" s="16"/>
      <c r="AD83" s="16"/>
      <c r="AE83" s="16"/>
    </row>
    <row r="84" spans="1:31" ht="13.5" thickBot="1" x14ac:dyDescent="0.25">
      <c r="A84" s="19" t="s">
        <v>5</v>
      </c>
      <c r="B84" s="13">
        <v>45111.858025740061</v>
      </c>
      <c r="C84" s="13"/>
      <c r="D84" s="13"/>
      <c r="E84" s="13"/>
      <c r="F84" s="13"/>
      <c r="G84" s="13"/>
      <c r="H84" s="13"/>
      <c r="J84" s="19" t="s">
        <v>5</v>
      </c>
      <c r="K84" s="13">
        <v>13888.546661647983</v>
      </c>
      <c r="L84" s="13"/>
      <c r="M84" s="13"/>
      <c r="N84" s="13"/>
      <c r="O84" s="13"/>
      <c r="P84" s="13"/>
      <c r="Q84" s="13"/>
      <c r="R84" s="16"/>
      <c r="AA84" s="16"/>
      <c r="AB84" s="16"/>
      <c r="AC84" s="16"/>
      <c r="AD84" s="16"/>
      <c r="AE84" s="16"/>
    </row>
    <row r="85" spans="1:31" ht="13.5" thickBot="1" x14ac:dyDescent="0.25">
      <c r="A85" s="19" t="s">
        <v>6</v>
      </c>
      <c r="B85" s="13">
        <v>46804.840518704441</v>
      </c>
      <c r="C85" s="13"/>
      <c r="D85" s="13"/>
      <c r="E85" s="13"/>
      <c r="F85" s="13"/>
      <c r="G85" s="13"/>
      <c r="H85" s="13"/>
      <c r="J85" s="19" t="s">
        <v>6</v>
      </c>
      <c r="K85" s="13">
        <v>13658.482299386989</v>
      </c>
      <c r="L85" s="13"/>
      <c r="M85" s="13"/>
      <c r="N85" s="13"/>
      <c r="O85" s="13"/>
      <c r="P85" s="13"/>
      <c r="Q85" s="13"/>
      <c r="R85" s="16"/>
      <c r="AA85" s="16"/>
      <c r="AB85" s="16"/>
      <c r="AC85" s="16"/>
      <c r="AD85" s="16"/>
      <c r="AE85" s="16"/>
    </row>
    <row r="86" spans="1:31" ht="13.5" thickBot="1" x14ac:dyDescent="0.25">
      <c r="A86" s="19" t="s">
        <v>30</v>
      </c>
      <c r="B86" s="13">
        <v>46218.09756078833</v>
      </c>
      <c r="C86" s="13"/>
      <c r="D86" s="13"/>
      <c r="E86" s="13"/>
      <c r="F86" s="13"/>
      <c r="G86" s="13"/>
      <c r="H86" s="13"/>
      <c r="J86" s="19" t="s">
        <v>30</v>
      </c>
      <c r="K86" s="13">
        <v>13196.780492252024</v>
      </c>
      <c r="L86" s="13"/>
      <c r="M86" s="13"/>
      <c r="N86" s="13"/>
      <c r="O86" s="13"/>
      <c r="P86" s="13"/>
      <c r="Q86" s="13"/>
      <c r="R86" s="16"/>
      <c r="AA86" s="16"/>
      <c r="AB86" s="16"/>
      <c r="AC86" s="16"/>
      <c r="AD86" s="16"/>
      <c r="AE86" s="16"/>
    </row>
    <row r="87" spans="1:31" ht="13.5" thickBot="1" x14ac:dyDescent="0.25">
      <c r="A87" s="19" t="s">
        <v>87</v>
      </c>
      <c r="B87" s="13">
        <v>44731.317043789997</v>
      </c>
      <c r="C87" s="13"/>
      <c r="D87" s="13"/>
      <c r="E87" s="13"/>
      <c r="F87" s="13"/>
      <c r="G87" s="13"/>
      <c r="H87" s="13"/>
      <c r="J87" s="19" t="s">
        <v>87</v>
      </c>
      <c r="K87" s="13">
        <v>12453.501182000024</v>
      </c>
      <c r="L87" s="13"/>
      <c r="M87" s="13"/>
      <c r="N87" s="13"/>
      <c r="O87" s="13"/>
      <c r="P87" s="13"/>
      <c r="Q87" s="13"/>
      <c r="R87" s="16"/>
      <c r="AA87" s="16"/>
      <c r="AB87" s="16"/>
      <c r="AC87" s="16"/>
      <c r="AD87" s="16"/>
      <c r="AE87" s="16"/>
    </row>
    <row r="88" spans="1:31" ht="23.25" thickBot="1" x14ac:dyDescent="0.25">
      <c r="A88" s="19" t="s">
        <v>81</v>
      </c>
      <c r="B88" s="13">
        <v>44498.976683895766</v>
      </c>
      <c r="C88" s="13"/>
      <c r="D88" s="13"/>
      <c r="E88" s="13"/>
      <c r="F88" s="15">
        <v>40639.559904663154</v>
      </c>
      <c r="G88" s="15">
        <v>39509.401778840227</v>
      </c>
      <c r="H88" s="15">
        <v>36889.246375464565</v>
      </c>
      <c r="J88" s="19" t="s">
        <v>81</v>
      </c>
      <c r="K88" s="13">
        <v>11502.486914500005</v>
      </c>
      <c r="L88" s="13"/>
      <c r="M88" s="13"/>
      <c r="N88" s="13"/>
      <c r="O88" s="15">
        <v>12884.536380799491</v>
      </c>
      <c r="P88" s="15">
        <v>12717.843324537433</v>
      </c>
      <c r="Q88" s="15">
        <v>12392.875693747406</v>
      </c>
      <c r="R88" s="16"/>
      <c r="AA88" s="16"/>
      <c r="AB88" s="16"/>
      <c r="AC88" s="16"/>
      <c r="AD88" s="16"/>
      <c r="AE88" s="16"/>
    </row>
    <row r="89" spans="1:31" ht="13.5" thickBot="1" x14ac:dyDescent="0.25">
      <c r="A89" s="19" t="s">
        <v>9</v>
      </c>
      <c r="B89" s="7"/>
      <c r="C89" s="13">
        <v>42231.3</v>
      </c>
      <c r="D89" s="13">
        <v>41282.5</v>
      </c>
      <c r="E89" s="13">
        <v>36237.199999999997</v>
      </c>
      <c r="F89" s="15">
        <v>45399.772267738008</v>
      </c>
      <c r="G89" s="15">
        <v>44024.02114994463</v>
      </c>
      <c r="H89" s="15">
        <v>39149.378590935165</v>
      </c>
      <c r="J89" s="19" t="s">
        <v>9</v>
      </c>
      <c r="K89" s="7"/>
      <c r="L89" s="13">
        <v>11934.1</v>
      </c>
      <c r="M89" s="13">
        <v>11613.099999999999</v>
      </c>
      <c r="N89" s="13">
        <v>11257.900000000001</v>
      </c>
      <c r="O89" s="15">
        <v>13417.872825815759</v>
      </c>
      <c r="P89" s="15">
        <v>13170.386286170438</v>
      </c>
      <c r="Q89" s="15">
        <v>12584.102138076873</v>
      </c>
      <c r="R89" s="16"/>
      <c r="AA89" s="16"/>
      <c r="AB89" s="16"/>
      <c r="AC89" s="16"/>
      <c r="AD89" s="16"/>
      <c r="AE89" s="16"/>
    </row>
    <row r="90" spans="1:31" ht="13.5" thickBot="1" x14ac:dyDescent="0.25">
      <c r="A90" s="19" t="s">
        <v>10</v>
      </c>
      <c r="B90" s="7"/>
      <c r="C90" s="13">
        <v>46994.299999999996</v>
      </c>
      <c r="D90" s="13">
        <v>45529.299999999996</v>
      </c>
      <c r="E90" s="13">
        <v>34129.4</v>
      </c>
      <c r="F90" s="15">
        <v>48582.333343028396</v>
      </c>
      <c r="G90" s="15">
        <v>47026.62286441982</v>
      </c>
      <c r="H90" s="15">
        <v>41828.670649605527</v>
      </c>
      <c r="J90" s="19" t="s">
        <v>10</v>
      </c>
      <c r="K90" s="7"/>
      <c r="L90" s="13">
        <v>11860.900000000001</v>
      </c>
      <c r="M90" s="13">
        <v>11437.5</v>
      </c>
      <c r="N90" s="13">
        <v>10574.400000000001</v>
      </c>
      <c r="O90" s="15">
        <v>12893.725319484565</v>
      </c>
      <c r="P90" s="15">
        <v>12608.031671905221</v>
      </c>
      <c r="Q90" s="15">
        <v>12009.66540017131</v>
      </c>
      <c r="R90" s="16"/>
      <c r="AA90" s="16"/>
      <c r="AB90" s="16"/>
      <c r="AC90" s="16"/>
      <c r="AD90" s="16"/>
      <c r="AE90" s="16"/>
    </row>
    <row r="91" spans="1:31" ht="13.5" thickBot="1" x14ac:dyDescent="0.25">
      <c r="A91" s="19" t="s">
        <v>11</v>
      </c>
      <c r="B91" s="7"/>
      <c r="C91" s="13">
        <v>49677.2</v>
      </c>
      <c r="D91" s="13">
        <v>48553.200000000004</v>
      </c>
      <c r="E91" s="13">
        <v>29494.400000000001</v>
      </c>
      <c r="F91" s="15">
        <v>50773.631329594275</v>
      </c>
      <c r="G91" s="15">
        <v>48050.129863640293</v>
      </c>
      <c r="H91" s="15">
        <v>42331.719105082258</v>
      </c>
      <c r="J91" s="19" t="s">
        <v>11</v>
      </c>
      <c r="K91" s="7"/>
      <c r="L91" s="13">
        <v>11846.800000000001</v>
      </c>
      <c r="M91" s="13">
        <v>11381.3</v>
      </c>
      <c r="N91" s="13">
        <v>10112.200000000001</v>
      </c>
      <c r="O91" s="15">
        <v>12879.140900300734</v>
      </c>
      <c r="P91" s="15">
        <v>12483.098583774085</v>
      </c>
      <c r="Q91" s="15">
        <v>11831.540626990958</v>
      </c>
      <c r="R91" s="16"/>
      <c r="AA91" s="16"/>
      <c r="AB91" s="16"/>
      <c r="AC91" s="16"/>
      <c r="AD91" s="16"/>
      <c r="AE91" s="16"/>
    </row>
    <row r="92" spans="1:31" ht="13.5" thickBot="1" x14ac:dyDescent="0.25">
      <c r="A92" s="19" t="s">
        <v>12</v>
      </c>
      <c r="B92" s="7"/>
      <c r="C92" s="13">
        <v>50315.9</v>
      </c>
      <c r="D92" s="13">
        <v>48998.3</v>
      </c>
      <c r="E92" s="13">
        <v>30978.899999999998</v>
      </c>
      <c r="F92" s="15">
        <v>51262.299237416184</v>
      </c>
      <c r="G92" s="15">
        <v>47977.942649634744</v>
      </c>
      <c r="H92" s="15">
        <v>42276.317774528536</v>
      </c>
      <c r="J92" s="19" t="s">
        <v>12</v>
      </c>
      <c r="K92" s="7"/>
      <c r="L92" s="13">
        <v>11818.899999999998</v>
      </c>
      <c r="M92" s="13">
        <v>11207.2</v>
      </c>
      <c r="N92" s="13">
        <v>10011.799999999999</v>
      </c>
      <c r="O92" s="15">
        <v>12753.744700322906</v>
      </c>
      <c r="P92" s="15">
        <v>12308.220491826398</v>
      </c>
      <c r="Q92" s="15">
        <v>11622.664853572709</v>
      </c>
      <c r="R92" s="16"/>
      <c r="AA92" s="16"/>
      <c r="AB92" s="16"/>
      <c r="AC92" s="16"/>
      <c r="AD92" s="16"/>
      <c r="AE92" s="16"/>
    </row>
    <row r="93" spans="1:31" ht="13.5" thickBot="1" x14ac:dyDescent="0.25">
      <c r="A93" s="19" t="s">
        <v>13</v>
      </c>
      <c r="B93" s="7"/>
      <c r="C93" s="13">
        <v>50873.700000000004</v>
      </c>
      <c r="D93" s="13">
        <v>49158.299999999996</v>
      </c>
      <c r="E93" s="13">
        <v>31218.800000000003</v>
      </c>
      <c r="F93" s="15">
        <v>51848.983971552349</v>
      </c>
      <c r="G93" s="15">
        <v>48032.379040722852</v>
      </c>
      <c r="H93" s="15">
        <v>42348.136820339321</v>
      </c>
      <c r="J93" s="19" t="s">
        <v>13</v>
      </c>
      <c r="K93" s="7"/>
      <c r="L93" s="13">
        <v>11807.3</v>
      </c>
      <c r="M93" s="13">
        <v>11058.5</v>
      </c>
      <c r="N93" s="13">
        <v>9834.1</v>
      </c>
      <c r="O93" s="15">
        <v>12928.170702053156</v>
      </c>
      <c r="P93" s="15">
        <v>12429.643955499125</v>
      </c>
      <c r="Q93" s="15">
        <v>11696.817221702733</v>
      </c>
      <c r="R93" s="16"/>
      <c r="AA93" s="16"/>
      <c r="AB93" s="16"/>
      <c r="AC93" s="16"/>
      <c r="AD93" s="16"/>
      <c r="AE93" s="16"/>
    </row>
    <row r="94" spans="1:31" ht="13.5" thickBot="1" x14ac:dyDescent="0.25">
      <c r="A94" s="19" t="s">
        <v>14</v>
      </c>
      <c r="B94" s="7"/>
      <c r="C94" s="13">
        <v>51715.9</v>
      </c>
      <c r="D94" s="13">
        <v>49135.200000000004</v>
      </c>
      <c r="E94" s="13">
        <v>31138</v>
      </c>
      <c r="F94" s="15">
        <v>51924.383115884528</v>
      </c>
      <c r="G94" s="15">
        <v>48158.690334019666</v>
      </c>
      <c r="H94" s="15">
        <v>42450.337559590109</v>
      </c>
      <c r="J94" s="19" t="s">
        <v>14</v>
      </c>
      <c r="K94" s="7"/>
      <c r="L94" s="13">
        <v>11692.900000000001</v>
      </c>
      <c r="M94" s="13">
        <v>10792.3</v>
      </c>
      <c r="N94" s="13">
        <v>9520.4000000000015</v>
      </c>
      <c r="O94" s="15">
        <v>12457.563451238566</v>
      </c>
      <c r="P94" s="15">
        <v>11964.430137629619</v>
      </c>
      <c r="Q94" s="15">
        <v>11227.185606016923</v>
      </c>
      <c r="R94" s="16"/>
      <c r="AA94" s="16"/>
      <c r="AB94" s="16"/>
      <c r="AC94" s="16"/>
      <c r="AD94" s="16"/>
      <c r="AE94" s="16"/>
    </row>
    <row r="95" spans="1:31" ht="13.5" thickBot="1" x14ac:dyDescent="0.25">
      <c r="A95" s="19" t="s">
        <v>15</v>
      </c>
      <c r="B95" s="7"/>
      <c r="C95" s="13">
        <v>52826.6</v>
      </c>
      <c r="D95" s="13">
        <v>49013.499999999993</v>
      </c>
      <c r="E95" s="13">
        <v>30926.699999999997</v>
      </c>
      <c r="F95" s="15">
        <v>52150.667541047202</v>
      </c>
      <c r="G95" s="15">
        <v>48412.664667319419</v>
      </c>
      <c r="H95" s="15">
        <v>42604.598339132368</v>
      </c>
      <c r="J95" s="19" t="s">
        <v>15</v>
      </c>
      <c r="K95" s="7"/>
      <c r="L95" s="13">
        <v>11719.299999999997</v>
      </c>
      <c r="M95" s="13">
        <v>10672.4</v>
      </c>
      <c r="N95" s="13">
        <v>9290.6</v>
      </c>
      <c r="O95" s="15">
        <v>12618.215643667905</v>
      </c>
      <c r="P95" s="15">
        <v>12110.663459996669</v>
      </c>
      <c r="Q95" s="15">
        <v>11307.552404405496</v>
      </c>
      <c r="R95" s="16"/>
      <c r="AA95" s="16"/>
      <c r="AB95" s="16"/>
      <c r="AC95" s="16"/>
      <c r="AD95" s="16"/>
      <c r="AE95" s="16"/>
    </row>
    <row r="96" spans="1:31" ht="13.5" thickBot="1" x14ac:dyDescent="0.25">
      <c r="A96" s="19" t="s">
        <v>16</v>
      </c>
      <c r="B96" s="7"/>
      <c r="C96" s="13">
        <v>52976.200000000004</v>
      </c>
      <c r="D96" s="13">
        <v>49006.000000000007</v>
      </c>
      <c r="E96" s="13">
        <v>30848.899999999998</v>
      </c>
      <c r="F96" s="15">
        <v>52185.441449334874</v>
      </c>
      <c r="G96" s="15">
        <v>48363.619096001821</v>
      </c>
      <c r="H96" s="15">
        <v>42545.149096305162</v>
      </c>
      <c r="J96" s="19" t="s">
        <v>16</v>
      </c>
      <c r="K96" s="7"/>
      <c r="L96" s="13">
        <v>11888.1</v>
      </c>
      <c r="M96" s="13">
        <v>10742</v>
      </c>
      <c r="N96" s="13">
        <v>9205.6000000000022</v>
      </c>
      <c r="O96" s="15">
        <v>12754.296738207015</v>
      </c>
      <c r="P96" s="15">
        <v>12211.703353573226</v>
      </c>
      <c r="Q96" s="15">
        <v>11355.128402595052</v>
      </c>
      <c r="R96" s="16"/>
      <c r="AA96" s="16"/>
      <c r="AB96" s="16"/>
      <c r="AC96" s="16"/>
      <c r="AD96" s="16"/>
      <c r="AE96" s="16"/>
    </row>
    <row r="97" spans="1:39" ht="13.5" thickBot="1" x14ac:dyDescent="0.25">
      <c r="A97" s="19" t="s">
        <v>17</v>
      </c>
      <c r="B97" s="7"/>
      <c r="C97" s="13">
        <v>53016.100000000006</v>
      </c>
      <c r="D97" s="13">
        <v>48992.5</v>
      </c>
      <c r="E97" s="13">
        <v>30757.5</v>
      </c>
      <c r="F97" s="15">
        <v>52251.638285075285</v>
      </c>
      <c r="G97" s="15">
        <v>48425.84542897714</v>
      </c>
      <c r="H97" s="15">
        <v>42591.609101409296</v>
      </c>
      <c r="J97" s="19" t="s">
        <v>17</v>
      </c>
      <c r="K97" s="7"/>
      <c r="L97" s="13">
        <v>12029</v>
      </c>
      <c r="M97" s="13">
        <v>10765.5</v>
      </c>
      <c r="N97" s="13">
        <v>9099.4000000000015</v>
      </c>
      <c r="O97" s="15">
        <v>12858.042766582434</v>
      </c>
      <c r="P97" s="15">
        <v>12273.954941600718</v>
      </c>
      <c r="Q97" s="15">
        <v>11371.1220929601</v>
      </c>
      <c r="R97" s="16"/>
      <c r="AA97" s="16"/>
      <c r="AB97" s="16"/>
      <c r="AC97" s="16"/>
      <c r="AD97" s="16"/>
      <c r="AE97" s="16"/>
    </row>
    <row r="98" spans="1:39" s="16" customFormat="1" ht="13.5" thickBot="1" x14ac:dyDescent="0.25">
      <c r="A98" s="19" t="s">
        <v>18</v>
      </c>
      <c r="B98" s="7"/>
      <c r="C98" s="13">
        <v>52823.900000000009</v>
      </c>
      <c r="D98" s="13">
        <v>48849.700000000012</v>
      </c>
      <c r="E98" s="13">
        <v>30578.7</v>
      </c>
      <c r="F98" s="15">
        <v>52297.692156111152</v>
      </c>
      <c r="G98" s="15">
        <v>48466.38556059968</v>
      </c>
      <c r="H98" s="15">
        <v>42616.087846260503</v>
      </c>
      <c r="J98" s="19" t="s">
        <v>18</v>
      </c>
      <c r="K98" s="7"/>
      <c r="L98" s="13">
        <v>12164.699999999999</v>
      </c>
      <c r="M98" s="13">
        <v>10803.9</v>
      </c>
      <c r="N98" s="13">
        <v>9037.9999999999982</v>
      </c>
      <c r="O98" s="15">
        <v>12986.052755241264</v>
      </c>
      <c r="P98" s="15">
        <v>12359.779090060638</v>
      </c>
      <c r="Q98" s="15">
        <v>11403.009177265534</v>
      </c>
    </row>
    <row r="99" spans="1:39" x14ac:dyDescent="0.2">
      <c r="J99" s="16"/>
      <c r="K99" s="16"/>
      <c r="M99" s="16"/>
      <c r="P99" s="16"/>
      <c r="R99" s="16"/>
      <c r="AA99" s="16"/>
      <c r="AB99" s="16"/>
      <c r="AC99" s="16"/>
      <c r="AD99" s="16"/>
      <c r="AE99" s="16"/>
    </row>
    <row r="100" spans="1:39" x14ac:dyDescent="0.2">
      <c r="J100" s="16"/>
      <c r="K100" s="16"/>
      <c r="M100" s="16"/>
      <c r="P100" s="16"/>
      <c r="Q100" s="16"/>
      <c r="R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x14ac:dyDescent="0.2">
      <c r="Q101" s="16"/>
      <c r="AF101" s="16"/>
      <c r="AG101" s="16"/>
      <c r="AH101" s="16"/>
      <c r="AI101" s="16"/>
      <c r="AJ101" s="16"/>
      <c r="AK101" s="16"/>
      <c r="AL101" s="16"/>
      <c r="AM101" s="16"/>
    </row>
  </sheetData>
  <mergeCells count="38">
    <mergeCell ref="J54:J55"/>
    <mergeCell ref="B28:B29"/>
    <mergeCell ref="A3:A4"/>
    <mergeCell ref="B3:B4"/>
    <mergeCell ref="C3:E3"/>
    <mergeCell ref="F3:H3"/>
    <mergeCell ref="A53:A54"/>
    <mergeCell ref="C28:E28"/>
    <mergeCell ref="F28:H28"/>
    <mergeCell ref="A28:A29"/>
    <mergeCell ref="A78:A79"/>
    <mergeCell ref="B78:B79"/>
    <mergeCell ref="C78:E78"/>
    <mergeCell ref="F78:H78"/>
    <mergeCell ref="B53:B54"/>
    <mergeCell ref="C53:E53"/>
    <mergeCell ref="F53:H53"/>
    <mergeCell ref="X3:Z3"/>
    <mergeCell ref="L28:N28"/>
    <mergeCell ref="O28:Q28"/>
    <mergeCell ref="K53:K54"/>
    <mergeCell ref="J78:J79"/>
    <mergeCell ref="K78:K79"/>
    <mergeCell ref="S3:S4"/>
    <mergeCell ref="T3:T4"/>
    <mergeCell ref="J3:J4"/>
    <mergeCell ref="K3:K4"/>
    <mergeCell ref="T28:T29"/>
    <mergeCell ref="J28:J29"/>
    <mergeCell ref="K28:K29"/>
    <mergeCell ref="S28:S29"/>
    <mergeCell ref="L3:N3"/>
    <mergeCell ref="O3:Q3"/>
    <mergeCell ref="L78:N78"/>
    <mergeCell ref="O78:Q78"/>
    <mergeCell ref="L53:N53"/>
    <mergeCell ref="O53:Q53"/>
    <mergeCell ref="U3:W3"/>
  </mergeCells>
  <pageMargins left="0.25" right="0.25" top="0.75" bottom="0.75" header="0.3" footer="0.3"/>
  <pageSetup paperSize="8" scale="54" orientation="portrait" r:id="rId1"/>
  <headerFooter>
    <oddHeader>&amp;C2014 National Electricity Forecasting Report</oddHeader>
    <oddFooter>&amp;L© 2013 Australian Energy Market Operator&amp;R&amp;P of &amp;N</oddFooter>
  </headerFooter>
  <colBreaks count="1" manualBreakCount="1">
    <brk id="3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99"/>
  <sheetViews>
    <sheetView zoomScale="85" zoomScaleNormal="85" zoomScaleSheetLayoutView="85" workbookViewId="0"/>
  </sheetViews>
  <sheetFormatPr defaultRowHeight="12.75" x14ac:dyDescent="0.2"/>
  <cols>
    <col min="1" max="1" width="9.140625" style="16"/>
    <col min="2" max="2" width="10" style="16" bestFit="1" customWidth="1"/>
    <col min="3" max="3" width="11.5703125" style="16" customWidth="1"/>
    <col min="4" max="4" width="10.85546875" style="16" customWidth="1"/>
    <col min="5" max="5" width="11.85546875" style="16" customWidth="1"/>
    <col min="6" max="6" width="10.42578125" style="16" customWidth="1"/>
    <col min="7" max="7" width="10" style="16" customWidth="1"/>
    <col min="8" max="8" width="11" style="16" customWidth="1"/>
    <col min="9" max="9" width="13.42578125" style="16" customWidth="1"/>
    <col min="10" max="10" width="9.140625" style="16"/>
    <col min="11" max="12" width="10.5703125" style="16" bestFit="1" customWidth="1"/>
    <col min="13" max="13" width="10.5703125" style="16" customWidth="1"/>
    <col min="14" max="16" width="11.28515625" style="16" customWidth="1"/>
    <col min="17" max="18" width="9.140625" style="16"/>
    <col min="19" max="19" width="11.28515625" style="16" customWidth="1"/>
    <col min="20" max="20" width="10.5703125" style="16" customWidth="1"/>
    <col min="21" max="26" width="9.140625" style="16"/>
    <col min="27" max="27" width="10.85546875" style="16" customWidth="1"/>
    <col min="28" max="28" width="10.7109375" style="16" customWidth="1"/>
    <col min="29" max="30" width="9.140625" style="16"/>
    <col min="31" max="31" width="10.42578125" style="16" customWidth="1"/>
    <col min="32" max="32" width="11.28515625" style="16" customWidth="1"/>
    <col min="33" max="35" width="9.140625" style="16"/>
    <col min="36" max="36" width="11.140625" style="16" customWidth="1"/>
    <col min="37" max="38" width="10" style="16" customWidth="1"/>
    <col min="39" max="39" width="10.5703125" style="16" customWidth="1"/>
    <col min="40" max="40" width="10.28515625" style="16" customWidth="1"/>
    <col min="41" max="16384" width="9.140625" style="16"/>
  </cols>
  <sheetData>
    <row r="1" spans="1:48" x14ac:dyDescent="0.2">
      <c r="A1" s="17" t="s">
        <v>112</v>
      </c>
      <c r="B1" s="17"/>
      <c r="K1" s="17" t="s">
        <v>113</v>
      </c>
      <c r="L1" s="17"/>
      <c r="M1" s="17"/>
      <c r="U1" s="17" t="s">
        <v>114</v>
      </c>
      <c r="V1" s="17"/>
      <c r="W1" s="17"/>
      <c r="AQ1" s="31"/>
    </row>
    <row r="3" spans="1:48" ht="13.5" customHeight="1" thickBot="1" x14ac:dyDescent="0.25">
      <c r="A3" s="107" t="s">
        <v>132</v>
      </c>
      <c r="B3" s="105" t="s">
        <v>0</v>
      </c>
      <c r="C3" s="101" t="s">
        <v>111</v>
      </c>
      <c r="D3" s="102"/>
      <c r="E3" s="103"/>
      <c r="F3" s="101" t="s">
        <v>91</v>
      </c>
      <c r="G3" s="102"/>
      <c r="H3" s="103"/>
      <c r="K3" s="107" t="s">
        <v>132</v>
      </c>
      <c r="L3" s="105" t="s">
        <v>0</v>
      </c>
      <c r="M3" s="101" t="s">
        <v>111</v>
      </c>
      <c r="N3" s="102"/>
      <c r="O3" s="103"/>
      <c r="P3" s="101" t="s">
        <v>91</v>
      </c>
      <c r="Q3" s="102"/>
      <c r="R3" s="103"/>
      <c r="U3" s="107" t="s">
        <v>132</v>
      </c>
      <c r="V3" s="105" t="s">
        <v>0</v>
      </c>
      <c r="W3" s="101" t="s">
        <v>111</v>
      </c>
      <c r="X3" s="102"/>
      <c r="Y3" s="103"/>
      <c r="Z3" s="101" t="s">
        <v>91</v>
      </c>
      <c r="AA3" s="102"/>
      <c r="AB3" s="103"/>
    </row>
    <row r="4" spans="1:48" ht="14.25" thickTop="1" thickBot="1" x14ac:dyDescent="0.25">
      <c r="A4" s="103"/>
      <c r="B4" s="106"/>
      <c r="C4" s="72" t="s">
        <v>88</v>
      </c>
      <c r="D4" s="72" t="s">
        <v>89</v>
      </c>
      <c r="E4" s="72" t="s">
        <v>90</v>
      </c>
      <c r="F4" s="74" t="s">
        <v>88</v>
      </c>
      <c r="G4" s="74" t="s">
        <v>89</v>
      </c>
      <c r="H4" s="74" t="s">
        <v>90</v>
      </c>
      <c r="K4" s="103"/>
      <c r="L4" s="106"/>
      <c r="M4" s="72" t="s">
        <v>88</v>
      </c>
      <c r="N4" s="72" t="s">
        <v>89</v>
      </c>
      <c r="O4" s="72" t="s">
        <v>90</v>
      </c>
      <c r="P4" s="74" t="s">
        <v>88</v>
      </c>
      <c r="Q4" s="74" t="s">
        <v>89</v>
      </c>
      <c r="R4" s="74" t="s">
        <v>90</v>
      </c>
      <c r="U4" s="103"/>
      <c r="V4" s="106"/>
      <c r="W4" s="72" t="s">
        <v>88</v>
      </c>
      <c r="X4" s="72" t="s">
        <v>89</v>
      </c>
      <c r="Y4" s="72" t="s">
        <v>90</v>
      </c>
      <c r="Z4" s="74" t="s">
        <v>88</v>
      </c>
      <c r="AA4" s="74" t="s">
        <v>89</v>
      </c>
      <c r="AB4" s="74" t="s">
        <v>90</v>
      </c>
    </row>
    <row r="5" spans="1:48" ht="14.25" thickTop="1" thickBot="1" x14ac:dyDescent="0.25">
      <c r="A5" s="19" t="s">
        <v>1</v>
      </c>
      <c r="B5" s="93">
        <v>190484.38584753056</v>
      </c>
      <c r="C5" s="93"/>
      <c r="D5" s="93"/>
      <c r="E5" s="93"/>
      <c r="F5" s="93"/>
      <c r="G5" s="93"/>
      <c r="H5" s="93"/>
      <c r="K5" s="19" t="s">
        <v>1</v>
      </c>
      <c r="L5" s="93">
        <v>19.584576968132133</v>
      </c>
      <c r="M5" s="93"/>
      <c r="N5" s="93"/>
      <c r="O5" s="93"/>
      <c r="P5" s="93"/>
      <c r="Q5" s="93"/>
      <c r="R5" s="93"/>
      <c r="S5" s="96"/>
      <c r="U5" s="19" t="s">
        <v>1</v>
      </c>
      <c r="V5" s="93">
        <v>0</v>
      </c>
      <c r="W5" s="93"/>
      <c r="X5" s="93"/>
      <c r="Y5" s="93"/>
      <c r="Z5" s="93"/>
      <c r="AA5" s="93"/>
      <c r="AB5" s="93"/>
    </row>
    <row r="6" spans="1:48" ht="13.5" thickBot="1" x14ac:dyDescent="0.25">
      <c r="A6" s="19" t="s">
        <v>2</v>
      </c>
      <c r="B6" s="93">
        <v>193977.26569504658</v>
      </c>
      <c r="C6" s="93"/>
      <c r="D6" s="93"/>
      <c r="E6" s="93"/>
      <c r="F6" s="93"/>
      <c r="G6" s="93"/>
      <c r="H6" s="93"/>
      <c r="K6" s="19" t="s">
        <v>2</v>
      </c>
      <c r="L6" s="93">
        <v>21.673361015087281</v>
      </c>
      <c r="M6" s="93"/>
      <c r="N6" s="93"/>
      <c r="O6" s="93"/>
      <c r="P6" s="93"/>
      <c r="Q6" s="93"/>
      <c r="R6" s="93"/>
      <c r="S6" s="96"/>
      <c r="U6" s="19" t="s">
        <v>2</v>
      </c>
      <c r="V6" s="93">
        <v>0</v>
      </c>
      <c r="W6" s="93"/>
      <c r="X6" s="93"/>
      <c r="Y6" s="93"/>
      <c r="Z6" s="93"/>
      <c r="AA6" s="93"/>
      <c r="AB6" s="93"/>
      <c r="AU6" s="52"/>
      <c r="AV6" s="53"/>
    </row>
    <row r="7" spans="1:48" ht="13.5" thickBot="1" x14ac:dyDescent="0.25">
      <c r="A7" s="19" t="s">
        <v>3</v>
      </c>
      <c r="B7" s="93">
        <v>195324.05378315519</v>
      </c>
      <c r="C7" s="93"/>
      <c r="D7" s="93"/>
      <c r="E7" s="93"/>
      <c r="F7" s="93"/>
      <c r="G7" s="93"/>
      <c r="H7" s="93"/>
      <c r="K7" s="19" t="s">
        <v>3</v>
      </c>
      <c r="L7" s="93">
        <v>28.780794225373874</v>
      </c>
      <c r="M7" s="93"/>
      <c r="N7" s="93"/>
      <c r="O7" s="93"/>
      <c r="P7" s="93"/>
      <c r="Q7" s="93"/>
      <c r="R7" s="93"/>
      <c r="S7" s="96"/>
      <c r="U7" s="19" t="s">
        <v>3</v>
      </c>
      <c r="V7" s="93">
        <v>0</v>
      </c>
      <c r="W7" s="93"/>
      <c r="X7" s="93"/>
      <c r="Y7" s="93"/>
      <c r="Z7" s="93"/>
      <c r="AA7" s="93"/>
      <c r="AB7" s="93"/>
      <c r="AU7" s="52"/>
      <c r="AV7" s="53"/>
    </row>
    <row r="8" spans="1:48" ht="13.5" thickBot="1" x14ac:dyDescent="0.25">
      <c r="A8" s="19" t="s">
        <v>4</v>
      </c>
      <c r="B8" s="93">
        <v>197216.76130135974</v>
      </c>
      <c r="C8" s="93"/>
      <c r="D8" s="93"/>
      <c r="E8" s="93"/>
      <c r="F8" s="93"/>
      <c r="G8" s="93"/>
      <c r="H8" s="93"/>
      <c r="K8" s="19" t="s">
        <v>4</v>
      </c>
      <c r="L8" s="93">
        <v>54.302491337654082</v>
      </c>
      <c r="M8" s="93"/>
      <c r="N8" s="93"/>
      <c r="O8" s="93"/>
      <c r="P8" s="93"/>
      <c r="Q8" s="93"/>
      <c r="R8" s="93"/>
      <c r="S8" s="96"/>
      <c r="U8" s="19" t="s">
        <v>4</v>
      </c>
      <c r="V8" s="93">
        <v>0</v>
      </c>
      <c r="W8" s="93"/>
      <c r="X8" s="93"/>
      <c r="Y8" s="93"/>
      <c r="Z8" s="93"/>
      <c r="AA8" s="93"/>
      <c r="AB8" s="93"/>
      <c r="AU8" s="52"/>
      <c r="AV8" s="53"/>
    </row>
    <row r="9" spans="1:48" ht="13.5" thickBot="1" x14ac:dyDescent="0.25">
      <c r="A9" s="19" t="s">
        <v>5</v>
      </c>
      <c r="B9" s="93">
        <v>197719.42107465776</v>
      </c>
      <c r="C9" s="93"/>
      <c r="D9" s="93"/>
      <c r="E9" s="93"/>
      <c r="F9" s="93"/>
      <c r="G9" s="93"/>
      <c r="H9" s="93"/>
      <c r="K9" s="19" t="s">
        <v>5</v>
      </c>
      <c r="L9" s="93">
        <v>163.29818481238789</v>
      </c>
      <c r="M9" s="93"/>
      <c r="N9" s="93"/>
      <c r="O9" s="93"/>
      <c r="P9" s="93"/>
      <c r="Q9" s="93"/>
      <c r="R9" s="93"/>
      <c r="S9" s="96"/>
      <c r="U9" s="19" t="s">
        <v>5</v>
      </c>
      <c r="V9" s="93">
        <v>0</v>
      </c>
      <c r="W9" s="93"/>
      <c r="X9" s="93"/>
      <c r="Y9" s="93"/>
      <c r="Z9" s="93"/>
      <c r="AA9" s="93"/>
      <c r="AB9" s="93"/>
      <c r="AU9" s="52"/>
      <c r="AV9" s="53"/>
    </row>
    <row r="10" spans="1:48" ht="13.5" thickBot="1" x14ac:dyDescent="0.25">
      <c r="A10" s="19" t="s">
        <v>6</v>
      </c>
      <c r="B10" s="93">
        <v>195610.92532868171</v>
      </c>
      <c r="C10" s="93"/>
      <c r="D10" s="93"/>
      <c r="E10" s="93"/>
      <c r="F10" s="93"/>
      <c r="G10" s="93"/>
      <c r="H10" s="93"/>
      <c r="K10" s="19" t="s">
        <v>6</v>
      </c>
      <c r="L10" s="93">
        <v>686.68023736708108</v>
      </c>
      <c r="M10" s="93"/>
      <c r="N10" s="93"/>
      <c r="O10" s="93"/>
      <c r="P10" s="93"/>
      <c r="Q10" s="93"/>
      <c r="R10" s="93"/>
      <c r="S10" s="96"/>
      <c r="U10" s="19" t="s">
        <v>6</v>
      </c>
      <c r="V10" s="93">
        <v>0</v>
      </c>
      <c r="W10" s="93"/>
      <c r="X10" s="93"/>
      <c r="Y10" s="93"/>
      <c r="Z10" s="93"/>
      <c r="AA10" s="93"/>
      <c r="AB10" s="93"/>
      <c r="AU10" s="52"/>
      <c r="AV10" s="53"/>
    </row>
    <row r="11" spans="1:48" ht="13.5" thickBot="1" x14ac:dyDescent="0.25">
      <c r="A11" s="19" t="s">
        <v>30</v>
      </c>
      <c r="B11" s="93">
        <v>191989.12926981293</v>
      </c>
      <c r="C11" s="93"/>
      <c r="D11" s="93"/>
      <c r="E11" s="93"/>
      <c r="F11" s="93"/>
      <c r="G11" s="93"/>
      <c r="H11" s="93"/>
      <c r="K11" s="19" t="s">
        <v>30</v>
      </c>
      <c r="L11" s="93">
        <v>1697.8895107541712</v>
      </c>
      <c r="M11" s="93"/>
      <c r="N11" s="93"/>
      <c r="O11" s="93"/>
      <c r="P11" s="93"/>
      <c r="Q11" s="93"/>
      <c r="R11" s="93"/>
      <c r="S11" s="96"/>
      <c r="U11" s="19" t="s">
        <v>30</v>
      </c>
      <c r="V11" s="93">
        <v>0</v>
      </c>
      <c r="W11" s="93"/>
      <c r="X11" s="93"/>
      <c r="Y11" s="93"/>
      <c r="Z11" s="93"/>
      <c r="AA11" s="93"/>
      <c r="AB11" s="93"/>
      <c r="AU11" s="52"/>
      <c r="AV11" s="53"/>
    </row>
    <row r="12" spans="1:48" ht="13.5" thickBot="1" x14ac:dyDescent="0.25">
      <c r="A12" s="19" t="s">
        <v>87</v>
      </c>
      <c r="B12" s="93">
        <v>187525.31514142497</v>
      </c>
      <c r="C12" s="93"/>
      <c r="D12" s="93"/>
      <c r="E12" s="93"/>
      <c r="F12" s="93"/>
      <c r="G12" s="93"/>
      <c r="H12" s="93"/>
      <c r="K12" s="19" t="s">
        <v>87</v>
      </c>
      <c r="L12" s="93">
        <v>2913.473877261119</v>
      </c>
      <c r="M12" s="93"/>
      <c r="N12" s="93"/>
      <c r="O12" s="93"/>
      <c r="P12" s="93"/>
      <c r="Q12" s="93"/>
      <c r="R12" s="93"/>
      <c r="S12" s="96"/>
      <c r="U12" s="19" t="s">
        <v>87</v>
      </c>
      <c r="V12" s="93">
        <v>0</v>
      </c>
      <c r="W12" s="93"/>
      <c r="X12" s="93"/>
      <c r="Y12" s="93"/>
      <c r="Z12" s="93"/>
      <c r="AA12" s="93"/>
      <c r="AB12" s="93"/>
      <c r="AU12" s="52"/>
      <c r="AV12" s="53"/>
    </row>
    <row r="13" spans="1:48" ht="14.25" customHeight="1" thickBot="1" x14ac:dyDescent="0.25">
      <c r="A13" s="19" t="s">
        <v>8</v>
      </c>
      <c r="B13" s="93">
        <v>184422.24588348757</v>
      </c>
      <c r="C13" s="93"/>
      <c r="D13" s="93"/>
      <c r="E13" s="93"/>
      <c r="F13" s="93"/>
      <c r="G13" s="93"/>
      <c r="H13" s="93"/>
      <c r="K13" s="19" t="s">
        <v>8</v>
      </c>
      <c r="L13" s="93">
        <v>3897.0536613862087</v>
      </c>
      <c r="M13" s="93"/>
      <c r="N13" s="93"/>
      <c r="O13" s="93"/>
      <c r="P13" s="93"/>
      <c r="Q13" s="93"/>
      <c r="R13" s="93"/>
      <c r="S13" s="96"/>
      <c r="U13" s="19" t="s">
        <v>8</v>
      </c>
      <c r="V13" s="93">
        <v>0</v>
      </c>
      <c r="W13" s="93"/>
      <c r="X13" s="93"/>
      <c r="Y13" s="93"/>
      <c r="Z13" s="93"/>
      <c r="AA13" s="93"/>
      <c r="AB13" s="93"/>
      <c r="AU13" s="52"/>
      <c r="AV13" s="53"/>
    </row>
    <row r="14" spans="1:48" ht="13.5" thickBot="1" x14ac:dyDescent="0.25">
      <c r="A14" s="19" t="s">
        <v>9</v>
      </c>
      <c r="B14" s="95"/>
      <c r="C14" s="93">
        <v>184663.29408243269</v>
      </c>
      <c r="D14" s="93">
        <v>180337.2371471537</v>
      </c>
      <c r="E14" s="93">
        <v>175430.97123563313</v>
      </c>
      <c r="F14" s="94">
        <v>183877</v>
      </c>
      <c r="G14" s="94">
        <v>179108.2</v>
      </c>
      <c r="H14" s="94">
        <v>172940.79999999999</v>
      </c>
      <c r="K14" s="19" t="s">
        <v>9</v>
      </c>
      <c r="L14" s="95"/>
      <c r="M14" s="93">
        <v>4722.540342410829</v>
      </c>
      <c r="N14" s="93">
        <v>4872.3108642124453</v>
      </c>
      <c r="O14" s="93">
        <v>4878.8668261252069</v>
      </c>
      <c r="P14" s="94">
        <v>4881.8</v>
      </c>
      <c r="Q14" s="94">
        <v>5062.0999999999995</v>
      </c>
      <c r="R14" s="94">
        <v>5070.9999999999991</v>
      </c>
      <c r="S14" s="96"/>
      <c r="U14" s="19" t="s">
        <v>9</v>
      </c>
      <c r="V14" s="95"/>
      <c r="W14" s="93">
        <v>0</v>
      </c>
      <c r="X14" s="93">
        <v>2897.5249999999996</v>
      </c>
      <c r="Y14" s="93">
        <v>3792.6750000000002</v>
      </c>
      <c r="Z14" s="94">
        <v>0</v>
      </c>
      <c r="AA14" s="94">
        <v>3131.8</v>
      </c>
      <c r="AB14" s="94">
        <v>4102.8999999999996</v>
      </c>
      <c r="AU14" s="52"/>
      <c r="AV14" s="53"/>
    </row>
    <row r="15" spans="1:48" ht="13.5" thickBot="1" x14ac:dyDescent="0.25">
      <c r="A15" s="19" t="s">
        <v>10</v>
      </c>
      <c r="B15" s="95"/>
      <c r="C15" s="93">
        <v>189859.85004080093</v>
      </c>
      <c r="D15" s="93">
        <v>183245.95219371095</v>
      </c>
      <c r="E15" s="93">
        <v>171715.6228631647</v>
      </c>
      <c r="F15" s="94">
        <v>190129.5</v>
      </c>
      <c r="G15" s="94">
        <v>183580.3</v>
      </c>
      <c r="H15" s="94">
        <v>170508.59999999998</v>
      </c>
      <c r="K15" s="19" t="s">
        <v>10</v>
      </c>
      <c r="L15" s="95"/>
      <c r="M15" s="93">
        <v>5594.8207944564874</v>
      </c>
      <c r="N15" s="93">
        <v>6029.5267506535138</v>
      </c>
      <c r="O15" s="93">
        <v>6044.400212069424</v>
      </c>
      <c r="P15" s="94">
        <v>5761.6999999999989</v>
      </c>
      <c r="Q15" s="94">
        <v>6234.4999999999991</v>
      </c>
      <c r="R15" s="94">
        <v>6253.8</v>
      </c>
      <c r="S15" s="96"/>
      <c r="U15" s="19" t="s">
        <v>10</v>
      </c>
      <c r="V15" s="95"/>
      <c r="W15" s="93">
        <v>0</v>
      </c>
      <c r="X15" s="93">
        <v>3953</v>
      </c>
      <c r="Y15" s="93">
        <v>5123.3999999999996</v>
      </c>
      <c r="Z15" s="94">
        <v>0</v>
      </c>
      <c r="AA15" s="94">
        <v>3953</v>
      </c>
      <c r="AB15" s="94">
        <v>5123.3999999999996</v>
      </c>
      <c r="AU15" s="52"/>
      <c r="AV15" s="53"/>
    </row>
    <row r="16" spans="1:48" ht="13.5" thickBot="1" x14ac:dyDescent="0.25">
      <c r="A16" s="19" t="s">
        <v>11</v>
      </c>
      <c r="B16" s="95"/>
      <c r="C16" s="93">
        <v>194485.37320532929</v>
      </c>
      <c r="D16" s="93">
        <v>186637.58510403486</v>
      </c>
      <c r="E16" s="93">
        <v>166932.51212341798</v>
      </c>
      <c r="F16" s="94">
        <v>194443.8</v>
      </c>
      <c r="G16" s="94">
        <v>186868.09999999998</v>
      </c>
      <c r="H16" s="94">
        <v>165725.40000000002</v>
      </c>
      <c r="K16" s="19" t="s">
        <v>11</v>
      </c>
      <c r="L16" s="95"/>
      <c r="M16" s="93">
        <v>6509.877148591866</v>
      </c>
      <c r="N16" s="93">
        <v>7237.4786803193338</v>
      </c>
      <c r="O16" s="93">
        <v>7266.6650392403935</v>
      </c>
      <c r="P16" s="94">
        <v>6670.5999999999995</v>
      </c>
      <c r="Q16" s="94">
        <v>7454.5</v>
      </c>
      <c r="R16" s="94">
        <v>7490.9</v>
      </c>
      <c r="S16" s="96"/>
      <c r="U16" s="19" t="s">
        <v>11</v>
      </c>
      <c r="V16" s="95"/>
      <c r="W16" s="93">
        <v>0</v>
      </c>
      <c r="X16" s="93">
        <v>4893.3999999999996</v>
      </c>
      <c r="Y16" s="93">
        <v>5977.9</v>
      </c>
      <c r="Z16" s="94">
        <v>0</v>
      </c>
      <c r="AA16" s="94">
        <v>4893.3999999999996</v>
      </c>
      <c r="AB16" s="94">
        <v>5977.9</v>
      </c>
      <c r="AU16" s="52"/>
      <c r="AV16" s="53"/>
    </row>
    <row r="17" spans="1:48" ht="13.5" thickBot="1" x14ac:dyDescent="0.25">
      <c r="A17" s="19" t="s">
        <v>12</v>
      </c>
      <c r="B17" s="95"/>
      <c r="C17" s="93">
        <v>198203.19658441882</v>
      </c>
      <c r="D17" s="93">
        <v>187819.34575966821</v>
      </c>
      <c r="E17" s="93">
        <v>168361.69004942046</v>
      </c>
      <c r="F17" s="94">
        <v>197467.09999999998</v>
      </c>
      <c r="G17" s="94">
        <v>187338.19999999998</v>
      </c>
      <c r="H17" s="94">
        <v>166838.79999999999</v>
      </c>
      <c r="K17" s="19" t="s">
        <v>12</v>
      </c>
      <c r="L17" s="95"/>
      <c r="M17" s="93">
        <v>7376.4602929965513</v>
      </c>
      <c r="N17" s="93">
        <v>8447.544297760789</v>
      </c>
      <c r="O17" s="93">
        <v>8510.9323740997115</v>
      </c>
      <c r="P17" s="94">
        <v>7507.7000000000007</v>
      </c>
      <c r="Q17" s="94">
        <v>8663.2000000000007</v>
      </c>
      <c r="R17" s="94">
        <v>8750.2999999999993</v>
      </c>
      <c r="S17" s="96"/>
      <c r="U17" s="19" t="s">
        <v>12</v>
      </c>
      <c r="V17" s="95"/>
      <c r="W17" s="93">
        <v>0</v>
      </c>
      <c r="X17" s="93">
        <v>6293.4</v>
      </c>
      <c r="Y17" s="93">
        <v>7572.1</v>
      </c>
      <c r="Z17" s="94">
        <v>0</v>
      </c>
      <c r="AA17" s="94">
        <v>6293.4</v>
      </c>
      <c r="AB17" s="94">
        <v>7572.0999999999995</v>
      </c>
      <c r="AU17" s="52"/>
      <c r="AV17" s="53"/>
    </row>
    <row r="18" spans="1:48" ht="13.5" thickBot="1" x14ac:dyDescent="0.25">
      <c r="A18" s="19" t="s">
        <v>13</v>
      </c>
      <c r="B18" s="95"/>
      <c r="C18" s="93">
        <v>200753.44960301579</v>
      </c>
      <c r="D18" s="93">
        <v>187980.18055414924</v>
      </c>
      <c r="E18" s="93">
        <v>167747.93920066074</v>
      </c>
      <c r="F18" s="94">
        <v>199968.2</v>
      </c>
      <c r="G18" s="94">
        <v>187418.19999999998</v>
      </c>
      <c r="H18" s="94">
        <v>166136.79999999999</v>
      </c>
      <c r="K18" s="19" t="s">
        <v>13</v>
      </c>
      <c r="L18" s="95"/>
      <c r="M18" s="93">
        <v>8158.9969251962275</v>
      </c>
      <c r="N18" s="93">
        <v>9574.6142103531602</v>
      </c>
      <c r="O18" s="93">
        <v>9775.3557823718929</v>
      </c>
      <c r="P18" s="94">
        <v>8270.9</v>
      </c>
      <c r="Q18" s="94">
        <v>9752.2000000000007</v>
      </c>
      <c r="R18" s="94">
        <v>10025.700000000001</v>
      </c>
      <c r="S18" s="96"/>
      <c r="U18" s="19" t="s">
        <v>13</v>
      </c>
      <c r="V18" s="95"/>
      <c r="W18" s="93">
        <v>0</v>
      </c>
      <c r="X18" s="93">
        <v>7746.4999999999991</v>
      </c>
      <c r="Y18" s="93">
        <v>9496.7000000000007</v>
      </c>
      <c r="Z18" s="94">
        <v>0</v>
      </c>
      <c r="AA18" s="94">
        <v>7746.4999999999991</v>
      </c>
      <c r="AB18" s="94">
        <v>9496.6999999999989</v>
      </c>
      <c r="AU18" s="52"/>
      <c r="AV18" s="53"/>
    </row>
    <row r="19" spans="1:48" ht="13.5" thickBot="1" x14ac:dyDescent="0.25">
      <c r="A19" s="19" t="s">
        <v>14</v>
      </c>
      <c r="B19" s="95"/>
      <c r="C19" s="93">
        <v>203619.70826603466</v>
      </c>
      <c r="D19" s="93">
        <v>188011.56203437818</v>
      </c>
      <c r="E19" s="93">
        <v>166407.85782205241</v>
      </c>
      <c r="F19" s="94">
        <v>202789.30000000002</v>
      </c>
      <c r="G19" s="94">
        <v>187438.19999999998</v>
      </c>
      <c r="H19" s="94">
        <v>164830.6</v>
      </c>
      <c r="K19" s="19" t="s">
        <v>14</v>
      </c>
      <c r="L19" s="95"/>
      <c r="M19" s="93">
        <v>8897.0924091706074</v>
      </c>
      <c r="N19" s="93">
        <v>10583.930923520362</v>
      </c>
      <c r="O19" s="93">
        <v>11030.760370101827</v>
      </c>
      <c r="P19" s="94">
        <v>8995.5999999999985</v>
      </c>
      <c r="Q19" s="94">
        <v>10734.300000000003</v>
      </c>
      <c r="R19" s="94">
        <v>11243.9</v>
      </c>
      <c r="S19" s="96"/>
      <c r="U19" s="19" t="s">
        <v>14</v>
      </c>
      <c r="V19" s="95"/>
      <c r="W19" s="93">
        <v>0</v>
      </c>
      <c r="X19" s="93">
        <v>9223.7000000000007</v>
      </c>
      <c r="Y19" s="93">
        <v>11450.3</v>
      </c>
      <c r="Z19" s="94">
        <v>0</v>
      </c>
      <c r="AA19" s="94">
        <v>9223.7000000000007</v>
      </c>
      <c r="AB19" s="94">
        <v>11450.3</v>
      </c>
      <c r="AU19" s="52"/>
      <c r="AV19" s="53"/>
    </row>
    <row r="20" spans="1:48" ht="13.5" thickBot="1" x14ac:dyDescent="0.25">
      <c r="A20" s="19" t="s">
        <v>15</v>
      </c>
      <c r="B20" s="95"/>
      <c r="C20" s="93">
        <v>206809.05201399644</v>
      </c>
      <c r="D20" s="93">
        <v>188555.09141234145</v>
      </c>
      <c r="E20" s="93">
        <v>164540.09778458375</v>
      </c>
      <c r="F20" s="94">
        <v>205931.09999999998</v>
      </c>
      <c r="G20" s="94">
        <v>188000.7</v>
      </c>
      <c r="H20" s="94">
        <v>163007.6</v>
      </c>
      <c r="K20" s="19" t="s">
        <v>15</v>
      </c>
      <c r="L20" s="95"/>
      <c r="M20" s="93">
        <v>9598.4864664055622</v>
      </c>
      <c r="N20" s="93">
        <v>11510.201981346818</v>
      </c>
      <c r="O20" s="93">
        <v>12168.984517682073</v>
      </c>
      <c r="P20" s="94">
        <v>9687.2999999999993</v>
      </c>
      <c r="Q20" s="94">
        <v>11641.899999999998</v>
      </c>
      <c r="R20" s="94">
        <v>12342.600000000002</v>
      </c>
      <c r="S20" s="96"/>
      <c r="U20" s="19" t="s">
        <v>15</v>
      </c>
      <c r="V20" s="95"/>
      <c r="W20" s="93">
        <v>0</v>
      </c>
      <c r="X20" s="93">
        <v>10253.900000000001</v>
      </c>
      <c r="Y20" s="93">
        <v>12951.800000000001</v>
      </c>
      <c r="Z20" s="94">
        <v>0</v>
      </c>
      <c r="AA20" s="94">
        <v>10253.900000000001</v>
      </c>
      <c r="AB20" s="94">
        <v>12951.800000000001</v>
      </c>
      <c r="AU20" s="52"/>
      <c r="AV20" s="53"/>
    </row>
    <row r="21" spans="1:48" ht="13.5" thickBot="1" x14ac:dyDescent="0.25">
      <c r="A21" s="19" t="s">
        <v>16</v>
      </c>
      <c r="B21" s="95"/>
      <c r="C21" s="93">
        <v>209076.93670785925</v>
      </c>
      <c r="D21" s="93">
        <v>189154.36261822382</v>
      </c>
      <c r="E21" s="93">
        <v>162374.33512110144</v>
      </c>
      <c r="F21" s="94">
        <v>208189.80000000002</v>
      </c>
      <c r="G21" s="94">
        <v>188609.69999999998</v>
      </c>
      <c r="H21" s="94">
        <v>160901.4</v>
      </c>
      <c r="K21" s="19" t="s">
        <v>16</v>
      </c>
      <c r="L21" s="95"/>
      <c r="M21" s="93">
        <v>10270.022162216454</v>
      </c>
      <c r="N21" s="93">
        <v>12382.521846835609</v>
      </c>
      <c r="O21" s="93">
        <v>13216.487231747535</v>
      </c>
      <c r="P21" s="94">
        <v>10351.699999999999</v>
      </c>
      <c r="Q21" s="94">
        <v>12500.6</v>
      </c>
      <c r="R21" s="94">
        <v>13363.099999999999</v>
      </c>
      <c r="S21" s="96"/>
      <c r="U21" s="19" t="s">
        <v>16</v>
      </c>
      <c r="V21" s="95"/>
      <c r="W21" s="93">
        <v>0</v>
      </c>
      <c r="X21" s="93">
        <v>11131.2</v>
      </c>
      <c r="Y21" s="93">
        <v>14211.400000000001</v>
      </c>
      <c r="Z21" s="94">
        <v>0</v>
      </c>
      <c r="AA21" s="94">
        <v>11131.2</v>
      </c>
      <c r="AB21" s="94">
        <v>14211.400000000001</v>
      </c>
      <c r="AU21" s="52"/>
      <c r="AV21" s="53"/>
    </row>
    <row r="22" spans="1:48" ht="13.5" thickBot="1" x14ac:dyDescent="0.25">
      <c r="A22" s="19" t="s">
        <v>17</v>
      </c>
      <c r="B22" s="95"/>
      <c r="C22" s="93">
        <v>211324.05545013817</v>
      </c>
      <c r="D22" s="93">
        <v>189404.30152374026</v>
      </c>
      <c r="E22" s="93">
        <v>160353.61614126965</v>
      </c>
      <c r="F22" s="94">
        <v>210428.5</v>
      </c>
      <c r="G22" s="94">
        <v>188864.7</v>
      </c>
      <c r="H22" s="94">
        <v>158938</v>
      </c>
      <c r="K22" s="19" t="s">
        <v>17</v>
      </c>
      <c r="L22" s="95"/>
      <c r="M22" s="93">
        <v>10917.83858313469</v>
      </c>
      <c r="N22" s="93">
        <v>13216.265046251827</v>
      </c>
      <c r="O22" s="93">
        <v>14200.792775850008</v>
      </c>
      <c r="P22" s="94">
        <v>10994</v>
      </c>
      <c r="Q22" s="94">
        <v>13323.800000000001</v>
      </c>
      <c r="R22" s="94">
        <v>14327.7</v>
      </c>
      <c r="S22" s="96"/>
      <c r="U22" s="19" t="s">
        <v>17</v>
      </c>
      <c r="V22" s="95"/>
      <c r="W22" s="93">
        <v>0</v>
      </c>
      <c r="X22" s="93">
        <v>12239.1</v>
      </c>
      <c r="Y22" s="93">
        <v>15795.2</v>
      </c>
      <c r="Z22" s="94">
        <v>0</v>
      </c>
      <c r="AA22" s="94">
        <v>12239.1</v>
      </c>
      <c r="AB22" s="94">
        <v>15795.200000000003</v>
      </c>
      <c r="AU22" s="52"/>
      <c r="AV22" s="53"/>
    </row>
    <row r="23" spans="1:48" ht="13.5" thickBot="1" x14ac:dyDescent="0.25">
      <c r="A23" s="19" t="s">
        <v>18</v>
      </c>
      <c r="B23" s="95"/>
      <c r="C23" s="93">
        <v>213406.27885005204</v>
      </c>
      <c r="D23" s="93">
        <v>189802.72462824805</v>
      </c>
      <c r="E23" s="93">
        <v>159026.11382382846</v>
      </c>
      <c r="F23" s="94">
        <v>212503.5</v>
      </c>
      <c r="G23" s="94">
        <v>189262.6</v>
      </c>
      <c r="H23" s="94">
        <v>157617.20000000001</v>
      </c>
      <c r="K23" s="19" t="s">
        <v>18</v>
      </c>
      <c r="L23" s="95"/>
      <c r="M23" s="93">
        <v>11547.54751093153</v>
      </c>
      <c r="N23" s="93">
        <v>14014.886186159456</v>
      </c>
      <c r="O23" s="93">
        <v>15135.2906828544</v>
      </c>
      <c r="P23" s="94">
        <v>11619.3</v>
      </c>
      <c r="Q23" s="94">
        <v>14114.1</v>
      </c>
      <c r="R23" s="94">
        <v>15247.199999999999</v>
      </c>
      <c r="S23" s="96"/>
      <c r="U23" s="19" t="s">
        <v>18</v>
      </c>
      <c r="V23" s="95"/>
      <c r="W23" s="93">
        <v>0</v>
      </c>
      <c r="X23" s="93">
        <v>13188.8</v>
      </c>
      <c r="Y23" s="93">
        <v>17217.699999999997</v>
      </c>
      <c r="Z23" s="94">
        <v>0</v>
      </c>
      <c r="AA23" s="94">
        <v>13188.8</v>
      </c>
      <c r="AB23" s="94">
        <v>17217.699999999997</v>
      </c>
      <c r="AU23" s="52"/>
      <c r="AV23" s="53"/>
    </row>
    <row r="24" spans="1:48" x14ac:dyDescent="0.2">
      <c r="B24" s="96"/>
      <c r="C24" s="96"/>
      <c r="D24" s="96"/>
      <c r="E24" s="96"/>
      <c r="F24" s="96"/>
      <c r="G24" s="96"/>
      <c r="H24" s="96"/>
      <c r="L24" s="96"/>
      <c r="M24" s="96"/>
      <c r="N24" s="96"/>
      <c r="O24" s="96"/>
      <c r="P24" s="96"/>
      <c r="Q24" s="96"/>
      <c r="R24" s="96"/>
      <c r="S24" s="96"/>
      <c r="V24" s="96"/>
      <c r="W24" s="96"/>
      <c r="X24" s="96"/>
      <c r="Y24" s="96"/>
      <c r="Z24" s="96"/>
      <c r="AA24" s="96"/>
      <c r="AB24" s="96"/>
    </row>
    <row r="25" spans="1:48" x14ac:dyDescent="0.2">
      <c r="B25" s="96"/>
      <c r="C25" s="96"/>
      <c r="D25" s="96"/>
      <c r="E25" s="96"/>
      <c r="F25" s="96"/>
      <c r="G25" s="96"/>
      <c r="H25" s="96"/>
      <c r="L25" s="96"/>
      <c r="M25" s="96"/>
      <c r="N25" s="96"/>
      <c r="O25" s="96"/>
      <c r="P25" s="96"/>
      <c r="Q25" s="96"/>
      <c r="R25" s="96"/>
      <c r="S25" s="96"/>
      <c r="V25" s="96"/>
      <c r="W25" s="96"/>
      <c r="X25" s="96"/>
      <c r="Y25" s="96"/>
      <c r="Z25" s="96"/>
      <c r="AA25" s="96"/>
      <c r="AB25" s="96"/>
    </row>
    <row r="26" spans="1:48" x14ac:dyDescent="0.2">
      <c r="A26" s="17" t="s">
        <v>115</v>
      </c>
      <c r="B26" s="97"/>
      <c r="C26" s="96"/>
      <c r="D26" s="96"/>
      <c r="E26" s="96"/>
      <c r="F26" s="96"/>
      <c r="G26" s="96"/>
      <c r="H26" s="96"/>
      <c r="K26" s="17" t="s">
        <v>116</v>
      </c>
      <c r="L26" s="97"/>
      <c r="M26" s="97"/>
      <c r="N26" s="96"/>
      <c r="O26" s="96"/>
      <c r="P26" s="96"/>
      <c r="Q26" s="96"/>
      <c r="R26" s="96"/>
      <c r="S26" s="96"/>
      <c r="U26" s="17" t="s">
        <v>77</v>
      </c>
      <c r="V26" s="96"/>
      <c r="W26" s="96"/>
      <c r="X26" s="96"/>
      <c r="Y26" s="96"/>
      <c r="Z26" s="96"/>
      <c r="AA26" s="96"/>
      <c r="AB26" s="96"/>
      <c r="AH26" s="17"/>
      <c r="AI26" s="17"/>
    </row>
    <row r="27" spans="1:48" ht="13.5" customHeight="1" x14ac:dyDescent="0.2">
      <c r="B27" s="96"/>
      <c r="C27" s="96"/>
      <c r="D27" s="96"/>
      <c r="E27" s="96"/>
      <c r="F27" s="96"/>
      <c r="G27" s="96"/>
      <c r="H27" s="96"/>
      <c r="L27" s="96"/>
      <c r="M27" s="96"/>
      <c r="N27" s="96"/>
      <c r="O27" s="96"/>
      <c r="P27" s="96"/>
      <c r="Q27" s="96"/>
      <c r="R27" s="96"/>
      <c r="S27" s="96"/>
      <c r="V27" s="96"/>
      <c r="W27" s="96"/>
      <c r="X27" s="96"/>
      <c r="Y27" s="96"/>
      <c r="Z27" s="96"/>
      <c r="AA27" s="96"/>
      <c r="AB27" s="96"/>
    </row>
    <row r="28" spans="1:48" ht="13.5" thickBot="1" x14ac:dyDescent="0.25">
      <c r="A28" s="107" t="s">
        <v>132</v>
      </c>
      <c r="B28" s="108" t="s">
        <v>0</v>
      </c>
      <c r="C28" s="110" t="s">
        <v>111</v>
      </c>
      <c r="D28" s="111"/>
      <c r="E28" s="112"/>
      <c r="F28" s="110" t="s">
        <v>91</v>
      </c>
      <c r="G28" s="111"/>
      <c r="H28" s="112"/>
      <c r="K28" s="107" t="s">
        <v>132</v>
      </c>
      <c r="L28" s="108" t="s">
        <v>0</v>
      </c>
      <c r="M28" s="110" t="s">
        <v>111</v>
      </c>
      <c r="N28" s="111"/>
      <c r="O28" s="112"/>
      <c r="P28" s="110" t="s">
        <v>91</v>
      </c>
      <c r="Q28" s="111"/>
      <c r="R28" s="112"/>
      <c r="S28" s="96"/>
      <c r="U28" s="107" t="s">
        <v>132</v>
      </c>
      <c r="V28" s="108" t="s">
        <v>79</v>
      </c>
      <c r="W28" s="96"/>
      <c r="X28" s="96"/>
      <c r="Y28" s="96"/>
      <c r="Z28" s="96"/>
      <c r="AA28" s="96"/>
      <c r="AB28" s="96"/>
    </row>
    <row r="29" spans="1:48" ht="14.25" thickTop="1" thickBot="1" x14ac:dyDescent="0.25">
      <c r="A29" s="103"/>
      <c r="B29" s="109"/>
      <c r="C29" s="98" t="s">
        <v>88</v>
      </c>
      <c r="D29" s="98" t="s">
        <v>89</v>
      </c>
      <c r="E29" s="98" t="s">
        <v>90</v>
      </c>
      <c r="F29" s="98" t="s">
        <v>88</v>
      </c>
      <c r="G29" s="98" t="s">
        <v>89</v>
      </c>
      <c r="H29" s="98" t="s">
        <v>90</v>
      </c>
      <c r="K29" s="103"/>
      <c r="L29" s="109"/>
      <c r="M29" s="98" t="s">
        <v>88</v>
      </c>
      <c r="N29" s="98" t="s">
        <v>89</v>
      </c>
      <c r="O29" s="98" t="s">
        <v>90</v>
      </c>
      <c r="P29" s="98" t="s">
        <v>88</v>
      </c>
      <c r="Q29" s="98" t="s">
        <v>89</v>
      </c>
      <c r="R29" s="98" t="s">
        <v>90</v>
      </c>
      <c r="S29" s="96"/>
      <c r="U29" s="103"/>
      <c r="V29" s="109"/>
      <c r="W29" s="96"/>
      <c r="X29" s="96"/>
      <c r="Y29" s="96"/>
      <c r="Z29" s="96"/>
      <c r="AA29" s="96"/>
      <c r="AB29" s="96"/>
    </row>
    <row r="30" spans="1:48" ht="14.25" thickTop="1" thickBot="1" x14ac:dyDescent="0.25">
      <c r="A30" s="19" t="s">
        <v>1</v>
      </c>
      <c r="B30" s="93">
        <v>189628.23769966603</v>
      </c>
      <c r="C30" s="93"/>
      <c r="D30" s="93"/>
      <c r="E30" s="93"/>
      <c r="F30" s="93"/>
      <c r="G30" s="93"/>
      <c r="H30" s="93"/>
      <c r="K30" s="19" t="s">
        <v>1</v>
      </c>
      <c r="L30" s="93">
        <v>856.14814786449972</v>
      </c>
      <c r="M30" s="93"/>
      <c r="N30" s="93"/>
      <c r="O30" s="93"/>
      <c r="P30" s="93"/>
      <c r="Q30" s="93"/>
      <c r="R30" s="93"/>
      <c r="S30" s="96"/>
      <c r="U30" s="19" t="s">
        <v>1</v>
      </c>
      <c r="V30" s="93">
        <v>7956.5813356729413</v>
      </c>
      <c r="W30" s="96"/>
      <c r="X30" s="96"/>
      <c r="Y30" s="96"/>
      <c r="Z30" s="96"/>
      <c r="AA30" s="96"/>
      <c r="AB30" s="96"/>
    </row>
    <row r="31" spans="1:48" ht="13.5" thickBot="1" x14ac:dyDescent="0.25">
      <c r="A31" s="19" t="s">
        <v>2</v>
      </c>
      <c r="B31" s="93">
        <v>192488.1848768926</v>
      </c>
      <c r="C31" s="93"/>
      <c r="D31" s="93"/>
      <c r="E31" s="93"/>
      <c r="F31" s="93"/>
      <c r="G31" s="93"/>
      <c r="H31" s="93"/>
      <c r="K31" s="19" t="s">
        <v>2</v>
      </c>
      <c r="L31" s="93">
        <v>1489.0808181540003</v>
      </c>
      <c r="M31" s="93"/>
      <c r="N31" s="93"/>
      <c r="O31" s="93"/>
      <c r="P31" s="93"/>
      <c r="Q31" s="93"/>
      <c r="R31" s="93"/>
      <c r="S31" s="96"/>
      <c r="U31" s="19" t="s">
        <v>2</v>
      </c>
      <c r="V31" s="93">
        <v>7824.471000711671</v>
      </c>
      <c r="W31" s="96"/>
      <c r="X31" s="96"/>
      <c r="Y31" s="96"/>
      <c r="Z31" s="96"/>
      <c r="AA31" s="96"/>
      <c r="AB31" s="96"/>
    </row>
    <row r="32" spans="1:48" ht="13.5" thickBot="1" x14ac:dyDescent="0.25">
      <c r="A32" s="19" t="s">
        <v>3</v>
      </c>
      <c r="B32" s="93">
        <v>193688.25886026968</v>
      </c>
      <c r="C32" s="93"/>
      <c r="D32" s="93"/>
      <c r="E32" s="93"/>
      <c r="F32" s="93"/>
      <c r="G32" s="93"/>
      <c r="H32" s="93"/>
      <c r="K32" s="19" t="s">
        <v>3</v>
      </c>
      <c r="L32" s="93">
        <v>1635.7949228855</v>
      </c>
      <c r="M32" s="93"/>
      <c r="N32" s="93"/>
      <c r="O32" s="93"/>
      <c r="P32" s="93"/>
      <c r="Q32" s="93"/>
      <c r="R32" s="93"/>
      <c r="S32" s="96"/>
      <c r="U32" s="19" t="s">
        <v>3</v>
      </c>
      <c r="V32" s="93">
        <v>7780.5426009626535</v>
      </c>
      <c r="W32" s="96"/>
      <c r="X32" s="96"/>
      <c r="Y32" s="96"/>
      <c r="Z32" s="96"/>
      <c r="AA32" s="96"/>
      <c r="AB32" s="96"/>
    </row>
    <row r="33" spans="1:28" ht="13.5" thickBot="1" x14ac:dyDescent="0.25">
      <c r="A33" s="19" t="s">
        <v>4</v>
      </c>
      <c r="B33" s="93">
        <v>194971.97261784071</v>
      </c>
      <c r="C33" s="93"/>
      <c r="D33" s="93"/>
      <c r="E33" s="93"/>
      <c r="F33" s="93"/>
      <c r="G33" s="93"/>
      <c r="H33" s="93"/>
      <c r="K33" s="19" t="s">
        <v>4</v>
      </c>
      <c r="L33" s="93">
        <v>2244.7886835189993</v>
      </c>
      <c r="M33" s="93"/>
      <c r="N33" s="93"/>
      <c r="O33" s="93"/>
      <c r="P33" s="93"/>
      <c r="Q33" s="93"/>
      <c r="R33" s="93"/>
      <c r="S33" s="96"/>
      <c r="U33" s="19" t="s">
        <v>4</v>
      </c>
      <c r="V33" s="93">
        <v>7598.7305615526184</v>
      </c>
      <c r="W33" s="96"/>
      <c r="X33" s="96"/>
      <c r="Y33" s="96"/>
      <c r="Z33" s="96"/>
      <c r="AA33" s="96"/>
      <c r="AB33" s="96"/>
    </row>
    <row r="34" spans="1:28" ht="13.5" thickBot="1" x14ac:dyDescent="0.25">
      <c r="A34" s="19" t="s">
        <v>5</v>
      </c>
      <c r="B34" s="93">
        <v>194852.33883835177</v>
      </c>
      <c r="C34" s="93"/>
      <c r="D34" s="93"/>
      <c r="E34" s="93"/>
      <c r="F34" s="93"/>
      <c r="G34" s="93"/>
      <c r="H34" s="93"/>
      <c r="K34" s="19" t="s">
        <v>5</v>
      </c>
      <c r="L34" s="93">
        <v>2867.0822363059992</v>
      </c>
      <c r="M34" s="93"/>
      <c r="N34" s="93"/>
      <c r="O34" s="93"/>
      <c r="P34" s="93"/>
      <c r="Q34" s="93"/>
      <c r="R34" s="93"/>
      <c r="S34" s="96"/>
      <c r="U34" s="19" t="s">
        <v>5</v>
      </c>
      <c r="V34" s="93">
        <v>7448.7734339225208</v>
      </c>
      <c r="W34" s="96"/>
      <c r="X34" s="96"/>
      <c r="Y34" s="96"/>
      <c r="Z34" s="96"/>
      <c r="AA34" s="96"/>
      <c r="AB34" s="96"/>
    </row>
    <row r="35" spans="1:28" ht="13.5" thickBot="1" x14ac:dyDescent="0.25">
      <c r="A35" s="19" t="s">
        <v>6</v>
      </c>
      <c r="B35" s="93">
        <v>192844.25120061269</v>
      </c>
      <c r="C35" s="93"/>
      <c r="D35" s="93"/>
      <c r="E35" s="93"/>
      <c r="F35" s="93"/>
      <c r="G35" s="93"/>
      <c r="H35" s="93"/>
      <c r="K35" s="19" t="s">
        <v>6</v>
      </c>
      <c r="L35" s="93">
        <v>2766.6741280689994</v>
      </c>
      <c r="M35" s="93"/>
      <c r="N35" s="93"/>
      <c r="O35" s="93"/>
      <c r="P35" s="93"/>
      <c r="Q35" s="93"/>
      <c r="R35" s="93"/>
      <c r="S35" s="96"/>
      <c r="U35" s="19" t="s">
        <v>6</v>
      </c>
      <c r="V35" s="93">
        <v>7177.1069002317427</v>
      </c>
      <c r="W35" s="96"/>
      <c r="X35" s="96"/>
      <c r="Y35" s="96"/>
      <c r="Z35" s="96"/>
      <c r="AA35" s="96"/>
      <c r="AB35" s="96"/>
    </row>
    <row r="36" spans="1:28" ht="13.5" thickBot="1" x14ac:dyDescent="0.25">
      <c r="A36" s="19" t="s">
        <v>30</v>
      </c>
      <c r="B36" s="93">
        <v>189109.12300424793</v>
      </c>
      <c r="C36" s="93"/>
      <c r="D36" s="93"/>
      <c r="E36" s="93"/>
      <c r="F36" s="93"/>
      <c r="G36" s="93"/>
      <c r="H36" s="93"/>
      <c r="K36" s="19" t="s">
        <v>30</v>
      </c>
      <c r="L36" s="93">
        <v>2880.0062655649999</v>
      </c>
      <c r="M36" s="93"/>
      <c r="N36" s="93"/>
      <c r="O36" s="93"/>
      <c r="P36" s="93"/>
      <c r="Q36" s="93"/>
      <c r="R36" s="93"/>
      <c r="S36" s="96"/>
      <c r="U36" s="19" t="s">
        <v>30</v>
      </c>
      <c r="V36" s="93">
        <v>6925.8837159430068</v>
      </c>
      <c r="W36" s="96"/>
      <c r="X36" s="96"/>
      <c r="Y36" s="96"/>
      <c r="Z36" s="96"/>
      <c r="AA36" s="96"/>
      <c r="AB36" s="96"/>
    </row>
    <row r="37" spans="1:28" ht="13.5" thickBot="1" x14ac:dyDescent="0.25">
      <c r="A37" s="19" t="s">
        <v>87</v>
      </c>
      <c r="B37" s="93">
        <v>184647.03531799972</v>
      </c>
      <c r="C37" s="93"/>
      <c r="D37" s="93"/>
      <c r="E37" s="93"/>
      <c r="F37" s="93"/>
      <c r="G37" s="93"/>
      <c r="H37" s="93"/>
      <c r="K37" s="19" t="s">
        <v>87</v>
      </c>
      <c r="L37" s="93">
        <v>2878.279823425305</v>
      </c>
      <c r="M37" s="93"/>
      <c r="N37" s="93"/>
      <c r="O37" s="93"/>
      <c r="P37" s="93"/>
      <c r="Q37" s="93"/>
      <c r="R37" s="93"/>
      <c r="S37" s="96"/>
      <c r="U37" s="19" t="s">
        <v>87</v>
      </c>
      <c r="V37" s="93">
        <v>6687.8440839255272</v>
      </c>
      <c r="W37" s="96"/>
      <c r="X37" s="96"/>
      <c r="Y37" s="96"/>
      <c r="Z37" s="96"/>
      <c r="AA37" s="96"/>
      <c r="AB37" s="96"/>
    </row>
    <row r="38" spans="1:28" ht="13.5" thickBot="1" x14ac:dyDescent="0.25">
      <c r="A38" s="19" t="s">
        <v>8</v>
      </c>
      <c r="B38" s="93">
        <v>181248.45178465854</v>
      </c>
      <c r="C38" s="93"/>
      <c r="D38" s="93"/>
      <c r="E38" s="93"/>
      <c r="F38" s="93"/>
      <c r="G38" s="93"/>
      <c r="H38" s="93"/>
      <c r="K38" s="19" t="s">
        <v>8</v>
      </c>
      <c r="L38" s="93">
        <v>3173.7940988290343</v>
      </c>
      <c r="M38" s="93"/>
      <c r="N38" s="93"/>
      <c r="O38" s="93"/>
      <c r="P38" s="93"/>
      <c r="Q38" s="93"/>
      <c r="R38" s="93"/>
      <c r="S38" s="96"/>
      <c r="U38" s="19" t="s">
        <v>8</v>
      </c>
      <c r="V38" s="93">
        <v>6432.2890452671109</v>
      </c>
      <c r="W38" s="96"/>
      <c r="X38" s="96"/>
      <c r="Y38" s="96"/>
      <c r="Z38" s="96"/>
      <c r="AA38" s="96"/>
      <c r="AB38" s="96"/>
    </row>
    <row r="39" spans="1:28" ht="13.5" thickBot="1" x14ac:dyDescent="0.25">
      <c r="A39" s="19" t="s">
        <v>9</v>
      </c>
      <c r="B39" s="95"/>
      <c r="C39" s="93">
        <v>180904.15476752573</v>
      </c>
      <c r="D39" s="93">
        <v>176863.26254140437</v>
      </c>
      <c r="E39" s="93">
        <v>172038.73192072616</v>
      </c>
      <c r="F39" s="94">
        <v>180175.5</v>
      </c>
      <c r="G39" s="94">
        <v>175691.9</v>
      </c>
      <c r="H39" s="94">
        <v>169606.2</v>
      </c>
      <c r="K39" s="19" t="s">
        <v>9</v>
      </c>
      <c r="L39" s="95"/>
      <c r="M39" s="93">
        <v>3759.1746057493415</v>
      </c>
      <c r="N39" s="93">
        <v>3473.9746057493417</v>
      </c>
      <c r="O39" s="93">
        <v>3392.2746057493418</v>
      </c>
      <c r="P39" s="94">
        <v>3701.4999999999995</v>
      </c>
      <c r="Q39" s="94">
        <v>3416.2999999999997</v>
      </c>
      <c r="R39" s="94">
        <v>3334.5999999999995</v>
      </c>
      <c r="S39" s="96"/>
      <c r="U39" s="19" t="s">
        <v>9</v>
      </c>
      <c r="V39" s="93">
        <v>6235.6115877737548</v>
      </c>
      <c r="W39" s="96"/>
      <c r="X39" s="96"/>
      <c r="Y39" s="96"/>
      <c r="Z39" s="96"/>
      <c r="AA39" s="96"/>
      <c r="AB39" s="96"/>
    </row>
    <row r="40" spans="1:28" ht="13.5" thickBot="1" x14ac:dyDescent="0.25">
      <c r="A40" s="19" t="s">
        <v>10</v>
      </c>
      <c r="B40" s="95"/>
      <c r="C40" s="93">
        <v>186100.61072589399</v>
      </c>
      <c r="D40" s="93">
        <v>179771.97758796159</v>
      </c>
      <c r="E40" s="93">
        <v>168323.28354825772</v>
      </c>
      <c r="F40" s="94">
        <v>186428</v>
      </c>
      <c r="G40" s="94">
        <v>180164</v>
      </c>
      <c r="H40" s="94">
        <v>167174</v>
      </c>
      <c r="K40" s="19" t="s">
        <v>10</v>
      </c>
      <c r="L40" s="95"/>
      <c r="M40" s="93">
        <v>3759.1746057493415</v>
      </c>
      <c r="N40" s="93">
        <v>3473.9746057493417</v>
      </c>
      <c r="O40" s="93">
        <v>3392.2746057493418</v>
      </c>
      <c r="P40" s="94">
        <v>3701.4999999999995</v>
      </c>
      <c r="Q40" s="94">
        <v>3416.2999999999997</v>
      </c>
      <c r="R40" s="94">
        <v>3334.5999999999995</v>
      </c>
      <c r="S40" s="96"/>
      <c r="U40" s="19" t="s">
        <v>10</v>
      </c>
      <c r="V40" s="93">
        <v>6134.3103185081636</v>
      </c>
      <c r="W40" s="96"/>
      <c r="X40" s="96"/>
      <c r="Y40" s="96"/>
      <c r="Z40" s="96"/>
      <c r="AA40" s="96"/>
      <c r="AB40" s="96"/>
    </row>
    <row r="41" spans="1:28" ht="13.5" thickBot="1" x14ac:dyDescent="0.25">
      <c r="A41" s="19" t="s">
        <v>11</v>
      </c>
      <c r="B41" s="95"/>
      <c r="C41" s="93">
        <v>190726.13389042235</v>
      </c>
      <c r="D41" s="93">
        <v>183163.61049828556</v>
      </c>
      <c r="E41" s="93">
        <v>163540.27280851101</v>
      </c>
      <c r="F41" s="94">
        <v>190742.3</v>
      </c>
      <c r="G41" s="94">
        <v>183451.8</v>
      </c>
      <c r="H41" s="94">
        <v>162390.80000000002</v>
      </c>
      <c r="K41" s="19" t="s">
        <v>11</v>
      </c>
      <c r="L41" s="95"/>
      <c r="M41" s="93">
        <v>3759.1746057493415</v>
      </c>
      <c r="N41" s="93">
        <v>3473.9746057493417</v>
      </c>
      <c r="O41" s="93">
        <v>3392.2746057493418</v>
      </c>
      <c r="P41" s="94">
        <v>3701.4999999999995</v>
      </c>
      <c r="Q41" s="94">
        <v>3416.2999999999997</v>
      </c>
      <c r="R41" s="94">
        <v>3334.5999999999995</v>
      </c>
      <c r="S41" s="96"/>
      <c r="U41" s="19" t="s">
        <v>11</v>
      </c>
      <c r="V41" s="93">
        <v>6048.0749026403164</v>
      </c>
      <c r="W41" s="96"/>
      <c r="X41" s="96"/>
      <c r="Y41" s="96"/>
      <c r="Z41" s="96"/>
      <c r="AA41" s="96"/>
      <c r="AB41" s="96"/>
    </row>
    <row r="42" spans="1:28" ht="13.5" thickBot="1" x14ac:dyDescent="0.25">
      <c r="A42" s="19" t="s">
        <v>12</v>
      </c>
      <c r="B42" s="95"/>
      <c r="C42" s="93">
        <v>194062.26416951188</v>
      </c>
      <c r="D42" s="93">
        <v>184345.40644476126</v>
      </c>
      <c r="E42" s="93">
        <v>164969.35073451346</v>
      </c>
      <c r="F42" s="94">
        <v>193383.90000000002</v>
      </c>
      <c r="G42" s="94">
        <v>183921.9</v>
      </c>
      <c r="H42" s="94">
        <v>163504.20000000001</v>
      </c>
      <c r="K42" s="19" t="s">
        <v>12</v>
      </c>
      <c r="L42" s="95"/>
      <c r="M42" s="93">
        <v>4140.8677057493405</v>
      </c>
      <c r="N42" s="93">
        <v>3473.9746057493417</v>
      </c>
      <c r="O42" s="93">
        <v>3392.2746057493418</v>
      </c>
      <c r="P42" s="94">
        <v>4083.1999999999994</v>
      </c>
      <c r="Q42" s="94">
        <v>3416.2999999999997</v>
      </c>
      <c r="R42" s="94">
        <v>3334.5999999999995</v>
      </c>
      <c r="S42" s="96"/>
      <c r="U42" s="19" t="s">
        <v>12</v>
      </c>
      <c r="V42" s="93">
        <v>5955.7414576554611</v>
      </c>
      <c r="W42" s="96"/>
      <c r="X42" s="96"/>
      <c r="Y42" s="96"/>
      <c r="Z42" s="96"/>
      <c r="AA42" s="96"/>
      <c r="AB42" s="96"/>
    </row>
    <row r="43" spans="1:28" ht="13.5" thickBot="1" x14ac:dyDescent="0.25">
      <c r="A43" s="19" t="s">
        <v>13</v>
      </c>
      <c r="B43" s="95"/>
      <c r="C43" s="93">
        <v>196612.61718810879</v>
      </c>
      <c r="D43" s="93">
        <v>184506.24123924228</v>
      </c>
      <c r="E43" s="93">
        <v>164355.59988575376</v>
      </c>
      <c r="F43" s="94">
        <v>195885</v>
      </c>
      <c r="G43" s="94">
        <v>184001.90000000002</v>
      </c>
      <c r="H43" s="94">
        <v>162802.20000000001</v>
      </c>
      <c r="K43" s="19" t="s">
        <v>13</v>
      </c>
      <c r="L43" s="95"/>
      <c r="M43" s="93">
        <v>4140.8677057493405</v>
      </c>
      <c r="N43" s="93">
        <v>3473.9746057493417</v>
      </c>
      <c r="O43" s="93">
        <v>3392.2746057493418</v>
      </c>
      <c r="P43" s="94">
        <v>4083.1999999999994</v>
      </c>
      <c r="Q43" s="94">
        <v>3416.2999999999997</v>
      </c>
      <c r="R43" s="94">
        <v>3334.5999999999995</v>
      </c>
      <c r="S43" s="96"/>
      <c r="U43" s="19" t="s">
        <v>13</v>
      </c>
      <c r="V43" s="93">
        <v>5862.4845639769228</v>
      </c>
      <c r="W43" s="96"/>
      <c r="X43" s="96"/>
      <c r="Y43" s="96"/>
      <c r="Z43" s="96"/>
      <c r="AA43" s="96"/>
      <c r="AB43" s="96"/>
    </row>
    <row r="44" spans="1:28" ht="13.5" thickBot="1" x14ac:dyDescent="0.25">
      <c r="A44" s="19" t="s">
        <v>14</v>
      </c>
      <c r="B44" s="95"/>
      <c r="C44" s="93">
        <v>199478.77585112769</v>
      </c>
      <c r="D44" s="93">
        <v>184537.62271947123</v>
      </c>
      <c r="E44" s="93">
        <v>163015.51850714543</v>
      </c>
      <c r="F44" s="94">
        <v>198706.1</v>
      </c>
      <c r="G44" s="94">
        <v>184021.90000000002</v>
      </c>
      <c r="H44" s="94">
        <v>161496</v>
      </c>
      <c r="K44" s="19" t="s">
        <v>14</v>
      </c>
      <c r="L44" s="95"/>
      <c r="M44" s="93">
        <v>4140.8677057493405</v>
      </c>
      <c r="N44" s="93">
        <v>3473.9746057493417</v>
      </c>
      <c r="O44" s="93">
        <v>3392.2746057493418</v>
      </c>
      <c r="P44" s="94">
        <v>4083.1999999999994</v>
      </c>
      <c r="Q44" s="94">
        <v>3416.2999999999997</v>
      </c>
      <c r="R44" s="94">
        <v>3334.5999999999995</v>
      </c>
      <c r="S44" s="96"/>
      <c r="U44" s="19" t="s">
        <v>14</v>
      </c>
      <c r="V44" s="93">
        <v>5779.5470780698934</v>
      </c>
      <c r="W44" s="96"/>
      <c r="X44" s="96"/>
      <c r="Y44" s="96"/>
      <c r="Z44" s="96"/>
      <c r="AA44" s="96"/>
      <c r="AB44" s="96"/>
    </row>
    <row r="45" spans="1:28" ht="13.5" thickBot="1" x14ac:dyDescent="0.25">
      <c r="A45" s="19" t="s">
        <v>15</v>
      </c>
      <c r="B45" s="95"/>
      <c r="C45" s="93">
        <v>202668.21959908947</v>
      </c>
      <c r="D45" s="93">
        <v>185081.15209743447</v>
      </c>
      <c r="E45" s="93">
        <v>161147.85846967681</v>
      </c>
      <c r="F45" s="94">
        <v>201847.90000000002</v>
      </c>
      <c r="G45" s="94">
        <v>184584.4</v>
      </c>
      <c r="H45" s="94">
        <v>159673</v>
      </c>
      <c r="K45" s="19" t="s">
        <v>15</v>
      </c>
      <c r="L45" s="95"/>
      <c r="M45" s="93">
        <v>4140.8677057493405</v>
      </c>
      <c r="N45" s="93">
        <v>3473.9746057493417</v>
      </c>
      <c r="O45" s="93">
        <v>3392.2746057493418</v>
      </c>
      <c r="P45" s="94">
        <v>4083.1999999999994</v>
      </c>
      <c r="Q45" s="94">
        <v>3416.2999999999997</v>
      </c>
      <c r="R45" s="94">
        <v>3334.5999999999995</v>
      </c>
      <c r="S45" s="96"/>
      <c r="U45" s="19" t="s">
        <v>15</v>
      </c>
      <c r="V45" s="93">
        <v>5727.5716259815636</v>
      </c>
      <c r="W45" s="96"/>
      <c r="X45" s="96"/>
      <c r="Y45" s="96"/>
      <c r="Z45" s="96"/>
      <c r="AA45" s="96"/>
      <c r="AB45" s="96"/>
    </row>
    <row r="46" spans="1:28" ht="13.5" thickBot="1" x14ac:dyDescent="0.25">
      <c r="A46" s="19" t="s">
        <v>16</v>
      </c>
      <c r="B46" s="95"/>
      <c r="C46" s="93">
        <v>204936.10429295228</v>
      </c>
      <c r="D46" s="93">
        <v>185680.42330331687</v>
      </c>
      <c r="E46" s="93">
        <v>158982.09580619447</v>
      </c>
      <c r="F46" s="94">
        <v>204106.59999999998</v>
      </c>
      <c r="G46" s="94">
        <v>185193.40000000002</v>
      </c>
      <c r="H46" s="94">
        <v>157566.79999999999</v>
      </c>
      <c r="K46" s="19" t="s">
        <v>16</v>
      </c>
      <c r="L46" s="95"/>
      <c r="M46" s="93">
        <v>4140.8677057493405</v>
      </c>
      <c r="N46" s="93">
        <v>3473.9746057493417</v>
      </c>
      <c r="O46" s="93">
        <v>3392.2746057493418</v>
      </c>
      <c r="P46" s="94">
        <v>4083.1999999999994</v>
      </c>
      <c r="Q46" s="94">
        <v>3416.2999999999997</v>
      </c>
      <c r="R46" s="94">
        <v>3334.5999999999995</v>
      </c>
      <c r="S46" s="96"/>
      <c r="U46" s="19" t="s">
        <v>16</v>
      </c>
      <c r="V46" s="93">
        <v>5675.8939536613398</v>
      </c>
      <c r="W46" s="96"/>
      <c r="X46" s="96"/>
      <c r="Y46" s="96"/>
      <c r="Z46" s="96"/>
      <c r="AA46" s="96"/>
      <c r="AB46" s="96"/>
    </row>
    <row r="47" spans="1:28" ht="13.5" thickBot="1" x14ac:dyDescent="0.25">
      <c r="A47" s="19" t="s">
        <v>17</v>
      </c>
      <c r="B47" s="95"/>
      <c r="C47" s="93">
        <v>207183.22303523117</v>
      </c>
      <c r="D47" s="93">
        <v>185930.26220883324</v>
      </c>
      <c r="E47" s="93">
        <v>156961.37682636268</v>
      </c>
      <c r="F47" s="94">
        <v>206345.3</v>
      </c>
      <c r="G47" s="94">
        <v>185448.40000000002</v>
      </c>
      <c r="H47" s="94">
        <v>155603.4</v>
      </c>
      <c r="K47" s="19" t="s">
        <v>17</v>
      </c>
      <c r="L47" s="95"/>
      <c r="M47" s="93">
        <v>4140.8677057493405</v>
      </c>
      <c r="N47" s="93">
        <v>3473.9746057493417</v>
      </c>
      <c r="O47" s="93">
        <v>3392.2746057493418</v>
      </c>
      <c r="P47" s="94">
        <v>4083.1999999999994</v>
      </c>
      <c r="Q47" s="94">
        <v>3416.2999999999997</v>
      </c>
      <c r="R47" s="94">
        <v>3334.5999999999995</v>
      </c>
      <c r="S47" s="96"/>
      <c r="U47" s="19" t="s">
        <v>17</v>
      </c>
      <c r="V47" s="93">
        <v>5611.4407216397121</v>
      </c>
      <c r="W47" s="96"/>
      <c r="X47" s="96"/>
      <c r="Y47" s="96"/>
      <c r="Z47" s="96"/>
      <c r="AA47" s="96"/>
      <c r="AB47" s="96"/>
    </row>
    <row r="48" spans="1:28" ht="13.5" thickBot="1" x14ac:dyDescent="0.25">
      <c r="A48" s="19" t="s">
        <v>18</v>
      </c>
      <c r="B48" s="95"/>
      <c r="C48" s="93">
        <v>209265.44643514507</v>
      </c>
      <c r="D48" s="93">
        <v>186328.78531334107</v>
      </c>
      <c r="E48" s="93">
        <v>155633.87450892146</v>
      </c>
      <c r="F48" s="94">
        <v>208420.30000000002</v>
      </c>
      <c r="G48" s="94">
        <v>185846.30000000002</v>
      </c>
      <c r="H48" s="94">
        <v>154282.59999999998</v>
      </c>
      <c r="K48" s="19" t="s">
        <v>18</v>
      </c>
      <c r="L48" s="95"/>
      <c r="M48" s="93">
        <v>4140.8677057493405</v>
      </c>
      <c r="N48" s="93">
        <v>3473.9746057493417</v>
      </c>
      <c r="O48" s="93">
        <v>3392.2746057493418</v>
      </c>
      <c r="P48" s="94">
        <v>4083.1999999999994</v>
      </c>
      <c r="Q48" s="94">
        <v>3416.2999999999997</v>
      </c>
      <c r="R48" s="94">
        <v>3334.5999999999995</v>
      </c>
      <c r="S48" s="96"/>
      <c r="U48" s="19" t="s">
        <v>18</v>
      </c>
      <c r="V48" s="93">
        <v>5561.1611846406713</v>
      </c>
      <c r="W48" s="96"/>
      <c r="X48" s="96"/>
      <c r="Y48" s="96"/>
      <c r="Z48" s="96"/>
      <c r="AA48" s="96"/>
      <c r="AB48" s="96"/>
    </row>
    <row r="49" spans="1:28" x14ac:dyDescent="0.2">
      <c r="B49" s="96"/>
      <c r="C49" s="96"/>
      <c r="D49" s="96"/>
      <c r="E49" s="96"/>
      <c r="F49" s="96"/>
      <c r="G49" s="96"/>
      <c r="H49" s="96"/>
      <c r="L49" s="96"/>
      <c r="M49" s="96"/>
      <c r="N49" s="96"/>
      <c r="O49" s="96"/>
      <c r="P49" s="96"/>
      <c r="Q49" s="96"/>
      <c r="R49" s="96"/>
      <c r="S49" s="96"/>
      <c r="V49" s="96"/>
      <c r="W49" s="96"/>
      <c r="X49" s="96"/>
      <c r="Y49" s="96"/>
      <c r="Z49" s="96"/>
      <c r="AA49" s="96"/>
      <c r="AB49" s="96"/>
    </row>
    <row r="50" spans="1:28" x14ac:dyDescent="0.2">
      <c r="B50" s="96"/>
      <c r="C50" s="96"/>
      <c r="D50" s="96"/>
      <c r="E50" s="96"/>
      <c r="F50" s="96"/>
      <c r="G50" s="96"/>
      <c r="H50" s="96"/>
      <c r="L50" s="96"/>
      <c r="M50" s="96"/>
      <c r="N50" s="96"/>
      <c r="O50" s="96"/>
      <c r="P50" s="96"/>
      <c r="Q50" s="96"/>
      <c r="R50" s="96"/>
      <c r="S50" s="96"/>
      <c r="V50" s="96"/>
      <c r="W50" s="96"/>
      <c r="X50" s="96"/>
      <c r="Y50" s="96"/>
      <c r="Z50" s="96"/>
      <c r="AA50" s="96"/>
      <c r="AB50" s="96"/>
    </row>
    <row r="51" spans="1:28" ht="13.5" customHeight="1" x14ac:dyDescent="0.2">
      <c r="A51" s="17" t="s">
        <v>117</v>
      </c>
      <c r="B51" s="97"/>
      <c r="C51" s="96"/>
      <c r="D51" s="96"/>
      <c r="E51" s="96"/>
      <c r="F51" s="96"/>
      <c r="G51" s="96"/>
      <c r="H51" s="96"/>
      <c r="K51" s="17" t="s">
        <v>118</v>
      </c>
      <c r="L51" s="97"/>
      <c r="M51" s="97"/>
      <c r="N51" s="96"/>
      <c r="O51" s="96"/>
      <c r="P51" s="96"/>
      <c r="Q51" s="96"/>
      <c r="R51" s="96"/>
      <c r="S51" s="96"/>
      <c r="V51" s="96"/>
      <c r="W51" s="96"/>
      <c r="X51" s="96"/>
      <c r="Y51" s="96"/>
      <c r="Z51" s="96"/>
      <c r="AA51" s="96"/>
      <c r="AB51" s="96"/>
    </row>
    <row r="52" spans="1:28" ht="13.5" customHeight="1" x14ac:dyDescent="0.2">
      <c r="B52" s="96"/>
      <c r="C52" s="96"/>
      <c r="D52" s="96"/>
      <c r="E52" s="96"/>
      <c r="F52" s="96"/>
      <c r="G52" s="96"/>
      <c r="H52" s="96"/>
      <c r="L52" s="96"/>
      <c r="M52" s="96"/>
      <c r="N52" s="96"/>
      <c r="O52" s="96"/>
      <c r="P52" s="96"/>
      <c r="Q52" s="96"/>
      <c r="R52" s="96"/>
      <c r="S52" s="96"/>
      <c r="V52" s="96"/>
      <c r="W52" s="96"/>
      <c r="X52" s="96"/>
      <c r="Y52" s="96"/>
      <c r="Z52" s="96"/>
      <c r="AA52" s="96"/>
      <c r="AB52" s="96"/>
    </row>
    <row r="53" spans="1:28" ht="14.25" customHeight="1" thickBot="1" x14ac:dyDescent="0.25">
      <c r="A53" s="107" t="s">
        <v>132</v>
      </c>
      <c r="B53" s="108" t="s">
        <v>0</v>
      </c>
      <c r="C53" s="110" t="s">
        <v>111</v>
      </c>
      <c r="D53" s="111"/>
      <c r="E53" s="112"/>
      <c r="F53" s="110" t="s">
        <v>91</v>
      </c>
      <c r="G53" s="111"/>
      <c r="H53" s="112"/>
      <c r="K53" s="107" t="s">
        <v>132</v>
      </c>
      <c r="L53" s="108" t="s">
        <v>0</v>
      </c>
      <c r="M53" s="110" t="s">
        <v>111</v>
      </c>
      <c r="N53" s="111"/>
      <c r="O53" s="112"/>
      <c r="P53" s="110" t="s">
        <v>91</v>
      </c>
      <c r="Q53" s="111"/>
      <c r="R53" s="112"/>
      <c r="S53" s="96"/>
      <c r="V53" s="96"/>
      <c r="W53" s="96"/>
      <c r="X53" s="96"/>
      <c r="Y53" s="96"/>
      <c r="Z53" s="96"/>
      <c r="AA53" s="96"/>
      <c r="AB53" s="96"/>
    </row>
    <row r="54" spans="1:28" ht="14.25" thickTop="1" thickBot="1" x14ac:dyDescent="0.25">
      <c r="A54" s="103"/>
      <c r="B54" s="109"/>
      <c r="C54" s="98" t="s">
        <v>88</v>
      </c>
      <c r="D54" s="98" t="s">
        <v>89</v>
      </c>
      <c r="E54" s="98" t="s">
        <v>90</v>
      </c>
      <c r="F54" s="98" t="s">
        <v>88</v>
      </c>
      <c r="G54" s="98" t="s">
        <v>89</v>
      </c>
      <c r="H54" s="98" t="s">
        <v>90</v>
      </c>
      <c r="K54" s="103"/>
      <c r="L54" s="109"/>
      <c r="M54" s="98" t="s">
        <v>88</v>
      </c>
      <c r="N54" s="98" t="s">
        <v>89</v>
      </c>
      <c r="O54" s="98" t="s">
        <v>90</v>
      </c>
      <c r="P54" s="98" t="s">
        <v>88</v>
      </c>
      <c r="Q54" s="98" t="s">
        <v>89</v>
      </c>
      <c r="R54" s="98" t="s">
        <v>90</v>
      </c>
      <c r="S54" s="96"/>
      <c r="V54" s="96"/>
      <c r="W54" s="96"/>
      <c r="X54" s="96"/>
      <c r="Y54" s="96"/>
      <c r="Z54" s="96"/>
      <c r="AA54" s="96"/>
      <c r="AB54" s="96"/>
    </row>
    <row r="55" spans="1:28" ht="14.25" thickTop="1" thickBot="1" x14ac:dyDescent="0.25">
      <c r="A55" s="19" t="s">
        <v>1</v>
      </c>
      <c r="B55" s="93">
        <v>143800.48796681743</v>
      </c>
      <c r="C55" s="93"/>
      <c r="D55" s="93"/>
      <c r="E55" s="93"/>
      <c r="F55" s="93"/>
      <c r="G55" s="93"/>
      <c r="H55" s="93"/>
      <c r="K55" s="19" t="s">
        <v>1</v>
      </c>
      <c r="L55" s="93">
        <v>5430.6946470000094</v>
      </c>
      <c r="M55" s="93"/>
      <c r="N55" s="93"/>
      <c r="O55" s="93"/>
      <c r="P55" s="93"/>
      <c r="Q55" s="93"/>
      <c r="R55" s="93"/>
      <c r="S55" s="96"/>
      <c r="V55" s="96"/>
      <c r="W55" s="96"/>
      <c r="X55" s="96"/>
      <c r="Y55" s="96"/>
      <c r="Z55" s="96"/>
      <c r="AA55" s="96"/>
      <c r="AB55" s="96"/>
    </row>
    <row r="56" spans="1:28" ht="13.5" thickBot="1" x14ac:dyDescent="0.25">
      <c r="A56" s="19" t="s">
        <v>2</v>
      </c>
      <c r="B56" s="93">
        <v>143556.23453009207</v>
      </c>
      <c r="C56" s="93"/>
      <c r="D56" s="93"/>
      <c r="E56" s="93"/>
      <c r="F56" s="93"/>
      <c r="G56" s="93"/>
      <c r="H56" s="93"/>
      <c r="K56" s="19" t="s">
        <v>2</v>
      </c>
      <c r="L56" s="93">
        <v>5322.0030750000005</v>
      </c>
      <c r="M56" s="93"/>
      <c r="N56" s="93"/>
      <c r="O56" s="93"/>
      <c r="P56" s="93"/>
      <c r="Q56" s="93"/>
      <c r="R56" s="93"/>
      <c r="S56" s="96"/>
      <c r="V56" s="96"/>
      <c r="W56" s="96"/>
      <c r="X56" s="96"/>
      <c r="Y56" s="96"/>
      <c r="Z56" s="96"/>
      <c r="AA56" s="96"/>
      <c r="AB56" s="96"/>
    </row>
    <row r="57" spans="1:28" ht="13.5" thickBot="1" x14ac:dyDescent="0.25">
      <c r="A57" s="19" t="s">
        <v>3</v>
      </c>
      <c r="B57" s="93">
        <v>145341.16990020435</v>
      </c>
      <c r="C57" s="93"/>
      <c r="D57" s="93"/>
      <c r="E57" s="93"/>
      <c r="F57" s="93"/>
      <c r="G57" s="93"/>
      <c r="H57" s="93"/>
      <c r="K57" s="19" t="s">
        <v>3</v>
      </c>
      <c r="L57" s="93">
        <v>5301.360023499994</v>
      </c>
      <c r="M57" s="93"/>
      <c r="N57" s="93"/>
      <c r="O57" s="93"/>
      <c r="P57" s="93"/>
      <c r="Q57" s="93"/>
      <c r="R57" s="93"/>
      <c r="S57" s="96"/>
      <c r="V57" s="96"/>
      <c r="W57" s="96"/>
      <c r="X57" s="96"/>
      <c r="Y57" s="96"/>
      <c r="Z57" s="96"/>
      <c r="AA57" s="96"/>
      <c r="AB57" s="96"/>
    </row>
    <row r="58" spans="1:28" ht="13.5" thickBot="1" x14ac:dyDescent="0.25">
      <c r="A58" s="19" t="s">
        <v>4</v>
      </c>
      <c r="B58" s="93">
        <v>144670.11111557367</v>
      </c>
      <c r="C58" s="93"/>
      <c r="D58" s="93"/>
      <c r="E58" s="93"/>
      <c r="F58" s="93"/>
      <c r="G58" s="93"/>
      <c r="H58" s="93"/>
      <c r="K58" s="19" t="s">
        <v>4</v>
      </c>
      <c r="L58" s="93">
        <v>5256.5524089999944</v>
      </c>
      <c r="M58" s="93"/>
      <c r="N58" s="93"/>
      <c r="O58" s="93"/>
      <c r="P58" s="93"/>
      <c r="Q58" s="93"/>
      <c r="R58" s="93"/>
      <c r="S58" s="96"/>
      <c r="V58" s="96"/>
      <c r="W58" s="96"/>
      <c r="X58" s="96"/>
      <c r="Y58" s="96"/>
      <c r="Z58" s="96"/>
      <c r="AA58" s="96"/>
      <c r="AB58" s="96"/>
    </row>
    <row r="59" spans="1:28" ht="13.5" thickBot="1" x14ac:dyDescent="0.25">
      <c r="A59" s="19" t="s">
        <v>5</v>
      </c>
      <c r="B59" s="93">
        <v>144247.62789711173</v>
      </c>
      <c r="C59" s="93"/>
      <c r="D59" s="93"/>
      <c r="E59" s="93"/>
      <c r="F59" s="93"/>
      <c r="G59" s="93"/>
      <c r="H59" s="93"/>
      <c r="K59" s="19" t="s">
        <v>5</v>
      </c>
      <c r="L59" s="93">
        <v>5492.8529155000006</v>
      </c>
      <c r="M59" s="93"/>
      <c r="N59" s="93"/>
      <c r="O59" s="93"/>
      <c r="P59" s="93"/>
      <c r="Q59" s="93"/>
      <c r="R59" s="93"/>
      <c r="S59" s="96"/>
      <c r="V59" s="96"/>
      <c r="W59" s="96"/>
      <c r="X59" s="96"/>
      <c r="Y59" s="96"/>
      <c r="Z59" s="96"/>
      <c r="AA59" s="96"/>
      <c r="AB59" s="96"/>
    </row>
    <row r="60" spans="1:28" ht="13.5" thickBot="1" x14ac:dyDescent="0.25">
      <c r="A60" s="19" t="s">
        <v>6</v>
      </c>
      <c r="B60" s="93">
        <v>140887.6060694083</v>
      </c>
      <c r="C60" s="93"/>
      <c r="D60" s="93"/>
      <c r="E60" s="93"/>
      <c r="F60" s="93"/>
      <c r="G60" s="93"/>
      <c r="H60" s="93"/>
      <c r="K60" s="19" t="s">
        <v>6</v>
      </c>
      <c r="L60" s="93">
        <v>5151.8046124999755</v>
      </c>
      <c r="M60" s="93"/>
      <c r="N60" s="93"/>
      <c r="O60" s="93"/>
      <c r="P60" s="93"/>
      <c r="Q60" s="93"/>
      <c r="R60" s="93"/>
      <c r="S60" s="96"/>
      <c r="V60" s="96"/>
      <c r="W60" s="96"/>
      <c r="X60" s="96"/>
      <c r="Y60" s="96"/>
      <c r="Z60" s="96"/>
      <c r="AA60" s="96"/>
      <c r="AB60" s="96"/>
    </row>
    <row r="61" spans="1:28" ht="13.5" thickBot="1" x14ac:dyDescent="0.25">
      <c r="A61" s="19" t="s">
        <v>30</v>
      </c>
      <c r="B61" s="93">
        <v>137830.55393245956</v>
      </c>
      <c r="C61" s="93"/>
      <c r="D61" s="93"/>
      <c r="E61" s="93"/>
      <c r="F61" s="93"/>
      <c r="G61" s="93"/>
      <c r="H61" s="93"/>
      <c r="K61" s="19" t="s">
        <v>30</v>
      </c>
      <c r="L61" s="93">
        <v>5060.4715110000088</v>
      </c>
      <c r="M61" s="93"/>
      <c r="N61" s="93"/>
      <c r="O61" s="93"/>
      <c r="P61" s="93"/>
      <c r="Q61" s="93"/>
      <c r="R61" s="93"/>
      <c r="S61" s="96"/>
      <c r="V61" s="96"/>
      <c r="W61" s="96"/>
      <c r="X61" s="96"/>
      <c r="Y61" s="96"/>
      <c r="Z61" s="96"/>
      <c r="AA61" s="96"/>
      <c r="AB61" s="96"/>
    </row>
    <row r="62" spans="1:28" ht="13.5" thickBot="1" x14ac:dyDescent="0.25">
      <c r="A62" s="19" t="s">
        <v>87</v>
      </c>
      <c r="B62" s="93">
        <v>135162.82701320969</v>
      </c>
      <c r="C62" s="93"/>
      <c r="D62" s="93"/>
      <c r="E62" s="93"/>
      <c r="F62" s="93"/>
      <c r="G62" s="93"/>
      <c r="H62" s="93"/>
      <c r="K62" s="19" t="s">
        <v>87</v>
      </c>
      <c r="L62" s="93">
        <v>4752.8912610000043</v>
      </c>
      <c r="M62" s="93"/>
      <c r="N62" s="93"/>
      <c r="O62" s="93"/>
      <c r="P62" s="93"/>
      <c r="Q62" s="93"/>
      <c r="R62" s="93"/>
      <c r="S62" s="96"/>
      <c r="V62" s="96"/>
      <c r="W62" s="96"/>
      <c r="X62" s="96"/>
      <c r="Y62" s="96"/>
      <c r="Z62" s="96"/>
      <c r="AA62" s="96"/>
      <c r="AB62" s="96"/>
    </row>
    <row r="63" spans="1:28" ht="13.5" thickBot="1" x14ac:dyDescent="0.25">
      <c r="A63" s="19" t="s">
        <v>8</v>
      </c>
      <c r="B63" s="93">
        <v>132045.72901291092</v>
      </c>
      <c r="C63" s="93"/>
      <c r="D63" s="93"/>
      <c r="E63" s="93"/>
      <c r="F63" s="93"/>
      <c r="G63" s="93"/>
      <c r="H63" s="93"/>
      <c r="K63" s="19" t="s">
        <v>8</v>
      </c>
      <c r="L63" s="93">
        <v>4694.9327187286135</v>
      </c>
      <c r="M63" s="93"/>
      <c r="N63" s="93"/>
      <c r="O63" s="93"/>
      <c r="P63" s="93"/>
      <c r="Q63" s="93"/>
      <c r="R63" s="93"/>
      <c r="S63" s="96"/>
      <c r="V63" s="96"/>
      <c r="W63" s="96"/>
      <c r="X63" s="96"/>
      <c r="Y63" s="96"/>
      <c r="Z63" s="96"/>
      <c r="AA63" s="96"/>
      <c r="AB63" s="96"/>
    </row>
    <row r="64" spans="1:28" ht="13.5" thickBot="1" x14ac:dyDescent="0.25">
      <c r="A64" s="19" t="s">
        <v>9</v>
      </c>
      <c r="B64" s="95"/>
      <c r="C64" s="93">
        <v>133140.30000000002</v>
      </c>
      <c r="D64" s="93">
        <v>130039.24156016961</v>
      </c>
      <c r="E64" s="93">
        <v>129255.6</v>
      </c>
      <c r="F64" s="94">
        <v>133096.30000000002</v>
      </c>
      <c r="G64" s="94">
        <v>129683.00000000001</v>
      </c>
      <c r="H64" s="94">
        <v>128818.1</v>
      </c>
      <c r="K64" s="19" t="s">
        <v>9</v>
      </c>
      <c r="L64" s="95"/>
      <c r="M64" s="93">
        <v>4877.3999999999996</v>
      </c>
      <c r="N64" s="93">
        <v>4769.3</v>
      </c>
      <c r="O64" s="93">
        <v>4631</v>
      </c>
      <c r="P64" s="94">
        <v>4847.9000000000005</v>
      </c>
      <c r="Q64" s="94">
        <v>4726.4000000000005</v>
      </c>
      <c r="R64" s="94">
        <v>4550.8999999999996</v>
      </c>
      <c r="S64" s="96"/>
      <c r="V64" s="96"/>
      <c r="W64" s="96"/>
      <c r="X64" s="96"/>
      <c r="Y64" s="96"/>
      <c r="Z64" s="96"/>
      <c r="AA64" s="96"/>
      <c r="AB64" s="96"/>
    </row>
    <row r="65" spans="1:28" ht="13.5" thickBot="1" x14ac:dyDescent="0.25">
      <c r="A65" s="19" t="s">
        <v>10</v>
      </c>
      <c r="B65" s="95"/>
      <c r="C65" s="93">
        <v>134533.80000000002</v>
      </c>
      <c r="D65" s="93">
        <v>129958.93488878095</v>
      </c>
      <c r="E65" s="93">
        <v>128747.6</v>
      </c>
      <c r="F65" s="94">
        <v>134400.79999999999</v>
      </c>
      <c r="G65" s="94">
        <v>129772.6</v>
      </c>
      <c r="H65" s="94">
        <v>128561.19999999998</v>
      </c>
      <c r="K65" s="19" t="s">
        <v>10</v>
      </c>
      <c r="L65" s="95"/>
      <c r="M65" s="93">
        <v>5028</v>
      </c>
      <c r="N65" s="93">
        <v>4855.3999999999996</v>
      </c>
      <c r="O65" s="93">
        <v>4524.6000000000004</v>
      </c>
      <c r="P65" s="94">
        <v>5032.8999999999996</v>
      </c>
      <c r="Q65" s="94">
        <v>4862.1000000000004</v>
      </c>
      <c r="R65" s="94">
        <v>4483.3999999999996</v>
      </c>
      <c r="S65" s="96"/>
      <c r="V65" s="96"/>
      <c r="W65" s="96"/>
      <c r="X65" s="96"/>
      <c r="Y65" s="96"/>
      <c r="Z65" s="96"/>
      <c r="AA65" s="96"/>
      <c r="AB65" s="96"/>
    </row>
    <row r="66" spans="1:28" ht="13.5" thickBot="1" x14ac:dyDescent="0.25">
      <c r="A66" s="19" t="s">
        <v>11</v>
      </c>
      <c r="B66" s="95"/>
      <c r="C66" s="93">
        <v>136087.6</v>
      </c>
      <c r="D66" s="93">
        <v>130131.7449080583</v>
      </c>
      <c r="E66" s="93">
        <v>128673.1</v>
      </c>
      <c r="F66" s="94">
        <v>135908.9</v>
      </c>
      <c r="G66" s="94">
        <v>129938.00000000001</v>
      </c>
      <c r="H66" s="94">
        <v>128524.6</v>
      </c>
      <c r="K66" s="19" t="s">
        <v>11</v>
      </c>
      <c r="L66" s="95"/>
      <c r="M66" s="93">
        <v>5159.3999999999996</v>
      </c>
      <c r="N66" s="93">
        <v>4955.4000000000005</v>
      </c>
      <c r="O66" s="93">
        <v>4405.5</v>
      </c>
      <c r="P66" s="94">
        <v>5156.2000000000007</v>
      </c>
      <c r="Q66" s="94">
        <v>4960.6000000000004</v>
      </c>
      <c r="R66" s="94">
        <v>4371.8</v>
      </c>
      <c r="S66" s="96"/>
      <c r="V66" s="96"/>
      <c r="W66" s="96"/>
      <c r="X66" s="96"/>
      <c r="Y66" s="96"/>
      <c r="Z66" s="96"/>
      <c r="AA66" s="96"/>
      <c r="AB66" s="96"/>
    </row>
    <row r="67" spans="1:28" ht="13.5" thickBot="1" x14ac:dyDescent="0.25">
      <c r="A67" s="19" t="s">
        <v>12</v>
      </c>
      <c r="B67" s="95"/>
      <c r="C67" s="93">
        <v>137980</v>
      </c>
      <c r="D67" s="93">
        <v>130101.64976736726</v>
      </c>
      <c r="E67" s="93">
        <v>128218.3</v>
      </c>
      <c r="F67" s="94">
        <v>137839.9</v>
      </c>
      <c r="G67" s="94">
        <v>129949.3</v>
      </c>
      <c r="H67" s="94">
        <v>128118</v>
      </c>
      <c r="K67" s="19" t="s">
        <v>12</v>
      </c>
      <c r="L67" s="95"/>
      <c r="M67" s="93">
        <v>5252.4</v>
      </c>
      <c r="N67" s="93">
        <v>4990.2</v>
      </c>
      <c r="O67" s="93">
        <v>4449.5999999999995</v>
      </c>
      <c r="P67" s="94">
        <v>5228.0999999999995</v>
      </c>
      <c r="Q67" s="94">
        <v>4974.3</v>
      </c>
      <c r="R67" s="94">
        <v>4407.3</v>
      </c>
      <c r="S67" s="96"/>
      <c r="V67" s="96"/>
      <c r="W67" s="96"/>
      <c r="X67" s="96"/>
      <c r="Y67" s="96"/>
      <c r="Z67" s="96"/>
      <c r="AA67" s="96"/>
      <c r="AB67" s="96"/>
    </row>
    <row r="68" spans="1:28" ht="13.5" thickBot="1" x14ac:dyDescent="0.25">
      <c r="A68" s="19" t="s">
        <v>13</v>
      </c>
      <c r="B68" s="95"/>
      <c r="C68" s="93">
        <v>139839.70000000001</v>
      </c>
      <c r="D68" s="93">
        <v>129968.59999999999</v>
      </c>
      <c r="E68" s="93">
        <v>127280.59999999999</v>
      </c>
      <c r="F68" s="94">
        <v>139715.19999999998</v>
      </c>
      <c r="G68" s="94">
        <v>129867.5</v>
      </c>
      <c r="H68" s="94">
        <v>127194.59999999999</v>
      </c>
      <c r="K68" s="19" t="s">
        <v>13</v>
      </c>
      <c r="L68" s="95"/>
      <c r="M68" s="93">
        <v>5321.5</v>
      </c>
      <c r="N68" s="93">
        <v>4994.2000000000007</v>
      </c>
      <c r="O68" s="93">
        <v>4433.6000000000004</v>
      </c>
      <c r="P68" s="94">
        <v>5296.0999999999995</v>
      </c>
      <c r="Q68" s="94">
        <v>4976.1000000000004</v>
      </c>
      <c r="R68" s="94">
        <v>4388.8</v>
      </c>
      <c r="S68" s="96"/>
      <c r="V68" s="96"/>
      <c r="W68" s="96"/>
      <c r="X68" s="96"/>
      <c r="Y68" s="96"/>
      <c r="Z68" s="96"/>
      <c r="AA68" s="96"/>
      <c r="AB68" s="96"/>
    </row>
    <row r="69" spans="1:28" ht="13.5" thickBot="1" x14ac:dyDescent="0.25">
      <c r="A69" s="19" t="s">
        <v>14</v>
      </c>
      <c r="B69" s="95"/>
      <c r="C69" s="93">
        <v>141745.70000000001</v>
      </c>
      <c r="D69" s="93">
        <v>129985.20000000001</v>
      </c>
      <c r="E69" s="93">
        <v>126025.1</v>
      </c>
      <c r="F69" s="94">
        <v>141615.30000000002</v>
      </c>
      <c r="G69" s="94">
        <v>129910.30000000002</v>
      </c>
      <c r="H69" s="94">
        <v>126005.1</v>
      </c>
      <c r="K69" s="19" t="s">
        <v>14</v>
      </c>
      <c r="L69" s="95"/>
      <c r="M69" s="93">
        <v>5400.9</v>
      </c>
      <c r="N69" s="93">
        <v>4994.7</v>
      </c>
      <c r="O69" s="93">
        <v>4396.6000000000004</v>
      </c>
      <c r="P69" s="94">
        <v>5374.9</v>
      </c>
      <c r="Q69" s="94">
        <v>4976.4000000000005</v>
      </c>
      <c r="R69" s="94">
        <v>4352.9000000000005</v>
      </c>
      <c r="S69" s="96"/>
    </row>
    <row r="70" spans="1:28" ht="13.5" thickBot="1" x14ac:dyDescent="0.25">
      <c r="A70" s="19" t="s">
        <v>15</v>
      </c>
      <c r="B70" s="95"/>
      <c r="C70" s="93">
        <v>143728.4</v>
      </c>
      <c r="D70" s="93">
        <v>130630.29999999999</v>
      </c>
      <c r="E70" s="93">
        <v>124412</v>
      </c>
      <c r="F70" s="94">
        <v>143557.1</v>
      </c>
      <c r="G70" s="94">
        <v>130579.1</v>
      </c>
      <c r="H70" s="94">
        <v>124441.99999999999</v>
      </c>
      <c r="K70" s="19" t="s">
        <v>15</v>
      </c>
      <c r="L70" s="95"/>
      <c r="M70" s="93">
        <v>5490.7</v>
      </c>
      <c r="N70" s="93">
        <v>5009.3999999999996</v>
      </c>
      <c r="O70" s="93">
        <v>4346.2999999999993</v>
      </c>
      <c r="P70" s="94">
        <v>5464.2</v>
      </c>
      <c r="Q70" s="94">
        <v>4991.7999999999993</v>
      </c>
      <c r="R70" s="94">
        <v>4304.3</v>
      </c>
      <c r="S70" s="96"/>
    </row>
    <row r="71" spans="1:28" ht="13.5" thickBot="1" x14ac:dyDescent="0.25">
      <c r="A71" s="19" t="s">
        <v>16</v>
      </c>
      <c r="B71" s="95"/>
      <c r="C71" s="93">
        <v>145790.79999999999</v>
      </c>
      <c r="D71" s="93">
        <v>131226.9</v>
      </c>
      <c r="E71" s="93">
        <v>122398</v>
      </c>
      <c r="F71" s="94">
        <v>145604.20000000001</v>
      </c>
      <c r="G71" s="94">
        <v>131178.79999999999</v>
      </c>
      <c r="H71" s="94">
        <v>122469.59999999999</v>
      </c>
      <c r="K71" s="19" t="s">
        <v>16</v>
      </c>
      <c r="L71" s="95"/>
      <c r="M71" s="93">
        <v>5552.5</v>
      </c>
      <c r="N71" s="93">
        <v>5025.6000000000004</v>
      </c>
      <c r="O71" s="93">
        <v>4287.8</v>
      </c>
      <c r="P71" s="94">
        <v>5526.2</v>
      </c>
      <c r="Q71" s="94">
        <v>5008.5999999999995</v>
      </c>
      <c r="R71" s="94">
        <v>4248.2999999999993</v>
      </c>
      <c r="S71" s="96"/>
    </row>
    <row r="72" spans="1:28" ht="13.5" thickBot="1" x14ac:dyDescent="0.25">
      <c r="A72" s="19" t="s">
        <v>17</v>
      </c>
      <c r="B72" s="95"/>
      <c r="C72" s="93">
        <v>147927.5</v>
      </c>
      <c r="D72" s="93">
        <v>131474</v>
      </c>
      <c r="E72" s="93">
        <v>120514.79999999999</v>
      </c>
      <c r="F72" s="94">
        <v>147742.6</v>
      </c>
      <c r="G72" s="94">
        <v>131440.4</v>
      </c>
      <c r="H72" s="94">
        <v>120650.3</v>
      </c>
      <c r="K72" s="19" t="s">
        <v>17</v>
      </c>
      <c r="L72" s="95"/>
      <c r="M72" s="93">
        <v>5612.9</v>
      </c>
      <c r="N72" s="93">
        <v>5032</v>
      </c>
      <c r="O72" s="93">
        <v>4233.3</v>
      </c>
      <c r="P72" s="94">
        <v>5586.5999999999995</v>
      </c>
      <c r="Q72" s="94">
        <v>5015.5</v>
      </c>
      <c r="R72" s="94">
        <v>4195.6000000000004</v>
      </c>
      <c r="S72" s="96"/>
    </row>
    <row r="73" spans="1:28" ht="13.5" thickBot="1" x14ac:dyDescent="0.25">
      <c r="A73" s="19" t="s">
        <v>18</v>
      </c>
      <c r="B73" s="95"/>
      <c r="C73" s="93">
        <v>150140</v>
      </c>
      <c r="D73" s="93">
        <v>131998.19999999998</v>
      </c>
      <c r="E73" s="93">
        <v>119408.70000000001</v>
      </c>
      <c r="F73" s="94">
        <v>149953.4</v>
      </c>
      <c r="G73" s="94">
        <v>131970.4</v>
      </c>
      <c r="H73" s="94">
        <v>119543.5</v>
      </c>
      <c r="K73" s="19" t="s">
        <v>18</v>
      </c>
      <c r="L73" s="95"/>
      <c r="M73" s="93">
        <v>5669.0999999999995</v>
      </c>
      <c r="N73" s="93">
        <v>5042.6000000000004</v>
      </c>
      <c r="O73" s="93">
        <v>4197.8</v>
      </c>
      <c r="P73" s="94">
        <v>5643</v>
      </c>
      <c r="Q73" s="94">
        <v>5026.2</v>
      </c>
      <c r="R73" s="94">
        <v>4160.3999999999996</v>
      </c>
      <c r="S73" s="96"/>
    </row>
    <row r="74" spans="1:28" x14ac:dyDescent="0.2">
      <c r="B74" s="96"/>
      <c r="C74" s="96"/>
      <c r="D74" s="96"/>
      <c r="E74" s="96"/>
      <c r="F74" s="96"/>
      <c r="G74" s="96"/>
      <c r="H74" s="96"/>
      <c r="L74" s="96"/>
      <c r="M74" s="96"/>
      <c r="N74" s="96"/>
      <c r="O74" s="96"/>
      <c r="P74" s="96"/>
      <c r="Q74" s="96"/>
      <c r="R74" s="96"/>
      <c r="S74" s="96"/>
    </row>
    <row r="75" spans="1:28" x14ac:dyDescent="0.2">
      <c r="B75" s="96"/>
      <c r="C75" s="96"/>
      <c r="D75" s="96"/>
      <c r="E75" s="96"/>
      <c r="F75" s="96"/>
      <c r="G75" s="96"/>
      <c r="H75" s="96"/>
      <c r="L75" s="96"/>
      <c r="M75" s="96"/>
      <c r="N75" s="96"/>
      <c r="O75" s="96"/>
      <c r="P75" s="96"/>
      <c r="Q75" s="96"/>
      <c r="R75" s="96"/>
      <c r="S75" s="96"/>
    </row>
    <row r="76" spans="1:28" x14ac:dyDescent="0.2">
      <c r="A76" s="17" t="s">
        <v>119</v>
      </c>
      <c r="B76" s="97"/>
      <c r="C76" s="96"/>
      <c r="D76" s="96"/>
      <c r="E76" s="96"/>
      <c r="F76" s="96"/>
      <c r="G76" s="96"/>
      <c r="H76" s="96"/>
      <c r="K76" s="17" t="s">
        <v>120</v>
      </c>
      <c r="L76" s="97"/>
      <c r="M76" s="96"/>
      <c r="N76" s="96"/>
      <c r="O76" s="96"/>
      <c r="P76" s="96"/>
      <c r="Q76" s="96"/>
      <c r="R76" s="96"/>
      <c r="S76" s="96"/>
    </row>
    <row r="77" spans="1:28" x14ac:dyDescent="0.2">
      <c r="B77" s="96"/>
      <c r="C77" s="96"/>
      <c r="D77" s="96"/>
      <c r="E77" s="96"/>
      <c r="F77" s="96"/>
      <c r="G77" s="96"/>
      <c r="H77" s="96"/>
      <c r="L77" s="96"/>
      <c r="M77" s="96"/>
      <c r="N77" s="96"/>
      <c r="O77" s="96"/>
      <c r="P77" s="96"/>
      <c r="Q77" s="96"/>
      <c r="R77" s="96"/>
      <c r="S77" s="96"/>
    </row>
    <row r="78" spans="1:28" ht="13.5" thickBot="1" x14ac:dyDescent="0.25">
      <c r="A78" s="107" t="s">
        <v>132</v>
      </c>
      <c r="B78" s="108" t="s">
        <v>0</v>
      </c>
      <c r="C78" s="110" t="s">
        <v>111</v>
      </c>
      <c r="D78" s="111"/>
      <c r="E78" s="112"/>
      <c r="F78" s="110" t="s">
        <v>91</v>
      </c>
      <c r="G78" s="111"/>
      <c r="H78" s="112"/>
      <c r="K78" s="107" t="s">
        <v>132</v>
      </c>
      <c r="L78" s="108" t="s">
        <v>0</v>
      </c>
      <c r="M78" s="110" t="s">
        <v>111</v>
      </c>
      <c r="N78" s="111"/>
      <c r="O78" s="112"/>
      <c r="P78" s="110" t="s">
        <v>91</v>
      </c>
      <c r="Q78" s="111"/>
      <c r="R78" s="112"/>
      <c r="S78" s="96"/>
    </row>
    <row r="79" spans="1:28" ht="13.5" customHeight="1" thickTop="1" thickBot="1" x14ac:dyDescent="0.25">
      <c r="A79" s="103"/>
      <c r="B79" s="109"/>
      <c r="C79" s="98" t="s">
        <v>88</v>
      </c>
      <c r="D79" s="98" t="s">
        <v>89</v>
      </c>
      <c r="E79" s="98" t="s">
        <v>90</v>
      </c>
      <c r="F79" s="98" t="s">
        <v>88</v>
      </c>
      <c r="G79" s="98" t="s">
        <v>89</v>
      </c>
      <c r="H79" s="98" t="s">
        <v>90</v>
      </c>
      <c r="K79" s="103"/>
      <c r="L79" s="109"/>
      <c r="M79" s="98" t="s">
        <v>88</v>
      </c>
      <c r="N79" s="98" t="s">
        <v>89</v>
      </c>
      <c r="O79" s="98" t="s">
        <v>90</v>
      </c>
      <c r="P79" s="98" t="s">
        <v>88</v>
      </c>
      <c r="Q79" s="98" t="s">
        <v>89</v>
      </c>
      <c r="R79" s="98" t="s">
        <v>90</v>
      </c>
      <c r="S79" s="96"/>
    </row>
    <row r="80" spans="1:28" ht="14.25" thickTop="1" thickBot="1" x14ac:dyDescent="0.25">
      <c r="A80" s="19" t="s">
        <v>1</v>
      </c>
      <c r="B80" s="93">
        <v>40397.055085848609</v>
      </c>
      <c r="C80" s="93"/>
      <c r="D80" s="93"/>
      <c r="E80" s="93"/>
      <c r="F80" s="93"/>
      <c r="G80" s="93"/>
      <c r="H80" s="93"/>
      <c r="K80" s="19" t="s">
        <v>1</v>
      </c>
      <c r="L80" s="93">
        <v>13179.355526143034</v>
      </c>
      <c r="M80" s="93"/>
      <c r="N80" s="93"/>
      <c r="O80" s="93"/>
      <c r="P80" s="93"/>
      <c r="Q80" s="93"/>
      <c r="R80" s="93"/>
      <c r="S80" s="96"/>
    </row>
    <row r="81" spans="1:19" ht="13.5" thickBot="1" x14ac:dyDescent="0.25">
      <c r="A81" s="19" t="s">
        <v>2</v>
      </c>
      <c r="B81" s="93">
        <v>43609.947271800484</v>
      </c>
      <c r="C81" s="93"/>
      <c r="D81" s="93"/>
      <c r="E81" s="93"/>
      <c r="F81" s="93"/>
      <c r="G81" s="93"/>
      <c r="H81" s="93"/>
      <c r="K81" s="19" t="s">
        <v>2</v>
      </c>
      <c r="L81" s="93">
        <v>13153.894700590001</v>
      </c>
      <c r="M81" s="93"/>
      <c r="N81" s="93"/>
      <c r="O81" s="93"/>
      <c r="P81" s="93"/>
      <c r="Q81" s="93"/>
      <c r="R81" s="93"/>
      <c r="S81" s="96"/>
    </row>
    <row r="82" spans="1:19" ht="13.5" thickBot="1" x14ac:dyDescent="0.25">
      <c r="A82" s="19" t="s">
        <v>3</v>
      </c>
      <c r="B82" s="93">
        <v>43045.728936565363</v>
      </c>
      <c r="C82" s="93"/>
      <c r="D82" s="93"/>
      <c r="E82" s="93"/>
      <c r="F82" s="93"/>
      <c r="G82" s="93"/>
      <c r="H82" s="93"/>
      <c r="K82" s="19" t="s">
        <v>3</v>
      </c>
      <c r="L82" s="93">
        <v>13598.612139729994</v>
      </c>
      <c r="M82" s="93"/>
      <c r="N82" s="93"/>
      <c r="O82" s="93"/>
      <c r="P82" s="93"/>
      <c r="Q82" s="93"/>
      <c r="R82" s="93"/>
      <c r="S82" s="96"/>
    </row>
    <row r="83" spans="1:19" ht="13.5" thickBot="1" x14ac:dyDescent="0.25">
      <c r="A83" s="19" t="s">
        <v>4</v>
      </c>
      <c r="B83" s="93">
        <v>45045.309093267111</v>
      </c>
      <c r="C83" s="93"/>
      <c r="D83" s="93"/>
      <c r="E83" s="93"/>
      <c r="F83" s="93"/>
      <c r="G83" s="93"/>
      <c r="H83" s="93"/>
      <c r="K83" s="19" t="s">
        <v>4</v>
      </c>
      <c r="L83" s="93">
        <v>14242.934882159043</v>
      </c>
      <c r="M83" s="93"/>
      <c r="N83" s="93"/>
      <c r="O83" s="93"/>
      <c r="P83" s="93"/>
      <c r="Q83" s="93"/>
      <c r="R83" s="93"/>
      <c r="S83" s="96"/>
    </row>
    <row r="84" spans="1:19" ht="13.5" thickBot="1" x14ac:dyDescent="0.25">
      <c r="A84" s="19" t="s">
        <v>5</v>
      </c>
      <c r="B84" s="93">
        <v>45111.858025740061</v>
      </c>
      <c r="C84" s="93"/>
      <c r="D84" s="93"/>
      <c r="E84" s="93"/>
      <c r="F84" s="93"/>
      <c r="G84" s="93"/>
      <c r="H84" s="93"/>
      <c r="K84" s="19" t="s">
        <v>5</v>
      </c>
      <c r="L84" s="93">
        <v>13888.546661647983</v>
      </c>
      <c r="M84" s="93"/>
      <c r="N84" s="93"/>
      <c r="O84" s="93"/>
      <c r="P84" s="93"/>
      <c r="Q84" s="93"/>
      <c r="R84" s="93"/>
      <c r="S84" s="96"/>
    </row>
    <row r="85" spans="1:19" ht="13.5" thickBot="1" x14ac:dyDescent="0.25">
      <c r="A85" s="19" t="s">
        <v>6</v>
      </c>
      <c r="B85" s="93">
        <v>46804.840518704441</v>
      </c>
      <c r="C85" s="93"/>
      <c r="D85" s="93"/>
      <c r="E85" s="93"/>
      <c r="F85" s="93"/>
      <c r="G85" s="93"/>
      <c r="H85" s="93"/>
      <c r="K85" s="19" t="s">
        <v>6</v>
      </c>
      <c r="L85" s="93">
        <v>13658.482299386989</v>
      </c>
      <c r="M85" s="93"/>
      <c r="N85" s="93"/>
      <c r="O85" s="93"/>
      <c r="P85" s="93"/>
      <c r="Q85" s="93"/>
      <c r="R85" s="93"/>
      <c r="S85" s="96"/>
    </row>
    <row r="86" spans="1:19" ht="13.5" thickBot="1" x14ac:dyDescent="0.25">
      <c r="A86" s="19" t="s">
        <v>30</v>
      </c>
      <c r="B86" s="93">
        <v>46218.09756078833</v>
      </c>
      <c r="C86" s="93"/>
      <c r="D86" s="93"/>
      <c r="E86" s="93"/>
      <c r="F86" s="93"/>
      <c r="G86" s="93"/>
      <c r="H86" s="93"/>
      <c r="K86" s="19" t="s">
        <v>30</v>
      </c>
      <c r="L86" s="93">
        <v>13196.780492252024</v>
      </c>
      <c r="M86" s="93"/>
      <c r="N86" s="93"/>
      <c r="O86" s="93"/>
      <c r="P86" s="93"/>
      <c r="Q86" s="93"/>
      <c r="R86" s="93"/>
      <c r="S86" s="96"/>
    </row>
    <row r="87" spans="1:19" ht="13.5" thickBot="1" x14ac:dyDescent="0.25">
      <c r="A87" s="19" t="s">
        <v>87</v>
      </c>
      <c r="B87" s="93">
        <v>44731.317043789997</v>
      </c>
      <c r="C87" s="93"/>
      <c r="D87" s="93"/>
      <c r="E87" s="93"/>
      <c r="F87" s="93"/>
      <c r="G87" s="93"/>
      <c r="H87" s="93"/>
      <c r="K87" s="19" t="s">
        <v>87</v>
      </c>
      <c r="L87" s="93">
        <v>12453.501182000024</v>
      </c>
      <c r="M87" s="93"/>
      <c r="N87" s="93"/>
      <c r="O87" s="93"/>
      <c r="P87" s="93"/>
      <c r="Q87" s="93"/>
      <c r="R87" s="93"/>
      <c r="S87" s="96"/>
    </row>
    <row r="88" spans="1:19" ht="13.5" thickBot="1" x14ac:dyDescent="0.25">
      <c r="A88" s="19" t="s">
        <v>8</v>
      </c>
      <c r="B88" s="93">
        <v>44511.694569929634</v>
      </c>
      <c r="C88" s="93"/>
      <c r="D88" s="93"/>
      <c r="E88" s="93"/>
      <c r="F88" s="93"/>
      <c r="G88" s="93"/>
      <c r="H88" s="93"/>
      <c r="K88" s="19" t="s">
        <v>8</v>
      </c>
      <c r="L88" s="93">
        <v>11702.868067499998</v>
      </c>
      <c r="M88" s="93"/>
      <c r="N88" s="93"/>
      <c r="O88" s="93"/>
      <c r="P88" s="93"/>
      <c r="Q88" s="93"/>
      <c r="R88" s="93"/>
      <c r="S88" s="96"/>
    </row>
    <row r="89" spans="1:19" ht="13.5" thickBot="1" x14ac:dyDescent="0.25">
      <c r="A89" s="19" t="s">
        <v>9</v>
      </c>
      <c r="B89" s="95"/>
      <c r="C89" s="93">
        <v>42886.471708194978</v>
      </c>
      <c r="D89" s="93">
        <v>42054.673405616799</v>
      </c>
      <c r="E89" s="93">
        <v>38152.085216905427</v>
      </c>
      <c r="F89" s="94">
        <v>42231.3</v>
      </c>
      <c r="G89" s="94">
        <v>41282.5</v>
      </c>
      <c r="H89" s="94">
        <v>36237.199999999997</v>
      </c>
      <c r="K89" s="19" t="s">
        <v>9</v>
      </c>
      <c r="L89" s="95"/>
      <c r="M89" s="93">
        <v>11987.7</v>
      </c>
      <c r="N89" s="93">
        <v>11695.6</v>
      </c>
      <c r="O89" s="93">
        <v>11369.4</v>
      </c>
      <c r="P89" s="94">
        <v>11934.1</v>
      </c>
      <c r="Q89" s="94">
        <v>11613.099999999999</v>
      </c>
      <c r="R89" s="94">
        <v>11257.900000000001</v>
      </c>
      <c r="S89" s="96"/>
    </row>
    <row r="90" spans="1:19" ht="13.5" thickBot="1" x14ac:dyDescent="0.25">
      <c r="A90" s="19" t="s">
        <v>10</v>
      </c>
      <c r="B90" s="95"/>
      <c r="C90" s="93">
        <v>46538.755352573411</v>
      </c>
      <c r="D90" s="93">
        <v>44957.604338615107</v>
      </c>
      <c r="E90" s="93">
        <v>35051.119790512879</v>
      </c>
      <c r="F90" s="94">
        <v>46994.299999999996</v>
      </c>
      <c r="G90" s="94">
        <v>45529.299999999996</v>
      </c>
      <c r="H90" s="94">
        <v>34129.4</v>
      </c>
      <c r="K90" s="19" t="s">
        <v>10</v>
      </c>
      <c r="L90" s="95"/>
      <c r="M90" s="93">
        <v>11835.7</v>
      </c>
      <c r="N90" s="93">
        <v>11412.5</v>
      </c>
      <c r="O90" s="93">
        <v>10593.900000000001</v>
      </c>
      <c r="P90" s="94">
        <v>11860.900000000001</v>
      </c>
      <c r="Q90" s="94">
        <v>11437.5</v>
      </c>
      <c r="R90" s="94">
        <v>10574.400000000001</v>
      </c>
      <c r="S90" s="96"/>
    </row>
    <row r="91" spans="1:19" ht="13.5" thickBot="1" x14ac:dyDescent="0.25">
      <c r="A91" s="19" t="s">
        <v>11</v>
      </c>
      <c r="B91" s="95"/>
      <c r="C91" s="93">
        <v>49479.141617051049</v>
      </c>
      <c r="D91" s="93">
        <v>48076.489178604876</v>
      </c>
      <c r="E91" s="93">
        <v>30461.697116149811</v>
      </c>
      <c r="F91" s="94">
        <v>49677.2</v>
      </c>
      <c r="G91" s="94">
        <v>48553.200000000004</v>
      </c>
      <c r="H91" s="94">
        <v>29494.400000000001</v>
      </c>
      <c r="K91" s="19" t="s">
        <v>11</v>
      </c>
      <c r="L91" s="95"/>
      <c r="M91" s="93">
        <v>11843.4</v>
      </c>
      <c r="N91" s="93">
        <v>11363.6</v>
      </c>
      <c r="O91" s="93">
        <v>10120.4</v>
      </c>
      <c r="P91" s="94">
        <v>11846.800000000001</v>
      </c>
      <c r="Q91" s="94">
        <v>11381.3</v>
      </c>
      <c r="R91" s="94">
        <v>10112.200000000001</v>
      </c>
      <c r="S91" s="96"/>
    </row>
    <row r="92" spans="1:19" ht="13.5" thickBot="1" x14ac:dyDescent="0.25">
      <c r="A92" s="19" t="s">
        <v>12</v>
      </c>
      <c r="B92" s="95"/>
      <c r="C92" s="93">
        <v>50829.86419186728</v>
      </c>
      <c r="D92" s="93">
        <v>49253.557330216907</v>
      </c>
      <c r="E92" s="93">
        <v>32301.411796959561</v>
      </c>
      <c r="F92" s="94">
        <v>50315.9</v>
      </c>
      <c r="G92" s="94">
        <v>48998.3</v>
      </c>
      <c r="H92" s="94">
        <v>30978.899999999998</v>
      </c>
      <c r="K92" s="19" t="s">
        <v>12</v>
      </c>
      <c r="L92" s="95"/>
      <c r="M92" s="93">
        <v>11867</v>
      </c>
      <c r="N92" s="93">
        <v>11240.1</v>
      </c>
      <c r="O92" s="93">
        <v>10042.900000000001</v>
      </c>
      <c r="P92" s="94">
        <v>11818.899999999998</v>
      </c>
      <c r="Q92" s="94">
        <v>11207.2</v>
      </c>
      <c r="R92" s="94">
        <v>10011.799999999999</v>
      </c>
      <c r="S92" s="96"/>
    </row>
    <row r="93" spans="1:19" ht="13.5" thickBot="1" x14ac:dyDescent="0.25">
      <c r="A93" s="19" t="s">
        <v>13</v>
      </c>
      <c r="B93" s="95"/>
      <c r="C93" s="93">
        <v>51451.372851379434</v>
      </c>
      <c r="D93" s="93">
        <v>49543.424118499694</v>
      </c>
      <c r="E93" s="93">
        <v>32641.498853210021</v>
      </c>
      <c r="F93" s="94">
        <v>50873.700000000004</v>
      </c>
      <c r="G93" s="94">
        <v>49158.299999999996</v>
      </c>
      <c r="H93" s="94">
        <v>31218.800000000003</v>
      </c>
      <c r="K93" s="19" t="s">
        <v>13</v>
      </c>
      <c r="L93" s="95"/>
      <c r="M93" s="93">
        <v>11859.6</v>
      </c>
      <c r="N93" s="93">
        <v>11096.5</v>
      </c>
      <c r="O93" s="93">
        <v>9872</v>
      </c>
      <c r="P93" s="94">
        <v>11807.3</v>
      </c>
      <c r="Q93" s="94">
        <v>11058.5</v>
      </c>
      <c r="R93" s="94">
        <v>9834.1</v>
      </c>
      <c r="S93" s="96"/>
    </row>
    <row r="94" spans="1:19" ht="13.5" thickBot="1" x14ac:dyDescent="0.25">
      <c r="A94" s="19" t="s">
        <v>14</v>
      </c>
      <c r="B94" s="95"/>
      <c r="C94" s="93">
        <v>52332.288337765975</v>
      </c>
      <c r="D94" s="93">
        <v>49557.606897879334</v>
      </c>
      <c r="E94" s="93">
        <v>32593.813569815367</v>
      </c>
      <c r="F94" s="94">
        <v>51715.9</v>
      </c>
      <c r="G94" s="94">
        <v>49135.200000000004</v>
      </c>
      <c r="H94" s="94">
        <v>31138</v>
      </c>
      <c r="K94" s="19" t="s">
        <v>14</v>
      </c>
      <c r="L94" s="95"/>
      <c r="M94" s="93">
        <v>11746.599999999999</v>
      </c>
      <c r="N94" s="93">
        <v>10830.2</v>
      </c>
      <c r="O94" s="93">
        <v>9556.2000000000007</v>
      </c>
      <c r="P94" s="94">
        <v>11692.900000000001</v>
      </c>
      <c r="Q94" s="94">
        <v>10792.3</v>
      </c>
      <c r="R94" s="94">
        <v>9520.4000000000015</v>
      </c>
      <c r="S94" s="96"/>
    </row>
    <row r="95" spans="1:19" ht="13.5" thickBot="1" x14ac:dyDescent="0.25">
      <c r="A95" s="19" t="s">
        <v>15</v>
      </c>
      <c r="B95" s="95"/>
      <c r="C95" s="93">
        <v>53449.065259444062</v>
      </c>
      <c r="D95" s="93">
        <v>49441.453001156624</v>
      </c>
      <c r="E95" s="93">
        <v>32389.526017681299</v>
      </c>
      <c r="F95" s="94">
        <v>52826.6</v>
      </c>
      <c r="G95" s="94">
        <v>49013.499999999993</v>
      </c>
      <c r="H95" s="94">
        <v>30926.699999999997</v>
      </c>
      <c r="K95" s="19" t="s">
        <v>15</v>
      </c>
      <c r="L95" s="95"/>
      <c r="M95" s="93">
        <v>11771.9</v>
      </c>
      <c r="N95" s="93">
        <v>10708.1</v>
      </c>
      <c r="O95" s="93">
        <v>9323.1</v>
      </c>
      <c r="P95" s="94">
        <v>11719.299999999997</v>
      </c>
      <c r="Q95" s="94">
        <v>10672.4</v>
      </c>
      <c r="R95" s="94">
        <v>9290.6</v>
      </c>
      <c r="S95" s="96"/>
    </row>
    <row r="96" spans="1:19" ht="13.5" thickBot="1" x14ac:dyDescent="0.25">
      <c r="A96" s="19" t="s">
        <v>16</v>
      </c>
      <c r="B96" s="95"/>
      <c r="C96" s="93">
        <v>53592.79995715963</v>
      </c>
      <c r="D96" s="93">
        <v>49427.903771422178</v>
      </c>
      <c r="E96" s="93">
        <v>32296.258503540466</v>
      </c>
      <c r="F96" s="94">
        <v>52976.200000000004</v>
      </c>
      <c r="G96" s="94">
        <v>49006.000000000007</v>
      </c>
      <c r="H96" s="94">
        <v>30848.899999999998</v>
      </c>
      <c r="K96" s="19" t="s">
        <v>16</v>
      </c>
      <c r="L96" s="95"/>
      <c r="M96" s="93">
        <v>11940.5</v>
      </c>
      <c r="N96" s="93">
        <v>10776.5</v>
      </c>
      <c r="O96" s="93">
        <v>9234.9</v>
      </c>
      <c r="P96" s="94">
        <v>11888.1</v>
      </c>
      <c r="Q96" s="94">
        <v>10742</v>
      </c>
      <c r="R96" s="94">
        <v>9205.6000000000022</v>
      </c>
      <c r="S96" s="96"/>
    </row>
    <row r="97" spans="1:19" ht="13.5" thickBot="1" x14ac:dyDescent="0.25">
      <c r="A97" s="19" t="s">
        <v>17</v>
      </c>
      <c r="B97" s="95"/>
      <c r="C97" s="93">
        <v>53642.842375545522</v>
      </c>
      <c r="D97" s="93">
        <v>49424.257974404449</v>
      </c>
      <c r="E97" s="93">
        <v>32213.229020105184</v>
      </c>
      <c r="F97" s="94">
        <v>53016.100000000006</v>
      </c>
      <c r="G97" s="94">
        <v>48992.5</v>
      </c>
      <c r="H97" s="94">
        <v>30757.5</v>
      </c>
      <c r="K97" s="19" t="s">
        <v>17</v>
      </c>
      <c r="L97" s="95"/>
      <c r="M97" s="93">
        <v>12081.900000000001</v>
      </c>
      <c r="N97" s="93">
        <v>10799.900000000001</v>
      </c>
      <c r="O97" s="93">
        <v>9128.1</v>
      </c>
      <c r="P97" s="94">
        <v>12029</v>
      </c>
      <c r="Q97" s="94">
        <v>10765.5</v>
      </c>
      <c r="R97" s="94">
        <v>9099.4000000000015</v>
      </c>
      <c r="S97" s="96"/>
    </row>
    <row r="98" spans="1:19" ht="13.5" thickBot="1" x14ac:dyDescent="0.25">
      <c r="A98" s="19" t="s">
        <v>18</v>
      </c>
      <c r="B98" s="95"/>
      <c r="C98" s="93">
        <v>53456.363560736725</v>
      </c>
      <c r="D98" s="93">
        <v>49287.926991220971</v>
      </c>
      <c r="E98" s="93">
        <v>32027.358493189615</v>
      </c>
      <c r="F98" s="94">
        <v>52823.900000000009</v>
      </c>
      <c r="G98" s="94">
        <v>48849.700000000012</v>
      </c>
      <c r="H98" s="94">
        <v>30578.7</v>
      </c>
      <c r="K98" s="19" t="s">
        <v>18</v>
      </c>
      <c r="L98" s="95"/>
      <c r="M98" s="93">
        <v>12218.300000000001</v>
      </c>
      <c r="N98" s="93">
        <v>10838.5</v>
      </c>
      <c r="O98" s="93">
        <v>9066.7000000000007</v>
      </c>
      <c r="P98" s="94">
        <v>12164.699999999999</v>
      </c>
      <c r="Q98" s="94">
        <v>10803.9</v>
      </c>
      <c r="R98" s="94">
        <v>9037.9999999999982</v>
      </c>
      <c r="S98" s="96"/>
    </row>
    <row r="99" spans="1:19" x14ac:dyDescent="0.2">
      <c r="B99" s="96"/>
      <c r="C99" s="96"/>
      <c r="D99" s="96"/>
      <c r="E99" s="96"/>
      <c r="F99" s="96"/>
      <c r="G99" s="96"/>
      <c r="H99" s="96"/>
      <c r="L99" s="96"/>
      <c r="M99" s="96"/>
      <c r="N99" s="96"/>
      <c r="O99" s="96"/>
      <c r="P99" s="96"/>
      <c r="Q99" s="96"/>
      <c r="R99" s="96"/>
      <c r="S99" s="96"/>
    </row>
  </sheetData>
  <mergeCells count="38">
    <mergeCell ref="B28:B29"/>
    <mergeCell ref="K53:K54"/>
    <mergeCell ref="M78:O78"/>
    <mergeCell ref="P78:R78"/>
    <mergeCell ref="A78:A79"/>
    <mergeCell ref="B78:B79"/>
    <mergeCell ref="C78:E78"/>
    <mergeCell ref="F78:H78"/>
    <mergeCell ref="K78:K79"/>
    <mergeCell ref="L78:L79"/>
    <mergeCell ref="U28:U29"/>
    <mergeCell ref="V28:V29"/>
    <mergeCell ref="A53:A54"/>
    <mergeCell ref="B53:B54"/>
    <mergeCell ref="C53:E53"/>
    <mergeCell ref="F53:H53"/>
    <mergeCell ref="L53:L54"/>
    <mergeCell ref="M53:O53"/>
    <mergeCell ref="P53:R53"/>
    <mergeCell ref="C28:E28"/>
    <mergeCell ref="F28:H28"/>
    <mergeCell ref="K28:K29"/>
    <mergeCell ref="L28:L29"/>
    <mergeCell ref="M28:O28"/>
    <mergeCell ref="P28:R28"/>
    <mergeCell ref="A28:A29"/>
    <mergeCell ref="Z3:AB3"/>
    <mergeCell ref="A3:A4"/>
    <mergeCell ref="B3:B4"/>
    <mergeCell ref="C3:E3"/>
    <mergeCell ref="F3:H3"/>
    <mergeCell ref="K3:K4"/>
    <mergeCell ref="L3:L4"/>
    <mergeCell ref="M3:O3"/>
    <mergeCell ref="P3:R3"/>
    <mergeCell ref="U3:U4"/>
    <mergeCell ref="V3:V4"/>
    <mergeCell ref="W3:Y3"/>
  </mergeCells>
  <pageMargins left="0.25" right="0.25" top="0.75" bottom="0.75" header="0.3" footer="0.3"/>
  <pageSetup paperSize="8" scale="50" orientation="portrait" r:id="rId1"/>
  <headerFooter>
    <oddHeader>&amp;C2014 National Electricity Forecasting Report</oddHeader>
    <oddFooter>&amp;L© 2013 Australian Energy Market Operator&amp;R&amp;P of &amp;N</oddFooter>
  </headerFooter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63"/>
  <sheetViews>
    <sheetView zoomScale="85" zoomScaleNormal="85" zoomScaleSheetLayoutView="55" workbookViewId="0"/>
  </sheetViews>
  <sheetFormatPr defaultRowHeight="11.25" x14ac:dyDescent="0.2"/>
  <cols>
    <col min="1" max="1" width="2.5703125" style="40" customWidth="1"/>
    <col min="2" max="2" width="11" style="40" customWidth="1"/>
    <col min="3" max="3" width="8.42578125" style="40" customWidth="1"/>
    <col min="4" max="4" width="13" style="40" bestFit="1" customWidth="1"/>
    <col min="5" max="5" width="9.85546875" style="40" bestFit="1" customWidth="1"/>
    <col min="6" max="6" width="13.85546875" style="40" bestFit="1" customWidth="1"/>
    <col min="7" max="7" width="8.5703125" style="40" bestFit="1" customWidth="1"/>
    <col min="8" max="8" width="12.28515625" style="40" bestFit="1" customWidth="1"/>
    <col min="9" max="9" width="11" style="40" bestFit="1" customWidth="1"/>
    <col min="10" max="10" width="10.42578125" style="40" customWidth="1"/>
    <col min="11" max="11" width="10" style="40" customWidth="1"/>
    <col min="12" max="12" width="15.7109375" style="40" bestFit="1" customWidth="1"/>
    <col min="13" max="13" width="9.140625" style="40" bestFit="1" customWidth="1"/>
    <col min="14" max="14" width="2" style="40" customWidth="1"/>
    <col min="15" max="15" width="9.85546875" style="40" customWidth="1"/>
    <col min="16" max="17" width="8.5703125" style="40" customWidth="1"/>
    <col min="18" max="30" width="9.140625" style="40"/>
    <col min="31" max="31" width="9.140625" style="40" customWidth="1"/>
    <col min="32" max="16384" width="9.140625" style="40"/>
  </cols>
  <sheetData>
    <row r="1" spans="2:2" ht="53.25" customHeight="1" x14ac:dyDescent="0.2">
      <c r="B1" s="17"/>
    </row>
    <row r="2" spans="2:2" ht="12.75" x14ac:dyDescent="0.2">
      <c r="B2" s="17"/>
    </row>
    <row r="63" spans="2:16" ht="12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</sheetData>
  <pageMargins left="0.25" right="0.25" top="0.75" bottom="0.75" header="0.3" footer="0.3"/>
  <pageSetup paperSize="8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  <pageSetUpPr fitToPage="1"/>
  </sheetPr>
  <dimension ref="A1:O63"/>
  <sheetViews>
    <sheetView zoomScale="85" zoomScaleNormal="85" zoomScaleSheetLayoutView="70" workbookViewId="0"/>
  </sheetViews>
  <sheetFormatPr defaultRowHeight="11.25" x14ac:dyDescent="0.2"/>
  <cols>
    <col min="1" max="1" width="11" style="40" customWidth="1"/>
    <col min="2" max="2" width="8.42578125" style="40" customWidth="1"/>
    <col min="3" max="3" width="13" style="40" bestFit="1" customWidth="1"/>
    <col min="4" max="4" width="9.85546875" style="40" bestFit="1" customWidth="1"/>
    <col min="5" max="5" width="13.85546875" style="40" bestFit="1" customWidth="1"/>
    <col min="6" max="6" width="9.5703125" style="40" customWidth="1"/>
    <col min="7" max="7" width="12.28515625" style="40" bestFit="1" customWidth="1"/>
    <col min="8" max="8" width="11" style="40" bestFit="1" customWidth="1"/>
    <col min="9" max="9" width="10.42578125" style="40" customWidth="1"/>
    <col min="10" max="10" width="10" style="40" customWidth="1"/>
    <col min="11" max="11" width="15.7109375" style="40" bestFit="1" customWidth="1"/>
    <col min="12" max="12" width="9.140625" style="40" bestFit="1" customWidth="1"/>
    <col min="13" max="13" width="2" style="40" customWidth="1"/>
    <col min="14" max="14" width="9.85546875" style="40" customWidth="1"/>
    <col min="15" max="16" width="8.5703125" style="40" customWidth="1"/>
    <col min="17" max="16384" width="9.140625" style="40"/>
  </cols>
  <sheetData>
    <row r="1" spans="1:1" ht="53.25" customHeight="1" x14ac:dyDescent="0.2">
      <c r="A1" s="17"/>
    </row>
    <row r="2" spans="1:1" ht="12.75" x14ac:dyDescent="0.2">
      <c r="A2" s="17"/>
    </row>
    <row r="38" spans="1:15" ht="56.25" x14ac:dyDescent="0.2">
      <c r="A38" s="39" t="s">
        <v>128</v>
      </c>
      <c r="B38" s="39" t="s">
        <v>50</v>
      </c>
      <c r="C38" s="39" t="s">
        <v>56</v>
      </c>
      <c r="D38" s="39" t="s">
        <v>57</v>
      </c>
      <c r="E38" s="39" t="s">
        <v>58</v>
      </c>
      <c r="F38" s="39" t="s">
        <v>110</v>
      </c>
      <c r="G38" s="39" t="s">
        <v>59</v>
      </c>
      <c r="H38" s="39" t="s">
        <v>60</v>
      </c>
      <c r="I38" s="39" t="s">
        <v>63</v>
      </c>
      <c r="J38" s="39" t="s">
        <v>62</v>
      </c>
      <c r="K38" s="39" t="s">
        <v>103</v>
      </c>
      <c r="L38" s="39" t="s">
        <v>104</v>
      </c>
      <c r="N38" s="42" t="s">
        <v>66</v>
      </c>
      <c r="O38" s="42" t="s">
        <v>101</v>
      </c>
    </row>
    <row r="39" spans="1:15" ht="12" thickBot="1" x14ac:dyDescent="0.25">
      <c r="A39" s="35" t="s">
        <v>1</v>
      </c>
      <c r="B39" s="83">
        <v>19.584576968132133</v>
      </c>
      <c r="C39" s="83">
        <v>5430.6946470000094</v>
      </c>
      <c r="D39" s="83">
        <v>13179.355526143034</v>
      </c>
      <c r="E39" s="83">
        <v>40397.055085848609</v>
      </c>
      <c r="F39" s="83">
        <v>143800.48796681743</v>
      </c>
      <c r="G39" s="83">
        <v>856.14814786449972</v>
      </c>
      <c r="H39" s="83">
        <v>0</v>
      </c>
      <c r="I39" s="83">
        <v>202807.59322580908</v>
      </c>
      <c r="J39" s="83">
        <v>189628.23769966603</v>
      </c>
      <c r="K39" s="83">
        <v>203663.74137367358</v>
      </c>
      <c r="L39" s="83">
        <v>190484.38584753056</v>
      </c>
      <c r="M39" s="84"/>
      <c r="N39" s="83">
        <v>18073.150000000001</v>
      </c>
      <c r="O39" s="83">
        <v>1060338</v>
      </c>
    </row>
    <row r="40" spans="1:15" ht="12" thickBot="1" x14ac:dyDescent="0.25">
      <c r="A40" s="35" t="s">
        <v>2</v>
      </c>
      <c r="B40" s="83">
        <v>21.673361015087281</v>
      </c>
      <c r="C40" s="83">
        <v>5322.0030750000005</v>
      </c>
      <c r="D40" s="83">
        <v>13153.894700590001</v>
      </c>
      <c r="E40" s="83">
        <v>43609.947271800484</v>
      </c>
      <c r="F40" s="83">
        <v>143556.23453009207</v>
      </c>
      <c r="G40" s="83">
        <v>1489.0808181540003</v>
      </c>
      <c r="H40" s="83">
        <v>0</v>
      </c>
      <c r="I40" s="83">
        <v>205642.07957748254</v>
      </c>
      <c r="J40" s="83">
        <v>192488.1848768926</v>
      </c>
      <c r="K40" s="83">
        <v>207131.16039563654</v>
      </c>
      <c r="L40" s="83">
        <v>193977.26569504658</v>
      </c>
      <c r="M40" s="84"/>
      <c r="N40" s="83">
        <v>18347.084999999999</v>
      </c>
      <c r="O40" s="83">
        <v>1096507</v>
      </c>
    </row>
    <row r="41" spans="1:15" ht="12" thickBot="1" x14ac:dyDescent="0.25">
      <c r="A41" s="35" t="s">
        <v>3</v>
      </c>
      <c r="B41" s="83">
        <v>28.780794225373874</v>
      </c>
      <c r="C41" s="83">
        <v>5301.360023499994</v>
      </c>
      <c r="D41" s="83">
        <v>13598.612139729994</v>
      </c>
      <c r="E41" s="83">
        <v>43045.728936565363</v>
      </c>
      <c r="F41" s="83">
        <v>145341.16990020435</v>
      </c>
      <c r="G41" s="83">
        <v>1635.7949228855</v>
      </c>
      <c r="H41" s="83">
        <v>0</v>
      </c>
      <c r="I41" s="83">
        <v>207286.87099999969</v>
      </c>
      <c r="J41" s="83">
        <v>193688.25886026968</v>
      </c>
      <c r="K41" s="83">
        <v>208922.66592288521</v>
      </c>
      <c r="L41" s="83">
        <v>195324.05378315519</v>
      </c>
      <c r="M41" s="84"/>
      <c r="N41" s="83">
        <v>18680.0815</v>
      </c>
      <c r="O41" s="83">
        <v>1136019</v>
      </c>
    </row>
    <row r="42" spans="1:15" ht="12" thickBot="1" x14ac:dyDescent="0.25">
      <c r="A42" s="35" t="s">
        <v>4</v>
      </c>
      <c r="B42" s="83">
        <v>54.302491337654082</v>
      </c>
      <c r="C42" s="83">
        <v>5256.5524089999944</v>
      </c>
      <c r="D42" s="83">
        <v>14242.934882159043</v>
      </c>
      <c r="E42" s="83">
        <v>45045.309093267111</v>
      </c>
      <c r="F42" s="83">
        <v>144670.11111557367</v>
      </c>
      <c r="G42" s="83">
        <v>2244.7886835189993</v>
      </c>
      <c r="H42" s="83">
        <v>0</v>
      </c>
      <c r="I42" s="83">
        <v>209214.90749999983</v>
      </c>
      <c r="J42" s="83">
        <v>194971.97261784071</v>
      </c>
      <c r="K42" s="83">
        <v>211459.69618351883</v>
      </c>
      <c r="L42" s="83">
        <v>197216.76130135974</v>
      </c>
      <c r="M42" s="84"/>
      <c r="N42" s="83">
        <v>19038.721000000001</v>
      </c>
      <c r="O42" s="83">
        <v>1150888</v>
      </c>
    </row>
    <row r="43" spans="1:15" ht="12" thickBot="1" x14ac:dyDescent="0.25">
      <c r="A43" s="35" t="s">
        <v>5</v>
      </c>
      <c r="B43" s="83">
        <v>163.29818481238789</v>
      </c>
      <c r="C43" s="83">
        <v>5492.8529155000006</v>
      </c>
      <c r="D43" s="83">
        <v>13888.546661647983</v>
      </c>
      <c r="E43" s="83">
        <v>45111.858025740061</v>
      </c>
      <c r="F43" s="83">
        <v>144247.62789711173</v>
      </c>
      <c r="G43" s="83">
        <v>2867.0822363059992</v>
      </c>
      <c r="H43" s="83">
        <v>0</v>
      </c>
      <c r="I43" s="83">
        <v>208740.88549999977</v>
      </c>
      <c r="J43" s="83">
        <v>194852.33883835177</v>
      </c>
      <c r="K43" s="83">
        <v>211607.96773630576</v>
      </c>
      <c r="L43" s="83">
        <v>197719.42107465776</v>
      </c>
      <c r="M43" s="84"/>
      <c r="N43" s="83">
        <v>19365.286</v>
      </c>
      <c r="O43" s="83">
        <v>1169361</v>
      </c>
    </row>
    <row r="44" spans="1:15" ht="12" thickBot="1" x14ac:dyDescent="0.25">
      <c r="A44" s="35" t="s">
        <v>6</v>
      </c>
      <c r="B44" s="83">
        <v>686.68023736708108</v>
      </c>
      <c r="C44" s="83">
        <v>5151.8046124999755</v>
      </c>
      <c r="D44" s="83">
        <v>13658.482299386989</v>
      </c>
      <c r="E44" s="83">
        <v>46804.840518704441</v>
      </c>
      <c r="F44" s="83">
        <v>140887.6060694083</v>
      </c>
      <c r="G44" s="83">
        <v>2766.6741280689994</v>
      </c>
      <c r="H44" s="83">
        <v>0</v>
      </c>
      <c r="I44" s="83">
        <v>206502.73349999971</v>
      </c>
      <c r="J44" s="83">
        <v>192844.25120061269</v>
      </c>
      <c r="K44" s="83">
        <v>209269.4076280687</v>
      </c>
      <c r="L44" s="83">
        <v>195610.92532868171</v>
      </c>
      <c r="M44" s="84"/>
      <c r="N44" s="83">
        <v>19630.139000000003</v>
      </c>
      <c r="O44" s="83">
        <v>1191966</v>
      </c>
    </row>
    <row r="45" spans="1:15" ht="12" thickBot="1" x14ac:dyDescent="0.25">
      <c r="A45" s="35" t="s">
        <v>30</v>
      </c>
      <c r="B45" s="83">
        <v>1697.8895107541712</v>
      </c>
      <c r="C45" s="83">
        <v>5060.4715110000088</v>
      </c>
      <c r="D45" s="83">
        <v>13196.780492252024</v>
      </c>
      <c r="E45" s="83">
        <v>46218.09756078833</v>
      </c>
      <c r="F45" s="83">
        <v>137830.55393245956</v>
      </c>
      <c r="G45" s="83">
        <v>2880.0062655649999</v>
      </c>
      <c r="H45" s="83">
        <v>0</v>
      </c>
      <c r="I45" s="83">
        <v>202305.90349649993</v>
      </c>
      <c r="J45" s="83">
        <v>189109.12300424793</v>
      </c>
      <c r="K45" s="83">
        <v>205185.90976206493</v>
      </c>
      <c r="L45" s="83">
        <v>191989.12926981293</v>
      </c>
      <c r="M45" s="84"/>
      <c r="N45" s="83">
        <v>19900.789499999999</v>
      </c>
      <c r="O45" s="83">
        <v>1226447</v>
      </c>
    </row>
    <row r="46" spans="1:15" ht="12" thickBot="1" x14ac:dyDescent="0.25">
      <c r="A46" s="35" t="s">
        <v>7</v>
      </c>
      <c r="B46" s="83">
        <v>2913.473877261119</v>
      </c>
      <c r="C46" s="83">
        <v>4752.8912610000043</v>
      </c>
      <c r="D46" s="83">
        <v>12453.501182000024</v>
      </c>
      <c r="E46" s="83">
        <v>44731.317043789997</v>
      </c>
      <c r="F46" s="83">
        <v>135162.82701320969</v>
      </c>
      <c r="G46" s="83">
        <v>2878.279823425305</v>
      </c>
      <c r="H46" s="83">
        <v>0</v>
      </c>
      <c r="I46" s="83">
        <v>197100.53649999973</v>
      </c>
      <c r="J46" s="83">
        <v>184647.03531799972</v>
      </c>
      <c r="K46" s="83">
        <v>199978.81632342504</v>
      </c>
      <c r="L46" s="83">
        <v>187525.31514142497</v>
      </c>
      <c r="M46" s="84"/>
      <c r="N46" s="83">
        <v>20210.223999999998</v>
      </c>
      <c r="O46" s="83">
        <v>1252110</v>
      </c>
    </row>
    <row r="47" spans="1:15" ht="12" thickBot="1" x14ac:dyDescent="0.25">
      <c r="A47" s="35" t="s">
        <v>8</v>
      </c>
      <c r="B47" s="83">
        <v>3897.0536613862087</v>
      </c>
      <c r="C47" s="83">
        <v>4694.9327187286135</v>
      </c>
      <c r="D47" s="83">
        <v>11702.868067499998</v>
      </c>
      <c r="E47" s="83">
        <v>44511.694569929634</v>
      </c>
      <c r="F47" s="83">
        <v>132045.72901291092</v>
      </c>
      <c r="G47" s="83">
        <v>3173.7940988290343</v>
      </c>
      <c r="H47" s="83">
        <v>0</v>
      </c>
      <c r="I47" s="83">
        <v>192955.22436906915</v>
      </c>
      <c r="J47" s="83">
        <v>181248.45178465854</v>
      </c>
      <c r="K47" s="83">
        <v>196129.01846789819</v>
      </c>
      <c r="L47" s="83">
        <v>184422.24588348757</v>
      </c>
      <c r="M47" s="84"/>
      <c r="N47" s="83">
        <v>20528.575143878272</v>
      </c>
      <c r="O47" s="83">
        <v>1270809.0336329907</v>
      </c>
    </row>
    <row r="48" spans="1:15" ht="12" thickBot="1" x14ac:dyDescent="0.25">
      <c r="A48" s="35" t="s">
        <v>9</v>
      </c>
      <c r="B48" s="85">
        <v>4872.3108642124453</v>
      </c>
      <c r="C48" s="85">
        <v>4769.3</v>
      </c>
      <c r="D48" s="85">
        <v>11695.6</v>
      </c>
      <c r="E48" s="85">
        <v>42054.673405616799</v>
      </c>
      <c r="F48" s="85">
        <v>130039.24156016961</v>
      </c>
      <c r="G48" s="85">
        <v>3473.9746057493417</v>
      </c>
      <c r="H48" s="85">
        <v>2897.5249999999996</v>
      </c>
      <c r="I48" s="85">
        <v>188558.81496578641</v>
      </c>
      <c r="J48" s="85">
        <v>176863.26254140437</v>
      </c>
      <c r="K48" s="85">
        <v>192032.78957153574</v>
      </c>
      <c r="L48" s="85">
        <v>180337.2371471537</v>
      </c>
      <c r="M48" s="84"/>
      <c r="N48" s="85">
        <v>20854.28826502588</v>
      </c>
      <c r="O48" s="85">
        <v>1299299.9979999999</v>
      </c>
    </row>
    <row r="49" spans="1:15" ht="12" thickBot="1" x14ac:dyDescent="0.25">
      <c r="A49" s="35" t="s">
        <v>10</v>
      </c>
      <c r="B49" s="85">
        <v>6029.5267506535138</v>
      </c>
      <c r="C49" s="85">
        <v>4855.3999999999996</v>
      </c>
      <c r="D49" s="85">
        <v>11412.5</v>
      </c>
      <c r="E49" s="85">
        <v>44957.604338615107</v>
      </c>
      <c r="F49" s="85">
        <v>129958.93488878095</v>
      </c>
      <c r="G49" s="85">
        <v>3473.9746057493417</v>
      </c>
      <c r="H49" s="85">
        <v>3953</v>
      </c>
      <c r="I49" s="85">
        <v>191184.43922739604</v>
      </c>
      <c r="J49" s="85">
        <v>179771.97758796159</v>
      </c>
      <c r="K49" s="85">
        <v>194658.41383314537</v>
      </c>
      <c r="L49" s="85">
        <v>183245.95219371095</v>
      </c>
      <c r="M49" s="84"/>
      <c r="N49" s="85">
        <v>21185.582101491465</v>
      </c>
      <c r="O49" s="85">
        <v>1348829.9679999996</v>
      </c>
    </row>
    <row r="50" spans="1:15" ht="12" thickBot="1" x14ac:dyDescent="0.25">
      <c r="A50" s="35" t="s">
        <v>11</v>
      </c>
      <c r="B50" s="85">
        <v>7237.4786803193338</v>
      </c>
      <c r="C50" s="85">
        <v>4955.4000000000005</v>
      </c>
      <c r="D50" s="85">
        <v>11363.6</v>
      </c>
      <c r="E50" s="85">
        <v>48076.489178604876</v>
      </c>
      <c r="F50" s="85">
        <v>130131.7449080583</v>
      </c>
      <c r="G50" s="85">
        <v>3473.9746057493417</v>
      </c>
      <c r="H50" s="85">
        <v>4893.3999999999996</v>
      </c>
      <c r="I50" s="85">
        <v>194527.23408666317</v>
      </c>
      <c r="J50" s="85">
        <v>183163.61049828556</v>
      </c>
      <c r="K50" s="85">
        <v>198001.2086924125</v>
      </c>
      <c r="L50" s="85">
        <v>186637.58510403486</v>
      </c>
      <c r="M50" s="84"/>
      <c r="N50" s="85">
        <v>21516.225741722988</v>
      </c>
      <c r="O50" s="85">
        <v>1401446.102</v>
      </c>
    </row>
    <row r="51" spans="1:15" ht="12" thickBot="1" x14ac:dyDescent="0.25">
      <c r="A51" s="35" t="s">
        <v>12</v>
      </c>
      <c r="B51" s="85">
        <v>8447.544297760789</v>
      </c>
      <c r="C51" s="85">
        <v>4990.2</v>
      </c>
      <c r="D51" s="85">
        <v>11240.1</v>
      </c>
      <c r="E51" s="85">
        <v>49253.557330216907</v>
      </c>
      <c r="F51" s="85">
        <v>130101.64976736726</v>
      </c>
      <c r="G51" s="85">
        <v>3473.9746057493417</v>
      </c>
      <c r="H51" s="85">
        <v>6293.4</v>
      </c>
      <c r="I51" s="85">
        <v>195585.50709758417</v>
      </c>
      <c r="J51" s="85">
        <v>184345.40644476126</v>
      </c>
      <c r="K51" s="85">
        <v>199059.4817033335</v>
      </c>
      <c r="L51" s="85">
        <v>187819.34575966821</v>
      </c>
      <c r="M51" s="84"/>
      <c r="N51" s="85">
        <v>21844.744385291553</v>
      </c>
      <c r="O51" s="85">
        <v>1446218.9480000001</v>
      </c>
    </row>
    <row r="52" spans="1:15" ht="12" thickBot="1" x14ac:dyDescent="0.25">
      <c r="A52" s="35" t="s">
        <v>13</v>
      </c>
      <c r="B52" s="85">
        <v>9574.6142103531602</v>
      </c>
      <c r="C52" s="85">
        <v>4994.2000000000007</v>
      </c>
      <c r="D52" s="85">
        <v>11096.5</v>
      </c>
      <c r="E52" s="85">
        <v>49543.424118499694</v>
      </c>
      <c r="F52" s="85">
        <v>129968.59999999999</v>
      </c>
      <c r="G52" s="85">
        <v>3473.9746057493417</v>
      </c>
      <c r="H52" s="85">
        <v>7746.4999999999991</v>
      </c>
      <c r="I52" s="85">
        <v>195602.72411849967</v>
      </c>
      <c r="J52" s="85">
        <v>184506.24123924228</v>
      </c>
      <c r="K52" s="85">
        <v>199076.698724249</v>
      </c>
      <c r="L52" s="85">
        <v>187980.18055414924</v>
      </c>
      <c r="M52" s="84"/>
      <c r="N52" s="85">
        <v>22169.542381162948</v>
      </c>
      <c r="O52" s="85">
        <v>1481761.98</v>
      </c>
    </row>
    <row r="53" spans="1:15" ht="12" thickBot="1" x14ac:dyDescent="0.25">
      <c r="A53" s="35" t="s">
        <v>14</v>
      </c>
      <c r="B53" s="85">
        <v>10583.930923520362</v>
      </c>
      <c r="C53" s="85">
        <v>4994.7</v>
      </c>
      <c r="D53" s="85">
        <v>10830.2</v>
      </c>
      <c r="E53" s="85">
        <v>49557.606897879334</v>
      </c>
      <c r="F53" s="85">
        <v>129985.20000000001</v>
      </c>
      <c r="G53" s="85">
        <v>3473.9746057493417</v>
      </c>
      <c r="H53" s="85">
        <v>9223.7000000000007</v>
      </c>
      <c r="I53" s="85">
        <v>195367.70689787934</v>
      </c>
      <c r="J53" s="85">
        <v>184537.62271947123</v>
      </c>
      <c r="K53" s="85">
        <v>198841.68150362867</v>
      </c>
      <c r="L53" s="85">
        <v>188011.56203437818</v>
      </c>
      <c r="M53" s="84"/>
      <c r="N53" s="85">
        <v>22490.551291332184</v>
      </c>
      <c r="O53" s="85">
        <v>1516568.179</v>
      </c>
    </row>
    <row r="54" spans="1:15" ht="12" thickBot="1" x14ac:dyDescent="0.25">
      <c r="A54" s="35" t="s">
        <v>15</v>
      </c>
      <c r="B54" s="85">
        <v>11510.201981346818</v>
      </c>
      <c r="C54" s="85">
        <v>5009.3999999999996</v>
      </c>
      <c r="D54" s="85">
        <v>10708.1</v>
      </c>
      <c r="E54" s="85">
        <v>49441.453001156624</v>
      </c>
      <c r="F54" s="85">
        <v>130630.29999999999</v>
      </c>
      <c r="G54" s="85">
        <v>3473.9746057493417</v>
      </c>
      <c r="H54" s="85">
        <v>10253.900000000001</v>
      </c>
      <c r="I54" s="85">
        <v>195789.25300115661</v>
      </c>
      <c r="J54" s="85">
        <v>185081.15209743447</v>
      </c>
      <c r="K54" s="85">
        <v>199263.22760690594</v>
      </c>
      <c r="L54" s="85">
        <v>188555.09141234145</v>
      </c>
      <c r="M54" s="84"/>
      <c r="N54" s="85">
        <v>22807.274798176481</v>
      </c>
      <c r="O54" s="85">
        <v>1556707.2609999999</v>
      </c>
    </row>
    <row r="55" spans="1:15" ht="12" thickBot="1" x14ac:dyDescent="0.25">
      <c r="A55" s="35" t="s">
        <v>16</v>
      </c>
      <c r="B55" s="85">
        <v>12382.521846835609</v>
      </c>
      <c r="C55" s="85">
        <v>5025.6000000000004</v>
      </c>
      <c r="D55" s="85">
        <v>10776.5</v>
      </c>
      <c r="E55" s="85">
        <v>49427.903771422178</v>
      </c>
      <c r="F55" s="85">
        <v>131226.9</v>
      </c>
      <c r="G55" s="85">
        <v>3473.9746057493417</v>
      </c>
      <c r="H55" s="85">
        <v>11131.2</v>
      </c>
      <c r="I55" s="85">
        <v>196456.90377142216</v>
      </c>
      <c r="J55" s="85">
        <v>185680.42330331687</v>
      </c>
      <c r="K55" s="85">
        <v>199930.8783771715</v>
      </c>
      <c r="L55" s="85">
        <v>189154.36261822382</v>
      </c>
      <c r="M55" s="84"/>
      <c r="N55" s="85">
        <v>23120.040837857741</v>
      </c>
      <c r="O55" s="85">
        <v>1601918.7140000002</v>
      </c>
    </row>
    <row r="56" spans="1:15" ht="12" thickBot="1" x14ac:dyDescent="0.25">
      <c r="A56" s="35" t="s">
        <v>17</v>
      </c>
      <c r="B56" s="85">
        <v>13216.265046251827</v>
      </c>
      <c r="C56" s="85">
        <v>5032</v>
      </c>
      <c r="D56" s="85">
        <v>10799.900000000001</v>
      </c>
      <c r="E56" s="85">
        <v>49424.257974404449</v>
      </c>
      <c r="F56" s="85">
        <v>131474</v>
      </c>
      <c r="G56" s="85">
        <v>3473.9746057493417</v>
      </c>
      <c r="H56" s="85">
        <v>12239.1</v>
      </c>
      <c r="I56" s="85">
        <v>196730.15797440446</v>
      </c>
      <c r="J56" s="85">
        <v>185930.26220883324</v>
      </c>
      <c r="K56" s="85">
        <v>200204.13258015379</v>
      </c>
      <c r="L56" s="85">
        <v>189404.30152374026</v>
      </c>
      <c r="M56" s="84"/>
      <c r="N56" s="85">
        <v>23429.633586431639</v>
      </c>
      <c r="O56" s="85">
        <v>1647534.6029999999</v>
      </c>
    </row>
    <row r="57" spans="1:15" x14ac:dyDescent="0.2">
      <c r="A57" s="58" t="s">
        <v>18</v>
      </c>
      <c r="B57" s="85">
        <v>14014.886186159456</v>
      </c>
      <c r="C57" s="85">
        <v>5042.6000000000004</v>
      </c>
      <c r="D57" s="85">
        <v>10838.5</v>
      </c>
      <c r="E57" s="85">
        <v>49287.926991220971</v>
      </c>
      <c r="F57" s="85">
        <v>131998.19999999998</v>
      </c>
      <c r="G57" s="85">
        <v>3473.9746057493417</v>
      </c>
      <c r="H57" s="85">
        <v>13188.8</v>
      </c>
      <c r="I57" s="85">
        <v>197167.22699122096</v>
      </c>
      <c r="J57" s="85">
        <v>186328.78531334107</v>
      </c>
      <c r="K57" s="85">
        <v>200641.20159697029</v>
      </c>
      <c r="L57" s="85">
        <v>189802.72462824805</v>
      </c>
      <c r="M57" s="84"/>
      <c r="N57" s="85">
        <v>23735.726337975029</v>
      </c>
      <c r="O57" s="85">
        <v>1692043.0689999999</v>
      </c>
    </row>
    <row r="58" spans="1:15" x14ac:dyDescent="0.2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N58" s="41"/>
      <c r="O58" s="41"/>
    </row>
    <row r="59" spans="1:15" x14ac:dyDescent="0.2">
      <c r="A59" s="39" t="s">
        <v>61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N59" s="39"/>
      <c r="O59" s="39"/>
    </row>
    <row r="60" spans="1:15" ht="24" x14ac:dyDescent="0.2">
      <c r="A60" s="44" t="s">
        <v>83</v>
      </c>
      <c r="B60" s="86">
        <v>1.2102365538182891</v>
      </c>
      <c r="C60" s="86">
        <v>-3.8481043678298854E-2</v>
      </c>
      <c r="D60" s="86">
        <v>-4.1904331623129565E-2</v>
      </c>
      <c r="E60" s="86">
        <v>-3.3426970515318954E-3</v>
      </c>
      <c r="F60" s="86">
        <v>-2.185346764750673E-2</v>
      </c>
      <c r="G60" s="86">
        <v>2.5733759738319817E-2</v>
      </c>
      <c r="H60" s="86" t="s">
        <v>109</v>
      </c>
      <c r="I60" s="86">
        <v>-1.9466908355383561E-2</v>
      </c>
      <c r="J60" s="86">
        <v>-1.7930619410595705E-2</v>
      </c>
      <c r="K60" s="86">
        <v>-1.8811476889234124E-2</v>
      </c>
      <c r="L60" s="86">
        <v>-1.7254657875153345E-2</v>
      </c>
      <c r="M60" s="86"/>
      <c r="N60" s="86">
        <v>1.469080027167502E-2</v>
      </c>
      <c r="O60" s="86">
        <v>2.101687969686683E-2</v>
      </c>
    </row>
    <row r="61" spans="1:15" ht="24" x14ac:dyDescent="0.2">
      <c r="A61" s="44" t="s">
        <v>84</v>
      </c>
      <c r="B61" s="86">
        <v>0.22918420371947068</v>
      </c>
      <c r="C61" s="86">
        <v>1.8160977029968439E-2</v>
      </c>
      <c r="D61" s="86">
        <v>-9.7583028148475748E-3</v>
      </c>
      <c r="E61" s="86">
        <v>2.6013021025582006E-2</v>
      </c>
      <c r="F61" s="86">
        <v>-4.8551537353118679E-3</v>
      </c>
      <c r="G61" s="86">
        <v>3.0582183982526878E-2</v>
      </c>
      <c r="H61" s="86" t="s">
        <v>109</v>
      </c>
      <c r="I61" s="86">
        <v>2.7083310420690232E-3</v>
      </c>
      <c r="J61" s="86">
        <v>3.5098277502279007E-3</v>
      </c>
      <c r="K61" s="86">
        <v>3.1718313186708258E-3</v>
      </c>
      <c r="L61" s="86">
        <v>3.9881802795247445E-3</v>
      </c>
      <c r="M61" s="86"/>
      <c r="N61" s="86">
        <v>1.5786480806480707E-2</v>
      </c>
      <c r="O61" s="86">
        <v>3.3154731261588744E-2</v>
      </c>
    </row>
    <row r="62" spans="1:15" ht="24" x14ac:dyDescent="0.2">
      <c r="A62" s="44" t="s">
        <v>85</v>
      </c>
      <c r="B62" s="86">
        <v>9.9006662881015561E-2</v>
      </c>
      <c r="C62" s="86">
        <v>2.4950977339555092E-3</v>
      </c>
      <c r="D62" s="86">
        <v>-6.735876513735195E-3</v>
      </c>
      <c r="E62" s="86">
        <v>3.561454861717106E-3</v>
      </c>
      <c r="F62" s="86">
        <v>2.0364888996928787E-3</v>
      </c>
      <c r="G62" s="86">
        <v>0</v>
      </c>
      <c r="H62" s="86">
        <v>0.15216189868622787</v>
      </c>
      <c r="I62" s="86">
        <v>1.9275785902090892E-3</v>
      </c>
      <c r="J62" s="86">
        <v>2.4505657901836564E-3</v>
      </c>
      <c r="K62" s="86">
        <v>1.8939499853820596E-3</v>
      </c>
      <c r="L62" s="86">
        <v>2.4052526321227674E-3</v>
      </c>
      <c r="M62" s="86"/>
      <c r="N62" s="86">
        <v>1.4123669355787571E-2</v>
      </c>
      <c r="O62" s="86">
        <v>2.7284454596515628E-2</v>
      </c>
    </row>
    <row r="63" spans="1:15" ht="24" x14ac:dyDescent="0.2">
      <c r="A63" s="44" t="s">
        <v>86</v>
      </c>
      <c r="B63" s="86">
        <v>0.13654155397683132</v>
      </c>
      <c r="C63" s="86">
        <v>7.169381832571986E-3</v>
      </c>
      <c r="D63" s="86">
        <v>-7.6435717587723939E-3</v>
      </c>
      <c r="E63" s="86">
        <v>1.0244843566544537E-2</v>
      </c>
      <c r="F63" s="86">
        <v>-3.6000189869933585E-5</v>
      </c>
      <c r="G63" s="86">
        <v>9.078119346896063E-3</v>
      </c>
      <c r="H63" s="86" t="s">
        <v>109</v>
      </c>
      <c r="I63" s="86">
        <v>2.1617404717877431E-3</v>
      </c>
      <c r="J63" s="86">
        <v>2.7682269227540246E-3</v>
      </c>
      <c r="K63" s="86">
        <v>2.2771433701098687E-3</v>
      </c>
      <c r="L63" s="86">
        <v>2.8798686979523147E-3</v>
      </c>
      <c r="M63" s="86"/>
      <c r="N63" s="86">
        <v>1.4622226781051628E-2</v>
      </c>
      <c r="O63" s="86">
        <v>2.9042026743780092E-2</v>
      </c>
    </row>
  </sheetData>
  <pageMargins left="0.25" right="0.25" top="0.75" bottom="0.75" header="0.3" footer="0.3"/>
  <pageSetup paperSize="8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79998168889431442"/>
    <pageSetUpPr fitToPage="1"/>
  </sheetPr>
  <dimension ref="A1:X50"/>
  <sheetViews>
    <sheetView zoomScale="85" zoomScaleNormal="85" zoomScaleSheetLayoutView="70" workbookViewId="0"/>
  </sheetViews>
  <sheetFormatPr defaultRowHeight="12.75" x14ac:dyDescent="0.2"/>
  <cols>
    <col min="1" max="1" width="10.7109375" style="16" customWidth="1"/>
    <col min="2" max="3" width="11" style="16" customWidth="1"/>
    <col min="4" max="4" width="11.7109375" style="16" customWidth="1"/>
    <col min="5" max="5" width="10.140625" style="16" customWidth="1"/>
    <col min="6" max="6" width="11.28515625" style="16" hidden="1" customWidth="1"/>
    <col min="7" max="8" width="10.140625" style="16" hidden="1" customWidth="1"/>
    <col min="9" max="16384" width="9.140625" style="16"/>
  </cols>
  <sheetData>
    <row r="1" spans="1:24" s="17" customFormat="1" ht="48" customHeight="1" x14ac:dyDescent="0.2"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</row>
    <row r="3" spans="1:24" ht="28.5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189628.23769966603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87">
        <v>192488.1848768926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87">
        <v>193688.25886026968</v>
      </c>
      <c r="C6" s="87"/>
      <c r="D6" s="87"/>
      <c r="E6" s="87"/>
      <c r="F6" s="15"/>
      <c r="G6" s="15"/>
      <c r="H6" s="15"/>
      <c r="N6" s="25"/>
      <c r="O6" s="25"/>
      <c r="P6" s="25"/>
    </row>
    <row r="7" spans="1:24" ht="13.5" thickBot="1" x14ac:dyDescent="0.25">
      <c r="A7" s="19" t="s">
        <v>4</v>
      </c>
      <c r="B7" s="87">
        <v>194971.97261784071</v>
      </c>
      <c r="C7" s="87"/>
      <c r="D7" s="87"/>
      <c r="E7" s="87"/>
      <c r="F7" s="15"/>
      <c r="G7" s="15"/>
      <c r="H7" s="15"/>
      <c r="P7" s="24"/>
    </row>
    <row r="8" spans="1:24" ht="13.5" thickBot="1" x14ac:dyDescent="0.25">
      <c r="A8" s="19" t="s">
        <v>5</v>
      </c>
      <c r="B8" s="87">
        <v>194852.33883835177</v>
      </c>
      <c r="C8" s="87"/>
      <c r="D8" s="87"/>
      <c r="E8" s="87"/>
      <c r="F8" s="15"/>
      <c r="G8" s="15"/>
      <c r="H8" s="15"/>
      <c r="P8" s="24"/>
    </row>
    <row r="9" spans="1:24" ht="13.5" thickBot="1" x14ac:dyDescent="0.25">
      <c r="A9" s="19" t="s">
        <v>6</v>
      </c>
      <c r="B9" s="87">
        <v>192844.25120061269</v>
      </c>
      <c r="C9" s="87"/>
      <c r="D9" s="87"/>
      <c r="E9" s="87"/>
      <c r="F9" s="15"/>
      <c r="G9" s="15"/>
      <c r="H9" s="15"/>
      <c r="P9" s="24"/>
    </row>
    <row r="10" spans="1:24" ht="13.5" thickBot="1" x14ac:dyDescent="0.25">
      <c r="A10" s="19" t="s">
        <v>30</v>
      </c>
      <c r="B10" s="87">
        <v>189109.12300424793</v>
      </c>
      <c r="C10" s="87"/>
      <c r="D10" s="87"/>
      <c r="E10" s="87"/>
      <c r="F10" s="15"/>
      <c r="G10" s="15"/>
      <c r="H10" s="15"/>
      <c r="P10" s="24"/>
    </row>
    <row r="11" spans="1:24" ht="13.5" thickBot="1" x14ac:dyDescent="0.25">
      <c r="A11" s="19" t="s">
        <v>87</v>
      </c>
      <c r="B11" s="87">
        <v>184647.03531799972</v>
      </c>
      <c r="C11" s="87"/>
      <c r="D11" s="87"/>
      <c r="E11" s="87"/>
      <c r="F11" s="15">
        <v>185422.2707191965</v>
      </c>
      <c r="G11" s="20">
        <v>0</v>
      </c>
      <c r="H11" s="15" t="s">
        <v>7</v>
      </c>
      <c r="P11" s="24"/>
    </row>
    <row r="12" spans="1:24" ht="13.5" thickBot="1" x14ac:dyDescent="0.25">
      <c r="A12" s="19" t="s">
        <v>8</v>
      </c>
      <c r="B12" s="87">
        <v>181248.45178465854</v>
      </c>
      <c r="C12" s="87"/>
      <c r="D12" s="87"/>
      <c r="E12" s="87"/>
      <c r="F12" s="15">
        <v>187023.47123716949</v>
      </c>
      <c r="G12" s="20">
        <v>0</v>
      </c>
      <c r="H12" s="15" t="s">
        <v>8</v>
      </c>
      <c r="P12" s="24"/>
    </row>
    <row r="13" spans="1:24" ht="13.5" thickBot="1" x14ac:dyDescent="0.25">
      <c r="A13" s="19" t="s">
        <v>9</v>
      </c>
      <c r="B13" s="87"/>
      <c r="C13" s="87">
        <v>180904.15476752573</v>
      </c>
      <c r="D13" s="87">
        <v>176863.26254140437</v>
      </c>
      <c r="E13" s="87">
        <v>172038.73192072616</v>
      </c>
      <c r="F13" s="15">
        <v>189397.63027412823</v>
      </c>
      <c r="G13" s="20">
        <v>0</v>
      </c>
      <c r="H13" s="15" t="s">
        <v>9</v>
      </c>
      <c r="P13" s="24"/>
    </row>
    <row r="14" spans="1:24" ht="13.5" thickBot="1" x14ac:dyDescent="0.25">
      <c r="A14" s="19" t="s">
        <v>10</v>
      </c>
      <c r="B14" s="87"/>
      <c r="C14" s="87">
        <v>186100.61072589399</v>
      </c>
      <c r="D14" s="87">
        <v>179771.97758796159</v>
      </c>
      <c r="E14" s="87">
        <v>168323.28354825772</v>
      </c>
      <c r="F14" s="15">
        <v>192585.07882893371</v>
      </c>
      <c r="G14" s="20">
        <v>0</v>
      </c>
      <c r="H14" s="15" t="s">
        <v>10</v>
      </c>
      <c r="P14" s="24"/>
    </row>
    <row r="15" spans="1:24" ht="13.5" thickBot="1" x14ac:dyDescent="0.25">
      <c r="A15" s="19" t="s">
        <v>11</v>
      </c>
      <c r="B15" s="87"/>
      <c r="C15" s="87">
        <v>190726.13389042235</v>
      </c>
      <c r="D15" s="87">
        <v>183163.61049828556</v>
      </c>
      <c r="E15" s="87">
        <v>163540.27280851101</v>
      </c>
      <c r="F15" s="15">
        <v>194853.10688262701</v>
      </c>
      <c r="G15" s="20">
        <v>0</v>
      </c>
      <c r="H15" s="15" t="s">
        <v>11</v>
      </c>
      <c r="P15" s="24"/>
    </row>
    <row r="16" spans="1:24" ht="13.5" thickBot="1" x14ac:dyDescent="0.25">
      <c r="A16" s="19" t="s">
        <v>12</v>
      </c>
      <c r="B16" s="87"/>
      <c r="C16" s="87">
        <v>194062.26416951188</v>
      </c>
      <c r="D16" s="87">
        <v>184345.40644476126</v>
      </c>
      <c r="E16" s="87">
        <v>164969.35073451346</v>
      </c>
      <c r="F16" s="15">
        <v>197045.81122480825</v>
      </c>
      <c r="G16" s="20">
        <v>0</v>
      </c>
      <c r="H16" s="15" t="s">
        <v>12</v>
      </c>
      <c r="P16" s="24"/>
    </row>
    <row r="17" spans="1:16" ht="13.5" thickBot="1" x14ac:dyDescent="0.25">
      <c r="A17" s="19" t="s">
        <v>13</v>
      </c>
      <c r="B17" s="87"/>
      <c r="C17" s="87">
        <v>196612.61718810879</v>
      </c>
      <c r="D17" s="87">
        <v>184506.24123924228</v>
      </c>
      <c r="E17" s="87">
        <v>164355.59988575376</v>
      </c>
      <c r="F17" s="15">
        <v>197411.15230166164</v>
      </c>
      <c r="G17" s="20">
        <v>0</v>
      </c>
      <c r="H17" s="15" t="s">
        <v>13</v>
      </c>
      <c r="P17" s="24"/>
    </row>
    <row r="18" spans="1:16" ht="13.5" thickBot="1" x14ac:dyDescent="0.25">
      <c r="A18" s="19" t="s">
        <v>14</v>
      </c>
      <c r="B18" s="87"/>
      <c r="C18" s="87">
        <v>199478.77585112769</v>
      </c>
      <c r="D18" s="87">
        <v>184537.62271947123</v>
      </c>
      <c r="E18" s="87">
        <v>163015.51850714543</v>
      </c>
      <c r="F18" s="15">
        <v>197762.96618992899</v>
      </c>
      <c r="G18" s="20">
        <v>0</v>
      </c>
      <c r="H18" s="15" t="s">
        <v>14</v>
      </c>
      <c r="P18" s="24"/>
    </row>
    <row r="19" spans="1:16" ht="13.5" thickBot="1" x14ac:dyDescent="0.25">
      <c r="A19" s="19" t="s">
        <v>15</v>
      </c>
      <c r="B19" s="87"/>
      <c r="C19" s="87">
        <v>202668.21959908947</v>
      </c>
      <c r="D19" s="87">
        <v>185081.15209743447</v>
      </c>
      <c r="E19" s="87">
        <v>161147.85846967681</v>
      </c>
      <c r="F19" s="15">
        <v>199074.00123216366</v>
      </c>
      <c r="G19" s="20">
        <v>0</v>
      </c>
      <c r="H19" s="15" t="s">
        <v>15</v>
      </c>
      <c r="P19" s="24"/>
    </row>
    <row r="20" spans="1:16" ht="13.5" thickBot="1" x14ac:dyDescent="0.25">
      <c r="A20" s="19" t="s">
        <v>16</v>
      </c>
      <c r="B20" s="87"/>
      <c r="C20" s="87">
        <v>204936.10429295228</v>
      </c>
      <c r="D20" s="87">
        <v>185680.42330331687</v>
      </c>
      <c r="E20" s="87">
        <v>158982.09580619447</v>
      </c>
      <c r="F20" s="15">
        <v>199645.71153138566</v>
      </c>
      <c r="G20" s="20">
        <v>0</v>
      </c>
      <c r="H20" s="15" t="s">
        <v>16</v>
      </c>
      <c r="P20" s="24"/>
    </row>
    <row r="21" spans="1:16" ht="13.5" thickBot="1" x14ac:dyDescent="0.25">
      <c r="A21" s="19" t="s">
        <v>17</v>
      </c>
      <c r="B21" s="87"/>
      <c r="C21" s="87">
        <v>207183.22303523117</v>
      </c>
      <c r="D21" s="87">
        <v>185930.26220883324</v>
      </c>
      <c r="E21" s="87">
        <v>156961.37682636268</v>
      </c>
      <c r="F21" s="15">
        <v>199736.30788935127</v>
      </c>
      <c r="G21" s="20">
        <v>0</v>
      </c>
      <c r="H21" s="15" t="s">
        <v>17</v>
      </c>
      <c r="P21" s="24"/>
    </row>
    <row r="22" spans="1:16" ht="13.5" thickBot="1" x14ac:dyDescent="0.25">
      <c r="A22" s="19" t="s">
        <v>18</v>
      </c>
      <c r="B22" s="87"/>
      <c r="C22" s="87">
        <v>209265.44643514507</v>
      </c>
      <c r="D22" s="87">
        <v>186328.78531334107</v>
      </c>
      <c r="E22" s="87">
        <v>155633.87450892146</v>
      </c>
      <c r="F22" s="15">
        <v>199677.55258084883</v>
      </c>
      <c r="G22" s="20">
        <v>0</v>
      </c>
      <c r="H22" s="15" t="s">
        <v>18</v>
      </c>
      <c r="P22" s="24"/>
    </row>
    <row r="23" spans="1:16" ht="13.5" thickBot="1" x14ac:dyDescent="0.25">
      <c r="A23" s="19" t="s">
        <v>19</v>
      </c>
      <c r="B23" s="87"/>
      <c r="C23" s="87">
        <v>211354.71888090597</v>
      </c>
      <c r="D23" s="87">
        <v>186829.09044992359</v>
      </c>
      <c r="E23" s="87">
        <v>154629.11846790384</v>
      </c>
      <c r="F23" s="15">
        <v>200261.30712862578</v>
      </c>
      <c r="G23" s="20">
        <v>0</v>
      </c>
      <c r="H23" s="15" t="s">
        <v>19</v>
      </c>
      <c r="P23" s="24"/>
    </row>
    <row r="24" spans="1:16" ht="13.5" thickBot="1" x14ac:dyDescent="0.25">
      <c r="A24" s="19" t="s">
        <v>20</v>
      </c>
      <c r="B24" s="87"/>
      <c r="C24" s="87">
        <v>213528.8498808103</v>
      </c>
      <c r="D24" s="87">
        <v>187813.8583034653</v>
      </c>
      <c r="E24" s="87">
        <v>154321.82279268783</v>
      </c>
      <c r="F24" s="15">
        <v>200854.10196693242</v>
      </c>
      <c r="G24" s="20">
        <v>0</v>
      </c>
      <c r="H24" s="15" t="s">
        <v>20</v>
      </c>
      <c r="P24" s="24"/>
    </row>
    <row r="25" spans="1:16" ht="13.5" thickBot="1" x14ac:dyDescent="0.25">
      <c r="A25" s="19" t="s">
        <v>21</v>
      </c>
      <c r="B25" s="87"/>
      <c r="C25" s="87">
        <v>215210.24783612581</v>
      </c>
      <c r="D25" s="87">
        <v>188700.00511719548</v>
      </c>
      <c r="E25" s="87">
        <v>152668.66247827909</v>
      </c>
      <c r="F25" s="15">
        <v>201589.8573457326</v>
      </c>
      <c r="G25" s="20">
        <v>0</v>
      </c>
      <c r="H25" s="15" t="s">
        <v>21</v>
      </c>
      <c r="P25" s="24"/>
    </row>
    <row r="26" spans="1:16" ht="13.5" thickBot="1" x14ac:dyDescent="0.25">
      <c r="A26" s="19" t="s">
        <v>22</v>
      </c>
      <c r="B26" s="87"/>
      <c r="C26" s="87">
        <v>217267.56162833486</v>
      </c>
      <c r="D26" s="87">
        <v>189777.22413531953</v>
      </c>
      <c r="E26" s="87">
        <v>152446.70087677508</v>
      </c>
      <c r="F26" s="15">
        <v>202319.45218601808</v>
      </c>
      <c r="G26" s="20">
        <v>0</v>
      </c>
      <c r="H26" s="15" t="s">
        <v>22</v>
      </c>
      <c r="P26" s="24"/>
    </row>
    <row r="27" spans="1:16" ht="13.5" thickBot="1" x14ac:dyDescent="0.25">
      <c r="A27" s="19" t="s">
        <v>23</v>
      </c>
      <c r="B27" s="87"/>
      <c r="C27" s="87">
        <v>219629.95388930012</v>
      </c>
      <c r="D27" s="87">
        <v>190965.48293928907</v>
      </c>
      <c r="E27" s="87">
        <v>150322.39969280502</v>
      </c>
      <c r="F27" s="15">
        <v>202763.0867365599</v>
      </c>
      <c r="G27" s="20">
        <v>0</v>
      </c>
      <c r="H27" s="15" t="s">
        <v>23</v>
      </c>
      <c r="P27" s="24"/>
    </row>
    <row r="28" spans="1:16" ht="13.5" thickBot="1" x14ac:dyDescent="0.25">
      <c r="A28" s="19" t="s">
        <v>24</v>
      </c>
      <c r="B28" s="87"/>
      <c r="C28" s="87">
        <v>222126.20646335257</v>
      </c>
      <c r="D28" s="87">
        <v>192379.922385293</v>
      </c>
      <c r="E28" s="87">
        <v>144212.68238892799</v>
      </c>
      <c r="F28" s="15">
        <v>202966.27224719615</v>
      </c>
      <c r="G28" s="20">
        <v>0</v>
      </c>
      <c r="H28" s="15" t="s">
        <v>24</v>
      </c>
      <c r="P28" s="24"/>
    </row>
    <row r="29" spans="1:16" ht="13.5" thickBot="1" x14ac:dyDescent="0.25">
      <c r="A29" s="19" t="s">
        <v>25</v>
      </c>
      <c r="B29" s="87"/>
      <c r="C29" s="87">
        <v>224123.65151254757</v>
      </c>
      <c r="D29" s="87">
        <v>192745.77361545421</v>
      </c>
      <c r="E29" s="87">
        <v>144223.37898063648</v>
      </c>
      <c r="F29" s="15">
        <v>203115.4531504332</v>
      </c>
      <c r="G29" s="20">
        <v>0</v>
      </c>
      <c r="H29" s="15" t="s">
        <v>25</v>
      </c>
      <c r="P29" s="24"/>
    </row>
    <row r="30" spans="1:16" ht="13.5" thickBot="1" x14ac:dyDescent="0.25">
      <c r="A30" s="19" t="s">
        <v>26</v>
      </c>
      <c r="B30" s="87"/>
      <c r="C30" s="87">
        <v>225853.4591411803</v>
      </c>
      <c r="D30" s="87">
        <v>192943.28793482098</v>
      </c>
      <c r="E30" s="87">
        <v>143973.993089453</v>
      </c>
      <c r="F30" s="15">
        <v>203280.22763659409</v>
      </c>
      <c r="G30" s="20">
        <v>0</v>
      </c>
      <c r="H30" s="15" t="s">
        <v>26</v>
      </c>
      <c r="P30" s="24"/>
    </row>
    <row r="31" spans="1:16" ht="13.5" thickBot="1" x14ac:dyDescent="0.25">
      <c r="A31" s="19" t="s">
        <v>44</v>
      </c>
      <c r="B31" s="88"/>
      <c r="C31" s="87">
        <v>227755.7343118451</v>
      </c>
      <c r="D31" s="87">
        <v>193134.48979602027</v>
      </c>
      <c r="E31" s="87">
        <v>143367.02775500558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229255.35815889074</v>
      </c>
      <c r="D32" s="87">
        <v>193588.35913584181</v>
      </c>
      <c r="E32" s="87">
        <v>143025.19769834029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38" t="s">
        <v>64</v>
      </c>
      <c r="B34" s="38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-1.7930619410595705E-2</v>
      </c>
      <c r="C35" s="89"/>
      <c r="D35" s="89"/>
      <c r="E35" s="89"/>
    </row>
    <row r="36" spans="1:21" ht="23.25" thickBot="1" x14ac:dyDescent="0.25">
      <c r="A36" s="19" t="s">
        <v>84</v>
      </c>
      <c r="B36" s="89"/>
      <c r="C36" s="89">
        <v>1.7135080841220285E-2</v>
      </c>
      <c r="D36" s="89">
        <v>3.5098277502279007E-3</v>
      </c>
      <c r="E36" s="89">
        <v>-3.3689265317545458E-2</v>
      </c>
    </row>
    <row r="37" spans="1:21" ht="23.25" thickBot="1" x14ac:dyDescent="0.25">
      <c r="A37" s="19" t="s">
        <v>85</v>
      </c>
      <c r="B37" s="89"/>
      <c r="C37" s="89">
        <v>1.3340338728720313E-2</v>
      </c>
      <c r="D37" s="89">
        <v>2.4505657901836564E-3</v>
      </c>
      <c r="E37" s="89">
        <v>-7.0540009597228615E-3</v>
      </c>
    </row>
    <row r="38" spans="1:21" ht="23.25" thickBot="1" x14ac:dyDescent="0.25">
      <c r="A38" s="19" t="s">
        <v>86</v>
      </c>
      <c r="B38" s="89"/>
      <c r="C38" s="89">
        <v>1.4477272418833342E-2</v>
      </c>
      <c r="D38" s="89">
        <v>2.7682269227540246E-3</v>
      </c>
      <c r="E38" s="89">
        <v>-1.5120761788897652E-2</v>
      </c>
    </row>
    <row r="41" spans="1:21" x14ac:dyDescent="0.2">
      <c r="A41" s="48"/>
      <c r="B41" s="48"/>
      <c r="C41" s="48"/>
    </row>
    <row r="42" spans="1:21" x14ac:dyDescent="0.2">
      <c r="A42" s="48"/>
      <c r="B42" s="48"/>
      <c r="C42" s="48"/>
    </row>
    <row r="43" spans="1:21" x14ac:dyDescent="0.2">
      <c r="A43" s="48"/>
      <c r="B43" s="48"/>
      <c r="C43" s="48"/>
    </row>
    <row r="44" spans="1:21" x14ac:dyDescent="0.2">
      <c r="A44" s="48"/>
      <c r="B44" s="48"/>
      <c r="C44" s="48"/>
    </row>
    <row r="45" spans="1:21" x14ac:dyDescent="0.2">
      <c r="A45" s="48"/>
      <c r="B45" s="48"/>
      <c r="C45" s="48"/>
    </row>
    <row r="46" spans="1:21" x14ac:dyDescent="0.2">
      <c r="A46" s="46"/>
      <c r="B46" s="47"/>
      <c r="C46" s="47"/>
      <c r="D46" s="47"/>
    </row>
    <row r="47" spans="1:21" x14ac:dyDescent="0.2">
      <c r="A47" s="47"/>
      <c r="B47" s="47"/>
      <c r="C47" s="47"/>
      <c r="D47" s="47"/>
    </row>
    <row r="48" spans="1:21" x14ac:dyDescent="0.2">
      <c r="A48" s="48"/>
      <c r="B48" s="48"/>
      <c r="C48" s="48"/>
      <c r="D48" s="48"/>
    </row>
    <row r="49" spans="1:4" x14ac:dyDescent="0.2">
      <c r="A49" s="49"/>
      <c r="B49" s="50"/>
      <c r="C49" s="50"/>
      <c r="D49" s="50"/>
    </row>
    <row r="50" spans="1:4" x14ac:dyDescent="0.2">
      <c r="A50" s="49"/>
      <c r="B50" s="51"/>
      <c r="C50" s="50"/>
      <c r="D50" s="51"/>
    </row>
  </sheetData>
  <mergeCells count="1">
    <mergeCell ref="F2:H2"/>
  </mergeCells>
  <pageMargins left="0.25" right="0.25" top="0.75" bottom="0.75" header="0.3" footer="0.3"/>
  <pageSetup paperSize="8" scale="72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79998168889431442"/>
    <pageSetUpPr fitToPage="1"/>
  </sheetPr>
  <dimension ref="A1:X61"/>
  <sheetViews>
    <sheetView zoomScale="85" zoomScaleNormal="85" zoomScaleSheetLayoutView="70" workbookViewId="0"/>
  </sheetViews>
  <sheetFormatPr defaultRowHeight="12.75" x14ac:dyDescent="0.2"/>
  <cols>
    <col min="1" max="1" width="10.85546875" style="16" customWidth="1"/>
    <col min="2" max="2" width="11.42578125" style="16" customWidth="1"/>
    <col min="3" max="3" width="12" style="16" customWidth="1"/>
    <col min="4" max="4" width="11.5703125" style="16" customWidth="1"/>
    <col min="5" max="5" width="10.140625" style="16" customWidth="1"/>
    <col min="6" max="6" width="12.42578125" style="16" hidden="1" customWidth="1"/>
    <col min="7" max="8" width="10.140625" style="16" hidden="1" customWidth="1"/>
    <col min="9" max="16384" width="9.140625" style="16"/>
  </cols>
  <sheetData>
    <row r="1" spans="1:24" s="17" customFormat="1" ht="48" customHeight="1" x14ac:dyDescent="0.2"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</row>
    <row r="3" spans="1:24" ht="27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143800.48796681743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87">
        <v>143556.23453009207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87">
        <v>145341.16990020435</v>
      </c>
      <c r="C6" s="87"/>
      <c r="D6" s="87"/>
      <c r="E6" s="87"/>
      <c r="F6" s="15"/>
      <c r="G6" s="15"/>
      <c r="H6" s="15"/>
      <c r="N6" s="25"/>
      <c r="O6" s="25"/>
      <c r="P6" s="25"/>
    </row>
    <row r="7" spans="1:24" ht="13.5" thickBot="1" x14ac:dyDescent="0.25">
      <c r="A7" s="19" t="s">
        <v>4</v>
      </c>
      <c r="B7" s="87">
        <v>144670.11111557367</v>
      </c>
      <c r="C7" s="87"/>
      <c r="D7" s="87"/>
      <c r="E7" s="87"/>
      <c r="F7" s="15"/>
      <c r="G7" s="15"/>
      <c r="H7" s="15"/>
      <c r="P7" s="24"/>
    </row>
    <row r="8" spans="1:24" ht="13.5" thickBot="1" x14ac:dyDescent="0.25">
      <c r="A8" s="19" t="s">
        <v>5</v>
      </c>
      <c r="B8" s="87">
        <v>144247.62789711173</v>
      </c>
      <c r="C8" s="87"/>
      <c r="D8" s="87"/>
      <c r="E8" s="87"/>
      <c r="F8" s="15"/>
      <c r="G8" s="15"/>
      <c r="H8" s="15"/>
      <c r="P8" s="24"/>
    </row>
    <row r="9" spans="1:24" ht="13.5" thickBot="1" x14ac:dyDescent="0.25">
      <c r="A9" s="19" t="s">
        <v>6</v>
      </c>
      <c r="B9" s="87">
        <v>140887.6060694083</v>
      </c>
      <c r="C9" s="87"/>
      <c r="D9" s="87"/>
      <c r="E9" s="87"/>
      <c r="F9" s="15"/>
      <c r="G9" s="15"/>
      <c r="H9" s="15"/>
      <c r="P9" s="24"/>
    </row>
    <row r="10" spans="1:24" ht="13.5" thickBot="1" x14ac:dyDescent="0.25">
      <c r="A10" s="19" t="s">
        <v>30</v>
      </c>
      <c r="B10" s="87">
        <v>137830.55393245956</v>
      </c>
      <c r="C10" s="87"/>
      <c r="D10" s="87"/>
      <c r="E10" s="87"/>
      <c r="F10" s="15"/>
      <c r="G10" s="15"/>
      <c r="H10" s="15"/>
      <c r="P10" s="24"/>
    </row>
    <row r="11" spans="1:24" ht="13.5" thickBot="1" x14ac:dyDescent="0.25">
      <c r="A11" s="19" t="s">
        <v>87</v>
      </c>
      <c r="B11" s="87">
        <v>135162.82701320969</v>
      </c>
      <c r="C11" s="87"/>
      <c r="D11" s="87"/>
      <c r="E11" s="87"/>
      <c r="F11" s="15">
        <v>153773.45978899783</v>
      </c>
      <c r="G11" s="15">
        <v>153068.1603348325</v>
      </c>
      <c r="H11" s="15">
        <v>151912.23904717035</v>
      </c>
      <c r="P11" s="24"/>
    </row>
    <row r="12" spans="1:24" ht="13.5" thickBot="1" x14ac:dyDescent="0.25">
      <c r="A12" s="19" t="s">
        <v>8</v>
      </c>
      <c r="B12" s="87">
        <v>132045.72901291092</v>
      </c>
      <c r="C12" s="87"/>
      <c r="D12" s="87"/>
      <c r="E12" s="87"/>
      <c r="F12" s="15">
        <v>156030.59872489207</v>
      </c>
      <c r="G12" s="15">
        <v>154672.96957712498</v>
      </c>
      <c r="H12" s="15">
        <v>152912.73165466212</v>
      </c>
      <c r="P12" s="24"/>
    </row>
    <row r="13" spans="1:24" ht="13.5" thickBot="1" x14ac:dyDescent="0.25">
      <c r="A13" s="19" t="s">
        <v>9</v>
      </c>
      <c r="B13" s="87"/>
      <c r="C13" s="87">
        <v>133140.30000000002</v>
      </c>
      <c r="D13" s="87">
        <v>130039.24156016961</v>
      </c>
      <c r="E13" s="87">
        <v>129255.6</v>
      </c>
      <c r="F13" s="15">
        <v>159190.28819112343</v>
      </c>
      <c r="G13" s="15">
        <v>156988.99052487206</v>
      </c>
      <c r="H13" s="15">
        <v>154393.54029555648</v>
      </c>
      <c r="P13" s="24"/>
    </row>
    <row r="14" spans="1:24" ht="13.5" thickBot="1" x14ac:dyDescent="0.25">
      <c r="A14" s="19" t="s">
        <v>10</v>
      </c>
      <c r="B14" s="87"/>
      <c r="C14" s="87">
        <v>134533.80000000002</v>
      </c>
      <c r="D14" s="87">
        <v>129958.93488878095</v>
      </c>
      <c r="E14" s="87">
        <v>128747.6</v>
      </c>
      <c r="F14" s="15">
        <v>162494.90666256149</v>
      </c>
      <c r="G14" s="15">
        <v>159497.34880680239</v>
      </c>
      <c r="H14" s="15">
        <v>155829.57649904981</v>
      </c>
      <c r="P14" s="24"/>
    </row>
    <row r="15" spans="1:24" ht="13.5" thickBot="1" x14ac:dyDescent="0.25">
      <c r="A15" s="19" t="s">
        <v>11</v>
      </c>
      <c r="B15" s="87"/>
      <c r="C15" s="87">
        <v>136087.6</v>
      </c>
      <c r="D15" s="87">
        <v>130131.7449080583</v>
      </c>
      <c r="E15" s="87">
        <v>128673.1</v>
      </c>
      <c r="F15" s="15">
        <v>165141.1060084535</v>
      </c>
      <c r="G15" s="15">
        <v>161759.51254103219</v>
      </c>
      <c r="H15" s="15">
        <v>157211.05608159635</v>
      </c>
      <c r="P15" s="24"/>
    </row>
    <row r="16" spans="1:24" ht="13.5" thickBot="1" x14ac:dyDescent="0.25">
      <c r="A16" s="19" t="s">
        <v>12</v>
      </c>
      <c r="B16" s="87"/>
      <c r="C16" s="87">
        <v>137980</v>
      </c>
      <c r="D16" s="87">
        <v>130101.64976736726</v>
      </c>
      <c r="E16" s="87">
        <v>128218.3</v>
      </c>
      <c r="F16" s="15">
        <v>168260.20602977116</v>
      </c>
      <c r="G16" s="15">
        <v>164461.71785751689</v>
      </c>
      <c r="H16" s="15">
        <v>159194.10607029471</v>
      </c>
      <c r="P16" s="24"/>
    </row>
    <row r="17" spans="1:16" ht="13.5" thickBot="1" x14ac:dyDescent="0.25">
      <c r="A17" s="19" t="s">
        <v>13</v>
      </c>
      <c r="B17" s="87"/>
      <c r="C17" s="87">
        <v>139839.70000000001</v>
      </c>
      <c r="D17" s="87">
        <v>129968.59999999999</v>
      </c>
      <c r="E17" s="87">
        <v>127280.59999999999</v>
      </c>
      <c r="F17" s="15">
        <v>170496.2974549713</v>
      </c>
      <c r="G17" s="15">
        <v>166206.91158989526</v>
      </c>
      <c r="H17" s="15">
        <v>159660.15160123963</v>
      </c>
      <c r="P17" s="24"/>
    </row>
    <row r="18" spans="1:16" ht="13.5" thickBot="1" x14ac:dyDescent="0.25">
      <c r="A18" s="19" t="s">
        <v>14</v>
      </c>
      <c r="B18" s="87"/>
      <c r="C18" s="87">
        <v>141745.70000000001</v>
      </c>
      <c r="D18" s="87">
        <v>129985.20000000001</v>
      </c>
      <c r="E18" s="87">
        <v>126025.1</v>
      </c>
      <c r="F18" s="15">
        <v>172660.98942341752</v>
      </c>
      <c r="G18" s="15">
        <v>168089.81480222085</v>
      </c>
      <c r="H18" s="15">
        <v>160206.68024979977</v>
      </c>
      <c r="P18" s="24"/>
    </row>
    <row r="19" spans="1:16" ht="13.5" thickBot="1" x14ac:dyDescent="0.25">
      <c r="A19" s="19" t="s">
        <v>15</v>
      </c>
      <c r="B19" s="87"/>
      <c r="C19" s="87">
        <v>143728.4</v>
      </c>
      <c r="D19" s="87">
        <v>130630.29999999999</v>
      </c>
      <c r="E19" s="87">
        <v>124412</v>
      </c>
      <c r="F19" s="15">
        <v>175721.00487723082</v>
      </c>
      <c r="G19" s="15">
        <v>170736.76107076317</v>
      </c>
      <c r="H19" s="15">
        <v>161711.36981641041</v>
      </c>
      <c r="P19" s="24"/>
    </row>
    <row r="20" spans="1:16" ht="13.5" thickBot="1" x14ac:dyDescent="0.25">
      <c r="A20" s="19" t="s">
        <v>16</v>
      </c>
      <c r="B20" s="87"/>
      <c r="C20" s="87">
        <v>145790.79999999999</v>
      </c>
      <c r="D20" s="87">
        <v>131226.9</v>
      </c>
      <c r="E20" s="87">
        <v>122398</v>
      </c>
      <c r="F20" s="15">
        <v>178147.42856801755</v>
      </c>
      <c r="G20" s="15">
        <v>172562.20409981289</v>
      </c>
      <c r="H20" s="15">
        <v>162395.58790076239</v>
      </c>
      <c r="P20" s="24"/>
    </row>
    <row r="21" spans="1:16" ht="13.5" thickBot="1" x14ac:dyDescent="0.25">
      <c r="A21" s="19" t="s">
        <v>17</v>
      </c>
      <c r="B21" s="87"/>
      <c r="C21" s="87">
        <v>147927.5</v>
      </c>
      <c r="D21" s="87">
        <v>131474</v>
      </c>
      <c r="E21" s="87">
        <v>120514.79999999999</v>
      </c>
      <c r="F21" s="15">
        <v>179783.19934499628</v>
      </c>
      <c r="G21" s="15">
        <v>173554.48222206673</v>
      </c>
      <c r="H21" s="15">
        <v>162416.14265906403</v>
      </c>
      <c r="P21" s="24"/>
    </row>
    <row r="22" spans="1:16" ht="13.5" thickBot="1" x14ac:dyDescent="0.25">
      <c r="A22" s="19" t="s">
        <v>18</v>
      </c>
      <c r="B22" s="87"/>
      <c r="C22" s="87">
        <v>150140</v>
      </c>
      <c r="D22" s="87">
        <v>131998.19999999998</v>
      </c>
      <c r="E22" s="87">
        <v>119408.70000000001</v>
      </c>
      <c r="F22" s="15">
        <v>181558.58963994202</v>
      </c>
      <c r="G22" s="15">
        <v>174374.28109172694</v>
      </c>
      <c r="H22" s="15">
        <v>162280.83916826273</v>
      </c>
      <c r="P22" s="24"/>
    </row>
    <row r="23" spans="1:16" ht="13.5" thickBot="1" x14ac:dyDescent="0.25">
      <c r="A23" s="19" t="s">
        <v>19</v>
      </c>
      <c r="B23" s="87"/>
      <c r="C23" s="87">
        <v>152273.79999999999</v>
      </c>
      <c r="D23" s="87">
        <v>132627.9</v>
      </c>
      <c r="E23" s="87">
        <v>118617.5</v>
      </c>
      <c r="F23" s="15">
        <v>183957.42080828521</v>
      </c>
      <c r="G23" s="15">
        <v>175721.44020614849</v>
      </c>
      <c r="H23" s="15">
        <v>162721.17822525586</v>
      </c>
      <c r="P23" s="24"/>
    </row>
    <row r="24" spans="1:16" ht="13.5" thickBot="1" x14ac:dyDescent="0.25">
      <c r="A24" s="19" t="s">
        <v>20</v>
      </c>
      <c r="B24" s="87"/>
      <c r="C24" s="87">
        <v>154351.5</v>
      </c>
      <c r="D24" s="87">
        <v>133573.29999999999</v>
      </c>
      <c r="E24" s="87">
        <v>118377.5</v>
      </c>
      <c r="F24" s="15">
        <v>186448.73714813148</v>
      </c>
      <c r="G24" s="15">
        <v>177620.02311190695</v>
      </c>
      <c r="H24" s="15">
        <v>163265.17193003342</v>
      </c>
      <c r="P24" s="24"/>
    </row>
    <row r="25" spans="1:16" ht="13.5" thickBot="1" x14ac:dyDescent="0.25">
      <c r="A25" s="19" t="s">
        <v>21</v>
      </c>
      <c r="B25" s="87"/>
      <c r="C25" s="87">
        <v>156177.79999999999</v>
      </c>
      <c r="D25" s="87">
        <v>134557.10000000003</v>
      </c>
      <c r="E25" s="87">
        <v>118225.29999999999</v>
      </c>
      <c r="F25" s="15">
        <v>188989.12579435922</v>
      </c>
      <c r="G25" s="15">
        <v>179824.50647735395</v>
      </c>
      <c r="H25" s="15">
        <v>164117.53663364943</v>
      </c>
      <c r="P25" s="24"/>
    </row>
    <row r="26" spans="1:16" ht="13.5" thickBot="1" x14ac:dyDescent="0.25">
      <c r="A26" s="19" t="s">
        <v>22</v>
      </c>
      <c r="B26" s="87"/>
      <c r="C26" s="87">
        <v>158125.4</v>
      </c>
      <c r="D26" s="87">
        <v>135605.20000000001</v>
      </c>
      <c r="E26" s="87">
        <v>118072.9</v>
      </c>
      <c r="F26" s="15">
        <v>191581.10446113121</v>
      </c>
      <c r="G26" s="15">
        <v>182043.98575246803</v>
      </c>
      <c r="H26" s="15">
        <v>164953.87821501651</v>
      </c>
      <c r="P26" s="24"/>
    </row>
    <row r="27" spans="1:16" ht="13.5" thickBot="1" x14ac:dyDescent="0.25">
      <c r="A27" s="19" t="s">
        <v>23</v>
      </c>
      <c r="B27" s="87"/>
      <c r="C27" s="87">
        <v>160420.29999999999</v>
      </c>
      <c r="D27" s="87">
        <v>136798.79999999999</v>
      </c>
      <c r="E27" s="87">
        <v>117997.40000000001</v>
      </c>
      <c r="F27" s="15">
        <v>193868.36232539924</v>
      </c>
      <c r="G27" s="15">
        <v>183746.72782864876</v>
      </c>
      <c r="H27" s="15">
        <v>165503.75676170341</v>
      </c>
      <c r="P27" s="24"/>
    </row>
    <row r="28" spans="1:16" ht="13.5" thickBot="1" x14ac:dyDescent="0.25">
      <c r="A28" s="19" t="s">
        <v>24</v>
      </c>
      <c r="B28" s="87"/>
      <c r="C28" s="87">
        <v>162641.70000000001</v>
      </c>
      <c r="D28" s="87">
        <v>138025.29999999999</v>
      </c>
      <c r="E28" s="87">
        <v>117964.2</v>
      </c>
      <c r="F28" s="15">
        <v>195793.61303868383</v>
      </c>
      <c r="G28" s="15">
        <v>185130.60262265705</v>
      </c>
      <c r="H28" s="15">
        <v>165809.54924230831</v>
      </c>
      <c r="P28" s="24"/>
    </row>
    <row r="29" spans="1:16" ht="13.5" thickBot="1" x14ac:dyDescent="0.25">
      <c r="A29" s="19" t="s">
        <v>25</v>
      </c>
      <c r="B29" s="87"/>
      <c r="C29" s="87">
        <v>164351.29999999999</v>
      </c>
      <c r="D29" s="87">
        <v>138187.29999999999</v>
      </c>
      <c r="E29" s="87">
        <v>117824.3</v>
      </c>
      <c r="F29" s="15">
        <v>197752.07789879973</v>
      </c>
      <c r="G29" s="15">
        <v>186386.71262716199</v>
      </c>
      <c r="H29" s="15">
        <v>166079.40102995132</v>
      </c>
      <c r="P29" s="24"/>
    </row>
    <row r="30" spans="1:16" ht="13.5" thickBot="1" x14ac:dyDescent="0.25">
      <c r="A30" s="19" t="s">
        <v>26</v>
      </c>
      <c r="B30" s="87"/>
      <c r="C30" s="87">
        <v>166234.9</v>
      </c>
      <c r="D30" s="87">
        <v>138612.9</v>
      </c>
      <c r="E30" s="87">
        <v>117831.50000000001</v>
      </c>
      <c r="F30" s="15">
        <v>199375.81625592295</v>
      </c>
      <c r="G30" s="15">
        <v>187320.33443848821</v>
      </c>
      <c r="H30" s="15">
        <v>166294.6038539616</v>
      </c>
      <c r="P30" s="24"/>
    </row>
    <row r="31" spans="1:16" ht="13.5" thickBot="1" x14ac:dyDescent="0.25">
      <c r="A31" s="19" t="s">
        <v>44</v>
      </c>
      <c r="B31" s="88"/>
      <c r="C31" s="87">
        <v>168079.19999999998</v>
      </c>
      <c r="D31" s="87">
        <v>138832.19999999998</v>
      </c>
      <c r="E31" s="87">
        <v>117305.40000000001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170067.90000000002</v>
      </c>
      <c r="D32" s="87">
        <v>139475.5</v>
      </c>
      <c r="E32" s="87">
        <v>117182.79999999999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38" t="s">
        <v>64</v>
      </c>
      <c r="B34" s="38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-2.185346764750673E-2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89">
        <v>1.0100839716912891E-2</v>
      </c>
      <c r="D36" s="89">
        <v>-4.8551537353118679E-3</v>
      </c>
      <c r="E36" s="89">
        <v>-8.5873214908858131E-3</v>
      </c>
    </row>
    <row r="37" spans="1:21" ht="23.25" thickBot="1" x14ac:dyDescent="0.25">
      <c r="A37" s="19" t="s">
        <v>85</v>
      </c>
      <c r="B37" s="89"/>
      <c r="C37" s="89">
        <v>1.4137487430434748E-2</v>
      </c>
      <c r="D37" s="89">
        <v>2.0364888996928787E-3</v>
      </c>
      <c r="E37" s="89">
        <v>-1.0617944104713728E-2</v>
      </c>
    </row>
    <row r="38" spans="1:21" ht="23.25" thickBot="1" x14ac:dyDescent="0.25">
      <c r="A38" s="19" t="s">
        <v>86</v>
      </c>
      <c r="B38" s="89"/>
      <c r="C38" s="89">
        <v>1.2924802226739862E-2</v>
      </c>
      <c r="D38" s="89">
        <v>-3.6000189869933585E-5</v>
      </c>
      <c r="E38" s="89">
        <v>-1.0009194418759471E-2</v>
      </c>
    </row>
    <row r="41" spans="1:21" x14ac:dyDescent="0.2">
      <c r="A41" s="48"/>
      <c r="B41" s="48"/>
      <c r="C41" s="48"/>
    </row>
    <row r="42" spans="1:21" x14ac:dyDescent="0.2">
      <c r="A42" s="48"/>
      <c r="B42" s="48"/>
      <c r="C42" s="48"/>
    </row>
    <row r="43" spans="1:21" x14ac:dyDescent="0.2">
      <c r="A43" s="48"/>
      <c r="B43" s="48"/>
      <c r="C43" s="48"/>
    </row>
    <row r="44" spans="1:21" x14ac:dyDescent="0.2">
      <c r="A44" s="48"/>
      <c r="B44" s="48"/>
      <c r="C44" s="48"/>
    </row>
    <row r="45" spans="1:21" x14ac:dyDescent="0.2">
      <c r="A45" s="48"/>
      <c r="B45" s="48"/>
      <c r="C45" s="48"/>
    </row>
    <row r="46" spans="1:21" x14ac:dyDescent="0.2">
      <c r="A46" s="46"/>
      <c r="B46" s="47"/>
      <c r="C46" s="47"/>
      <c r="D46" s="47"/>
    </row>
    <row r="47" spans="1:21" x14ac:dyDescent="0.2">
      <c r="A47" s="47"/>
      <c r="B47" s="47"/>
      <c r="C47" s="47"/>
      <c r="D47" s="47"/>
    </row>
    <row r="48" spans="1:21" x14ac:dyDescent="0.2">
      <c r="A48" s="48"/>
      <c r="B48" s="48"/>
      <c r="C48" s="48"/>
      <c r="D48" s="48"/>
    </row>
    <row r="49" spans="1:4" x14ac:dyDescent="0.2">
      <c r="A49" s="49"/>
      <c r="B49" s="50"/>
      <c r="C49" s="50"/>
      <c r="D49" s="50"/>
    </row>
    <row r="50" spans="1:4" x14ac:dyDescent="0.2">
      <c r="A50" s="49"/>
      <c r="B50" s="50"/>
      <c r="C50" s="50"/>
      <c r="D50" s="50"/>
    </row>
    <row r="51" spans="1:4" x14ac:dyDescent="0.2">
      <c r="A51" s="49"/>
      <c r="B51" s="50"/>
      <c r="C51" s="50"/>
      <c r="D51" s="50"/>
    </row>
    <row r="52" spans="1:4" x14ac:dyDescent="0.2">
      <c r="A52" s="49"/>
      <c r="B52" s="50"/>
      <c r="C52" s="50"/>
      <c r="D52" s="50"/>
    </row>
    <row r="53" spans="1:4" x14ac:dyDescent="0.2">
      <c r="A53" s="49"/>
      <c r="B53" s="50"/>
      <c r="C53" s="50"/>
      <c r="D53" s="50"/>
    </row>
    <row r="54" spans="1:4" x14ac:dyDescent="0.2">
      <c r="A54" s="49"/>
      <c r="B54" s="50"/>
      <c r="C54" s="50"/>
      <c r="D54" s="50"/>
    </row>
    <row r="55" spans="1:4" x14ac:dyDescent="0.2">
      <c r="A55" s="49"/>
      <c r="B55" s="50"/>
      <c r="C55" s="50"/>
      <c r="D55" s="50"/>
    </row>
    <row r="56" spans="1:4" x14ac:dyDescent="0.2">
      <c r="A56" s="49"/>
      <c r="B56" s="50"/>
      <c r="C56" s="50"/>
      <c r="D56" s="50"/>
    </row>
    <row r="57" spans="1:4" x14ac:dyDescent="0.2">
      <c r="A57" s="49"/>
      <c r="B57" s="50"/>
      <c r="C57" s="50"/>
      <c r="D57" s="50"/>
    </row>
    <row r="58" spans="1:4" x14ac:dyDescent="0.2">
      <c r="A58" s="49"/>
      <c r="B58" s="50"/>
      <c r="C58" s="50"/>
      <c r="D58" s="50"/>
    </row>
    <row r="59" spans="1:4" x14ac:dyDescent="0.2">
      <c r="A59" s="49"/>
      <c r="B59" s="50"/>
      <c r="C59" s="50"/>
      <c r="D59" s="50"/>
    </row>
    <row r="60" spans="1:4" x14ac:dyDescent="0.2">
      <c r="A60" s="49"/>
      <c r="B60" s="50"/>
      <c r="C60" s="50"/>
      <c r="D60" s="50"/>
    </row>
    <row r="61" spans="1:4" x14ac:dyDescent="0.2">
      <c r="A61" s="49"/>
      <c r="B61" s="51"/>
      <c r="C61" s="50"/>
      <c r="D61" s="51"/>
    </row>
  </sheetData>
  <mergeCells count="1">
    <mergeCell ref="F2:H2"/>
  </mergeCells>
  <pageMargins left="0.25" right="0.25" top="0.75" bottom="0.75" header="0.3" footer="0.3"/>
  <pageSetup paperSize="8" scale="62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79998168889431442"/>
    <pageSetUpPr fitToPage="1"/>
  </sheetPr>
  <dimension ref="A1:X38"/>
  <sheetViews>
    <sheetView zoomScale="85" zoomScaleNormal="85" zoomScaleSheetLayoutView="100" zoomScalePageLayoutView="85" workbookViewId="0"/>
  </sheetViews>
  <sheetFormatPr defaultRowHeight="12.75" x14ac:dyDescent="0.2"/>
  <cols>
    <col min="1" max="1" width="10.85546875" style="16" customWidth="1"/>
    <col min="2" max="2" width="9" style="16" customWidth="1"/>
    <col min="3" max="3" width="11.42578125" style="16" customWidth="1"/>
    <col min="4" max="5" width="10.140625" style="16" customWidth="1"/>
    <col min="6" max="6" width="11.7109375" style="16" hidden="1" customWidth="1"/>
    <col min="7" max="8" width="10.140625" style="16" hidden="1" customWidth="1"/>
    <col min="9" max="16384" width="9.140625" style="16"/>
  </cols>
  <sheetData>
    <row r="1" spans="1:24" s="17" customFormat="1" ht="47.25" customHeight="1" x14ac:dyDescent="0.2"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</row>
    <row r="3" spans="1:24" ht="34.5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40397.055085848609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87">
        <v>43609.947271800484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87">
        <v>43045.728936565363</v>
      </c>
      <c r="C6" s="87"/>
      <c r="D6" s="87"/>
      <c r="E6" s="87"/>
      <c r="F6" s="15"/>
      <c r="G6" s="15"/>
      <c r="H6" s="15"/>
      <c r="N6" s="25"/>
      <c r="O6" s="25"/>
      <c r="P6" s="25"/>
    </row>
    <row r="7" spans="1:24" ht="13.5" thickBot="1" x14ac:dyDescent="0.25">
      <c r="A7" s="19" t="s">
        <v>4</v>
      </c>
      <c r="B7" s="87">
        <v>45045.309093267111</v>
      </c>
      <c r="C7" s="87"/>
      <c r="D7" s="87"/>
      <c r="E7" s="87"/>
      <c r="F7" s="15"/>
      <c r="G7" s="15"/>
      <c r="H7" s="15"/>
      <c r="P7" s="24"/>
    </row>
    <row r="8" spans="1:24" ht="13.5" thickBot="1" x14ac:dyDescent="0.25">
      <c r="A8" s="19" t="s">
        <v>5</v>
      </c>
      <c r="B8" s="87">
        <v>45111.858025740061</v>
      </c>
      <c r="C8" s="87"/>
      <c r="D8" s="87"/>
      <c r="E8" s="87"/>
      <c r="F8" s="15"/>
      <c r="G8" s="15"/>
      <c r="H8" s="15"/>
      <c r="P8" s="24"/>
    </row>
    <row r="9" spans="1:24" ht="13.5" thickBot="1" x14ac:dyDescent="0.25">
      <c r="A9" s="19" t="s">
        <v>6</v>
      </c>
      <c r="B9" s="87">
        <v>46804.840518704441</v>
      </c>
      <c r="C9" s="87"/>
      <c r="D9" s="87"/>
      <c r="E9" s="87"/>
      <c r="F9" s="15"/>
      <c r="G9" s="15"/>
      <c r="H9" s="15"/>
      <c r="P9" s="24"/>
    </row>
    <row r="10" spans="1:24" ht="13.5" thickBot="1" x14ac:dyDescent="0.25">
      <c r="A10" s="19" t="s">
        <v>30</v>
      </c>
      <c r="B10" s="87">
        <v>46218.09756078833</v>
      </c>
      <c r="C10" s="87"/>
      <c r="D10" s="87"/>
      <c r="E10" s="87"/>
      <c r="F10" s="15"/>
      <c r="G10" s="15"/>
      <c r="H10" s="15"/>
      <c r="P10" s="24"/>
    </row>
    <row r="11" spans="1:24" ht="13.5" thickBot="1" x14ac:dyDescent="0.25">
      <c r="A11" s="19" t="s">
        <v>87</v>
      </c>
      <c r="B11" s="87">
        <v>44731.317043789997</v>
      </c>
      <c r="C11" s="87"/>
      <c r="D11" s="87"/>
      <c r="E11" s="87"/>
      <c r="F11" s="15">
        <v>31024.41715301598</v>
      </c>
      <c r="G11" s="15">
        <v>0</v>
      </c>
      <c r="H11" s="15" t="s">
        <v>7</v>
      </c>
      <c r="P11" s="24"/>
    </row>
    <row r="12" spans="1:24" ht="13.5" thickBot="1" x14ac:dyDescent="0.25">
      <c r="A12" s="19" t="s">
        <v>8</v>
      </c>
      <c r="B12" s="87">
        <v>44511.694569929634</v>
      </c>
      <c r="C12" s="87"/>
      <c r="D12" s="87"/>
      <c r="E12" s="87"/>
      <c r="F12" s="15">
        <v>31680.691920153055</v>
      </c>
      <c r="G12" s="15">
        <v>0</v>
      </c>
      <c r="H12" s="15" t="s">
        <v>8</v>
      </c>
      <c r="P12" s="24"/>
    </row>
    <row r="13" spans="1:24" ht="13.5" thickBot="1" x14ac:dyDescent="0.25">
      <c r="A13" s="19" t="s">
        <v>9</v>
      </c>
      <c r="B13" s="87"/>
      <c r="C13" s="87">
        <v>42886.471708194978</v>
      </c>
      <c r="D13" s="87">
        <v>42054.673405616799</v>
      </c>
      <c r="E13" s="87">
        <v>38152.085216905427</v>
      </c>
      <c r="F13" s="15">
        <v>32608.166687290133</v>
      </c>
      <c r="G13" s="15">
        <v>0</v>
      </c>
      <c r="H13" s="15" t="s">
        <v>9</v>
      </c>
      <c r="P13" s="24"/>
    </row>
    <row r="14" spans="1:24" ht="13.5" thickBot="1" x14ac:dyDescent="0.25">
      <c r="A14" s="19" t="s">
        <v>10</v>
      </c>
      <c r="B14" s="87"/>
      <c r="C14" s="87">
        <v>46538.755352573411</v>
      </c>
      <c r="D14" s="87">
        <v>44957.604338615107</v>
      </c>
      <c r="E14" s="87">
        <v>35051.119790512879</v>
      </c>
      <c r="F14" s="15">
        <v>34358.593414747571</v>
      </c>
      <c r="G14" s="15">
        <v>0</v>
      </c>
      <c r="H14" s="15" t="s">
        <v>10</v>
      </c>
      <c r="P14" s="24"/>
    </row>
    <row r="15" spans="1:24" ht="13.5" thickBot="1" x14ac:dyDescent="0.25">
      <c r="A15" s="19" t="s">
        <v>11</v>
      </c>
      <c r="B15" s="87"/>
      <c r="C15" s="87">
        <v>49479.141617051049</v>
      </c>
      <c r="D15" s="87">
        <v>48076.489178604876</v>
      </c>
      <c r="E15" s="87">
        <v>30461.697116149811</v>
      </c>
      <c r="F15" s="15">
        <v>35271.151972774009</v>
      </c>
      <c r="G15" s="15">
        <v>0</v>
      </c>
      <c r="H15" s="15" t="s">
        <v>11</v>
      </c>
      <c r="P15" s="24"/>
    </row>
    <row r="16" spans="1:24" ht="13.5" thickBot="1" x14ac:dyDescent="0.25">
      <c r="A16" s="19" t="s">
        <v>12</v>
      </c>
      <c r="B16" s="87"/>
      <c r="C16" s="87">
        <v>50829.86419186728</v>
      </c>
      <c r="D16" s="87">
        <v>49253.557330216907</v>
      </c>
      <c r="E16" s="87">
        <v>32301.411796959561</v>
      </c>
      <c r="F16" s="15">
        <v>35512.79493140486</v>
      </c>
      <c r="G16" s="15">
        <v>0</v>
      </c>
      <c r="H16" s="15" t="s">
        <v>12</v>
      </c>
      <c r="P16" s="24"/>
    </row>
    <row r="17" spans="1:16" ht="13.5" thickBot="1" x14ac:dyDescent="0.25">
      <c r="A17" s="19" t="s">
        <v>13</v>
      </c>
      <c r="B17" s="87"/>
      <c r="C17" s="87">
        <v>51451.372851379434</v>
      </c>
      <c r="D17" s="87">
        <v>49543.424118499694</v>
      </c>
      <c r="E17" s="87">
        <v>32641.498853210021</v>
      </c>
      <c r="F17" s="15">
        <v>35514.492715595901</v>
      </c>
      <c r="G17" s="15">
        <v>0</v>
      </c>
      <c r="H17" s="15" t="s">
        <v>13</v>
      </c>
      <c r="P17" s="24"/>
    </row>
    <row r="18" spans="1:16" ht="13.5" thickBot="1" x14ac:dyDescent="0.25">
      <c r="A18" s="19" t="s">
        <v>14</v>
      </c>
      <c r="B18" s="87"/>
      <c r="C18" s="87">
        <v>52332.288337765975</v>
      </c>
      <c r="D18" s="87">
        <v>49557.606897879334</v>
      </c>
      <c r="E18" s="87">
        <v>32593.813569815367</v>
      </c>
      <c r="F18" s="15">
        <v>35420.856111235567</v>
      </c>
      <c r="G18" s="15">
        <v>0</v>
      </c>
      <c r="H18" s="15" t="s">
        <v>14</v>
      </c>
      <c r="P18" s="24"/>
    </row>
    <row r="19" spans="1:16" ht="13.5" thickBot="1" x14ac:dyDescent="0.25">
      <c r="A19" s="19" t="s">
        <v>15</v>
      </c>
      <c r="B19" s="87"/>
      <c r="C19" s="87">
        <v>53449.065259444062</v>
      </c>
      <c r="D19" s="87">
        <v>49441.453001156624</v>
      </c>
      <c r="E19" s="87">
        <v>32389.526017681299</v>
      </c>
      <c r="F19" s="15">
        <v>35292.104915751755</v>
      </c>
      <c r="G19" s="15">
        <v>0</v>
      </c>
      <c r="H19" s="15" t="s">
        <v>15</v>
      </c>
      <c r="P19" s="24"/>
    </row>
    <row r="20" spans="1:16" ht="13.5" thickBot="1" x14ac:dyDescent="0.25">
      <c r="A20" s="19" t="s">
        <v>16</v>
      </c>
      <c r="B20" s="87"/>
      <c r="C20" s="87">
        <v>53592.79995715963</v>
      </c>
      <c r="D20" s="87">
        <v>49427.903771422178</v>
      </c>
      <c r="E20" s="87">
        <v>32296.258503540466</v>
      </c>
      <c r="F20" s="15">
        <v>35268.74808256048</v>
      </c>
      <c r="G20" s="15">
        <v>0</v>
      </c>
      <c r="H20" s="15" t="s">
        <v>16</v>
      </c>
      <c r="P20" s="24"/>
    </row>
    <row r="21" spans="1:16" ht="13.5" thickBot="1" x14ac:dyDescent="0.25">
      <c r="A21" s="19" t="s">
        <v>17</v>
      </c>
      <c r="B21" s="87"/>
      <c r="C21" s="87">
        <v>53642.842375545522</v>
      </c>
      <c r="D21" s="87">
        <v>49424.257974404449</v>
      </c>
      <c r="E21" s="87">
        <v>32213.229020105184</v>
      </c>
      <c r="F21" s="15">
        <v>35444.906485486325</v>
      </c>
      <c r="G21" s="15">
        <v>0</v>
      </c>
      <c r="H21" s="15" t="s">
        <v>17</v>
      </c>
      <c r="P21" s="24"/>
    </row>
    <row r="22" spans="1:16" ht="13.5" thickBot="1" x14ac:dyDescent="0.25">
      <c r="A22" s="19" t="s">
        <v>18</v>
      </c>
      <c r="B22" s="87"/>
      <c r="C22" s="87">
        <v>53456.363560736725</v>
      </c>
      <c r="D22" s="87">
        <v>49287.926991220971</v>
      </c>
      <c r="E22" s="87">
        <v>32027.358493189615</v>
      </c>
      <c r="F22" s="15">
        <v>35627.430503150565</v>
      </c>
      <c r="G22" s="15">
        <v>0</v>
      </c>
      <c r="H22" s="15" t="s">
        <v>18</v>
      </c>
      <c r="P22" s="24"/>
    </row>
    <row r="23" spans="1:16" ht="13.5" thickBot="1" x14ac:dyDescent="0.25">
      <c r="A23" s="19" t="s">
        <v>19</v>
      </c>
      <c r="B23" s="87"/>
      <c r="C23" s="87">
        <v>53355.102799643377</v>
      </c>
      <c r="D23" s="87">
        <v>49144.856144275502</v>
      </c>
      <c r="E23" s="87">
        <v>31840.127869106032</v>
      </c>
      <c r="F23" s="15">
        <v>35853.340769030729</v>
      </c>
      <c r="G23" s="15">
        <v>0</v>
      </c>
      <c r="H23" s="15" t="s">
        <v>19</v>
      </c>
      <c r="P23" s="24"/>
    </row>
    <row r="24" spans="1:16" ht="13.5" thickBot="1" x14ac:dyDescent="0.25">
      <c r="A24" s="19" t="s">
        <v>20</v>
      </c>
      <c r="B24" s="87"/>
      <c r="C24" s="87">
        <v>53393.386580460407</v>
      </c>
      <c r="D24" s="87">
        <v>49158.005544758322</v>
      </c>
      <c r="E24" s="87">
        <v>31781.26325754344</v>
      </c>
      <c r="F24" s="15">
        <v>35984.914302332232</v>
      </c>
      <c r="G24" s="15">
        <v>0</v>
      </c>
      <c r="H24" s="15" t="s">
        <v>20</v>
      </c>
      <c r="P24" s="24"/>
    </row>
    <row r="25" spans="1:16" ht="13.5" thickBot="1" x14ac:dyDescent="0.25">
      <c r="A25" s="19" t="s">
        <v>21</v>
      </c>
      <c r="B25" s="87"/>
      <c r="C25" s="87">
        <v>53204.463358388159</v>
      </c>
      <c r="D25" s="87">
        <v>49037.105544758313</v>
      </c>
      <c r="E25" s="87">
        <v>30331.470785833601</v>
      </c>
      <c r="F25" s="15">
        <v>35948.731985735445</v>
      </c>
      <c r="G25" s="15">
        <v>0</v>
      </c>
      <c r="H25" s="15" t="s">
        <v>21</v>
      </c>
      <c r="P25" s="24"/>
    </row>
    <row r="26" spans="1:16" ht="13.5" thickBot="1" x14ac:dyDescent="0.25">
      <c r="A26" s="19" t="s">
        <v>22</v>
      </c>
      <c r="B26" s="87"/>
      <c r="C26" s="87">
        <v>53259.131441954945</v>
      </c>
      <c r="D26" s="87">
        <v>49037.822211746563</v>
      </c>
      <c r="E26" s="87">
        <v>30268.135638975484</v>
      </c>
      <c r="F26" s="15">
        <v>35931.834271219785</v>
      </c>
      <c r="G26" s="15">
        <v>0</v>
      </c>
      <c r="H26" s="15" t="s">
        <v>22</v>
      </c>
      <c r="P26" s="24"/>
    </row>
    <row r="27" spans="1:16" ht="13.5" thickBot="1" x14ac:dyDescent="0.25">
      <c r="A27" s="19" t="s">
        <v>23</v>
      </c>
      <c r="B27" s="87"/>
      <c r="C27" s="87">
        <v>53263.40079736519</v>
      </c>
      <c r="D27" s="87">
        <v>49001.101544758312</v>
      </c>
      <c r="E27" s="87">
        <v>28271.968528638459</v>
      </c>
      <c r="F27" s="15">
        <v>35913.807557061264</v>
      </c>
      <c r="G27" s="15">
        <v>0</v>
      </c>
      <c r="H27" s="15" t="s">
        <v>23</v>
      </c>
      <c r="P27" s="24"/>
    </row>
    <row r="28" spans="1:16" ht="13.5" thickBot="1" x14ac:dyDescent="0.25">
      <c r="A28" s="19" t="s">
        <v>24</v>
      </c>
      <c r="B28" s="87"/>
      <c r="C28" s="87">
        <v>53470.50264701336</v>
      </c>
      <c r="D28" s="87">
        <v>49150.672386510181</v>
      </c>
      <c r="E28" s="87">
        <v>22366.69921130568</v>
      </c>
      <c r="F28" s="15">
        <v>35906.882474019301</v>
      </c>
      <c r="G28" s="15">
        <v>0</v>
      </c>
      <c r="H28" s="15" t="s">
        <v>24</v>
      </c>
      <c r="P28" s="24"/>
    </row>
    <row r="29" spans="1:16" ht="13.5" thickBot="1" x14ac:dyDescent="0.25">
      <c r="A29" s="19" t="s">
        <v>25</v>
      </c>
      <c r="B29" s="87"/>
      <c r="C29" s="87">
        <v>53704.560706878416</v>
      </c>
      <c r="D29" s="87">
        <v>49344.550347186116</v>
      </c>
      <c r="E29" s="87">
        <v>22516.635023645696</v>
      </c>
      <c r="F29" s="15">
        <v>35889.157082507976</v>
      </c>
      <c r="G29" s="15">
        <v>0</v>
      </c>
      <c r="H29" s="15" t="s">
        <v>25</v>
      </c>
      <c r="P29" s="24"/>
    </row>
    <row r="30" spans="1:16" ht="13.5" thickBot="1" x14ac:dyDescent="0.25">
      <c r="A30" s="19" t="s">
        <v>26</v>
      </c>
      <c r="B30" s="87"/>
      <c r="C30" s="87">
        <v>53505.052514407835</v>
      </c>
      <c r="D30" s="87">
        <v>49111.798720482388</v>
      </c>
      <c r="E30" s="87">
        <v>22267.199270570105</v>
      </c>
      <c r="F30" s="15">
        <v>35935.0374779755</v>
      </c>
      <c r="G30" s="15">
        <v>0</v>
      </c>
      <c r="H30" s="15" t="s">
        <v>26</v>
      </c>
      <c r="P30" s="24"/>
    </row>
    <row r="31" spans="1:16" ht="13.5" thickBot="1" x14ac:dyDescent="0.25">
      <c r="A31" s="19" t="s">
        <v>44</v>
      </c>
      <c r="B31" s="88"/>
      <c r="C31" s="87">
        <v>53512.418880262354</v>
      </c>
      <c r="D31" s="87">
        <v>49079.354347186112</v>
      </c>
      <c r="E31" s="87">
        <v>22203.425107813673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52983.6113067236</v>
      </c>
      <c r="D32" s="87">
        <v>48878.254347186121</v>
      </c>
      <c r="E32" s="87">
        <v>21993.407031713421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45" t="s">
        <v>64</v>
      </c>
      <c r="B34" s="45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-3.3426970515318954E-3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89">
        <v>3.5895650292064651E-2</v>
      </c>
      <c r="D36" s="89">
        <v>2.6013021025582006E-2</v>
      </c>
      <c r="E36" s="89">
        <v>-0.1187617843680806</v>
      </c>
    </row>
    <row r="37" spans="1:21" ht="23.25" thickBot="1" x14ac:dyDescent="0.25">
      <c r="A37" s="19" t="s">
        <v>85</v>
      </c>
      <c r="B37" s="89"/>
      <c r="C37" s="89">
        <v>1.1106147161639379E-2</v>
      </c>
      <c r="D37" s="89">
        <v>3.561454861717106E-3</v>
      </c>
      <c r="E37" s="89">
        <v>7.1857557134300531E-3</v>
      </c>
    </row>
    <row r="38" spans="1:21" ht="23.25" thickBot="1" x14ac:dyDescent="0.25">
      <c r="A38" s="19" t="s">
        <v>86</v>
      </c>
      <c r="B38" s="89"/>
      <c r="C38" s="89">
        <v>1.8480054491657238E-2</v>
      </c>
      <c r="D38" s="89">
        <v>1.0244843566544537E-2</v>
      </c>
      <c r="E38" s="89">
        <v>-3.2380305371762064E-2</v>
      </c>
    </row>
  </sheetData>
  <mergeCells count="1">
    <mergeCell ref="F2:H2"/>
  </mergeCells>
  <pageMargins left="0.25" right="0.25" top="0.75" bottom="0.75" header="0.3" footer="0.3"/>
  <pageSetup paperSize="8" scale="64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X38"/>
  <sheetViews>
    <sheetView zoomScale="85" zoomScaleNormal="85" zoomScaleSheetLayoutView="70" zoomScalePageLayoutView="85" workbookViewId="0"/>
  </sheetViews>
  <sheetFormatPr defaultRowHeight="12.75" x14ac:dyDescent="0.2"/>
  <cols>
    <col min="1" max="1" width="10.85546875" style="16" customWidth="1"/>
    <col min="2" max="2" width="9" style="16" customWidth="1"/>
    <col min="3" max="3" width="11.42578125" style="16" customWidth="1"/>
    <col min="4" max="5" width="10.140625" style="16" customWidth="1"/>
    <col min="6" max="6" width="11.7109375" style="16" hidden="1" customWidth="1"/>
    <col min="7" max="8" width="10.140625" style="16" hidden="1" customWidth="1"/>
    <col min="9" max="16384" width="9.140625" style="16"/>
  </cols>
  <sheetData>
    <row r="1" spans="1:24" s="17" customFormat="1" ht="48" customHeight="1" x14ac:dyDescent="0.2">
      <c r="X1" s="31"/>
    </row>
    <row r="2" spans="1:24" ht="13.5" thickBot="1" x14ac:dyDescent="0.25">
      <c r="A2" s="12"/>
      <c r="C2" s="81"/>
      <c r="D2" s="81"/>
      <c r="E2" s="82"/>
      <c r="F2" s="101">
        <v>2012</v>
      </c>
      <c r="G2" s="102"/>
      <c r="H2" s="103"/>
    </row>
    <row r="3" spans="1:24" ht="28.5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19.584576968132133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87">
        <v>21.673361015087281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87">
        <v>28.780794225373874</v>
      </c>
      <c r="C6" s="87"/>
      <c r="D6" s="87"/>
      <c r="E6" s="87"/>
      <c r="F6" s="15"/>
      <c r="G6" s="15">
        <v>0</v>
      </c>
      <c r="H6" s="15"/>
      <c r="N6" s="25"/>
      <c r="O6" s="25"/>
      <c r="P6" s="25"/>
    </row>
    <row r="7" spans="1:24" ht="13.5" thickBot="1" x14ac:dyDescent="0.25">
      <c r="A7" s="19" t="s">
        <v>4</v>
      </c>
      <c r="B7" s="87">
        <v>54.302491337654082</v>
      </c>
      <c r="C7" s="87"/>
      <c r="D7" s="87"/>
      <c r="E7" s="87"/>
      <c r="F7" s="15"/>
      <c r="G7" s="15">
        <v>28.192387980831512</v>
      </c>
      <c r="H7" s="15"/>
      <c r="P7" s="24"/>
    </row>
    <row r="8" spans="1:24" ht="13.5" thickBot="1" x14ac:dyDescent="0.25">
      <c r="A8" s="19" t="s">
        <v>5</v>
      </c>
      <c r="B8" s="87">
        <v>163.29818481238789</v>
      </c>
      <c r="C8" s="87"/>
      <c r="D8" s="87"/>
      <c r="E8" s="87"/>
      <c r="F8" s="15"/>
      <c r="G8" s="15">
        <v>155.62057800575798</v>
      </c>
      <c r="H8" s="15"/>
      <c r="P8" s="24"/>
    </row>
    <row r="9" spans="1:24" ht="13.5" thickBot="1" x14ac:dyDescent="0.25">
      <c r="A9" s="19" t="s">
        <v>6</v>
      </c>
      <c r="B9" s="87">
        <v>686.68023736708108</v>
      </c>
      <c r="C9" s="87"/>
      <c r="D9" s="87"/>
      <c r="E9" s="87"/>
      <c r="F9" s="15"/>
      <c r="G9" s="15">
        <v>645.90219262258404</v>
      </c>
      <c r="H9" s="15"/>
      <c r="P9" s="24"/>
    </row>
    <row r="10" spans="1:24" ht="13.5" thickBot="1" x14ac:dyDescent="0.25">
      <c r="A10" s="19" t="s">
        <v>30</v>
      </c>
      <c r="B10" s="87">
        <v>1697.8895107541712</v>
      </c>
      <c r="C10" s="87"/>
      <c r="D10" s="87"/>
      <c r="E10" s="87"/>
      <c r="F10" s="15"/>
      <c r="G10" s="15">
        <v>1701.5118654170224</v>
      </c>
      <c r="H10" s="15"/>
      <c r="P10" s="24"/>
    </row>
    <row r="11" spans="1:24" ht="13.5" thickBot="1" x14ac:dyDescent="0.25">
      <c r="A11" s="19" t="s">
        <v>87</v>
      </c>
      <c r="B11" s="87">
        <v>2913.473877261119</v>
      </c>
      <c r="C11" s="87"/>
      <c r="D11" s="87"/>
      <c r="E11" s="87"/>
      <c r="F11" s="15">
        <v>2473.2030399210266</v>
      </c>
      <c r="G11" s="15">
        <v>2473.2030399210266</v>
      </c>
      <c r="H11" s="15">
        <v>2473.2030399210266</v>
      </c>
      <c r="P11" s="24"/>
    </row>
    <row r="12" spans="1:24" ht="13.5" thickBot="1" x14ac:dyDescent="0.25">
      <c r="A12" s="19" t="s">
        <v>8</v>
      </c>
      <c r="B12" s="87">
        <v>3897.0536613862087</v>
      </c>
      <c r="C12" s="87"/>
      <c r="D12" s="87"/>
      <c r="E12" s="87"/>
      <c r="F12" s="15">
        <v>2766.2781629947449</v>
      </c>
      <c r="G12" s="15">
        <v>2766.2781629947449</v>
      </c>
      <c r="H12" s="15">
        <v>2766.2781629947449</v>
      </c>
      <c r="P12" s="24"/>
    </row>
    <row r="13" spans="1:24" ht="13.5" thickBot="1" x14ac:dyDescent="0.25">
      <c r="A13" s="19" t="s">
        <v>9</v>
      </c>
      <c r="B13" s="87"/>
      <c r="C13" s="87">
        <v>4722.540342410829</v>
      </c>
      <c r="D13" s="87">
        <v>4872.3108642124453</v>
      </c>
      <c r="E13" s="87">
        <v>4878.8668261252069</v>
      </c>
      <c r="F13" s="15">
        <v>3050.9847010611384</v>
      </c>
      <c r="G13" s="15">
        <v>3050.9847010611384</v>
      </c>
      <c r="H13" s="15">
        <v>3050.9847010611384</v>
      </c>
      <c r="P13" s="24"/>
    </row>
    <row r="14" spans="1:24" ht="13.5" thickBot="1" x14ac:dyDescent="0.25">
      <c r="A14" s="19" t="s">
        <v>10</v>
      </c>
      <c r="B14" s="87"/>
      <c r="C14" s="87">
        <v>5594.8207944564874</v>
      </c>
      <c r="D14" s="87">
        <v>6029.5267506535138</v>
      </c>
      <c r="E14" s="87">
        <v>6044.400212069424</v>
      </c>
      <c r="F14" s="15">
        <v>3437.4668421612414</v>
      </c>
      <c r="G14" s="15">
        <v>3437.4668421612414</v>
      </c>
      <c r="H14" s="15">
        <v>3437.4668421612414</v>
      </c>
      <c r="P14" s="24"/>
    </row>
    <row r="15" spans="1:24" ht="13.5" thickBot="1" x14ac:dyDescent="0.25">
      <c r="A15" s="19" t="s">
        <v>11</v>
      </c>
      <c r="B15" s="87"/>
      <c r="C15" s="87">
        <v>6509.877148591866</v>
      </c>
      <c r="D15" s="87">
        <v>7237.4786803193338</v>
      </c>
      <c r="E15" s="87">
        <v>7266.6650392403935</v>
      </c>
      <c r="F15" s="15">
        <v>3890.3013226396552</v>
      </c>
      <c r="G15" s="15">
        <v>3890.3013226396552</v>
      </c>
      <c r="H15" s="15">
        <v>3890.3013226396552</v>
      </c>
      <c r="P15" s="24"/>
    </row>
    <row r="16" spans="1:24" ht="13.5" thickBot="1" x14ac:dyDescent="0.25">
      <c r="A16" s="19" t="s">
        <v>12</v>
      </c>
      <c r="B16" s="87"/>
      <c r="C16" s="87">
        <v>7376.4602929965513</v>
      </c>
      <c r="D16" s="87">
        <v>8447.544297760789</v>
      </c>
      <c r="E16" s="87">
        <v>8510.9323740997115</v>
      </c>
      <c r="F16" s="15">
        <v>4485.2298033711259</v>
      </c>
      <c r="G16" s="15">
        <v>4485.2298033711259</v>
      </c>
      <c r="H16" s="15">
        <v>4485.2298033711259</v>
      </c>
      <c r="P16" s="24"/>
    </row>
    <row r="17" spans="1:16" ht="13.5" thickBot="1" x14ac:dyDescent="0.25">
      <c r="A17" s="19" t="s">
        <v>13</v>
      </c>
      <c r="B17" s="87"/>
      <c r="C17" s="87">
        <v>8158.9969251962275</v>
      </c>
      <c r="D17" s="87">
        <v>9574.6142103531602</v>
      </c>
      <c r="E17" s="87">
        <v>9775.3557823718929</v>
      </c>
      <c r="F17" s="15">
        <v>5157.599846824035</v>
      </c>
      <c r="G17" s="15">
        <v>5157.599846824035</v>
      </c>
      <c r="H17" s="15">
        <v>5157.599846824035</v>
      </c>
      <c r="P17" s="24"/>
    </row>
    <row r="18" spans="1:16" ht="13.5" thickBot="1" x14ac:dyDescent="0.25">
      <c r="A18" s="19" t="s">
        <v>14</v>
      </c>
      <c r="B18" s="87"/>
      <c r="C18" s="87">
        <v>8897.0924091706074</v>
      </c>
      <c r="D18" s="87">
        <v>10583.930923520362</v>
      </c>
      <c r="E18" s="87">
        <v>11030.760370101827</v>
      </c>
      <c r="F18" s="15">
        <v>5921.8183008843289</v>
      </c>
      <c r="G18" s="15">
        <v>5921.8183008843289</v>
      </c>
      <c r="H18" s="15">
        <v>5921.8183008843289</v>
      </c>
      <c r="P18" s="24"/>
    </row>
    <row r="19" spans="1:16" ht="13.5" thickBot="1" x14ac:dyDescent="0.25">
      <c r="A19" s="19" t="s">
        <v>15</v>
      </c>
      <c r="B19" s="87"/>
      <c r="C19" s="87">
        <v>9598.4864664055622</v>
      </c>
      <c r="D19" s="87">
        <v>11510.201981346818</v>
      </c>
      <c r="E19" s="87">
        <v>12168.984517682073</v>
      </c>
      <c r="F19" s="15">
        <v>6732.1786528601979</v>
      </c>
      <c r="G19" s="15">
        <v>6732.1786528601979</v>
      </c>
      <c r="H19" s="15">
        <v>6732.1786528601979</v>
      </c>
      <c r="P19" s="24"/>
    </row>
    <row r="20" spans="1:16" ht="13.5" thickBot="1" x14ac:dyDescent="0.25">
      <c r="A20" s="19" t="s">
        <v>16</v>
      </c>
      <c r="B20" s="87"/>
      <c r="C20" s="87">
        <v>10270.022162216454</v>
      </c>
      <c r="D20" s="87">
        <v>12382.521846835609</v>
      </c>
      <c r="E20" s="87">
        <v>13216.487231747535</v>
      </c>
      <c r="F20" s="15">
        <v>7558.0850732617328</v>
      </c>
      <c r="G20" s="15">
        <v>7558.0850732617328</v>
      </c>
      <c r="H20" s="15">
        <v>7558.0850732617328</v>
      </c>
      <c r="P20" s="24"/>
    </row>
    <row r="21" spans="1:16" ht="13.5" thickBot="1" x14ac:dyDescent="0.25">
      <c r="A21" s="19" t="s">
        <v>17</v>
      </c>
      <c r="B21" s="87"/>
      <c r="C21" s="87">
        <v>10917.83858313469</v>
      </c>
      <c r="D21" s="87">
        <v>13216.265046251827</v>
      </c>
      <c r="E21" s="87">
        <v>14200.792775850008</v>
      </c>
      <c r="F21" s="15">
        <v>8407.9568323063195</v>
      </c>
      <c r="G21" s="15">
        <v>8407.9568323063195</v>
      </c>
      <c r="H21" s="15">
        <v>8407.9568323063195</v>
      </c>
      <c r="P21" s="24"/>
    </row>
    <row r="22" spans="1:16" ht="13.5" thickBot="1" x14ac:dyDescent="0.25">
      <c r="A22" s="19" t="s">
        <v>18</v>
      </c>
      <c r="B22" s="87"/>
      <c r="C22" s="87">
        <v>11547.54751093153</v>
      </c>
      <c r="D22" s="87">
        <v>14014.886186159456</v>
      </c>
      <c r="E22" s="87">
        <v>15135.2906828544</v>
      </c>
      <c r="F22" s="15">
        <v>9245.75459935248</v>
      </c>
      <c r="G22" s="15">
        <v>9245.75459935248</v>
      </c>
      <c r="H22" s="15">
        <v>9245.75459935248</v>
      </c>
      <c r="P22" s="24"/>
    </row>
    <row r="23" spans="1:16" ht="13.5" thickBot="1" x14ac:dyDescent="0.25">
      <c r="A23" s="19" t="s">
        <v>19</v>
      </c>
      <c r="B23" s="87"/>
      <c r="C23" s="87">
        <v>12163.428311174684</v>
      </c>
      <c r="D23" s="87">
        <v>14786.521653750004</v>
      </c>
      <c r="E23" s="87">
        <v>16034.158652286787</v>
      </c>
      <c r="F23" s="15">
        <v>10118.446616173222</v>
      </c>
      <c r="G23" s="15">
        <v>10118.446616173222</v>
      </c>
      <c r="H23" s="15">
        <v>10118.446616173222</v>
      </c>
      <c r="P23" s="24"/>
    </row>
    <row r="24" spans="1:16" ht="13.5" thickBot="1" x14ac:dyDescent="0.25">
      <c r="A24" s="19" t="s">
        <v>20</v>
      </c>
      <c r="B24" s="87"/>
      <c r="C24" s="87">
        <v>12770.920310956659</v>
      </c>
      <c r="D24" s="87">
        <v>15538.034019916757</v>
      </c>
      <c r="E24" s="87">
        <v>16907.053829539462</v>
      </c>
      <c r="F24" s="15">
        <v>10995.09547078771</v>
      </c>
      <c r="G24" s="15">
        <v>10995.09547078771</v>
      </c>
      <c r="H24" s="15">
        <v>10995.09547078771</v>
      </c>
      <c r="P24" s="24"/>
    </row>
    <row r="25" spans="1:16" ht="13.5" thickBot="1" x14ac:dyDescent="0.25">
      <c r="A25" s="19" t="s">
        <v>21</v>
      </c>
      <c r="B25" s="87"/>
      <c r="C25" s="87">
        <v>13373.059467584673</v>
      </c>
      <c r="D25" s="87">
        <v>16272.319408063502</v>
      </c>
      <c r="E25" s="87">
        <v>17759.601661237793</v>
      </c>
      <c r="F25" s="15">
        <v>11864.093971541333</v>
      </c>
      <c r="G25" s="15">
        <v>11864.093971541333</v>
      </c>
      <c r="H25" s="15">
        <v>11864.093971541333</v>
      </c>
      <c r="P25" s="24"/>
    </row>
    <row r="26" spans="1:16" ht="13.5" thickBot="1" x14ac:dyDescent="0.25">
      <c r="A26" s="19" t="s">
        <v>22</v>
      </c>
      <c r="B26" s="87"/>
      <c r="C26" s="87">
        <v>13970.177953336983</v>
      </c>
      <c r="D26" s="87">
        <v>16991.672858289716</v>
      </c>
      <c r="E26" s="87">
        <v>18595.890204607203</v>
      </c>
      <c r="F26" s="15">
        <v>12695.503716590458</v>
      </c>
      <c r="G26" s="15">
        <v>12695.503716590458</v>
      </c>
      <c r="H26" s="15">
        <v>12695.503716590458</v>
      </c>
      <c r="P26" s="24"/>
    </row>
    <row r="27" spans="1:16" ht="13.5" thickBot="1" x14ac:dyDescent="0.25">
      <c r="A27" s="19" t="s">
        <v>23</v>
      </c>
      <c r="B27" s="87"/>
      <c r="C27" s="87">
        <v>14559.800329569451</v>
      </c>
      <c r="D27" s="87">
        <v>17695.674026669691</v>
      </c>
      <c r="E27" s="87">
        <v>19416.431016463594</v>
      </c>
      <c r="F27" s="15">
        <v>13538.508286419536</v>
      </c>
      <c r="G27" s="15">
        <v>13538.508286419536</v>
      </c>
      <c r="H27" s="15">
        <v>13538.508286419536</v>
      </c>
      <c r="P27" s="24"/>
    </row>
    <row r="28" spans="1:16" ht="13.5" thickBot="1" x14ac:dyDescent="0.25">
      <c r="A28" s="19" t="s">
        <v>24</v>
      </c>
      <c r="B28" s="87"/>
      <c r="C28" s="87">
        <v>15145.205343969197</v>
      </c>
      <c r="D28" s="87">
        <v>18371.752036996382</v>
      </c>
      <c r="E28" s="87">
        <v>20220.72604445754</v>
      </c>
      <c r="F28" s="15">
        <v>14351.142029307388</v>
      </c>
      <c r="G28" s="15">
        <v>14351.142029307388</v>
      </c>
      <c r="H28" s="15">
        <v>14351.142029307388</v>
      </c>
      <c r="P28" s="24"/>
    </row>
    <row r="29" spans="1:16" ht="13.5" thickBot="1" x14ac:dyDescent="0.25">
      <c r="A29" s="19" t="s">
        <v>25</v>
      </c>
      <c r="B29" s="87"/>
      <c r="C29" s="87">
        <v>15730.457943687277</v>
      </c>
      <c r="D29" s="87">
        <v>19023.324664095766</v>
      </c>
      <c r="E29" s="87">
        <v>20986.385461428075</v>
      </c>
      <c r="F29" s="15">
        <v>15027.237309232834</v>
      </c>
      <c r="G29" s="15">
        <v>15027.237309232834</v>
      </c>
      <c r="H29" s="15">
        <v>15027.237309232834</v>
      </c>
      <c r="P29" s="24"/>
    </row>
    <row r="30" spans="1:16" ht="13.5" thickBot="1" x14ac:dyDescent="0.25">
      <c r="A30" s="19" t="s">
        <v>26</v>
      </c>
      <c r="B30" s="87"/>
      <c r="C30" s="87">
        <v>16307.375394718949</v>
      </c>
      <c r="D30" s="87">
        <v>19655.185945222267</v>
      </c>
      <c r="E30" s="87">
        <v>21708.303344760516</v>
      </c>
      <c r="F30" s="15">
        <v>15727.561351775832</v>
      </c>
      <c r="G30" s="15">
        <v>15727.561351775832</v>
      </c>
      <c r="H30" s="15">
        <v>15727.561351775832</v>
      </c>
      <c r="P30" s="24"/>
    </row>
    <row r="31" spans="1:16" ht="13.5" thickBot="1" x14ac:dyDescent="0.25">
      <c r="A31" s="19" t="s">
        <v>44</v>
      </c>
      <c r="B31" s="88"/>
      <c r="C31" s="87">
        <v>16878.792618444386</v>
      </c>
      <c r="D31" s="87">
        <v>20272.960077923006</v>
      </c>
      <c r="E31" s="87">
        <v>22400.474564581855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17447.95511628547</v>
      </c>
      <c r="D32" s="87">
        <v>20880.757696799541</v>
      </c>
      <c r="E32" s="87">
        <v>23068.620929297533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45" t="s">
        <v>64</v>
      </c>
      <c r="B34" s="45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89">
        <v>1.2102365538182891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89">
        <v>0.18653021579117057</v>
      </c>
      <c r="D36" s="89">
        <v>0.22918420371947068</v>
      </c>
      <c r="E36" s="89">
        <v>0.23083428547333584</v>
      </c>
    </row>
    <row r="37" spans="1:21" ht="23.25" thickBot="1" x14ac:dyDescent="0.25">
      <c r="A37" s="19" t="s">
        <v>85</v>
      </c>
      <c r="B37" s="89"/>
      <c r="C37" s="89">
        <v>8.5324398990084704E-2</v>
      </c>
      <c r="D37" s="89">
        <v>9.9006662881015561E-2</v>
      </c>
      <c r="E37" s="89">
        <v>0.11050938228237062</v>
      </c>
    </row>
    <row r="38" spans="1:21" ht="23.25" thickBot="1" x14ac:dyDescent="0.25">
      <c r="A38" s="19" t="s">
        <v>86</v>
      </c>
      <c r="B38" s="89"/>
      <c r="C38" s="89">
        <v>0.11474449719144397</v>
      </c>
      <c r="D38" s="89">
        <v>0.13654155397683132</v>
      </c>
      <c r="E38" s="89">
        <v>0.14531629062174622</v>
      </c>
    </row>
  </sheetData>
  <mergeCells count="1">
    <mergeCell ref="F2:H2"/>
  </mergeCells>
  <pageMargins left="0.25" right="0.25" top="0.75" bottom="0.75" header="0.3" footer="0.3"/>
  <pageSetup paperSize="8" scale="77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79998168889431442"/>
    <pageSetUpPr fitToPage="1"/>
  </sheetPr>
  <dimension ref="A1:X38"/>
  <sheetViews>
    <sheetView zoomScale="85" zoomScaleNormal="85" zoomScaleSheetLayoutView="85" workbookViewId="0"/>
  </sheetViews>
  <sheetFormatPr defaultRowHeight="12.75" x14ac:dyDescent="0.2"/>
  <cols>
    <col min="1" max="1" width="10.85546875" style="16" customWidth="1"/>
    <col min="2" max="2" width="9" style="16" customWidth="1"/>
    <col min="3" max="3" width="11.28515625" style="16" customWidth="1"/>
    <col min="4" max="5" width="10.140625" style="16" customWidth="1"/>
    <col min="6" max="6" width="11.7109375" style="16" hidden="1" customWidth="1"/>
    <col min="7" max="8" width="10.140625" style="16" hidden="1" customWidth="1"/>
    <col min="9" max="16384" width="9.140625" style="16"/>
  </cols>
  <sheetData>
    <row r="1" spans="1:24" s="17" customFormat="1" ht="48" customHeight="1" x14ac:dyDescent="0.2">
      <c r="X1" s="31"/>
    </row>
    <row r="2" spans="1:24" ht="13.5" customHeight="1" thickBot="1" x14ac:dyDescent="0.25">
      <c r="A2" s="12"/>
      <c r="C2" s="79"/>
      <c r="D2" s="79"/>
      <c r="E2" s="80"/>
      <c r="F2" s="101">
        <v>2012</v>
      </c>
      <c r="G2" s="102"/>
      <c r="H2" s="103"/>
    </row>
    <row r="3" spans="1:24" ht="30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34" t="s">
        <v>38</v>
      </c>
      <c r="G3" s="34" t="s">
        <v>28</v>
      </c>
      <c r="H3" s="34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87">
        <v>0</v>
      </c>
      <c r="C4" s="87"/>
      <c r="D4" s="87"/>
      <c r="E4" s="87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87">
        <v>0</v>
      </c>
      <c r="C5" s="87"/>
      <c r="D5" s="87"/>
      <c r="E5" s="87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87">
        <v>0</v>
      </c>
      <c r="C6" s="87"/>
      <c r="D6" s="87"/>
      <c r="E6" s="87"/>
      <c r="F6" s="15"/>
      <c r="G6" s="15"/>
      <c r="H6" s="15"/>
      <c r="N6" s="25"/>
      <c r="O6" s="25"/>
      <c r="P6" s="25"/>
    </row>
    <row r="7" spans="1:24" ht="13.5" thickBot="1" x14ac:dyDescent="0.25">
      <c r="A7" s="19" t="s">
        <v>4</v>
      </c>
      <c r="B7" s="87">
        <v>0</v>
      </c>
      <c r="C7" s="87"/>
      <c r="D7" s="87"/>
      <c r="E7" s="87"/>
      <c r="F7" s="15"/>
      <c r="G7" s="15"/>
      <c r="H7" s="15"/>
      <c r="P7" s="24"/>
    </row>
    <row r="8" spans="1:24" ht="13.5" thickBot="1" x14ac:dyDescent="0.25">
      <c r="A8" s="19" t="s">
        <v>5</v>
      </c>
      <c r="B8" s="87">
        <v>0</v>
      </c>
      <c r="C8" s="87"/>
      <c r="D8" s="87"/>
      <c r="E8" s="87"/>
      <c r="F8" s="15"/>
      <c r="G8" s="15"/>
      <c r="H8" s="15"/>
      <c r="P8" s="24"/>
    </row>
    <row r="9" spans="1:24" ht="13.5" thickBot="1" x14ac:dyDescent="0.25">
      <c r="A9" s="19" t="s">
        <v>6</v>
      </c>
      <c r="B9" s="87">
        <v>0</v>
      </c>
      <c r="C9" s="87"/>
      <c r="D9" s="87"/>
      <c r="E9" s="87"/>
      <c r="F9" s="15"/>
      <c r="G9" s="15"/>
      <c r="H9" s="15"/>
      <c r="P9" s="24"/>
    </row>
    <row r="10" spans="1:24" ht="13.5" thickBot="1" x14ac:dyDescent="0.25">
      <c r="A10" s="19" t="s">
        <v>30</v>
      </c>
      <c r="B10" s="87">
        <v>0</v>
      </c>
      <c r="C10" s="87"/>
      <c r="D10" s="87"/>
      <c r="E10" s="87"/>
      <c r="F10" s="15"/>
      <c r="G10" s="15"/>
      <c r="H10" s="15">
        <v>98.634291216049675</v>
      </c>
      <c r="P10" s="24"/>
    </row>
    <row r="11" spans="1:24" ht="13.5" thickBot="1" x14ac:dyDescent="0.25">
      <c r="A11" s="19" t="s">
        <v>87</v>
      </c>
      <c r="B11" s="87">
        <v>0</v>
      </c>
      <c r="C11" s="87"/>
      <c r="D11" s="87"/>
      <c r="E11" s="87"/>
      <c r="F11" s="15">
        <v>1587.6892334261931</v>
      </c>
      <c r="G11" s="15">
        <v>1587.6892334261931</v>
      </c>
      <c r="H11" s="15" t="s">
        <v>67</v>
      </c>
      <c r="P11" s="24"/>
    </row>
    <row r="12" spans="1:24" ht="13.5" thickBot="1" x14ac:dyDescent="0.25">
      <c r="A12" s="19" t="s">
        <v>8</v>
      </c>
      <c r="B12" s="87">
        <v>0</v>
      </c>
      <c r="C12" s="87"/>
      <c r="D12" s="87"/>
      <c r="E12" s="87"/>
      <c r="F12" s="15">
        <v>2353.9896225087205</v>
      </c>
      <c r="G12" s="15">
        <v>2353.9896225087205</v>
      </c>
      <c r="H12" s="15">
        <v>0</v>
      </c>
      <c r="P12" s="24"/>
    </row>
    <row r="13" spans="1:24" ht="13.5" thickBot="1" x14ac:dyDescent="0.25">
      <c r="A13" s="19" t="s">
        <v>9</v>
      </c>
      <c r="B13" s="87"/>
      <c r="C13" s="87">
        <v>0</v>
      </c>
      <c r="D13" s="87">
        <v>2897.5249999999996</v>
      </c>
      <c r="E13" s="87">
        <v>3792.6750000000002</v>
      </c>
      <c r="F13" s="15">
        <v>3047.7505375911592</v>
      </c>
      <c r="G13" s="15">
        <v>3047.7505375911592</v>
      </c>
      <c r="H13" s="15">
        <v>0</v>
      </c>
      <c r="P13" s="24"/>
    </row>
    <row r="14" spans="1:24" ht="13.5" thickBot="1" x14ac:dyDescent="0.25">
      <c r="A14" s="19" t="s">
        <v>10</v>
      </c>
      <c r="B14" s="87"/>
      <c r="C14" s="87">
        <v>0</v>
      </c>
      <c r="D14" s="87">
        <v>3953</v>
      </c>
      <c r="E14" s="87">
        <v>5123.3999999999996</v>
      </c>
      <c r="F14" s="15">
        <v>3735.2769072746755</v>
      </c>
      <c r="G14" s="15">
        <v>3735.2769072746755</v>
      </c>
      <c r="H14" s="15">
        <v>0</v>
      </c>
      <c r="P14" s="24"/>
    </row>
    <row r="15" spans="1:24" ht="13.5" thickBot="1" x14ac:dyDescent="0.25">
      <c r="A15" s="19" t="s">
        <v>11</v>
      </c>
      <c r="B15" s="87"/>
      <c r="C15" s="87">
        <v>0</v>
      </c>
      <c r="D15" s="87">
        <v>4893.3999999999996</v>
      </c>
      <c r="E15" s="87">
        <v>5977.9</v>
      </c>
      <c r="F15" s="15">
        <v>4419.9357950278809</v>
      </c>
      <c r="G15" s="15">
        <v>4419.9357950278809</v>
      </c>
      <c r="H15" s="15">
        <v>0</v>
      </c>
      <c r="P15" s="24"/>
    </row>
    <row r="16" spans="1:24" ht="13.5" thickBot="1" x14ac:dyDescent="0.25">
      <c r="A16" s="19" t="s">
        <v>12</v>
      </c>
      <c r="B16" s="87"/>
      <c r="C16" s="87">
        <v>0</v>
      </c>
      <c r="D16" s="87">
        <v>6293.4</v>
      </c>
      <c r="E16" s="87">
        <v>7572.1</v>
      </c>
      <c r="F16" s="15">
        <v>5100.907039593666</v>
      </c>
      <c r="G16" s="15">
        <v>5100.907039593666</v>
      </c>
      <c r="H16" s="15">
        <v>0</v>
      </c>
      <c r="P16" s="24"/>
    </row>
    <row r="17" spans="1:16" ht="13.5" thickBot="1" x14ac:dyDescent="0.25">
      <c r="A17" s="19" t="s">
        <v>13</v>
      </c>
      <c r="B17" s="87"/>
      <c r="C17" s="87">
        <v>0</v>
      </c>
      <c r="D17" s="87">
        <v>7746.4999999999991</v>
      </c>
      <c r="E17" s="87">
        <v>9496.7000000000007</v>
      </c>
      <c r="F17" s="15">
        <v>5783.7341383234461</v>
      </c>
      <c r="G17" s="15">
        <v>5783.7341383234461</v>
      </c>
      <c r="H17" s="15">
        <v>0</v>
      </c>
      <c r="P17" s="24"/>
    </row>
    <row r="18" spans="1:16" ht="13.5" thickBot="1" x14ac:dyDescent="0.25">
      <c r="A18" s="19" t="s">
        <v>14</v>
      </c>
      <c r="B18" s="87"/>
      <c r="C18" s="87">
        <v>0</v>
      </c>
      <c r="D18" s="87">
        <v>9223.7000000000007</v>
      </c>
      <c r="E18" s="87">
        <v>11450.3</v>
      </c>
      <c r="F18" s="15">
        <v>6464.4000212881529</v>
      </c>
      <c r="G18" s="15">
        <v>6464.4000212881529</v>
      </c>
      <c r="H18" s="15">
        <v>0</v>
      </c>
      <c r="P18" s="24"/>
    </row>
    <row r="19" spans="1:16" ht="13.5" thickBot="1" x14ac:dyDescent="0.25">
      <c r="A19" s="19" t="s">
        <v>15</v>
      </c>
      <c r="B19" s="87"/>
      <c r="C19" s="87">
        <v>0</v>
      </c>
      <c r="D19" s="87">
        <v>10253.900000000001</v>
      </c>
      <c r="E19" s="87">
        <v>12951.800000000001</v>
      </c>
      <c r="F19" s="15">
        <v>6791.2111408978517</v>
      </c>
      <c r="G19" s="15">
        <v>6791.2111408978517</v>
      </c>
      <c r="H19" s="15">
        <v>0</v>
      </c>
      <c r="P19" s="24"/>
    </row>
    <row r="20" spans="1:16" ht="13.5" thickBot="1" x14ac:dyDescent="0.25">
      <c r="A20" s="19" t="s">
        <v>16</v>
      </c>
      <c r="B20" s="87"/>
      <c r="C20" s="87">
        <v>0</v>
      </c>
      <c r="D20" s="87">
        <v>11131.2</v>
      </c>
      <c r="E20" s="87">
        <v>14211.400000000001</v>
      </c>
      <c r="F20" s="15">
        <v>7095.5060138723493</v>
      </c>
      <c r="G20" s="15">
        <v>7095.5060138723493</v>
      </c>
      <c r="H20" s="15">
        <v>0</v>
      </c>
      <c r="P20" s="24"/>
    </row>
    <row r="21" spans="1:16" ht="13.5" thickBot="1" x14ac:dyDescent="0.25">
      <c r="A21" s="19" t="s">
        <v>17</v>
      </c>
      <c r="B21" s="87"/>
      <c r="C21" s="87">
        <v>0</v>
      </c>
      <c r="D21" s="87">
        <v>12239.1</v>
      </c>
      <c r="E21" s="87">
        <v>15795.2</v>
      </c>
      <c r="F21" s="15">
        <v>7352.2571966161577</v>
      </c>
      <c r="G21" s="15">
        <v>7352.2571966161577</v>
      </c>
      <c r="H21" s="15">
        <v>0</v>
      </c>
      <c r="P21" s="24"/>
    </row>
    <row r="22" spans="1:16" ht="13.5" thickBot="1" x14ac:dyDescent="0.25">
      <c r="A22" s="19" t="s">
        <v>18</v>
      </c>
      <c r="B22" s="87"/>
      <c r="C22" s="87">
        <v>0</v>
      </c>
      <c r="D22" s="87">
        <v>13188.8</v>
      </c>
      <c r="E22" s="87">
        <v>17217.699999999997</v>
      </c>
      <c r="F22" s="15">
        <v>7680.4755457604333</v>
      </c>
      <c r="G22" s="15">
        <v>7680.4755457604333</v>
      </c>
      <c r="H22" s="15">
        <v>0</v>
      </c>
      <c r="P22" s="24"/>
    </row>
    <row r="23" spans="1:16" ht="13.5" thickBot="1" x14ac:dyDescent="0.25">
      <c r="A23" s="19" t="s">
        <v>19</v>
      </c>
      <c r="B23" s="87"/>
      <c r="C23" s="87">
        <v>0</v>
      </c>
      <c r="D23" s="87">
        <v>13987.5</v>
      </c>
      <c r="E23" s="87">
        <v>18492.400000000001</v>
      </c>
      <c r="F23" s="15">
        <v>8136.3288207998721</v>
      </c>
      <c r="G23" s="15">
        <v>8136.3288207998721</v>
      </c>
      <c r="H23" s="15">
        <v>0</v>
      </c>
      <c r="P23" s="24"/>
    </row>
    <row r="24" spans="1:16" ht="13.5" thickBot="1" x14ac:dyDescent="0.25">
      <c r="A24" s="19" t="s">
        <v>20</v>
      </c>
      <c r="B24" s="87"/>
      <c r="C24" s="87">
        <v>0</v>
      </c>
      <c r="D24" s="87">
        <v>14496.600000000002</v>
      </c>
      <c r="E24" s="87">
        <v>19340.7</v>
      </c>
      <c r="F24" s="15">
        <v>8630.4714894557219</v>
      </c>
      <c r="G24" s="15">
        <v>8630.4714894557219</v>
      </c>
      <c r="H24" s="15">
        <v>0</v>
      </c>
      <c r="P24" s="24"/>
    </row>
    <row r="25" spans="1:16" ht="13.5" thickBot="1" x14ac:dyDescent="0.25">
      <c r="A25" s="19" t="s">
        <v>21</v>
      </c>
      <c r="B25" s="87"/>
      <c r="C25" s="87">
        <v>0</v>
      </c>
      <c r="D25" s="87">
        <v>14963.7</v>
      </c>
      <c r="E25" s="87">
        <v>20105</v>
      </c>
      <c r="F25" s="15">
        <v>9049.1503843718219</v>
      </c>
      <c r="G25" s="15">
        <v>9049.1503843718219</v>
      </c>
      <c r="H25" s="15">
        <v>0</v>
      </c>
      <c r="P25" s="24"/>
    </row>
    <row r="26" spans="1:16" ht="13.5" thickBot="1" x14ac:dyDescent="0.25">
      <c r="A26" s="19" t="s">
        <v>22</v>
      </c>
      <c r="B26" s="87"/>
      <c r="C26" s="87">
        <v>0</v>
      </c>
      <c r="D26" s="87">
        <v>15379.199999999999</v>
      </c>
      <c r="E26" s="87">
        <v>20870.400000000001</v>
      </c>
      <c r="F26" s="15">
        <v>9230.6070171117244</v>
      </c>
      <c r="G26" s="15">
        <v>9230.6070171117244</v>
      </c>
      <c r="H26" s="15">
        <v>0</v>
      </c>
      <c r="P26" s="24"/>
    </row>
    <row r="27" spans="1:16" ht="13.5" thickBot="1" x14ac:dyDescent="0.25">
      <c r="A27" s="19" t="s">
        <v>23</v>
      </c>
      <c r="B27" s="87"/>
      <c r="C27" s="87">
        <v>0</v>
      </c>
      <c r="D27" s="87">
        <v>15738.000000000002</v>
      </c>
      <c r="E27" s="87">
        <v>21495.7</v>
      </c>
      <c r="F27" s="15">
        <v>9460.5517588795938</v>
      </c>
      <c r="G27" s="15">
        <v>9460.5517588795938</v>
      </c>
      <c r="H27" s="15">
        <v>0</v>
      </c>
      <c r="P27" s="24"/>
    </row>
    <row r="28" spans="1:16" ht="13.5" thickBot="1" x14ac:dyDescent="0.25">
      <c r="A28" s="19" t="s">
        <v>24</v>
      </c>
      <c r="B28" s="87"/>
      <c r="C28" s="87">
        <v>0</v>
      </c>
      <c r="D28" s="87">
        <v>16111.500000000002</v>
      </c>
      <c r="E28" s="87">
        <v>21953.4</v>
      </c>
      <c r="F28" s="15">
        <v>9815.1395461979901</v>
      </c>
      <c r="G28" s="15">
        <v>9815.1395461979901</v>
      </c>
      <c r="H28" s="15">
        <v>0</v>
      </c>
      <c r="P28" s="24"/>
    </row>
    <row r="29" spans="1:16" ht="13.5" thickBot="1" x14ac:dyDescent="0.25">
      <c r="A29" s="19" t="s">
        <v>25</v>
      </c>
      <c r="B29" s="87"/>
      <c r="C29" s="87">
        <v>0</v>
      </c>
      <c r="D29" s="87">
        <v>16624.2</v>
      </c>
      <c r="E29" s="87">
        <v>22798.3</v>
      </c>
      <c r="F29" s="15">
        <v>10177.342412467853</v>
      </c>
      <c r="G29" s="15">
        <v>10177.342412467853</v>
      </c>
      <c r="H29" s="15">
        <v>0</v>
      </c>
      <c r="P29" s="24"/>
    </row>
    <row r="30" spans="1:16" ht="13.5" thickBot="1" x14ac:dyDescent="0.25">
      <c r="A30" s="19" t="s">
        <v>26</v>
      </c>
      <c r="B30" s="87"/>
      <c r="C30" s="87">
        <v>0</v>
      </c>
      <c r="D30" s="87">
        <v>17027.599999999999</v>
      </c>
      <c r="E30" s="87">
        <v>23542.7</v>
      </c>
      <c r="F30" s="15">
        <v>10515.737732248492</v>
      </c>
      <c r="G30" s="15">
        <v>10515.737732248492</v>
      </c>
      <c r="H30" s="15">
        <v>0</v>
      </c>
      <c r="P30" s="24"/>
    </row>
    <row r="31" spans="1:16" ht="13.5" thickBot="1" x14ac:dyDescent="0.25">
      <c r="A31" s="19" t="s">
        <v>44</v>
      </c>
      <c r="B31" s="88"/>
      <c r="C31" s="87">
        <v>0</v>
      </c>
      <c r="D31" s="87">
        <v>17432.8</v>
      </c>
      <c r="E31" s="87">
        <v>24291.3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0</v>
      </c>
      <c r="D32" s="87">
        <v>17824.2</v>
      </c>
      <c r="E32" s="87">
        <v>25022.400000000001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45" t="s">
        <v>64</v>
      </c>
      <c r="B34" s="45" t="s">
        <v>0</v>
      </c>
      <c r="C34" s="55" t="s">
        <v>88</v>
      </c>
      <c r="D34" s="55" t="s">
        <v>89</v>
      </c>
      <c r="E34" s="55" t="s">
        <v>90</v>
      </c>
    </row>
    <row r="35" spans="1:21" ht="24" thickTop="1" thickBot="1" x14ac:dyDescent="0.25">
      <c r="A35" s="19" t="s">
        <v>83</v>
      </c>
      <c r="B35" s="90" t="s">
        <v>109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90" t="s">
        <v>109</v>
      </c>
      <c r="D36" s="90" t="s">
        <v>109</v>
      </c>
      <c r="E36" s="90" t="s">
        <v>109</v>
      </c>
    </row>
    <row r="37" spans="1:21" ht="23.25" thickBot="1" x14ac:dyDescent="0.25">
      <c r="A37" s="19" t="s">
        <v>85</v>
      </c>
      <c r="B37" s="89"/>
      <c r="C37" s="90" t="s">
        <v>109</v>
      </c>
      <c r="D37" s="89">
        <v>0.15216189868622787</v>
      </c>
      <c r="E37" s="89">
        <v>0.16314097643543923</v>
      </c>
    </row>
    <row r="38" spans="1:21" ht="23.25" thickBot="1" x14ac:dyDescent="0.25">
      <c r="A38" s="19" t="s">
        <v>86</v>
      </c>
      <c r="B38" s="89"/>
      <c r="C38" s="90" t="s">
        <v>109</v>
      </c>
      <c r="D38" s="90" t="s">
        <v>109</v>
      </c>
      <c r="E38" s="90" t="s">
        <v>109</v>
      </c>
    </row>
  </sheetData>
  <mergeCells count="1">
    <mergeCell ref="F2:H2"/>
  </mergeCells>
  <pageMargins left="0.25" right="0.25" top="0.75" bottom="0.75" header="0.3" footer="0.3"/>
  <pageSetup paperSize="8" scale="77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79998168889431442"/>
    <pageSetUpPr fitToPage="1"/>
  </sheetPr>
  <dimension ref="A1:X38"/>
  <sheetViews>
    <sheetView view="pageBreakPreview" zoomScale="85" zoomScaleNormal="70" zoomScaleSheetLayoutView="85" workbookViewId="0">
      <selection activeCell="A2" sqref="A2"/>
    </sheetView>
  </sheetViews>
  <sheetFormatPr defaultRowHeight="12.75" x14ac:dyDescent="0.2"/>
  <cols>
    <col min="1" max="1" width="10.85546875" style="16" customWidth="1"/>
    <col min="2" max="2" width="9" style="16" customWidth="1"/>
    <col min="3" max="3" width="11.28515625" style="16" customWidth="1"/>
    <col min="4" max="5" width="10.140625" style="16" customWidth="1"/>
    <col min="6" max="6" width="11.7109375" style="16" hidden="1" customWidth="1"/>
    <col min="7" max="8" width="10.140625" style="16" hidden="1" customWidth="1"/>
    <col min="9" max="16384" width="9.140625" style="16"/>
  </cols>
  <sheetData>
    <row r="1" spans="1:24" s="17" customFormat="1" ht="48" customHeight="1" x14ac:dyDescent="0.2">
      <c r="X1" s="31"/>
    </row>
    <row r="2" spans="1:24" ht="13.5" customHeight="1" thickBot="1" x14ac:dyDescent="0.25">
      <c r="A2" s="12"/>
      <c r="C2" s="79"/>
      <c r="D2" s="79"/>
      <c r="E2" s="80"/>
      <c r="F2" s="101">
        <v>2012</v>
      </c>
      <c r="G2" s="102"/>
      <c r="H2" s="103"/>
    </row>
    <row r="3" spans="1:24" ht="30" customHeight="1" thickTop="1" thickBot="1" x14ac:dyDescent="0.25">
      <c r="A3" s="32" t="s">
        <v>128</v>
      </c>
      <c r="B3" s="77" t="s">
        <v>0</v>
      </c>
      <c r="C3" s="78" t="s">
        <v>88</v>
      </c>
      <c r="D3" s="78" t="s">
        <v>89</v>
      </c>
      <c r="E3" s="77" t="s">
        <v>90</v>
      </c>
      <c r="F3" s="71" t="s">
        <v>38</v>
      </c>
      <c r="G3" s="71" t="s">
        <v>28</v>
      </c>
      <c r="H3" s="71" t="s">
        <v>39</v>
      </c>
      <c r="N3" s="24"/>
      <c r="P3" s="24"/>
      <c r="Q3" s="24"/>
      <c r="R3" s="24"/>
      <c r="S3" s="24"/>
      <c r="T3" s="24"/>
      <c r="U3" s="24"/>
    </row>
    <row r="4" spans="1:24" ht="14.25" customHeight="1" thickTop="1" thickBot="1" x14ac:dyDescent="0.25">
      <c r="A4" s="19" t="s">
        <v>1</v>
      </c>
      <c r="B4" s="73"/>
      <c r="C4" s="73"/>
      <c r="D4" s="73"/>
      <c r="E4" s="73"/>
      <c r="F4" s="15"/>
      <c r="G4" s="15"/>
      <c r="H4" s="15"/>
      <c r="N4" s="25"/>
      <c r="O4" s="25"/>
      <c r="P4" s="25"/>
    </row>
    <row r="5" spans="1:24" ht="13.5" customHeight="1" thickBot="1" x14ac:dyDescent="0.25">
      <c r="A5" s="19" t="s">
        <v>2</v>
      </c>
      <c r="B5" s="73"/>
      <c r="C5" s="73"/>
      <c r="D5" s="73"/>
      <c r="E5" s="73"/>
      <c r="F5" s="15"/>
      <c r="G5" s="15"/>
      <c r="H5" s="15"/>
      <c r="N5" s="25"/>
      <c r="O5" s="25"/>
      <c r="P5" s="25"/>
    </row>
    <row r="6" spans="1:24" ht="13.5" customHeight="1" thickBot="1" x14ac:dyDescent="0.25">
      <c r="A6" s="19" t="s">
        <v>3</v>
      </c>
      <c r="B6" s="73"/>
      <c r="C6" s="73"/>
      <c r="D6" s="73"/>
      <c r="E6" s="73"/>
      <c r="F6" s="15"/>
      <c r="G6" s="15"/>
      <c r="H6" s="15"/>
      <c r="N6" s="25"/>
      <c r="O6" s="25"/>
      <c r="P6" s="25"/>
    </row>
    <row r="7" spans="1:24" ht="13.5" thickBot="1" x14ac:dyDescent="0.25">
      <c r="A7" s="19" t="s">
        <v>4</v>
      </c>
      <c r="B7" s="73"/>
      <c r="C7" s="73"/>
      <c r="D7" s="73"/>
      <c r="E7" s="73"/>
      <c r="F7" s="15"/>
      <c r="G7" s="15"/>
      <c r="H7" s="15"/>
      <c r="P7" s="24"/>
    </row>
    <row r="8" spans="1:24" ht="13.5" thickBot="1" x14ac:dyDescent="0.25">
      <c r="A8" s="19" t="s">
        <v>5</v>
      </c>
      <c r="B8" s="73"/>
      <c r="C8" s="73"/>
      <c r="D8" s="73"/>
      <c r="E8" s="73"/>
      <c r="F8" s="15"/>
      <c r="G8" s="15"/>
      <c r="H8" s="15"/>
      <c r="P8" s="24"/>
    </row>
    <row r="9" spans="1:24" ht="13.5" thickBot="1" x14ac:dyDescent="0.25">
      <c r="A9" s="19" t="s">
        <v>6</v>
      </c>
      <c r="B9" s="73"/>
      <c r="C9" s="73"/>
      <c r="D9" s="73"/>
      <c r="E9" s="73"/>
      <c r="F9" s="15"/>
      <c r="G9" s="15"/>
      <c r="H9" s="15"/>
      <c r="P9" s="24"/>
    </row>
    <row r="10" spans="1:24" ht="13.5" thickBot="1" x14ac:dyDescent="0.25">
      <c r="A10" s="19" t="s">
        <v>30</v>
      </c>
      <c r="B10" s="73"/>
      <c r="C10" s="73"/>
      <c r="D10" s="73"/>
      <c r="E10" s="73"/>
      <c r="F10" s="15"/>
      <c r="G10" s="15"/>
      <c r="H10" s="15">
        <v>98.634291216049675</v>
      </c>
      <c r="P10" s="24"/>
    </row>
    <row r="11" spans="1:24" ht="13.5" thickBot="1" x14ac:dyDescent="0.25">
      <c r="A11" s="19" t="s">
        <v>87</v>
      </c>
      <c r="B11" s="73"/>
      <c r="C11" s="73"/>
      <c r="D11" s="73"/>
      <c r="E11" s="73"/>
      <c r="F11" s="15">
        <v>1587.6892334261931</v>
      </c>
      <c r="G11" s="15">
        <v>1587.6892334261931</v>
      </c>
      <c r="H11" s="15" t="s">
        <v>67</v>
      </c>
      <c r="P11" s="24"/>
    </row>
    <row r="12" spans="1:24" ht="13.5" thickBot="1" x14ac:dyDescent="0.25">
      <c r="A12" s="19" t="s">
        <v>8</v>
      </c>
      <c r="B12" s="87">
        <v>17671.524591665271</v>
      </c>
      <c r="C12" s="87"/>
      <c r="D12" s="87"/>
      <c r="E12" s="87"/>
      <c r="F12" s="15">
        <v>2353.9896225087205</v>
      </c>
      <c r="G12" s="15">
        <v>2353.9896225087205</v>
      </c>
      <c r="H12" s="15">
        <v>0</v>
      </c>
      <c r="P12" s="24"/>
    </row>
    <row r="13" spans="1:24" ht="13.5" thickBot="1" x14ac:dyDescent="0.25">
      <c r="A13" s="19" t="s">
        <v>9</v>
      </c>
      <c r="B13" s="87"/>
      <c r="C13" s="87">
        <v>18359.641021669053</v>
      </c>
      <c r="D13" s="87">
        <v>19544.575235674358</v>
      </c>
      <c r="E13" s="87">
        <v>20931.945311741791</v>
      </c>
      <c r="F13" s="15">
        <v>3047.7505375911592</v>
      </c>
      <c r="G13" s="15">
        <v>3047.7505375911592</v>
      </c>
      <c r="H13" s="15">
        <v>0</v>
      </c>
      <c r="P13" s="24"/>
    </row>
    <row r="14" spans="1:24" ht="13.5" thickBot="1" x14ac:dyDescent="0.25">
      <c r="A14" s="19" t="s">
        <v>10</v>
      </c>
      <c r="B14" s="87"/>
      <c r="C14" s="87">
        <v>20160.002596913044</v>
      </c>
      <c r="D14" s="87">
        <v>21562.526906681953</v>
      </c>
      <c r="E14" s="87">
        <v>22869.072052863703</v>
      </c>
      <c r="F14" s="15">
        <v>3735.2769072746755</v>
      </c>
      <c r="G14" s="15">
        <v>3735.2769072746755</v>
      </c>
      <c r="H14" s="15">
        <v>0</v>
      </c>
      <c r="P14" s="24"/>
    </row>
    <row r="15" spans="1:24" ht="13.5" thickBot="1" x14ac:dyDescent="0.25">
      <c r="A15" s="19" t="s">
        <v>11</v>
      </c>
      <c r="B15" s="87"/>
      <c r="C15" s="87">
        <v>21600.109289019998</v>
      </c>
      <c r="D15" s="87">
        <v>23550.033946183841</v>
      </c>
      <c r="E15" s="87">
        <v>24501.264480312089</v>
      </c>
      <c r="F15" s="15">
        <v>4419.9357950278809</v>
      </c>
      <c r="G15" s="15">
        <v>4419.9357950278809</v>
      </c>
      <c r="H15" s="15">
        <v>0</v>
      </c>
      <c r="P15" s="24"/>
    </row>
    <row r="16" spans="1:24" ht="13.5" thickBot="1" x14ac:dyDescent="0.25">
      <c r="A16" s="19" t="s">
        <v>12</v>
      </c>
      <c r="B16" s="87"/>
      <c r="C16" s="87">
        <v>23347.528523511683</v>
      </c>
      <c r="D16" s="87">
        <v>26108.390477440356</v>
      </c>
      <c r="E16" s="87">
        <v>27126.388563820674</v>
      </c>
      <c r="F16" s="15">
        <v>5100.907039593666</v>
      </c>
      <c r="G16" s="15">
        <v>5100.907039593666</v>
      </c>
      <c r="H16" s="15">
        <v>0</v>
      </c>
      <c r="P16" s="24"/>
    </row>
    <row r="17" spans="1:16" ht="13.5" thickBot="1" x14ac:dyDescent="0.25">
      <c r="A17" s="19" t="s">
        <v>13</v>
      </c>
      <c r="B17" s="87"/>
      <c r="C17" s="87">
        <v>25113.46252589958</v>
      </c>
      <c r="D17" s="87">
        <v>28672.636016100831</v>
      </c>
      <c r="E17" s="87">
        <v>30048.273765962869</v>
      </c>
      <c r="F17" s="15">
        <v>5783.7341383234461</v>
      </c>
      <c r="G17" s="15">
        <v>5783.7341383234461</v>
      </c>
      <c r="H17" s="15">
        <v>0</v>
      </c>
      <c r="P17" s="24"/>
    </row>
    <row r="18" spans="1:16" ht="13.5" thickBot="1" x14ac:dyDescent="0.25">
      <c r="A18" s="19" t="s">
        <v>14</v>
      </c>
      <c r="B18" s="87"/>
      <c r="C18" s="87">
        <v>26883.182389962272</v>
      </c>
      <c r="D18" s="87">
        <v>31259.982125960662</v>
      </c>
      <c r="E18" s="87">
        <v>32997.960453303916</v>
      </c>
      <c r="F18" s="15">
        <v>6464.4000212881529</v>
      </c>
      <c r="G18" s="15">
        <v>6464.4000212881529</v>
      </c>
      <c r="H18" s="15">
        <v>0</v>
      </c>
      <c r="P18" s="24"/>
    </row>
    <row r="19" spans="1:16" ht="13.5" thickBot="1" x14ac:dyDescent="0.25">
      <c r="A19" s="19" t="s">
        <v>15</v>
      </c>
      <c r="B19" s="87"/>
      <c r="C19" s="87">
        <v>28190.583868398287</v>
      </c>
      <c r="D19" s="87">
        <v>33423.370178970283</v>
      </c>
      <c r="E19" s="87">
        <v>35518.251568453488</v>
      </c>
      <c r="F19" s="15">
        <v>6791.2111408978517</v>
      </c>
      <c r="G19" s="15">
        <v>6791.2111408978517</v>
      </c>
      <c r="H19" s="15">
        <v>0</v>
      </c>
      <c r="P19" s="24"/>
    </row>
    <row r="20" spans="1:16" ht="13.5" thickBot="1" x14ac:dyDescent="0.25">
      <c r="A20" s="19" t="s">
        <v>16</v>
      </c>
      <c r="B20" s="87"/>
      <c r="C20" s="87">
        <v>29292.323824573254</v>
      </c>
      <c r="D20" s="87">
        <v>35344.50719082763</v>
      </c>
      <c r="E20" s="87">
        <v>37779.908898324531</v>
      </c>
      <c r="F20" s="15">
        <v>7095.5060138723493</v>
      </c>
      <c r="G20" s="15">
        <v>7095.5060138723493</v>
      </c>
      <c r="H20" s="15">
        <v>0</v>
      </c>
      <c r="P20" s="24"/>
    </row>
    <row r="21" spans="1:16" ht="13.5" thickBot="1" x14ac:dyDescent="0.25">
      <c r="A21" s="19" t="s">
        <v>17</v>
      </c>
      <c r="B21" s="87"/>
      <c r="C21" s="87">
        <v>30675.896119302539</v>
      </c>
      <c r="D21" s="87">
        <v>37568.836492051938</v>
      </c>
      <c r="E21" s="87">
        <v>40373.535147935669</v>
      </c>
      <c r="F21" s="15">
        <v>7352.2571966161577</v>
      </c>
      <c r="G21" s="15">
        <v>7352.2571966161577</v>
      </c>
      <c r="H21" s="15">
        <v>0</v>
      </c>
      <c r="P21" s="24"/>
    </row>
    <row r="22" spans="1:16" ht="13.5" thickBot="1" x14ac:dyDescent="0.25">
      <c r="A22" s="19" t="s">
        <v>18</v>
      </c>
      <c r="B22" s="87"/>
      <c r="C22" s="87">
        <v>32090.636888847454</v>
      </c>
      <c r="D22" s="87">
        <v>39644.537094576037</v>
      </c>
      <c r="E22" s="87">
        <v>42813.126601079013</v>
      </c>
      <c r="F22" s="15">
        <v>7680.4755457604333</v>
      </c>
      <c r="G22" s="15">
        <v>7680.4755457604333</v>
      </c>
      <c r="H22" s="15">
        <v>0</v>
      </c>
      <c r="P22" s="24"/>
    </row>
    <row r="23" spans="1:16" ht="13.5" thickBot="1" x14ac:dyDescent="0.25">
      <c r="A23" s="19" t="s">
        <v>19</v>
      </c>
      <c r="B23" s="87"/>
      <c r="C23" s="87">
        <v>33416.986613653287</v>
      </c>
      <c r="D23" s="87">
        <v>41572.078030117074</v>
      </c>
      <c r="E23" s="87">
        <v>45103.016716444923</v>
      </c>
      <c r="F23" s="15">
        <v>8136.3288207998721</v>
      </c>
      <c r="G23" s="15">
        <v>8136.3288207998721</v>
      </c>
      <c r="H23" s="15">
        <v>0</v>
      </c>
      <c r="P23" s="24"/>
    </row>
    <row r="24" spans="1:16" ht="13.5" thickBot="1" x14ac:dyDescent="0.25">
      <c r="A24" s="19" t="s">
        <v>20</v>
      </c>
      <c r="B24" s="87"/>
      <c r="C24" s="87">
        <v>34527.605741541862</v>
      </c>
      <c r="D24" s="87">
        <v>43230.596001656755</v>
      </c>
      <c r="E24" s="87">
        <v>46994.785930147133</v>
      </c>
      <c r="F24" s="15">
        <v>8630.4714894557219</v>
      </c>
      <c r="G24" s="15">
        <v>8630.4714894557219</v>
      </c>
      <c r="H24" s="15">
        <v>0</v>
      </c>
      <c r="P24" s="24"/>
    </row>
    <row r="25" spans="1:16" ht="13.5" thickBot="1" x14ac:dyDescent="0.25">
      <c r="A25" s="19" t="s">
        <v>21</v>
      </c>
      <c r="B25" s="87"/>
      <c r="C25" s="87">
        <v>35661.926547635114</v>
      </c>
      <c r="D25" s="87">
        <v>44854.072493496744</v>
      </c>
      <c r="E25" s="87">
        <v>48762.224356233928</v>
      </c>
      <c r="F25" s="15">
        <v>9049.1503843718219</v>
      </c>
      <c r="G25" s="15">
        <v>9049.1503843718219</v>
      </c>
      <c r="H25" s="15">
        <v>0</v>
      </c>
      <c r="P25" s="24"/>
    </row>
    <row r="26" spans="1:16" ht="13.5" thickBot="1" x14ac:dyDescent="0.25">
      <c r="A26" s="19" t="s">
        <v>22</v>
      </c>
      <c r="B26" s="87"/>
      <c r="C26" s="87">
        <v>36829.18377828323</v>
      </c>
      <c r="D26" s="87">
        <v>46441.997530359411</v>
      </c>
      <c r="E26" s="87">
        <v>50591.468027756746</v>
      </c>
      <c r="F26" s="15">
        <v>9230.6070171117244</v>
      </c>
      <c r="G26" s="15">
        <v>9230.6070171117244</v>
      </c>
      <c r="H26" s="15">
        <v>0</v>
      </c>
      <c r="P26" s="24"/>
    </row>
    <row r="27" spans="1:16" ht="13.5" thickBot="1" x14ac:dyDescent="0.25">
      <c r="A27" s="19" t="s">
        <v>23</v>
      </c>
      <c r="B27" s="87"/>
      <c r="C27" s="87">
        <v>38006.884992703555</v>
      </c>
      <c r="D27" s="87">
        <v>47968.543946136298</v>
      </c>
      <c r="E27" s="87">
        <v>52199.825327184168</v>
      </c>
      <c r="F27" s="15">
        <v>9460.5517588795938</v>
      </c>
      <c r="G27" s="15">
        <v>9460.5517588795938</v>
      </c>
      <c r="H27" s="15">
        <v>0</v>
      </c>
      <c r="P27" s="24"/>
    </row>
    <row r="28" spans="1:16" ht="13.5" thickBot="1" x14ac:dyDescent="0.25">
      <c r="A28" s="19" t="s">
        <v>24</v>
      </c>
      <c r="B28" s="87"/>
      <c r="C28" s="87">
        <v>39196.845654564589</v>
      </c>
      <c r="D28" s="87">
        <v>49502.098871937851</v>
      </c>
      <c r="E28" s="87">
        <v>53492.293172090664</v>
      </c>
      <c r="F28" s="15">
        <v>9815.1395461979901</v>
      </c>
      <c r="G28" s="15">
        <v>9815.1395461979901</v>
      </c>
      <c r="H28" s="15">
        <v>0</v>
      </c>
      <c r="P28" s="24"/>
    </row>
    <row r="29" spans="1:16" ht="13.5" thickBot="1" x14ac:dyDescent="0.25">
      <c r="A29" s="19" t="s">
        <v>25</v>
      </c>
      <c r="B29" s="87"/>
      <c r="C29" s="87">
        <v>40333.844343468823</v>
      </c>
      <c r="D29" s="87">
        <v>51074.189134561268</v>
      </c>
      <c r="E29" s="87">
        <v>55295.842351597006</v>
      </c>
      <c r="F29" s="15">
        <v>10177.342412467853</v>
      </c>
      <c r="G29" s="15">
        <v>10177.342412467853</v>
      </c>
      <c r="H29" s="15">
        <v>0</v>
      </c>
      <c r="P29" s="24"/>
    </row>
    <row r="30" spans="1:16" ht="13.5" thickBot="1" x14ac:dyDescent="0.25">
      <c r="A30" s="19" t="s">
        <v>26</v>
      </c>
      <c r="B30" s="87"/>
      <c r="C30" s="87">
        <v>41502.913465395963</v>
      </c>
      <c r="D30" s="87">
        <v>52639.013908447567</v>
      </c>
      <c r="E30" s="87">
        <v>57097.005772977936</v>
      </c>
      <c r="F30" s="15">
        <v>10515.737732248492</v>
      </c>
      <c r="G30" s="15">
        <v>10515.737732248492</v>
      </c>
      <c r="H30" s="15">
        <v>0</v>
      </c>
      <c r="P30" s="24"/>
    </row>
    <row r="31" spans="1:16" ht="13.5" thickBot="1" x14ac:dyDescent="0.25">
      <c r="A31" s="19" t="s">
        <v>44</v>
      </c>
      <c r="B31" s="88"/>
      <c r="C31" s="87">
        <v>42678.922688340215</v>
      </c>
      <c r="D31" s="87">
        <v>54212.438299370799</v>
      </c>
      <c r="E31" s="87">
        <v>58906.973542665393</v>
      </c>
      <c r="F31" s="15"/>
      <c r="G31" s="15"/>
      <c r="H31" s="15"/>
      <c r="P31" s="24"/>
    </row>
    <row r="32" spans="1:16" ht="13.5" thickBot="1" x14ac:dyDescent="0.25">
      <c r="A32" s="19" t="s">
        <v>82</v>
      </c>
      <c r="B32" s="88"/>
      <c r="C32" s="87">
        <v>43852.582992247968</v>
      </c>
      <c r="D32" s="87">
        <v>55788.263902016886</v>
      </c>
      <c r="E32" s="87">
        <v>60710.568049966634</v>
      </c>
      <c r="F32" s="59"/>
      <c r="G32" s="59"/>
      <c r="H32" s="59"/>
      <c r="P32" s="24"/>
    </row>
    <row r="33" spans="1:21" x14ac:dyDescent="0.2">
      <c r="P33" s="24"/>
      <c r="Q33" s="24"/>
      <c r="R33" s="24"/>
      <c r="S33" s="24"/>
      <c r="T33" s="24"/>
      <c r="U33" s="24"/>
    </row>
    <row r="34" spans="1:21" ht="45.75" thickBot="1" x14ac:dyDescent="0.25">
      <c r="A34" s="71" t="s">
        <v>64</v>
      </c>
      <c r="B34" s="71" t="s">
        <v>0</v>
      </c>
      <c r="C34" s="71" t="s">
        <v>88</v>
      </c>
      <c r="D34" s="71" t="s">
        <v>89</v>
      </c>
      <c r="E34" s="71" t="s">
        <v>90</v>
      </c>
    </row>
    <row r="35" spans="1:21" ht="24" thickTop="1" thickBot="1" x14ac:dyDescent="0.25">
      <c r="A35" s="19" t="s">
        <v>83</v>
      </c>
      <c r="B35" s="90" t="s">
        <v>109</v>
      </c>
      <c r="C35" s="89"/>
      <c r="D35" s="89"/>
      <c r="E35" s="89"/>
    </row>
    <row r="36" spans="1:21" ht="23.25" thickBot="1" x14ac:dyDescent="0.25">
      <c r="A36" s="19" t="s">
        <v>131</v>
      </c>
      <c r="B36" s="89"/>
      <c r="C36" s="89">
        <v>6.920416794031925E-2</v>
      </c>
      <c r="D36" s="89">
        <v>0.10045555243197835</v>
      </c>
      <c r="E36" s="89">
        <v>0.11507691868032177</v>
      </c>
    </row>
    <row r="37" spans="1:21" ht="23.25" thickBot="1" x14ac:dyDescent="0.25">
      <c r="A37" s="19" t="s">
        <v>85</v>
      </c>
      <c r="B37" s="89"/>
      <c r="C37" s="89">
        <v>5.8181930196887111E-2</v>
      </c>
      <c r="D37" s="89">
        <v>7.7241599927210025E-2</v>
      </c>
      <c r="E37" s="89">
        <v>8.2996170528178759E-2</v>
      </c>
    </row>
    <row r="38" spans="1:21" ht="23.25" thickBot="1" x14ac:dyDescent="0.25">
      <c r="A38" s="19" t="s">
        <v>86</v>
      </c>
      <c r="B38" s="89"/>
      <c r="C38" s="89">
        <v>6.147661714262842E-2</v>
      </c>
      <c r="D38" s="89">
        <v>8.4153891903981037E-2</v>
      </c>
      <c r="E38" s="89">
        <v>9.2522255326264125E-2</v>
      </c>
    </row>
  </sheetData>
  <mergeCells count="1">
    <mergeCell ref="F2:H2"/>
  </mergeCells>
  <pageMargins left="0.25" right="0.25" top="0.75" bottom="0.75" header="0.3" footer="0.3"/>
  <pageSetup paperSize="8" scale="77" orientation="landscape" r:id="rId1"/>
  <headerFooter>
    <oddHeader>&amp;C2014 National Electricity Forecasting Report</oddHeader>
    <oddFooter>&amp;L© 2014 Australian Energy Market Operator&amp;R&amp;P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ea xmlns="92028c6b-4dac-46d5-bbfa-db17390c75ff">NSW</Area>
    <FcstLevel xmlns="92028c6b-4dac-46d5-bbfa-db17390c75ff">Region</FcstLevel>
    <ArchiveDocument xmlns="a14523ce-dede-483e-883a-2d83261080bd">false</ArchiveDocument>
    <AEMODocumentTypeTaxHTField0 xmlns="a14523ce-dede-483e-883a-2d83261080bd">
      <Terms xmlns="http://schemas.microsoft.com/office/infopath/2007/PartnerControls"/>
    </AEMODocumentTypeTaxHTField0>
    <AEMOKeywordsTaxHTField0 xmlns="a14523ce-dede-483e-883a-2d83261080bd">
      <Terms xmlns="http://schemas.microsoft.com/office/infopath/2007/PartnerControls"/>
    </AEMOKeywordsTaxHTField0>
    <Year xmlns="92028c6b-4dac-46d5-bbfa-db17390c75ff">2012</Year>
    <TaxCatchAll xmlns="a14523ce-dede-483e-883a-2d83261080bd"/>
    <AEMODescription xmlns="a14523ce-dede-483e-883a-2d83261080bd" xsi:nil="true"/>
    <_dlc_DocId xmlns="a14523ce-dede-483e-883a-2d83261080bd">PROJECT-78-53</_dlc_DocId>
    <_dlc_DocIdUrl xmlns="a14523ce-dede-483e-883a-2d83261080bd">
      <Url>http://sharedocs/sites/ts/ef/_layouts/DocIdRedir.aspx?ID=PROJECT-78-53</Url>
      <Description>PROJECT-78-53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ransmission Services" ma:contentTypeID="0x0101009BE89D58CAF0934CA32A20BCFFD353DC03009DA2B9D1FC454C43A3B8B9032839494A" ma:contentTypeVersion="13" ma:contentTypeDescription="" ma:contentTypeScope="" ma:versionID="f22780b4c0652395a9cbbc4fd1b0ae54">
  <xsd:schema xmlns:xsd="http://www.w3.org/2001/XMLSchema" xmlns:xs="http://www.w3.org/2001/XMLSchema" xmlns:p="http://schemas.microsoft.com/office/2006/metadata/properties" xmlns:ns2="a14523ce-dede-483e-883a-2d83261080bd" xmlns:ns3="92028c6b-4dac-46d5-bbfa-db17390c75ff" targetNamespace="http://schemas.microsoft.com/office/2006/metadata/properties" ma:root="true" ma:fieldsID="66811429f76b9dc316b5fa62a7829bfe" ns2:_="" ns3:_="">
    <xsd:import namespace="a14523ce-dede-483e-883a-2d83261080bd"/>
    <xsd:import namespace="92028c6b-4dac-46d5-bbfa-db17390c75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ocumentTypeTaxHTField0" minOccurs="0"/>
                <xsd:element ref="ns2:AEMODescription" minOccurs="0"/>
                <xsd:element ref="ns2:AEMOKeywordsTaxHTField0" minOccurs="0"/>
                <xsd:element ref="ns3:Area" minOccurs="0"/>
                <xsd:element ref="ns3:FcstLevel" minOccurs="0"/>
                <xsd:element ref="ns3:Year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8e1015e2-5d1b-4119-bde6-38d7ef7db030}" ma:internalName="TaxCatchAll" ma:showField="CatchAllData" ma:web="0950ef77-c556-440f-8a81-e17e157ef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8e1015e2-5d1b-4119-bde6-38d7ef7db030}" ma:internalName="TaxCatchAllLabel" ma:readOnly="true" ma:showField="CatchAllDataLabel" ma:web="0950ef77-c556-440f-8a81-e17e157ef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ocumentTypeTaxHTField0" ma:index="14" nillable="true" ma:taxonomy="true" ma:internalName="AEMODocumentTypeTaxHTField0" ma:taxonomyFieldName="AEMODocumentType" ma:displayName="AEMODocumentType" ma:default="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Description" ma:index="16" nillable="true" ma:displayName="AEMODescription" ma:internalName="AEMODescription" ma:readOnly="false">
      <xsd:simpleType>
        <xsd:restriction base="dms:Note"/>
      </xsd:simple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22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28c6b-4dac-46d5-bbfa-db17390c75ff" elementFormDefault="qualified">
    <xsd:import namespace="http://schemas.microsoft.com/office/2006/documentManagement/types"/>
    <xsd:import namespace="http://schemas.microsoft.com/office/infopath/2007/PartnerControls"/>
    <xsd:element name="Area" ma:index="19" nillable="true" ma:displayName="Area" ma:default="ACT" ma:description="Describes the geographical scope of this forecast document.  If the scope is broader than a state, please choose “Other”." ma:format="Dropdown" ma:internalName="Area">
      <xsd:simpleType>
        <xsd:restriction base="dms:Choice">
          <xsd:enumeration value="ACT"/>
          <xsd:enumeration value="NSW"/>
          <xsd:enumeration value="NT"/>
          <xsd:enumeration value="QLD"/>
          <xsd:enumeration value="SA"/>
          <xsd:enumeration value="Vic"/>
          <xsd:enumeration value="Tas"/>
          <xsd:enumeration value="WA"/>
          <xsd:enumeration value="Other"/>
        </xsd:restriction>
      </xsd:simpleType>
    </xsd:element>
    <xsd:element name="FcstLevel" ma:index="20" nillable="true" ma:displayName="FcstLevel" ma:default="Region" ma:description="The level of detail at which forecasts are made." ma:format="Dropdown" ma:internalName="FcstLevel">
      <xsd:simpleType>
        <xsd:restriction base="dms:Choice">
          <xsd:enumeration value="Connection Point"/>
          <xsd:enumeration value="Globe"/>
          <xsd:enumeration value="Load Trace"/>
          <xsd:enumeration value="Nation"/>
          <xsd:enumeration value="Pipeline"/>
          <xsd:enumeration value="Region"/>
          <xsd:enumeration value="Other"/>
        </xsd:restriction>
      </xsd:simpleType>
    </xsd:element>
    <xsd:element name="Year" ma:index="21" nillable="true" ma:displayName="Year" ma:default="2011" ma:description="The year in which the forecast document was created and approved.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EC007-F0C1-421D-9153-C1057D2748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F706441-29C1-4236-8D4C-22F3337CB0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F83F5-9FED-4262-A389-079E834421D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BFA9D28-FAFB-4166-A8FD-F9A2688D7CF8}">
  <ds:schemaRefs>
    <ds:schemaRef ds:uri="a14523ce-dede-483e-883a-2d83261080bd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92028c6b-4dac-46d5-bbfa-db17390c75ff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4B45E919-0406-4CFC-9BB5-61CC6E3FA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92028c6b-4dac-46d5-bbfa-db17390c75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TOC</vt:lpstr>
      <vt:lpstr>NEM Overview</vt:lpstr>
      <vt:lpstr>Summary</vt:lpstr>
      <vt:lpstr>OP</vt:lpstr>
      <vt:lpstr>R+C</vt:lpstr>
      <vt:lpstr>IND</vt:lpstr>
      <vt:lpstr>PV</vt:lpstr>
      <vt:lpstr>EE</vt:lpstr>
      <vt:lpstr>Total EE</vt:lpstr>
      <vt:lpstr>SNSG</vt:lpstr>
      <vt:lpstr>TX</vt:lpstr>
      <vt:lpstr>AUX</vt:lpstr>
      <vt:lpstr>NAT</vt:lpstr>
      <vt:lpstr>Breakdown</vt:lpstr>
      <vt:lpstr>NEFR 2013</vt:lpstr>
      <vt:lpstr>NEFR 2014</vt:lpstr>
      <vt:lpstr>AUX!Print_Area</vt:lpstr>
      <vt:lpstr>Breakdown!Print_Area</vt:lpstr>
      <vt:lpstr>EE!Print_Area</vt:lpstr>
      <vt:lpstr>IND!Print_Area</vt:lpstr>
      <vt:lpstr>NAT!Print_Area</vt:lpstr>
      <vt:lpstr>'NEM Overview'!Print_Area</vt:lpstr>
      <vt:lpstr>OP!Print_Area</vt:lpstr>
      <vt:lpstr>PV!Print_Area</vt:lpstr>
      <vt:lpstr>'R+C'!Print_Area</vt:lpstr>
      <vt:lpstr>SNSG!Print_Area</vt:lpstr>
      <vt:lpstr>Summary!Print_Area</vt:lpstr>
      <vt:lpstr>TOC!Print_Area</vt:lpstr>
      <vt:lpstr>'Total EE'!Print_Area</vt:lpstr>
      <vt:lpstr>TX!Print_Area</vt:lpstr>
      <vt:lpstr>Breakdown!Print_Titles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NEFR 2013 NEM Forecast</dc:title>
  <dc:creator>AEMO</dc:creator>
  <cp:lastModifiedBy>Tien Foong</cp:lastModifiedBy>
  <cp:lastPrinted>2014-12-16T23:07:45Z</cp:lastPrinted>
  <dcterms:created xsi:type="dcterms:W3CDTF">2012-04-23T05:50:52Z</dcterms:created>
  <dcterms:modified xsi:type="dcterms:W3CDTF">2014-12-17T01:44:15Z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0x0101009BE89D58CAF0934CA32A20BCFFD353DC03009DA2B9D1FC454C43A3B8B9032839494A</vt:lpwstr>
  </property>
  <property fmtid="{D5CDD505-2E9C-101B-9397-08002B2CF9AE}" pid="3" name="_dlc_DocIdItemGuid">
    <vt:lpwstr>4ae91788-e667-4180-ae3c-9c590972d8c5</vt:lpwstr>
  </property>
  <property fmtid="{D5CDD505-2E9C-101B-9397-08002B2CF9AE}" pid="4" name="AEMOKeywords">
    <vt:lpwstr/>
  </property>
</Properties>
</file>