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10159" documentId="8_{70325090-4A81-40A4-A72B-B377D5BEEE61}" xr6:coauthVersionLast="47" xr6:coauthVersionMax="47" xr10:uidLastSave="{4989A06B-0117-4D6C-8485-32D6BB95BC1D}"/>
  <bookViews>
    <workbookView xWindow="-120" yWindow="-120" windowWidth="29040" windowHeight="15720" tabRatio="799" xr2:uid="{00000000-000D-0000-FFFF-FFFF00000000}"/>
  </bookViews>
  <sheets>
    <sheet name="Overview" sheetId="17" r:id="rId1"/>
    <sheet name="Registered Participants" sheetId="18" r:id="rId2"/>
    <sheet name="Applications Received " sheetId="40" r:id="rId3"/>
    <sheet name="Ceasing Registration" sheetId="20" r:id="rId4"/>
    <sheet name="PU and Scheduled Loads" sheetId="22" r:id="rId5"/>
    <sheet name="Suspended Participants" sheetId="21" r:id="rId6"/>
    <sheet name="Exemption - small gen or IRS" sheetId="24" r:id="rId7"/>
    <sheet name="Exemption - Intermediary" sheetId="25" r:id="rId8"/>
    <sheet name="Exemption - Central Dispatch" sheetId="26" r:id="rId9"/>
    <sheet name="Ancillary Services" sheetId="23" r:id="rId10"/>
    <sheet name="Wholesale Demand Response Units" sheetId="39" r:id="rId11"/>
    <sheet name="Metering Coordinators" sheetId="36" r:id="rId12"/>
    <sheet name="Dedicated Connection Asset" sheetId="38" r:id="rId13"/>
  </sheets>
  <definedNames>
    <definedName name="_xlnm._FilterDatabase" localSheetId="9" hidden="1">'Ancillary Services'!$A$1:$ADZ$1490</definedName>
    <definedName name="_xlnm._FilterDatabase" localSheetId="2" hidden="1">'Applications Received '!$A$1:$J$32</definedName>
    <definedName name="_xlnm._FilterDatabase" localSheetId="3" hidden="1">'Ceasing Registration'!$A$1:$O$258</definedName>
    <definedName name="_xlnm._FilterDatabase" localSheetId="8" hidden="1">'Exemption - Central Dispatch'!$A$1:$R$25</definedName>
    <definedName name="_xlnm._FilterDatabase" localSheetId="7" hidden="1">'Exemption - Intermediary'!$A$1:$I$555</definedName>
    <definedName name="_xlnm._FilterDatabase" localSheetId="6" hidden="1">'Exemption - small gen or IRS'!$A$1:$D$181</definedName>
    <definedName name="_xlnm._FilterDatabase" localSheetId="4" hidden="1">'PU and Scheduled Loads'!$A$1:$FX$561</definedName>
    <definedName name="_xlnm._FilterDatabase" localSheetId="1" hidden="1">'Registered Participants'!$A$2:$IR$2</definedName>
    <definedName name="_xlnm._FilterDatabase" localSheetId="10" hidden="1">'Wholesale Demand Response Units'!$A$1:$G$1</definedName>
    <definedName name="_Hlk10714395" localSheetId="1">'Registered Participants'!$A$133</definedName>
    <definedName name="_Hlk13822180" localSheetId="1">'Registered Participants'!$A$194</definedName>
    <definedName name="_Hlk518553638" localSheetId="1">'Registered Participants'!#REF!</definedName>
    <definedName name="AA">#REF!</definedName>
    <definedName name="BB">#REF!</definedName>
    <definedName name="_xlnm.Print_Area" localSheetId="9">'Ancillary Services'!$A$1:$J$1275</definedName>
    <definedName name="_xlnm.Print_Area" localSheetId="3">'Ceasing Registration'!$A$1:$J$248</definedName>
    <definedName name="_xlnm.Print_Area" localSheetId="8">'Exemption - Central Dispatch'!$A$1:$D$25</definedName>
    <definedName name="_xlnm.Print_Area" localSheetId="7">'Exemption - Intermediary'!$A$1:$G$535</definedName>
    <definedName name="_xlnm.Print_Area" localSheetId="6">'Exemption - small gen or IRS'!$A$1:$D$148</definedName>
    <definedName name="_xlnm.Print_Area" localSheetId="11">'Metering Coordinators'!$A$1:$E$39</definedName>
    <definedName name="_xlnm.Print_Area" localSheetId="4">'PU and Scheduled Loads'!$A$1:$P$522</definedName>
    <definedName name="_xlnm.Print_Area" localSheetId="1">'Registered Participants'!$A$1:$V$642</definedName>
    <definedName name="_xlnm.Print_Area" localSheetId="5">'Suspended Participants'!$A$1:$D$6</definedName>
    <definedName name="_xlnm.Print_Titles" localSheetId="8">'Exemption - Central Dispatch'!$1:$1</definedName>
    <definedName name="_xlnm.Print_Titles" localSheetId="7">'Exemption - Intermediary'!$1:$1</definedName>
    <definedName name="_xlnm.Print_Titles" localSheetId="6">'Exemption - small gen or IRS'!$1:$1</definedName>
    <definedName name="_xlnm.Print_Titles" localSheetId="4">'PU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8" l="1"/>
  <c r="H2" i="18"/>
  <c r="J33" i="40"/>
  <c r="J29" i="40"/>
  <c r="L2" i="18" l="1"/>
  <c r="J2" i="18"/>
  <c r="U2" i="18"/>
  <c r="T2" i="18"/>
  <c r="S2" i="18"/>
  <c r="R2" i="18"/>
  <c r="Q2" i="18"/>
  <c r="P2" i="18"/>
  <c r="O2" i="18"/>
  <c r="N2" i="18"/>
  <c r="M2" i="18"/>
  <c r="K2" i="18"/>
  <c r="G2" i="18"/>
  <c r="F2" i="18"/>
  <c r="E2" i="18"/>
  <c r="D2" i="18"/>
  <c r="C2" i="18"/>
  <c r="V399" i="18"/>
  <c r="V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Lydia Howarth</author>
  </authors>
  <commentList>
    <comment ref="D1" authorId="0" shapeId="0" xr:uid="{46F86928-42E7-4255-A0C5-B8DF2BD3B12F}">
      <text>
        <r>
          <rPr>
            <b/>
            <sz val="9"/>
            <color indexed="81"/>
            <rFont val="Tahoma"/>
            <family val="2"/>
          </rPr>
          <t>Lydia Howarth:</t>
        </r>
        <r>
          <rPr>
            <sz val="9"/>
            <color indexed="81"/>
            <rFont val="Tahoma"/>
            <family val="2"/>
          </rPr>
          <t xml:space="preserve">
As of 3 June 2024 this has been changed to generating unit, bidirectional unit or load to reflect IESS rule change.</t>
        </r>
      </text>
    </comment>
  </commentList>
</comments>
</file>

<file path=xl/sharedStrings.xml><?xml version="1.0" encoding="utf-8"?>
<sst xmlns="http://schemas.openxmlformats.org/spreadsheetml/2006/main" count="23453" uniqueCount="5066">
  <si>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</si>
  <si>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</si>
  <si>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</si>
  <si>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</si>
  <si>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</si>
  <si>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</si>
  <si>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</si>
  <si>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</si>
  <si>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</si>
  <si>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</si>
  <si>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notified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</si>
  <si>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</si>
  <si>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</si>
  <si>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Production Units (PU) and Scheduled Loads</t>
  </si>
  <si>
    <r>
      <t xml:space="preserve">This worksheet contains a list of all registered Production Units and Scheduled Loads including their classification and basic information. Special conditions of classification are indicated as follows: 
Please note the Reg Cap generation (MW) and Reg Cap consumption columns display the nameplate rating of the units.  
</t>
    </r>
    <r>
      <rPr>
        <b/>
        <sz val="10"/>
        <rFont val="Arial"/>
        <family val="2"/>
      </rPr>
      <t xml:space="preserve">Scheduled* </t>
    </r>
    <r>
      <rPr>
        <sz val="10"/>
        <rFont val="Arial"/>
        <family val="2"/>
      </rPr>
      <t xml:space="preserve">- It is a condition of classification that the Registered Participant complies with some of the obligations of a Market Customer in respect of a scheduled load. These units are dispatched as if they were scheduled loads with respect to their dispatch bids, targets and consumption. Accordingly, information about these dispatchable units is reported as market scheduled load information.
</t>
    </r>
    <r>
      <rPr>
        <b/>
        <sz val="10"/>
        <rFont val="Arial"/>
        <family val="2"/>
      </rPr>
      <t>Non-Scheduled*</t>
    </r>
    <r>
      <rPr>
        <sz val="10"/>
        <rFont val="Arial"/>
        <family val="2"/>
      </rPr>
      <t xml:space="preserve">  - It is a condition of classification or under clause 3.8.2(e) of the Rules that the Registered Participant complies with some of the obligations of a Semi-Scheduled Generating Unit. These units are dispatched as market semi-scheduled generating units with respect to their dispatch bids, dispatch levels and generation outputs. Accordingly, information about these dispatchable units is reported as semi-scheduled generating unit information.
</t>
    </r>
    <r>
      <rPr>
        <b/>
        <sz val="10"/>
        <rFont val="Arial"/>
        <family val="2"/>
      </rPr>
      <t>Non-Scheduled**</t>
    </r>
    <r>
      <rPr>
        <sz val="10"/>
        <rFont val="Arial"/>
        <family val="2"/>
      </rPr>
      <t xml:space="preserve"> - It is a condition of classification or under clause 3.8.2(e) of the Rules that the Registered Participant complies with some of the obligations of a Scheduled Production Unit. These unit are dispatched as market scheduled production units with respect to their dispatch bids, targets and generation outputs. Accordingly, information about these dispatchable units is reported as scheduled production unit information.
For more information on these - please visit https://aemo.com.au/energy-systems/electricity/national-electricity-market-nem/data-nem/market-management-system-mms-data/dispatch</t>
    </r>
  </si>
  <si>
    <t>Exemption - small generation or integrated resource system (IRS)</t>
  </si>
  <si>
    <r>
      <t xml:space="preserve">AEMO may, in accordance with guidelines issued by AEMO, exempt a person from the requirement to register as a Generator or Integrated Resource Provider, subject to such conditions as AEMO deems appropriate, where (in AEMO's opinion) such an exemption is not inconsistent with the market objective (as per clause 2.1A.2 of the Rules).
This worksheet contains a list of persons exempted from registering as a Generator or Integrated Resource Provider on the basis of a small generating unit or small bidirectional unit. For more information please see the Guide to Registration Exemptiojns and Production Unit Classificaitons on AEMO's website. </t>
    </r>
    <r>
      <rPr>
        <strike/>
        <sz val="10"/>
        <rFont val="Arial"/>
        <family val="2"/>
      </rPr>
      <t xml:space="preserve">
</t>
    </r>
  </si>
  <si>
    <t>Exemption - Intermediary</t>
  </si>
  <si>
    <t xml:space="preserve">A person who is required to be registered under the National Electricity Law or under the Rules as a Generator or Integrated Resource Provider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</si>
  <si>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</si>
  <si>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One or more production units at a connection point with a combined nameplate rating under 30 MW (for generating units) or under 5 MW (for bidirectional units) are normally classified as non-scheduled (clause 2.2.3(a) and (a1) of the Rules). 
AEMO may approve the classification of production units above these thresholds as non-scheduled if AEMO is satisfied they meet the criteria in clause 2.2.3(b) of the Rules. These criteria have been amended over time. 
If AEMO approves a non-scheduled classification under clause 2.2.3(b), the relevant production unit will not participate in central dispatch unless AEMO requires compliance with dispatch-related obligations - either as a condition of classification under clause 2.2.3(c), or subsequently under clause 3.8.2(e) of the Rules.
This worksheet lists generating units 30 MW or over and bidirectional units 5 MW or over that have been classified as non-scheduled, and the reasons for AEMO’s approval at the time of classification. In this list, *Non-Scheduled* and Non-Scheduled** have the same meanings as in the PU and Scheduled Loads list.
</t>
  </si>
  <si>
    <t>Ancillary Services</t>
  </si>
  <si>
    <r>
      <t>This worksheet contains a list of persons who are registered to provide Ancillary Services and their standing data (as per clause 3.13.3</t>
    </r>
    <r>
      <rPr>
        <sz val="10"/>
        <rFont val="Arial"/>
        <family val="2"/>
      </rPr>
      <t>)</t>
    </r>
  </si>
  <si>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</si>
  <si>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</si>
  <si>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</si>
  <si>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</si>
  <si>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</si>
  <si>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</si>
  <si>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</si>
  <si>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</si>
  <si>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</si>
  <si>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</si>
  <si>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</si>
  <si>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</si>
  <si>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Generator Non-Market Non-Scheduled</t>
  </si>
  <si>
    <t>Integrated Resource Provider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</si>
  <si>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</si>
  <si>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</si>
  <si>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</si>
  <si>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</si>
  <si>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</si>
  <si>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</si>
  <si>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</si>
  <si>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</si>
  <si>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</si>
  <si>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</si>
  <si>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</si>
  <si>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</si>
  <si>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</si>
  <si>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</si>
  <si>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</si>
  <si>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</si>
  <si>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</si>
  <si>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</si>
  <si>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</si>
  <si>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ACEN Robbins Island Pty Ltd</t>
  </si>
  <si>
    <t>35 618 734 277</t>
  </si>
  <si>
    <t>ACLE Services Pty Ltd</t>
  </si>
  <si>
    <t>66 631 910 659</t>
  </si>
  <si>
    <t>Active Stream Pty Ltd</t>
  </si>
  <si>
    <t>32 603 459 267</t>
  </si>
  <si>
    <t>Acumen Metering Pty Ltd</t>
  </si>
  <si>
    <t>69 105 423 541</t>
  </si>
  <si>
    <t>Adelaide Brighton Cement Limited</t>
  </si>
  <si>
    <t>96 007 870 199</t>
  </si>
  <si>
    <t xml:space="preserve">AE BESS 11 PTY LTD as Trustee for AE BESS 11 Unit Trust </t>
  </si>
  <si>
    <t>29 688 271 476</t>
  </si>
  <si>
    <t>AE BESS 2 Pty Ltd as Trustee for AE BESS 2 Unit Trust</t>
  </si>
  <si>
    <t>57 187 557 525</t>
  </si>
  <si>
    <t>AE BESS 3 Pty Ltd  as Trustee for AE BESS 3 Unit Trust</t>
  </si>
  <si>
    <t>11 910 484 635</t>
  </si>
  <si>
    <t>AGL Australia Markets Pty Limited</t>
  </si>
  <si>
    <t>26 118 609 813</t>
  </si>
  <si>
    <t>AGL Dalrymple Pty Limited</t>
  </si>
  <si>
    <t>47 122 144 709</t>
  </si>
  <si>
    <t>AGL Energy Services Pty Limited</t>
  </si>
  <si>
    <t>57 074 821 720</t>
  </si>
  <si>
    <t>AGL Hydro Partnership</t>
  </si>
  <si>
    <t>86 076 691 481</t>
  </si>
  <si>
    <t>AGL Liddell BESS Pty Ltd</t>
  </si>
  <si>
    <t>16 667 989 531</t>
  </si>
  <si>
    <t>AGL Loy Yang Marketing Pty Ltd</t>
  </si>
  <si>
    <t>19 105 758 316</t>
  </si>
  <si>
    <t>AGL Macquarie Pty Limited</t>
  </si>
  <si>
    <t>18 167 859 494</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</si>
  <si>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</si>
  <si>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</si>
  <si>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</si>
  <si>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</si>
  <si>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</si>
  <si>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</si>
  <si>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</si>
  <si>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</si>
  <si>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</si>
  <si>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</si>
  <si>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</si>
  <si>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</si>
  <si>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</si>
  <si>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</si>
  <si>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Aldoga Solar farm Pty Ltd</t>
  </si>
  <si>
    <t>70 669 044 339</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</si>
  <si>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</si>
  <si>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</si>
  <si>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</si>
  <si>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</si>
  <si>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</si>
  <si>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</si>
  <si>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</si>
  <si>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</si>
  <si>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</si>
  <si>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</si>
  <si>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</si>
  <si>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</si>
  <si>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</si>
  <si>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</si>
  <si>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Ampyr Australia Pty Ltd</t>
  </si>
  <si>
    <t>68 630 312 015</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</si>
  <si>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</si>
  <si>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</si>
  <si>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</si>
  <si>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</si>
  <si>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</si>
  <si>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</si>
  <si>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</si>
  <si>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</si>
  <si>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</si>
  <si>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</si>
  <si>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Argyle Solar Farm Pty Ltd</t>
  </si>
  <si>
    <t>68 624 521 848</t>
  </si>
  <si>
    <t>Ark Energy Projects Pty Ltd</t>
  </si>
  <si>
    <t>84 150 163 143</t>
  </si>
  <si>
    <t>Armidale BESS Project Pty Ltd</t>
  </si>
  <si>
    <t>84 636 880 549</t>
  </si>
  <si>
    <t>Arrow Energy Trading Pty Ltd</t>
  </si>
  <si>
    <t>68 139 053 133</t>
  </si>
  <si>
    <t>Atherton Solar Farm Pty Ltd</t>
  </si>
  <si>
    <t>625 266 033</t>
  </si>
  <si>
    <t>Attunga Capital Pty Ltd</t>
  </si>
  <si>
    <t>96 117 683 093</t>
  </si>
  <si>
    <t>Augusta BESS Pty Ltd</t>
  </si>
  <si>
    <t>62 662 295 383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</si>
  <si>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</si>
  <si>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</si>
  <si>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</si>
  <si>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</si>
  <si>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</si>
  <si>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</si>
  <si>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Infrastructure No.1 Pty Ltd as Trustee for AusNet Infrastructure Trust</t>
  </si>
  <si>
    <t>40 393 557 464</t>
  </si>
  <si>
    <t>AusNet Infrastructure No.2 Pty Ltd as trustee for the AusNet Infrastructure No.2 Trust</t>
  </si>
  <si>
    <t>65 387 116 570</t>
  </si>
  <si>
    <t>AusNet Transmission Group Pty Ltd</t>
  </si>
  <si>
    <t>78 079 798 173</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</si>
  <si>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</si>
  <si>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</si>
  <si>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</si>
  <si>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</si>
  <si>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</si>
  <si>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</si>
  <si>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</si>
  <si>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</si>
  <si>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</si>
  <si>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</si>
  <si>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</si>
  <si>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</si>
  <si>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</si>
  <si>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</si>
  <si>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</si>
  <si>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</si>
  <si>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Banpu Energy Australia Pty Limited</t>
  </si>
  <si>
    <t>95 637 226 825</t>
  </si>
  <si>
    <t>Barnawartha Solar Pty Ltd</t>
  </si>
  <si>
    <t>88 651 830 278</t>
  </si>
  <si>
    <t>Barunggam Solar Farms Pty Ltd</t>
  </si>
  <si>
    <t>56 624 634 395</t>
  </si>
  <si>
    <t>Basslink Pty Ltd</t>
  </si>
  <si>
    <t>52 090 996 231</t>
  </si>
  <si>
    <t>BayWa r.e. Projects Australia Pty Ltd</t>
  </si>
  <si>
    <t>51 606 343 757</t>
  </si>
  <si>
    <t>BE PRO BD Pty Ltd</t>
  </si>
  <si>
    <t>18 662 309 328</t>
  </si>
  <si>
    <t>BE Pro J Pty Ltd</t>
  </si>
  <si>
    <t>17 624 192 338</t>
  </si>
  <si>
    <t>BE Pro MC1 Pty Ltd</t>
  </si>
  <si>
    <t>19 676 365 290</t>
  </si>
  <si>
    <t>Beebo Solar Farm Pty Ltd as Trustee for Beebo Solar Farm Unit Trust</t>
  </si>
  <si>
    <t>25 426 152 709</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</si>
  <si>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</si>
  <si>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</si>
  <si>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</si>
  <si>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</si>
  <si>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</si>
  <si>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</si>
  <si>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</si>
  <si>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</si>
  <si>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</si>
  <si>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</si>
  <si>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</si>
  <si>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</si>
  <si>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Pacific Pty Ltd</t>
  </si>
  <si>
    <t>55 659 303 590</t>
  </si>
  <si>
    <t>Bess Penfield Pty Ltd</t>
  </si>
  <si>
    <t>79 646 380 574</t>
  </si>
  <si>
    <t>Birdwood Energy Reserve Pty Ltd as trustee for the Birdwood Energy Reserve Trust</t>
  </si>
  <si>
    <t>77 158 663 851</t>
  </si>
  <si>
    <t>Birdwood Trading Pty Ltd</t>
  </si>
  <si>
    <t>50 156 004 732</t>
  </si>
  <si>
    <t>Blue Mackerel North Pty Ltd</t>
  </si>
  <si>
    <t>32 667 056 439</t>
  </si>
  <si>
    <t>Blue NRG Pty Ltd</t>
  </si>
  <si>
    <t>30 151 014 658</t>
  </si>
  <si>
    <t>Blue Pacific Energy Pty Ltd</t>
  </si>
  <si>
    <t>37 628 273 656</t>
  </si>
  <si>
    <t>Bluecurrent (Australia) Pty Limited</t>
  </si>
  <si>
    <t>28 098 108 797</t>
  </si>
  <si>
    <t>Blyth Battery Pty Ltd as the Trustee for Blyth Battery Trust</t>
  </si>
  <si>
    <t>86 483 340 404</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</si>
  <si>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</si>
  <si>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</si>
  <si>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</si>
  <si>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</si>
  <si>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</si>
  <si>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</si>
  <si>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</si>
  <si>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</si>
  <si>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</si>
  <si>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</si>
  <si>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</si>
  <si>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</si>
  <si>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</si>
  <si>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</si>
  <si>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</si>
  <si>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</si>
  <si>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Bouldercombe North BESS Pty Ltd</t>
  </si>
  <si>
    <t>89 678 089 775</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</si>
  <si>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</si>
  <si>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</si>
  <si>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</si>
  <si>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</si>
  <si>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</si>
  <si>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</si>
  <si>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</si>
  <si>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</si>
  <si>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</si>
  <si>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</si>
  <si>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</si>
  <si>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</si>
  <si>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</si>
  <si>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</si>
  <si>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</si>
  <si>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</si>
  <si>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Bulli Creek Hybrid Nominee Pty Ltd (ACN 672 917 261) as trustee for the Bulli Creek Hybrid Trust</t>
  </si>
  <si>
    <t>85 512 880 186</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</si>
  <si>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</si>
  <si>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</si>
  <si>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</si>
  <si>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</si>
  <si>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</si>
  <si>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</si>
  <si>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</si>
  <si>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</si>
  <si>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</si>
  <si>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</si>
  <si>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Bunyip North Project Co Pty Ltd as trustee for Bunyip North Project Trust</t>
  </si>
  <si>
    <t>78 150 863 398</t>
  </si>
  <si>
    <t>BWF Nominees Pty Ltd as The Trustee for the BWF Trust</t>
  </si>
  <si>
    <t>60 747 209 343</t>
  </si>
  <si>
    <t>Callide Power Trading Pty Limited</t>
  </si>
  <si>
    <t>80 082 468 719</t>
  </si>
  <si>
    <t>CamperDown BESS Pty Ltd</t>
  </si>
  <si>
    <t>48 678 085 919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</si>
  <si>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</si>
  <si>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</si>
  <si>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</si>
  <si>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</si>
  <si>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</si>
  <si>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</si>
  <si>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</si>
  <si>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</si>
  <si>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</si>
  <si>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</si>
  <si>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</si>
  <si>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</si>
  <si>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</si>
  <si>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</si>
  <si>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</si>
  <si>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</si>
  <si>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CDC Data Centres Pty Ltd</t>
  </si>
  <si>
    <t>125 710 394</t>
  </si>
  <si>
    <t>Cherry Tree Wind Farm Pty Ltd as trustee for The Cherry Tree Project trust</t>
  </si>
  <si>
    <t>19 446 997 168</t>
  </si>
  <si>
    <t>Childers Solar Pty Ltd as Trustee for the Childers Solar Trust (ABN 80 434 756 620)</t>
  </si>
  <si>
    <t>70 609 374 058</t>
  </si>
  <si>
    <t>CI QLD PHES 1 Pty Ltd (ACN 663 650 600) as the trustee for CI QLD PHES 1 Trust</t>
  </si>
  <si>
    <t>24 230 739 114</t>
  </si>
  <si>
    <t xml:space="preserve">Citadel Advisors Australia Pty Limited </t>
  </si>
  <si>
    <t>687 675 761</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</si>
  <si>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</si>
  <si>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</si>
  <si>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</si>
  <si>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</si>
  <si>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</si>
  <si>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</si>
  <si>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</si>
  <si>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</si>
  <si>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Technology Partners Pty Ltd</t>
  </si>
  <si>
    <t xml:space="preserve">19 149 191 337 </t>
  </si>
  <si>
    <t>CleanCo Queensland Limited</t>
  </si>
  <si>
    <t>85 628 008 159</t>
  </si>
  <si>
    <t>CleanPeak Energy Retail Pty Ltd</t>
  </si>
  <si>
    <t>18 623 916 138</t>
  </si>
  <si>
    <t>CleanTech Energy Pty Ltd</t>
  </si>
  <si>
    <t>26 603 595 704</t>
  </si>
  <si>
    <t>Clermont Asset Co Pty Ltd ATF Clermont Solar Unit Trust</t>
  </si>
  <si>
    <t>99 167 685 924</t>
  </si>
  <si>
    <t>Cobden BESS Pty Ltd</t>
  </si>
  <si>
    <t>93 678 086 041</t>
  </si>
  <si>
    <t>Cobra CWO NO Pty Ltd Limited &amp; Others, trading as 'ACEREZ Partnership' carried out by:
Concesiones CWO REZ NO Pty Limited (ACN 670 755 521) as trustee for Concesiones CWO REZ NO Trust (ABN 84 972 532 141); and
Cobra CWO NO Pty Limited (ACN 670 780 631) as trustee for Cobra CWO NO Trust (ABN 12 608 310 365); and 
Endeavour Energy REZ NO Partnership  as Trustee for Edwards REZ NO Trust &amp; Others (ABN 73 599 732 810) carried on under that name by:
Edwards REZ NO Pty Ltd (ACN 670 791 321) as trustee for Edwards REZ NO Trust (ABN 89 357 786 879);
ERIC Epsilon REZ NO 1 Pty Ltd (ACN 669 396 801) as trustee for ERIC Epsilon REZ NO Trust 1 (ABN 79 175 710 337);
ERIC Epsilon REZ NO 2 Pty Ltd (ACN 669 396 909) as trustee for ERIC Epsilon REZ NO Trust 2 (ABN 52 389 717 594);
ERIC Epsilon REZ NO 3 Pty Ltd (ACN 669 397 040) as trustee for ERIC Epsilon REZ NO Trust 3 (ABN 98 587 645 745); and
ERIC Epsilon REZ NO 4 Pty Ltd (ACN 669 397 237) as trustee for ERIC Epsilon REZ NO Trust 4 (ABN 75 638 622 344).</t>
  </si>
  <si>
    <t>48 205 081 299</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</si>
  <si>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</si>
  <si>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</si>
  <si>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</si>
  <si>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</si>
  <si>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</si>
  <si>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</si>
  <si>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</si>
  <si>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</si>
  <si>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</si>
  <si>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</si>
  <si>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 xml:space="preserve">Comet Energy Pty Ltd </t>
  </si>
  <si>
    <t>44 677 198 962</t>
  </si>
  <si>
    <t>Commonwealth Bank of Australia</t>
  </si>
  <si>
    <t>48 123 123 124</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</si>
  <si>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</si>
  <si>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</si>
  <si>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</si>
  <si>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</si>
  <si>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</si>
  <si>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</si>
  <si>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</si>
  <si>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</si>
  <si>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</si>
  <si>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</si>
  <si>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3 Development Pty Ltd</t>
  </si>
  <si>
    <t>70 631 831 297</t>
  </si>
  <si>
    <t>Crookwell Development Pty Ltd</t>
  </si>
  <si>
    <t>53 106 800 480</t>
  </si>
  <si>
    <t>Crossroads Renewable Energy Pty Ltd</t>
  </si>
  <si>
    <t>49 661 058 886</t>
  </si>
  <si>
    <t>CRWF Nominees Pty Ltd as Trustee for CRWF Trust</t>
  </si>
  <si>
    <t>89 143 134 671</t>
  </si>
  <si>
    <t>CS Energy Limited</t>
  </si>
  <si>
    <t>54 078 848 745</t>
  </si>
  <si>
    <t>CS SubCO PTY LTD (ACN 625 078 159) as The Trustee for Carwarp SF SPV</t>
  </si>
  <si>
    <t>62 265 316 435</t>
  </si>
  <si>
    <t>CSR Building Products Limited</t>
  </si>
  <si>
    <t>55 008 631 356</t>
  </si>
  <si>
    <t>Culcairn Solar Farm Pty Ltd as trustee for Culcairn Solar Farm Trust</t>
  </si>
  <si>
    <t>30 401 325  006</t>
  </si>
  <si>
    <t>Cullerin Range Wind Farm Pty Ltd</t>
  </si>
  <si>
    <t>38 126 197 126</t>
  </si>
  <si>
    <t>CuString Pty Ltd</t>
  </si>
  <si>
    <t>47 137 531 054</t>
  </si>
  <si>
    <t>Dalby Asset Co Pty Ltd As Trustee For The Dalby Asset Trust</t>
  </si>
  <si>
    <t>56 389 973 696</t>
  </si>
  <si>
    <t>DAME Technologies Pty Ltd</t>
  </si>
  <si>
    <t>64 652 952 479</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</si>
  <si>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</si>
  <si>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</si>
  <si>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</si>
  <si>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</si>
  <si>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</si>
  <si>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</si>
  <si>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</si>
  <si>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</si>
  <si>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</si>
  <si>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</si>
  <si>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</si>
  <si>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</si>
  <si>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</si>
  <si>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</si>
  <si>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</si>
  <si>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</si>
  <si>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</si>
  <si>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</si>
  <si>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</si>
  <si>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</si>
  <si>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</si>
  <si>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</si>
  <si>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</si>
  <si>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</si>
  <si>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</si>
  <si>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</si>
  <si>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</si>
  <si>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</si>
  <si>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</si>
  <si>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</si>
  <si>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</si>
  <si>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</si>
  <si>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</si>
  <si>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</si>
  <si>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</si>
  <si>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</si>
  <si>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</si>
  <si>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</si>
  <si>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</si>
  <si>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</si>
  <si>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</si>
  <si>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</si>
  <si>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</si>
  <si>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</si>
  <si>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Edify Energy Pty Ltd</t>
  </si>
  <si>
    <t>85 060 684 995</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</si>
  <si>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</si>
  <si>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</si>
  <si>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</si>
  <si>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</si>
  <si>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</si>
  <si>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</si>
  <si>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</si>
  <si>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</si>
  <si>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</si>
  <si>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</si>
  <si>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</si>
  <si>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</si>
  <si>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</si>
  <si>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</si>
  <si>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</si>
  <si>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</si>
  <si>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</si>
  <si>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</si>
  <si>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EDPR Australia Pty Ltd</t>
  </si>
  <si>
    <t>38 633 420 309</t>
  </si>
  <si>
    <t xml:space="preserve">EE Solar 12 Pty Ltd as trustee for the EE Solar 12 Trust </t>
  </si>
  <si>
    <t>26 979 780 478</t>
  </si>
  <si>
    <t>EE Solar 6 Pty Ltd as trustee for EE Solar 6 Trust</t>
  </si>
  <si>
    <t>65 151 661 941</t>
  </si>
  <si>
    <t>EIWA Bundaberg Solar Pty Ltd</t>
  </si>
  <si>
    <t>26 626 084 544</t>
  </si>
  <si>
    <t>EIWA GIN GIN Renewable Energy Park Pty Ltd</t>
  </si>
  <si>
    <t>21 671 591 521</t>
  </si>
  <si>
    <t>EIWA Karrabin Solar Pty Ltd</t>
  </si>
  <si>
    <t>62 631 174 788</t>
  </si>
  <si>
    <t>Eku Energy Projects (Australia) Pty Ltd as trustee for the Eku Energy Projects (Australia) Trust</t>
  </si>
  <si>
    <t>66 499 564 268</t>
  </si>
  <si>
    <t>Electrag Pty Ltd</t>
  </si>
  <si>
    <t>42 115 459 848</t>
  </si>
  <si>
    <t>ElectraNet Pty Limited</t>
  </si>
  <si>
    <t>41 094 482 416</t>
  </si>
  <si>
    <t>ElectraNet SA (Transmission Lessor Corporation)</t>
  </si>
  <si>
    <t>62 442 362 946</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</si>
  <si>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</si>
  <si>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</si>
  <si>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</si>
  <si>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</si>
  <si>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</si>
  <si>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</si>
  <si>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</si>
  <si>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</si>
  <si>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</si>
  <si>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</si>
  <si>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</si>
  <si>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</si>
  <si>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</si>
  <si>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</si>
  <si>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</si>
  <si>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</si>
  <si>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</si>
  <si>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</si>
  <si>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</si>
  <si>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</si>
  <si>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</si>
  <si>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</si>
  <si>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</si>
  <si>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</si>
  <si>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</si>
  <si>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</si>
  <si>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Enernet Kestrel Pty Ltd</t>
  </si>
  <si>
    <t>680 474 891</t>
  </si>
  <si>
    <t>Enerparc Australia Pty Ltd</t>
  </si>
  <si>
    <t>46 622 182 469</t>
  </si>
  <si>
    <t>Engie Energy Marketing Australia Pty Ltd</t>
  </si>
  <si>
    <t>94 650 290 047</t>
  </si>
  <si>
    <t>ENGIE
Partnership: IPower 2 Pty Ltd (ACN 070 374 293) and IPower Pty Ltd (ACN 111 267 228)</t>
  </si>
  <si>
    <t>67 269 241 237</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</si>
  <si>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</si>
  <si>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</si>
  <si>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</si>
  <si>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</si>
  <si>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</si>
  <si>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</si>
  <si>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</si>
  <si>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</si>
  <si>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(MREH A1 AssetCo) Pty Ltd ACN 669 645 461 as The trustee for Equis Energy (Australia) MREH A1 Asset Trust</t>
  </si>
  <si>
    <t>92 607 537 147</t>
  </si>
  <si>
    <t>Equis Energy (Australia) Projects (MREH A2 AssetCo) Pty Ltd ACN 669 645 489 as The Trustee for Equis Energy (Australia) MREH A2 Asset Trust</t>
  </si>
  <si>
    <t>34 770 707 887</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</si>
  <si>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</si>
  <si>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</si>
  <si>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</si>
  <si>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</si>
  <si>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</si>
  <si>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</si>
  <si>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Essential Energy</t>
  </si>
  <si>
    <t>37 428 185 226</t>
  </si>
  <si>
    <t>Eurimbula Projectco Pty Ltd as the Trustee for Eurimbula Project Trust</t>
  </si>
  <si>
    <t>77 895 536 760</t>
  </si>
  <si>
    <t>Everleigh Solar Park Pty Ltd</t>
  </si>
  <si>
    <t>62 627 091 525</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</si>
  <si>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</si>
  <si>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</si>
  <si>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</si>
  <si>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</si>
  <si>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</si>
  <si>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</si>
  <si>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</si>
  <si>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</si>
  <si>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Flipped Energy Australia Pty Ltd</t>
  </si>
  <si>
    <t>73 653 445 740</t>
  </si>
  <si>
    <t>Flo Energy Australia Pty Ltd</t>
  </si>
  <si>
    <t>59 664 209 330</t>
  </si>
  <si>
    <t>Foresight Solar Australia Pty Ltd</t>
  </si>
  <si>
    <t>19 611 378 584</t>
  </si>
  <si>
    <t>Forest Wind Holdings Pty Ltd</t>
  </si>
  <si>
    <t>73 628 955 028</t>
  </si>
  <si>
    <t>Frankies Number Pty Ltd</t>
  </si>
  <si>
    <t>61 147 862 753</t>
  </si>
  <si>
    <t>Fraser Coast Solar Development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</si>
  <si>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</si>
  <si>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</si>
  <si>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</si>
  <si>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</si>
  <si>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</si>
  <si>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</si>
  <si>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</si>
  <si>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</si>
  <si>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</si>
  <si>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</si>
  <si>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</si>
  <si>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</si>
  <si>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</si>
  <si>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Genaspi Energy Group Pty Ltd</t>
  </si>
  <si>
    <t>38 671 528 028</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</si>
  <si>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</si>
  <si>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</si>
  <si>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</si>
  <si>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</si>
  <si>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</si>
  <si>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</si>
  <si>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</si>
  <si>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</si>
  <si>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Glenellen Asset Pty Ltd (ACN 644 794 758) As The Trustee For Glenellen Asset Trust</t>
  </si>
  <si>
    <t>69 776 543 695</t>
  </si>
  <si>
    <t>Glenrowan Solar Farm Pty Ltd (ACN 655 353 058) as trustee for the Glenrowan Solar Farm Trust</t>
  </si>
  <si>
    <t>41 864 481 349</t>
  </si>
  <si>
    <t xml:space="preserve">Global Power Generation Australia Pty Ltd </t>
  </si>
  <si>
    <t>74 130 542 031</t>
  </si>
  <si>
    <t>Globird Energy Pty Ltd</t>
  </si>
  <si>
    <t>68 600 285 827</t>
  </si>
  <si>
    <t>Gnarwarre BESS Asset Co Pty Ltd as trustee of Gnarwarre BESS Asset Trust</t>
  </si>
  <si>
    <t>98 136 806 603</t>
  </si>
  <si>
    <t>Golden Plains WF1 Pty Ltd as Trustee for the Golden Plains WF1 Unit Trust</t>
  </si>
  <si>
    <t>78 542 431 379</t>
  </si>
  <si>
    <t>Goldman Sachs Financial Markets Pty Ltd</t>
  </si>
  <si>
    <t>16 107 084 640</t>
  </si>
  <si>
    <t>Goodnight One Pty Ltd</t>
  </si>
  <si>
    <t>91 684 888 935</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</si>
  <si>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</si>
  <si>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</si>
  <si>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</si>
  <si>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</si>
  <si>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</si>
  <si>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</si>
  <si>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</si>
  <si>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</si>
  <si>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</si>
  <si>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</si>
  <si>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</si>
  <si>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</si>
  <si>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</si>
  <si>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</si>
  <si>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Greenhill Energy Pty Ltd</t>
  </si>
  <si>
    <t>50 630 948 702</t>
  </si>
  <si>
    <t>Greenleaf Renewables Pty Ltd</t>
  </si>
  <si>
    <t>79 650 512 735</t>
  </si>
  <si>
    <t>Greenpulse Solar Farm and BESS Pty Ltd as Trustee for GreenPulse Solar Farm and BESS Unit Trust</t>
  </si>
  <si>
    <t>93 705 623 303</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</si>
  <si>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</si>
  <si>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</si>
  <si>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</si>
  <si>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</si>
  <si>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</si>
  <si>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</si>
  <si>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</si>
  <si>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</si>
  <si>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</si>
  <si>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</si>
  <si>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</si>
  <si>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</si>
  <si>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</si>
  <si>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</si>
  <si>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Gunsynd BESS Pty Ltd</t>
  </si>
  <si>
    <t>99 682 741 564</t>
  </si>
  <si>
    <t>GVCE Mooroopna Solar Pty Ltd</t>
  </si>
  <si>
    <t>17 630 597 456</t>
  </si>
  <si>
    <t>Haast Energy Trading Limited</t>
  </si>
  <si>
    <t>Halys BESS Projectco Pty Ltd</t>
  </si>
  <si>
    <t>76 659 321 936</t>
  </si>
  <si>
    <t>Hamilton Solar Farm Pty Ltd</t>
  </si>
  <si>
    <t>83 615 737 098</t>
  </si>
  <si>
    <t>Hanwha Energy Retail Australia Pty Ltd</t>
  </si>
  <si>
    <t>82 630 397 214</t>
  </si>
  <si>
    <t>Harlin Solar Pty Ltd</t>
  </si>
  <si>
    <t>68 643 351 044</t>
  </si>
  <si>
    <t>Hartree Partners, LP</t>
  </si>
  <si>
    <t>Hawkesdale Asset Pty Ltd as trustee for Hawkesdale Asset Trust</t>
  </si>
  <si>
    <t>59 553 743 263</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</si>
  <si>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</si>
  <si>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</si>
  <si>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</si>
  <si>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</si>
  <si>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</si>
  <si>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</si>
  <si>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</si>
  <si>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</si>
  <si>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HMC Energy Transition No. 3 A6 Project Pty Ltd as Trustee for HMC Energy Transition No. 3 A6 Project Trust</t>
  </si>
  <si>
    <t>78 750 037 760</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</si>
  <si>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</si>
  <si>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</si>
  <si>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</si>
  <si>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</si>
  <si>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</si>
  <si>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</si>
  <si>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</si>
  <si>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</si>
  <si>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</si>
  <si>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</si>
  <si>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</si>
  <si>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</si>
  <si>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</si>
  <si>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</si>
  <si>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</si>
  <si>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</si>
  <si>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</si>
  <si>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</si>
  <si>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</si>
  <si>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</si>
  <si>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</si>
  <si>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</si>
  <si>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</si>
  <si>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</si>
  <si>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</si>
  <si>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</si>
  <si>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</si>
  <si>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</si>
  <si>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 Commodities AU Pty Ltd</t>
  </si>
  <si>
    <t>80 674 691 715</t>
  </si>
  <si>
    <t>Incite Energy Pty Ltd</t>
  </si>
  <si>
    <t>64 612 341 849</t>
  </si>
  <si>
    <t>IntelliHUB Pty Ltd</t>
  </si>
  <si>
    <t>57 601 509 693</t>
  </si>
  <si>
    <t>International Power (Energy) Pty Ltd</t>
  </si>
  <si>
    <t>53 062 798 510</t>
  </si>
  <si>
    <t>Iraak Sun Farm Pty Ltd</t>
  </si>
  <si>
    <t>38 611 727 774</t>
  </si>
  <si>
    <t>Isaac Wind and Solar Energy Pty Ltd</t>
  </si>
  <si>
    <t>32 615 593 078</t>
  </si>
  <si>
    <t>IWF Projects Pty Ltd (ACN 662 319 799) As The Trustee for IWF Project Trust</t>
  </si>
  <si>
    <t>12 719 485 036</t>
  </si>
  <si>
    <t>Jarden Securities Limited</t>
  </si>
  <si>
    <t>Jemena Electricity Networks (Vic) Ltd</t>
  </si>
  <si>
    <t>82 064 651 083</t>
  </si>
  <si>
    <t>Jindera Solar Farm Pty Ltd</t>
  </si>
  <si>
    <t xml:space="preserve">98 623 377 453 </t>
  </si>
  <si>
    <t>JPA Energy Pty Ltd</t>
  </si>
  <si>
    <t>56 122 607 201</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</si>
  <si>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</si>
  <si>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</si>
  <si>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</si>
  <si>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</si>
  <si>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</si>
  <si>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</si>
  <si>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</si>
  <si>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</si>
  <si>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</si>
  <si>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</si>
  <si>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Kiata ProjectCo Pty Ltd as trustee for Kiata Project Trust</t>
  </si>
  <si>
    <t>22 640 193 306</t>
  </si>
  <si>
    <t>Kiewa Valley BESS Nominees Pty Ltd As The Trustee For Kiewa Valley BESS Trust</t>
  </si>
  <si>
    <t>50 761 097 202</t>
  </si>
  <si>
    <t>Kingaroy Propertyco Pty Ltd as Trustee for Kingaroy Property Trust</t>
  </si>
  <si>
    <t>55 637 017 002</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</si>
  <si>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</si>
  <si>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</si>
  <si>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</si>
  <si>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</si>
  <si>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</si>
  <si>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</si>
  <si>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</si>
  <si>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</si>
  <si>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</si>
  <si>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</si>
  <si>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Lancaster Solar Farm Pty Ltd as trustee for Lancaster Solar Farm Trust</t>
  </si>
  <si>
    <t>37 523 800 774</t>
  </si>
  <si>
    <t>Landfill Operations Pty Ltd</t>
  </si>
  <si>
    <t>18 603 300 358</t>
  </si>
  <si>
    <t>Latrobe Valley BESS as the Trustee for Latrobe Valley BESS Project Trust</t>
  </si>
  <si>
    <t>50 189 446 775</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</si>
  <si>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</si>
  <si>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</si>
  <si>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</si>
  <si>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</si>
  <si>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</si>
  <si>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</si>
  <si>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</si>
  <si>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</si>
  <si>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4 Pty Ltd</t>
  </si>
  <si>
    <t>56 631 494 221</t>
  </si>
  <si>
    <t xml:space="preserve">Limondale Battery Pty. Ltd. </t>
  </si>
  <si>
    <t>22 665 593 993</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</si>
  <si>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</si>
  <si>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</si>
  <si>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</si>
  <si>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</si>
  <si>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</si>
  <si>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</si>
  <si>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</si>
  <si>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</si>
  <si>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</si>
  <si>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</si>
  <si>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</si>
  <si>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</si>
  <si>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</si>
  <si>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</si>
  <si>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</si>
  <si>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</si>
  <si>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</si>
  <si>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</si>
  <si>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</si>
  <si>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</si>
  <si>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</si>
  <si>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</si>
  <si>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</si>
  <si>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</si>
  <si>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</si>
  <si>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</si>
  <si>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</si>
  <si>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</si>
  <si>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</si>
  <si>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</si>
  <si>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</si>
  <si>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</si>
  <si>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</si>
  <si>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</si>
  <si>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</si>
  <si>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</si>
  <si>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</si>
  <si>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</si>
  <si>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</si>
  <si>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</si>
  <si>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</si>
  <si>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</si>
  <si>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Maizewood Pty Ltd </t>
  </si>
  <si>
    <t>45 640 912 036</t>
  </si>
  <si>
    <t xml:space="preserve">Mako Trading Australia Pty Ltd </t>
  </si>
  <si>
    <t>59 105 963 479</t>
  </si>
  <si>
    <t>Manildra Prop Pty Ltd as The Trustee for the Manildra Asset Trust</t>
  </si>
  <si>
    <t xml:space="preserve">93 276 108 749 </t>
  </si>
  <si>
    <t>Mannum Stage 2 Battery SubCo Pty Ltd as trustee for the Mannum Stage 2 Battery Unit Trust</t>
  </si>
  <si>
    <t>35 640 362 195</t>
  </si>
  <si>
    <t>Mannum Stage 2 Subco Pty Ltd as Trustee for the Mannum Stage 2 Unit Trust</t>
  </si>
  <si>
    <t>69 853 786 041</t>
  </si>
  <si>
    <t>Marble Solar Pty Ltd</t>
  </si>
  <si>
    <t>38 628 447 816</t>
  </si>
  <si>
    <t>Marinus Link Pty Ltd</t>
  </si>
  <si>
    <t>47 630 194 562</t>
  </si>
  <si>
    <t xml:space="preserve">Maryvale Solar Farm Pty Ltd as Trustee for the Maryvale Solar Farm Trust </t>
  </si>
  <si>
    <t>69 176 709 481</t>
  </si>
  <si>
    <t>Melbourne Water Corporation</t>
  </si>
  <si>
    <t>81 945 386 953</t>
  </si>
  <si>
    <t>Mercuria Commodity Markets (Asia) Pte. Ltd.</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</si>
  <si>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</si>
  <si>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</si>
  <si>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</si>
  <si>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</si>
  <si>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</si>
  <si>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</si>
  <si>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</si>
  <si>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</si>
  <si>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MHWF Nominees Pty Ltd (ACN 662 066 042) as the trustee for MHWF Trust</t>
  </si>
  <si>
    <t>70 397 484 236</t>
  </si>
  <si>
    <t>Microgrid Power Pty Ltd</t>
  </si>
  <si>
    <t>93 628 991 131</t>
  </si>
  <si>
    <t>Microsoft Datacenter (Australia) Pty Limited</t>
  </si>
  <si>
    <t>31 163 792 078</t>
  </si>
  <si>
    <t>Millmerran Energy Trader Pty Ltd</t>
  </si>
  <si>
    <t>23 084 923 973</t>
  </si>
  <si>
    <t>Milpulling Wind Farm Pty Ltd</t>
  </si>
  <si>
    <t>84 680 481 154</t>
  </si>
  <si>
    <t>Mint Renewables Holdings Administration Company Pty Ltd as trustee for Mint Renewables Holdings Trust 1</t>
  </si>
  <si>
    <t>34 453 482 652</t>
  </si>
  <si>
    <t>Moah Creek Solar Development Co Pty Ltd</t>
  </si>
  <si>
    <t>82 675 053 335</t>
  </si>
  <si>
    <t>Moah Creek Wind Farm Project Co Pty Limited as trustee for the Moah Creek Wind Farm Project Trust</t>
  </si>
  <si>
    <t>94 627 566 118</t>
  </si>
  <si>
    <t>Moama Operationsco Pty Ltd ATF Moama Operations Trust</t>
  </si>
  <si>
    <t>73 132 412 985</t>
  </si>
  <si>
    <t>Molong Operationsco Pty Ltd as Trustee for the Molong Operations Trust</t>
  </si>
  <si>
    <t>89 580 081 061</t>
  </si>
  <si>
    <t>Momentum Energy Pty Limited</t>
  </si>
  <si>
    <t>42 100 569 159</t>
  </si>
  <si>
    <t>Mondo Metering Pty Ltd</t>
  </si>
  <si>
    <t>73 097 962 395</t>
  </si>
  <si>
    <t>Moonlight Range Wind Farm 3 Pty Ltd as trustee for Moonlight Range Trust 3</t>
  </si>
  <si>
    <t>89 465 583 160</t>
  </si>
  <si>
    <t>Moorabool Wind Farm Interface Company Pty Ltd</t>
  </si>
  <si>
    <t>58 615 752 317</t>
  </si>
  <si>
    <t>Moranbah Power Station No1 Pty Ltd</t>
  </si>
  <si>
    <t>47 679 781 634</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</si>
  <si>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</si>
  <si>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</si>
  <si>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</si>
  <si>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</si>
  <si>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</si>
  <si>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</si>
  <si>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</si>
  <si>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</si>
  <si>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</si>
  <si>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</si>
  <si>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</si>
  <si>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</si>
  <si>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</si>
  <si>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</si>
  <si>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</si>
  <si>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</si>
  <si>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</si>
  <si>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</si>
  <si>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</si>
  <si>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</si>
  <si>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</si>
  <si>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</si>
  <si>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</si>
  <si>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</si>
  <si>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</si>
  <si>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</si>
  <si>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</si>
  <si>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</si>
  <si>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</si>
  <si>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</si>
  <si>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</si>
  <si>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</si>
  <si>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</si>
  <si>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</si>
  <si>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</si>
  <si>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</si>
  <si>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</si>
  <si>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</si>
  <si>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</si>
  <si>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</si>
  <si>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</si>
  <si>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</si>
  <si>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</si>
  <si>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</si>
  <si>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</si>
  <si>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</si>
  <si>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</si>
  <si>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</si>
  <si>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</si>
  <si>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</si>
  <si>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</si>
  <si>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</si>
  <si>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</si>
  <si>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</si>
  <si>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North Harbour Clean Energy Pty Ltd</t>
  </si>
  <si>
    <t>78 642 465 898</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</si>
  <si>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</si>
  <si>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</si>
  <si>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</si>
  <si>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</si>
  <si>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</si>
  <si>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</si>
  <si>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</si>
  <si>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</si>
  <si>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</si>
  <si>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</si>
  <si>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</si>
  <si>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</si>
  <si>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</si>
  <si>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</si>
  <si>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</si>
  <si>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</si>
  <si>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 (Administrators Appointed)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</si>
  <si>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</si>
  <si>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</si>
  <si>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</si>
  <si>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</si>
  <si>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</si>
  <si>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</si>
  <si>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</si>
  <si>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</si>
  <si>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</si>
  <si>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Uranquinty Power Pty Ltd</t>
  </si>
  <si>
    <t>26 120 384 938</t>
  </si>
  <si>
    <t>Orsted Offshore Australia 1 Pty Ltd</t>
  </si>
  <si>
    <t>56 663 760 209</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</si>
  <si>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</si>
  <si>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</si>
  <si>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</si>
  <si>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</si>
  <si>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</si>
  <si>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</si>
  <si>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</si>
  <si>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</si>
  <si>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</si>
  <si>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</si>
  <si>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</si>
  <si>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</si>
  <si>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</si>
  <si>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</si>
  <si>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</si>
  <si>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</si>
  <si>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</si>
  <si>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</si>
  <si>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</si>
  <si>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</si>
  <si>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</si>
  <si>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</si>
  <si>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Green Nine Mile Pty Ltd as trustee for Pacific Green Nine Mile Trust</t>
  </si>
  <si>
    <t>41 669 372 885</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</si>
  <si>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</si>
  <si>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</si>
  <si>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</si>
  <si>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</si>
  <si>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</si>
  <si>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</si>
  <si>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</si>
  <si>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</si>
  <si>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</si>
  <si>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</si>
  <si>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</si>
  <si>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</si>
  <si>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</si>
  <si>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</si>
  <si>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</si>
  <si>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</si>
  <si>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PARF Company 10 Pty Limited as The Trustee for Coopers Gap Project Trust</t>
  </si>
  <si>
    <t>21 535 038 928</t>
  </si>
  <si>
    <t>PARF Company 6 Pty Ltd as The Trustee for Project Trust</t>
  </si>
  <si>
    <t>94 196 949 954</t>
  </si>
  <si>
    <t>PARF Company 8 Pty Ltd as The Trustee for Silverton Project Trust</t>
  </si>
  <si>
    <t>33 735 116 532</t>
  </si>
  <si>
    <t>Parkes Solar Farm Pty Ltd</t>
  </si>
  <si>
    <t xml:space="preserve">24 615 225 664 </t>
  </si>
  <si>
    <t>Pelican Point Power Limited</t>
  </si>
  <si>
    <t>11 086 411 814</t>
  </si>
  <si>
    <t>PetroChina International (Australia) Pty Ltd</t>
  </si>
  <si>
    <t>67 618 641 697</t>
  </si>
  <si>
    <t>Photon Energy SGA Pty Ltd</t>
  </si>
  <si>
    <t>29 645 266 173</t>
  </si>
  <si>
    <t>Pioneer Sugar Mills Pty Ltd</t>
  </si>
  <si>
    <t>63 009 889 856</t>
  </si>
  <si>
    <t>Pirie Solar Farm Pty Ltd</t>
  </si>
  <si>
    <t xml:space="preserve">77 624 758 425 </t>
  </si>
  <si>
    <t>Pleystowe BESS Pty Ltd</t>
  </si>
  <si>
    <t>57 679 887 800</t>
  </si>
  <si>
    <t>PLUS ES</t>
  </si>
  <si>
    <t>30 179 420 673</t>
  </si>
  <si>
    <t>Plus ES Management 2 Pty Ltd</t>
  </si>
  <si>
    <t>39 622 269 934</t>
  </si>
  <si>
    <t>Pooled Energy Pty Ltd (Administrators Appointed)</t>
  </si>
  <si>
    <t xml:space="preserve">31 163 873 078 </t>
  </si>
  <si>
    <t>Port Adelaide Energy Pty Ltd</t>
  </si>
  <si>
    <t>83 105 607 538</t>
  </si>
  <si>
    <t>Potentia Energy Retail Pty Ltd</t>
  </si>
  <si>
    <t>95 632 774 255</t>
  </si>
  <si>
    <t xml:space="preserve">Pottinger Renewables Pty Ltd as trustee for the Pottinger Renewables Trust </t>
  </si>
  <si>
    <t>68 145 323 942</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</si>
  <si>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</si>
  <si>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</si>
  <si>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</si>
  <si>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</si>
  <si>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</si>
  <si>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</si>
  <si>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</si>
  <si>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</si>
  <si>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</si>
  <si>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</si>
  <si>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</si>
  <si>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</si>
  <si>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</si>
  <si>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</si>
  <si>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Private Energy Partners Pty Ltd</t>
  </si>
  <si>
    <t>73 604 402 637</t>
  </si>
  <si>
    <t>Progressive Green Pty Ltd</t>
  </si>
  <si>
    <t>27 130 175 343</t>
  </si>
  <si>
    <t>Progressive Renewable Developments Goondiwindi Pty Ltd (ACN 629560621) as trustee for the Gunsynd Solar Farm Project Trust</t>
  </si>
  <si>
    <t>50 707 892 152</t>
  </si>
  <si>
    <t>Pumped Hydro (SA) Pty Ltd</t>
  </si>
  <si>
    <t>11 617 761 743</t>
  </si>
  <si>
    <t>Punch's Creek Renewable Energy Pty Ltd</t>
  </si>
  <si>
    <t>67 657 894 767</t>
  </si>
  <si>
    <t>Pyrenees Wind Energy Developments Pty Ltd</t>
  </si>
  <si>
    <t>31 097 047 268</t>
  </si>
  <si>
    <t>QGC Sales Qld Pty Ltd</t>
  </si>
  <si>
    <t>80 120 323 588</t>
  </si>
  <si>
    <t>QPM Energy Markets Pty Ltd</t>
  </si>
  <si>
    <t>22 665 474 475</t>
  </si>
  <si>
    <t>Quandong Solar Farm Pty Ltd</t>
  </si>
  <si>
    <t>642 613 072</t>
  </si>
  <si>
    <t>Queensland Bulk Water Supply Authority (trading as Seqwater)</t>
  </si>
  <si>
    <t>75 450 239 876</t>
  </si>
  <si>
    <t>Queensland Hydro Pty Ltd</t>
  </si>
  <si>
    <t>81 661 444 515</t>
  </si>
  <si>
    <t>Radian Holdings Pty Ltd</t>
  </si>
  <si>
    <t>94 633 200 656</t>
  </si>
  <si>
    <t>RATCH-Australia Townsville Pty Ltd</t>
  </si>
  <si>
    <t>65 075 001 991</t>
  </si>
  <si>
    <t>Reach Solar Energy Management Company Pty Limited</t>
  </si>
  <si>
    <t>40 608 853 989</t>
  </si>
  <si>
    <t>ReAmped Energy Pty Ltd</t>
  </si>
  <si>
    <t>21 605 682 684</t>
  </si>
  <si>
    <t>Red Energy Pty Limited</t>
  </si>
  <si>
    <t>60 107 479 372</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</si>
  <si>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</si>
  <si>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</si>
  <si>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</si>
  <si>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</si>
  <si>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</si>
  <si>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</si>
  <si>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</si>
  <si>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</si>
  <si>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</si>
  <si>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</si>
  <si>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</si>
  <si>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</si>
  <si>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</si>
  <si>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</si>
  <si>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</si>
  <si>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</si>
  <si>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</si>
  <si>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</si>
  <si>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</si>
  <si>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</si>
  <si>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</si>
  <si>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</si>
  <si>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</si>
  <si>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</si>
  <si>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</si>
  <si>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</si>
  <si>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</si>
  <si>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</si>
  <si>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Australia Pty Ltd</t>
  </si>
  <si>
    <t>79 672 556 982</t>
  </si>
  <si>
    <t>RWE Supply &amp; Trading Asia-Pacific PTE. Ltd</t>
  </si>
  <si>
    <t>Ryan Corner Development Pty Ltd</t>
  </si>
  <si>
    <t>75 130 542 915</t>
  </si>
  <si>
    <t>Rye Park Renewable Energy Pty Ltd as trustee for Rye Park Wind Farm Trust</t>
  </si>
  <si>
    <t>13 785 814 661</t>
  </si>
  <si>
    <t>Salt Creek Wind Farm Pty Ltd</t>
  </si>
  <si>
    <t>94 121 087 492</t>
  </si>
  <si>
    <t>Santos NSW (Narrabri Power) Pty Ltd</t>
  </si>
  <si>
    <t>42 104 570 943</t>
  </si>
  <si>
    <t>Schneider Electric Sustainability Business Australia Pty Ltd</t>
  </si>
  <si>
    <t>16 104 501 091</t>
  </si>
  <si>
    <t>Sebastopol Asset Co Pty Ltd as Trustee for the Sebastopol Asset Trust</t>
  </si>
  <si>
    <t>37 872 674 686</t>
  </si>
  <si>
    <t>SEC Energy Pty Ltd</t>
  </si>
  <si>
    <t>31 670 408 134</t>
  </si>
  <si>
    <t>Shell Energy Retail Finance Pty Ltd</t>
  </si>
  <si>
    <t>42 143 693 592</t>
  </si>
  <si>
    <t>Shell Energy Retail Pty Ltd</t>
  </si>
  <si>
    <t>87 126 175 460</t>
  </si>
  <si>
    <t>Shell Energy Wallerawang 9 BESS Pty Ltd</t>
  </si>
  <si>
    <t>55 126 836 799</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</si>
  <si>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</si>
  <si>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</si>
  <si>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</si>
  <si>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</si>
  <si>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</si>
  <si>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</si>
  <si>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</si>
  <si>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</si>
  <si>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</si>
  <si>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</si>
  <si>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SKS Energy Technologies Pty Ltd</t>
  </si>
  <si>
    <t>12 632 749 172</t>
  </si>
  <si>
    <t>Smart Energy Retail Pty Ltd</t>
  </si>
  <si>
    <t>49 639 060 405</t>
  </si>
  <si>
    <t>SmartestEnergy Australia Pty Ltd</t>
  </si>
  <si>
    <t>37 632 313 029</t>
  </si>
  <si>
    <t>Smithfield BESS Pty Limited</t>
  </si>
  <si>
    <t>36 670 382 242</t>
  </si>
  <si>
    <t>Smithfield Power Generation Pty Ltd</t>
  </si>
  <si>
    <t>45 616 835 682</t>
  </si>
  <si>
    <t>Snowtown Wind Farm Pty Ltd</t>
  </si>
  <si>
    <t>76 109 468 804</t>
  </si>
  <si>
    <t>Snowtown Wind Farm Stage 2 Pty Ltd</t>
  </si>
  <si>
    <t>85 155 626 252</t>
  </si>
  <si>
    <t>Snowy Hydro Limited</t>
  </si>
  <si>
    <t>17 090 574 431</t>
  </si>
  <si>
    <t>Solar River Projectco Pty Ltd (ACN 634 725 223) as trustee for the Solar River Project Trust No 1</t>
  </si>
  <si>
    <t>42 253 459 301</t>
  </si>
  <si>
    <t>Solstice Energy Retail Pty Ltd</t>
  </si>
  <si>
    <t>90 110 370 726</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</si>
  <si>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</si>
  <si>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</si>
  <si>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</si>
  <si>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</si>
  <si>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</si>
  <si>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</si>
  <si>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</si>
  <si>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</si>
  <si>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</si>
  <si>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</si>
  <si>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</si>
  <si>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</si>
  <si>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SRL Ops Pty Ltd</t>
  </si>
  <si>
    <t>21 008 755 155</t>
  </si>
  <si>
    <t>Stanmore Resources Limited</t>
  </si>
  <si>
    <t>27 131 920 968</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</si>
  <si>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</si>
  <si>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</si>
  <si>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</si>
  <si>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</si>
  <si>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</si>
  <si>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</si>
  <si>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</si>
  <si>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</si>
  <si>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 xml:space="preserve">StorEnergy 1 Pty Ltd </t>
  </si>
  <si>
    <t>74 667 481 441</t>
  </si>
  <si>
    <t>StorEnergy 3 Pty Ltd</t>
  </si>
  <si>
    <t>21 667 756 630</t>
  </si>
  <si>
    <t>Stubbo 1 Pty Ltd as The Trustee for Stubbo 1 Solar Project Trust</t>
  </si>
  <si>
    <t>52 921 406 762</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</si>
  <si>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</si>
  <si>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</si>
  <si>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</si>
  <si>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</si>
  <si>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</si>
  <si>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</si>
  <si>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</si>
  <si>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</si>
  <si>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</si>
  <si>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</si>
  <si>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Sunraysia Solar Project Pty Ltd</t>
  </si>
  <si>
    <t>75 612 072 536</t>
  </si>
  <si>
    <t>Sunraysia Solar Project Pty Ltd as Trustee of Sunraysia Solar Project Trust</t>
  </si>
  <si>
    <t>86 116 311 664</t>
  </si>
  <si>
    <t>Suntop SF Pty Ltd as trustee for the Suntop Asset Trust</t>
  </si>
  <si>
    <t>27 936 338 087</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</si>
  <si>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</si>
  <si>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</si>
  <si>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</si>
  <si>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</si>
  <si>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</si>
  <si>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</si>
  <si>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</si>
  <si>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</si>
  <si>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</si>
  <si>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</si>
  <si>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</si>
  <si>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</si>
  <si>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</si>
  <si>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</si>
  <si>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 1 Holdings Pty Ltd</t>
  </si>
  <si>
    <t>23 652 889 579</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</si>
  <si>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</si>
  <si>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</si>
  <si>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</si>
  <si>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</si>
  <si>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</si>
  <si>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</si>
  <si>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</si>
  <si>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</si>
  <si>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</si>
  <si>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</si>
  <si>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</si>
  <si>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</si>
  <si>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Tesla Energy Ventures Australia Pty Ltd</t>
  </si>
  <si>
    <t>24 665 982 365</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</si>
  <si>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</si>
  <si>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</si>
  <si>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</si>
  <si>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</si>
  <si>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</si>
  <si>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</si>
  <si>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</si>
  <si>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</si>
  <si>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</si>
  <si>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</si>
  <si>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</si>
  <si>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</si>
  <si>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</si>
  <si>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</si>
  <si>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</si>
  <si>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</si>
  <si>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</si>
  <si>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</si>
  <si>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</si>
  <si>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</si>
  <si>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</si>
  <si>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</si>
  <si>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</si>
  <si>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</si>
  <si>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</si>
  <si>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</si>
  <si>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</si>
  <si>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</si>
  <si>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</si>
  <si>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</si>
  <si>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</si>
  <si>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</si>
  <si>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Vena Energy Services (Australia) Pty Ltd</t>
  </si>
  <si>
    <t>89 609 132 747</t>
  </si>
  <si>
    <t xml:space="preserve">Venn Energy Pty Ltd </t>
  </si>
  <si>
    <t>42 632 214 674</t>
  </si>
  <si>
    <t>Veolia Energy (ANZ) Pty Ltd</t>
  </si>
  <si>
    <t>74 140 547 226</t>
  </si>
  <si>
    <t>Veolia Environmental Services (Australia) Pty Ltd</t>
  </si>
  <si>
    <t>20 051 316 584</t>
  </si>
  <si>
    <t xml:space="preserve">Victorian Big Battery Pty Ltd as trustee for HMC Energy Transition No. 3 A3 Project Trust </t>
  </si>
  <si>
    <t>83 408 574 512</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</si>
  <si>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</si>
  <si>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</si>
  <si>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</si>
  <si>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</si>
  <si>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</si>
  <si>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</si>
  <si>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</si>
  <si>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</si>
  <si>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</si>
  <si>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</si>
  <si>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</si>
  <si>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</si>
  <si>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Asset Co Pty Ltd as Trustee for the Walla Walla Asset Trust</t>
  </si>
  <si>
    <t>20 737 427 981</t>
  </si>
  <si>
    <t>Wandoan Solar Project Co Pty Ltd as the Trustee for Wandoan Solar Project Trust</t>
  </si>
  <si>
    <t>38 180 248 183</t>
  </si>
  <si>
    <t>Waterloo Wind Farm Pty Ltd</t>
  </si>
  <si>
    <t>87 113 160 731</t>
  </si>
  <si>
    <t xml:space="preserve">Watta Wella Project Co Pty Ltd as trustee for the Watta Wella Project Trust </t>
  </si>
  <si>
    <t>50 861 842 615</t>
  </si>
  <si>
    <t>Wellington Battery ProjectCo Pty Ltd</t>
  </si>
  <si>
    <t>48 655 856 652</t>
  </si>
  <si>
    <t>Wellington North Solar Farm Pty Limited</t>
  </si>
  <si>
    <t>25 621 497 952</t>
  </si>
  <si>
    <t>Wemen Asset Co Pty Ltd as Trustee for Wemen Solar Unit Trust</t>
  </si>
  <si>
    <t>76 874 996 133</t>
  </si>
  <si>
    <t>West Mokoan Solar Farm Pty Ltd</t>
  </si>
  <si>
    <t>16 653 500 942</t>
  </si>
  <si>
    <t>West Wyalong Fund Pty Ltd as Trustee for the West Wyalong Trust</t>
  </si>
  <si>
    <t>33 293 732 784</t>
  </si>
  <si>
    <t>Western Downs BESS Pty Ltd as trustee for the Western Downs BESS Trust</t>
  </si>
  <si>
    <t>21 878 564 988</t>
  </si>
  <si>
    <t>Western Downs Green Power Hub Pty Ltd (ABN 80 638 653 184) as trustee for Western Downs Green Power Hub Trust (ABN 88 298 173 883)</t>
  </si>
  <si>
    <t>88 298 173 883</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</si>
  <si>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</si>
  <si>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</si>
  <si>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</si>
  <si>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</si>
  <si>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</si>
  <si>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</si>
  <si>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</si>
  <si>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</si>
  <si>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</si>
  <si>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</si>
  <si>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</si>
  <si>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</si>
  <si>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</si>
  <si>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</si>
  <si>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</si>
  <si>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</si>
  <si>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 (ABN 22 112 307 589) The Trustee for the Willogoleche Operating Trust (ABN 42 876 095 992)</t>
  </si>
  <si>
    <t>42 876 095 992</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</si>
  <si>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</si>
  <si>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</si>
  <si>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</si>
  <si>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</si>
  <si>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</si>
  <si>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</si>
  <si>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</si>
  <si>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</si>
  <si>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</si>
  <si>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</si>
  <si>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</si>
  <si>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</si>
  <si>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</si>
  <si>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</si>
  <si>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</si>
  <si>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</si>
  <si>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</si>
  <si>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</si>
  <si>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Wooderson Solar Development Co Pty Ltd</t>
  </si>
  <si>
    <t>34 675 111 823</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</si>
  <si>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</si>
  <si>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</si>
  <si>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</si>
  <si>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</si>
  <si>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</si>
  <si>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</si>
  <si>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</si>
  <si>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</si>
  <si>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Blue Grass Pty Ltd</t>
  </si>
  <si>
    <t>24 634 260 227</t>
  </si>
  <si>
    <t>Y.E.S. Energy (SA) Pty Ltd</t>
  </si>
  <si>
    <t>22 627 706 594</t>
  </si>
  <si>
    <t>Yabulu South BESS Pty Ltd</t>
  </si>
  <si>
    <t xml:space="preserve">33 682 593 880 </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</si>
  <si>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</si>
  <si>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</si>
  <si>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</si>
  <si>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</si>
  <si>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</si>
  <si>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</si>
  <si>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</si>
  <si>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</si>
  <si>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</si>
  <si>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</si>
  <si>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</si>
  <si>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</si>
  <si>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</si>
  <si>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</si>
  <si>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Application Type</t>
  </si>
  <si>
    <t>Classification</t>
  </si>
  <si>
    <t>Fuel Source - Primary</t>
  </si>
  <si>
    <t>Fuel Source - Descriptor</t>
  </si>
  <si>
    <t>Reg Cap generation (MW)</t>
  </si>
  <si>
    <t>Max ROC/Min generation</t>
  </si>
  <si>
    <t>Karadoc Project Pty Ltd as The trustee for Karadoc Solar Trust</t>
  </si>
  <si>
    <t>Karadoc Solar Farm</t>
  </si>
  <si>
    <t>VIC1</t>
  </si>
  <si>
    <t>Generator</t>
  </si>
  <si>
    <t>Market Semi-Scheduled</t>
  </si>
  <si>
    <t>Solar</t>
  </si>
  <si>
    <t>Powercor Australia Limited</t>
  </si>
  <si>
    <t>Network Service Provider</t>
  </si>
  <si>
    <t>Transmission Network Service Provider</t>
  </si>
  <si>
    <t>Coleambally Solar Farm</t>
  </si>
  <si>
    <t>NSW1</t>
  </si>
  <si>
    <t>Ancillary Service Unit</t>
  </si>
  <si>
    <t>Goyder Wind Farm 1B Pty Ltd as the Trustee for Goyder Wind Farm 1B Trust</t>
  </si>
  <si>
    <t>Goyder South Wind Farm 1B</t>
  </si>
  <si>
    <t>SA1</t>
  </si>
  <si>
    <t>FCAS - Generator</t>
  </si>
  <si>
    <t>Wind</t>
  </si>
  <si>
    <t xml:space="preserve">Quorn Park Solar Hybrid Pty Ltd as trustee for the Quorn Park Solar Hybrid Trust </t>
  </si>
  <si>
    <t>Quorn Park Solar Farm</t>
  </si>
  <si>
    <t>Market Scheduled Bidirectional Unit, Market Semi-Scheduled Generating Unit</t>
  </si>
  <si>
    <t>Solar, Battery Storage</t>
  </si>
  <si>
    <t>Solar, Girid</t>
  </si>
  <si>
    <t>COBRA CWO NO PTY LIMITED &amp; Others</t>
  </si>
  <si>
    <t>Network Service Provider - No Network Assets</t>
  </si>
  <si>
    <t>C S ENERGY LIMITED</t>
  </si>
  <si>
    <t>Boulder Creek Wind Farm</t>
  </si>
  <si>
    <t>QLD1</t>
  </si>
  <si>
    <t>Ivy Energy Pty Ltd</t>
  </si>
  <si>
    <t>Small Resource Aggregator</t>
  </si>
  <si>
    <t>Koorangie Energy Storage System</t>
  </si>
  <si>
    <t>Ancillary Services Unit</t>
  </si>
  <si>
    <t>Battery Storage</t>
  </si>
  <si>
    <t>Grid</t>
  </si>
  <si>
    <t>MONDO METERING PTY LTD</t>
  </si>
  <si>
    <t>Community Battery, Hance Road</t>
  </si>
  <si>
    <t>NESF BESS 1 PTY LTD  as  The Trustee for NESF BESS 1 Trust</t>
  </si>
  <si>
    <t>New England BESS</t>
  </si>
  <si>
    <t>Market Scheduled Bidirectional Unit</t>
  </si>
  <si>
    <t>Dame Technologies Pty Ltd</t>
  </si>
  <si>
    <t>Market connection Point (non Scheduled)</t>
  </si>
  <si>
    <t>Tumut 3 Power Station</t>
  </si>
  <si>
    <t>Schedule 3.1 bid and offer validation data</t>
  </si>
  <si>
    <t>Hydro</t>
  </si>
  <si>
    <t>Water</t>
  </si>
  <si>
    <t>Bundaberg Solar Development Pty Ltd</t>
  </si>
  <si>
    <t>Bundaberg Solar Farm</t>
  </si>
  <si>
    <t>Smithfield Battery Energy Storage System</t>
  </si>
  <si>
    <t>ACLE SERVICES PTY LTD</t>
  </si>
  <si>
    <t>Ancillary Service Unit (Non Scheduled)</t>
  </si>
  <si>
    <t>Tallawarra Power Station</t>
  </si>
  <si>
    <t>Fossil</t>
  </si>
  <si>
    <t>Natural Gas</t>
  </si>
  <si>
    <t>EnelX Australia Pty Ltd</t>
  </si>
  <si>
    <t>DRXNTM02</t>
  </si>
  <si>
    <t>Demand Response Service Provider</t>
  </si>
  <si>
    <t>Wholesale Demand Response Unit &gt; Classify Load</t>
  </si>
  <si>
    <t>Eraring Battery Energy Storage System</t>
  </si>
  <si>
    <t>Ancillary Service Unit (Scheduled)</t>
  </si>
  <si>
    <t>DRXNFF01</t>
  </si>
  <si>
    <t>Latrobe Valley BESS Pty Ltd as the Trustee for Latrobe Valley BESS Project Trust</t>
  </si>
  <si>
    <t>Latrobe Valley BESS</t>
  </si>
  <si>
    <t>Iberdrola Australia Energy Markets Pty Ltd</t>
  </si>
  <si>
    <t>Broadsound Solar Farm</t>
  </si>
  <si>
    <t>Market Semi-Scheduled Generating Unit</t>
  </si>
  <si>
    <t>Pacific Hydro Clements Gap BESS Pty Ltd</t>
  </si>
  <si>
    <t>Clements Gap BESS</t>
  </si>
  <si>
    <t>LIddell Battery Energy Storage System</t>
  </si>
  <si>
    <t>AGL HYDRO PARTNERSHIP</t>
  </si>
  <si>
    <t>Clover Power Station</t>
  </si>
  <si>
    <t>Market &gt; Non-Scheduled Generating Unit</t>
  </si>
  <si>
    <t>Terrang BESS Asset Co Pty Ltd as the trustee for Terrang BESS Asset Trust</t>
  </si>
  <si>
    <t>Terang BESS</t>
  </si>
  <si>
    <t>Golden Plains WF2 Pty Ltd as trustee for the Golden Plains WF2 Unit Trust</t>
  </si>
  <si>
    <t>Golden Plains Wind Farm West</t>
  </si>
  <si>
    <t>Mornington BESS</t>
  </si>
  <si>
    <t>AGL MACQUARIE PTY LIMITED</t>
  </si>
  <si>
    <t>Bayswater Power Station</t>
  </si>
  <si>
    <t>NEM &gt; NER Changes</t>
  </si>
  <si>
    <t>Wallsend</t>
  </si>
  <si>
    <t>ULINDA PARK PROJECTCO PTY LTD</t>
  </si>
  <si>
    <t>Ulinda Park BESS</t>
  </si>
  <si>
    <t>Orana BESS</t>
  </si>
  <si>
    <t>Woolooga BESS Fund Pty Limited As Trustee for the Woolooga BESS Trust</t>
  </si>
  <si>
    <t>Woolooga BESS</t>
  </si>
  <si>
    <t>Scheduled Production Unit &gt; Schedule 3.1 bid and offer validation data</t>
  </si>
  <si>
    <t>Lancaster Solar Farm Pty Ltd as Trustee for The Lancaster Solar Farm Trust</t>
  </si>
  <si>
    <t>Lancaster Solar Farm</t>
  </si>
  <si>
    <t>Mortlake Battery Energy Storage System</t>
  </si>
  <si>
    <t>UWF Nominees Pty Ltd as trustee for the UWF Trust</t>
  </si>
  <si>
    <t>Uungula Wind Farm</t>
  </si>
  <si>
    <t>Western Downs Battery Energy Storage System (BESS</t>
  </si>
  <si>
    <t>Brendale BESS</t>
  </si>
  <si>
    <t>Euroka Energy Pty Ltd</t>
  </si>
  <si>
    <t>Wambo Wind Farm 2</t>
  </si>
  <si>
    <t>Market &gt; Semi-Scheduled Generating Unit</t>
  </si>
  <si>
    <t>SEC ENERGY PTY LTD</t>
  </si>
  <si>
    <t>Horsham Renewable Energy Park</t>
  </si>
  <si>
    <t>GridBeyond PTY Limited</t>
  </si>
  <si>
    <t>Coleambally</t>
  </si>
  <si>
    <t>CleanCo Queensland Ltd</t>
  </si>
  <si>
    <t>Swanbank BESS</t>
  </si>
  <si>
    <t>Lunio Energy Pty Ltd</t>
  </si>
  <si>
    <t>Strathalbyn East Substation</t>
  </si>
  <si>
    <t>Energy Storage Project No 6 Pty Ltd as trustee of the Energy Storage Project No 6 Unit Trust</t>
  </si>
  <si>
    <t>Pine Lodge BESS</t>
  </si>
  <si>
    <t>Mortlake Power Station</t>
  </si>
  <si>
    <t>Supernode Operations Pty Ltd as the trustee for Supernode BESS 1 Project Trust</t>
  </si>
  <si>
    <t>Supernode BESS (Stage 2)</t>
  </si>
  <si>
    <t>Kaban Wind Farm</t>
  </si>
  <si>
    <t>NEM &gt; NER Transfer</t>
  </si>
  <si>
    <t>Semi-Scheduled Generating Unit</t>
  </si>
  <si>
    <t>Neoen Australia Pty Ltd</t>
  </si>
  <si>
    <t>CI Summerfield BESS Pty Ltd as the Trustee for CI Summerfield BESS Trust</t>
  </si>
  <si>
    <t>Summerfield BESS 1</t>
  </si>
  <si>
    <t>Summerfield BESS 2</t>
  </si>
  <si>
    <t>Wholesale Options Pty Ltd</t>
  </si>
  <si>
    <t>Taylors Hill Village</t>
  </si>
  <si>
    <t>Williamsdale BESS Project Co Pty Ltd as trustee for the Williamsdale BESS Project Trust</t>
  </si>
  <si>
    <t>Williamsdale BESS</t>
  </si>
  <si>
    <t xml:space="preserve">SEC Energy Pty Ltd </t>
  </si>
  <si>
    <t>Melbourne Renewable Energy Hub Connection A3</t>
  </si>
  <si>
    <t>Energy Trade Pty Ltd</t>
  </si>
  <si>
    <t>Lotus Creek Wind Farm</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</si>
  <si>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</si>
  <si>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</si>
  <si>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</si>
  <si>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</si>
  <si>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</si>
  <si>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</si>
  <si>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</si>
  <si>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</si>
  <si>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</si>
  <si>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</si>
  <si>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</si>
  <si>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</si>
  <si>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</si>
  <si>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</si>
  <si>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</si>
  <si>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</si>
  <si>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</si>
  <si>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29 123 391 613</t>
  </si>
  <si>
    <t xml:space="preserve">Generator </t>
  </si>
  <si>
    <t xml:space="preserve">Bell Bay Three Power Station: Bell Bay Three Units 1-3 and Tamar Valley Peaking Plant Unit 1 </t>
  </si>
  <si>
    <t>1-3 and 1</t>
  </si>
  <si>
    <t>TAS1</t>
  </si>
  <si>
    <t>Market Scheduled</t>
  </si>
  <si>
    <t>Chepstowe Wind Farm</t>
  </si>
  <si>
    <t>1-3</t>
  </si>
  <si>
    <t>Market Non-Scheduled</t>
  </si>
  <si>
    <t>Tamar Valley Combined Cycle Power Station</t>
  </si>
  <si>
    <t>1-2</t>
  </si>
  <si>
    <t>Moranbah Generation Project</t>
  </si>
  <si>
    <t xml:space="preserve"> 1-8</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</si>
  <si>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</si>
  <si>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</si>
  <si>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</si>
  <si>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</si>
  <si>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</si>
  <si>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</si>
  <si>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</si>
  <si>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</si>
  <si>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</si>
  <si>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</si>
  <si>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</si>
  <si>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</si>
  <si>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</si>
  <si>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</si>
  <si>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</si>
  <si>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</si>
  <si>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</si>
  <si>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</si>
  <si>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2-4</t>
  </si>
  <si>
    <t>69 078 875 902</t>
  </si>
  <si>
    <t>Whytes Gully Green Waste Power Plant.</t>
  </si>
  <si>
    <t>KRC Cogeneration Plant Power Station</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</si>
  <si>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</si>
  <si>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</si>
  <si>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</si>
  <si>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</si>
  <si>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</si>
  <si>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</si>
  <si>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</si>
  <si>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</si>
  <si>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</si>
  <si>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</si>
  <si>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</si>
  <si>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</si>
  <si>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</si>
  <si>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</si>
  <si>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</si>
  <si>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</si>
  <si>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</si>
  <si>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</si>
  <si>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</si>
  <si>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</si>
  <si>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</si>
  <si>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 xml:space="preserve">ATCO Australia Pumped Hydro Pty Ltd </t>
  </si>
  <si>
    <t>49 636 877 104</t>
  </si>
  <si>
    <t>Central West Pumped Hydro</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</si>
  <si>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</si>
  <si>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</si>
  <si>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</si>
  <si>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</si>
  <si>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</si>
  <si>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</si>
  <si>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</si>
  <si>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</si>
  <si>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</si>
  <si>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Customer</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</si>
  <si>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</si>
  <si>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</si>
  <si>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</si>
  <si>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</si>
  <si>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</si>
  <si>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</si>
  <si>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</si>
  <si>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</si>
  <si>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</si>
  <si>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</si>
  <si>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</si>
  <si>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</si>
  <si>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</si>
  <si>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</si>
  <si>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</si>
  <si>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</si>
  <si>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</si>
  <si>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</si>
  <si>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</si>
  <si>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</si>
  <si>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</si>
  <si>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</si>
  <si>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</si>
  <si>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</si>
  <si>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</si>
  <si>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</si>
  <si>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</si>
  <si>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</si>
  <si>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</si>
  <si>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</si>
  <si>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</si>
  <si>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</si>
  <si>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Clean Energy Transfer Fund Investments Pty Ltd ATFT Clean Energy Transfer Fund</t>
  </si>
  <si>
    <t>32 523 323 511</t>
  </si>
  <si>
    <t>IRP, Trader, Reallocator</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</si>
  <si>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</si>
  <si>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</si>
  <si>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</si>
  <si>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</si>
  <si>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</si>
  <si>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</si>
  <si>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</si>
  <si>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</si>
  <si>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</si>
  <si>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</si>
  <si>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</si>
  <si>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</si>
  <si>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97 107 516 334</t>
  </si>
  <si>
    <t>Ferguson North Wind Farm</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</si>
  <si>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</si>
  <si>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</si>
  <si>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</si>
  <si>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</si>
  <si>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</si>
  <si>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</si>
  <si>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</si>
  <si>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</si>
  <si>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</si>
  <si>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</si>
  <si>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</si>
  <si>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</si>
  <si>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</si>
  <si>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</si>
  <si>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</si>
  <si>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</si>
  <si>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</si>
  <si>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</si>
  <si>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</si>
  <si>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</si>
  <si>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</si>
  <si>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</si>
  <si>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</si>
  <si>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</si>
  <si>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ELEXSYS ENERGY TRADING PTY LTD</t>
  </si>
  <si>
    <t>98 661 885 749</t>
  </si>
  <si>
    <t>Nine Network Willoughby Plant</t>
  </si>
  <si>
    <t>Ballarat Base Hospital Plant</t>
  </si>
  <si>
    <t>Western Suburbs League Club (Campbelltown) Plant</t>
  </si>
  <si>
    <t>Energy Brix Australia Corporation Pty Ltd</t>
  </si>
  <si>
    <t>79 074 736 833</t>
  </si>
  <si>
    <t>Market Customer, Generator</t>
  </si>
  <si>
    <t>Energy Brix Complex Power Station</t>
  </si>
  <si>
    <t xml:space="preserve">EnergyAustralia Pty Ltd </t>
  </si>
  <si>
    <t>Waterloo Wind Farm</t>
  </si>
  <si>
    <t>Wallerawang C Power Station</t>
  </si>
  <si>
    <t>Yallourn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</si>
  <si>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</si>
  <si>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</si>
  <si>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</si>
  <si>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</si>
  <si>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</si>
  <si>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</si>
  <si>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</si>
  <si>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</si>
  <si>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</si>
  <si>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</si>
  <si>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</si>
  <si>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</si>
  <si>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</si>
  <si>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</si>
  <si>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</si>
  <si>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</si>
  <si>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</si>
  <si>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</si>
  <si>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</si>
  <si>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</si>
  <si>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</si>
  <si>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</si>
  <si>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</si>
  <si>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</si>
  <si>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</si>
  <si>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</si>
  <si>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</si>
  <si>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</si>
  <si>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Ancillary Service Load</t>
  </si>
  <si>
    <t>Market Customer - Scheduled Load</t>
  </si>
  <si>
    <t>St Leonards Facility</t>
  </si>
  <si>
    <t>Flinders Operating Services Pty Ltd</t>
  </si>
  <si>
    <t>36 094 130 837</t>
  </si>
  <si>
    <t>Northern Power Station</t>
  </si>
  <si>
    <t>Playford B Power Station</t>
  </si>
  <si>
    <t xml:space="preserve">FRV Services Australia Pty Ltd </t>
  </si>
  <si>
    <t xml:space="preserve">Gannawarra Solar Farm Pty Ltd </t>
  </si>
  <si>
    <t>Gannawarra Solar Farm Units</t>
  </si>
  <si>
    <t>1-22</t>
  </si>
  <si>
    <t>Genex (Solar) Pty Limited</t>
  </si>
  <si>
    <t>24 606 804 915</t>
  </si>
  <si>
    <t>Kidston Solar Project Phase One</t>
  </si>
  <si>
    <t>1-20</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</si>
  <si>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</si>
  <si>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</si>
  <si>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</si>
  <si>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</si>
  <si>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</si>
  <si>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</si>
  <si>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</si>
  <si>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</si>
  <si>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</si>
  <si>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</si>
  <si>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</si>
  <si>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</si>
  <si>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</si>
  <si>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</si>
  <si>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</si>
  <si>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</si>
  <si>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Hydro-Electric Corporation</t>
  </si>
  <si>
    <t>Bell Bay Diesel Generator</t>
  </si>
  <si>
    <t xml:space="preserve">Terminal Storage Mini Hydro Power Station </t>
  </si>
  <si>
    <t>Iberdrola Australia SAGT Pty Limited</t>
  </si>
  <si>
    <t>77 635 710 360</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</si>
  <si>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</si>
  <si>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</si>
  <si>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</si>
  <si>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</si>
  <si>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</si>
  <si>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</si>
  <si>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</si>
  <si>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</si>
  <si>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</si>
  <si>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</si>
  <si>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</si>
  <si>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</si>
  <si>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</si>
  <si>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</si>
  <si>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Mugga Lane Landfill Gas to Energy Facility</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</si>
  <si>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</si>
  <si>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</si>
  <si>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</si>
  <si>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</si>
  <si>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</si>
  <si>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</si>
  <si>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</si>
  <si>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</si>
  <si>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</si>
  <si>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</si>
  <si>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</si>
  <si>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</si>
  <si>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</si>
  <si>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</si>
  <si>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</si>
  <si>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</si>
  <si>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</si>
  <si>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</si>
  <si>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</si>
  <si>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</si>
  <si>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</si>
  <si>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</si>
  <si>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</si>
  <si>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</si>
  <si>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</si>
  <si>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</si>
  <si>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</si>
  <si>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</si>
  <si>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</si>
  <si>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</si>
  <si>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</si>
  <si>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</si>
  <si>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</si>
  <si>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</si>
  <si>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</si>
  <si>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</si>
  <si>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</si>
  <si>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</si>
  <si>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</si>
  <si>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</si>
  <si>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</si>
  <si>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</si>
  <si>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</si>
  <si>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</si>
  <si>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NextGrid Energy Pty Ltd</t>
  </si>
  <si>
    <t>32 648 185 880</t>
  </si>
  <si>
    <t>Integrated Resource Provider&gt;Small Resource Provider</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</si>
  <si>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</si>
  <si>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</si>
  <si>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</si>
  <si>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</si>
  <si>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</si>
  <si>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</si>
  <si>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</si>
  <si>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</si>
  <si>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</si>
  <si>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</si>
  <si>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</si>
  <si>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</si>
  <si>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Power Club Limited (in Liquidation)</t>
  </si>
  <si>
    <t>71 603 346 836</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</si>
  <si>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</si>
  <si>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</si>
  <si>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</si>
  <si>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</si>
  <si>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</si>
  <si>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</si>
  <si>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</si>
  <si>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</si>
  <si>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</si>
  <si>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</si>
  <si>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</si>
  <si>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 Power Group Pty Ltd</t>
  </si>
  <si>
    <t>74 615 045 237</t>
  </si>
  <si>
    <t xml:space="preserve">Small Generation Aggregator  </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</si>
  <si>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</si>
  <si>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</si>
  <si>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</si>
  <si>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</si>
  <si>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</si>
  <si>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</si>
  <si>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</si>
  <si>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</si>
  <si>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</si>
  <si>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</si>
  <si>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</si>
  <si>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</si>
  <si>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</si>
  <si>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RWE Renewables Australia Pty Ltd</t>
  </si>
  <si>
    <t>72 626 156 894</t>
  </si>
  <si>
    <t>South Hummocks BESS</t>
  </si>
  <si>
    <t>SA Power Networks</t>
  </si>
  <si>
    <t>Temporary Generation North</t>
  </si>
  <si>
    <t xml:space="preserve">Santos (TGR) Pty Ltd </t>
  </si>
  <si>
    <t>29 098 099 908</t>
  </si>
  <si>
    <t>Secure Energy Pty Ltd</t>
  </si>
  <si>
    <t>83 124 703 224</t>
  </si>
  <si>
    <t xml:space="preserve">Southbank Institute of Technology </t>
  </si>
  <si>
    <t>Smithfield Energy Facility</t>
  </si>
  <si>
    <t>Social Energy Australia Pty Ltd</t>
  </si>
  <si>
    <t>75 631 510 042</t>
  </si>
  <si>
    <t>Societe Generale</t>
  </si>
  <si>
    <t>71 092 516 286</t>
  </si>
  <si>
    <t xml:space="preserve">Solar Choice Pty Ltd </t>
  </si>
  <si>
    <t>97 134 064 958</t>
  </si>
  <si>
    <t>Sonnen Australia Pty Ltd</t>
  </si>
  <si>
    <t>87 611 337 547</t>
  </si>
  <si>
    <t>DRSP</t>
  </si>
  <si>
    <t>South Energy Pty Ltd as The Trustee for Superman Energy Unit Trust</t>
  </si>
  <si>
    <t>Campbells Forest Solar Farm (Formerly registered as Raywood Solar Farm)</t>
  </si>
  <si>
    <t>Gladstone Power Station</t>
  </si>
  <si>
    <t>Mackay Gas Turbine</t>
  </si>
  <si>
    <t xml:space="preserve">Wivenhoe Power Station </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</si>
  <si>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</si>
  <si>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</si>
  <si>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</si>
  <si>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</si>
  <si>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</si>
  <si>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</si>
  <si>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</si>
  <si>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</si>
  <si>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</si>
  <si>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</si>
  <si>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</si>
  <si>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</si>
  <si>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</si>
  <si>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</si>
  <si>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</si>
  <si>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</si>
  <si>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</si>
  <si>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Swan Energy Pty Ltd</t>
  </si>
  <si>
    <t>90 646 437 318</t>
  </si>
  <si>
    <t xml:space="preserve">Synergen Power Pty Limited </t>
  </si>
  <si>
    <t>Port Lincoln Gas Turbine</t>
  </si>
  <si>
    <t>PL3</t>
  </si>
  <si>
    <t>Snuggery Power Station</t>
  </si>
  <si>
    <t>Tarong Energy Corporation Limited</t>
  </si>
  <si>
    <t>52 078 848 736</t>
  </si>
  <si>
    <t>Tarong Gas Turbine</t>
  </si>
  <si>
    <t xml:space="preserve">Tarong North Power Station </t>
  </si>
  <si>
    <t>Tarong Power Station</t>
  </si>
  <si>
    <t>The Solar River Project Pty Ltd</t>
  </si>
  <si>
    <t>40 622 113 517</t>
  </si>
  <si>
    <t>The Solar River Project</t>
  </si>
  <si>
    <t>The Trustee for Wellington Battery Project Trust</t>
  </si>
  <si>
    <t>68 823 389 150</t>
  </si>
  <si>
    <t>Tilt Renewables Australia Pty Ltd atf Palmer Wind Farm Project Trust</t>
  </si>
  <si>
    <t>Palmer Wind Farm</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</si>
  <si>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</si>
  <si>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</si>
  <si>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</si>
  <si>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</si>
  <si>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</si>
  <si>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</si>
  <si>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</si>
  <si>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</si>
  <si>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</si>
  <si>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</si>
  <si>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</si>
  <si>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</si>
  <si>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Ulinda Park ProjectCo Pty Ltd</t>
  </si>
  <si>
    <t xml:space="preserve">Ulinda Park BESS </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</si>
  <si>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</si>
  <si>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</si>
  <si>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</si>
  <si>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</si>
  <si>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</si>
  <si>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</si>
  <si>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</si>
  <si>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</si>
  <si>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</si>
  <si>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</si>
  <si>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Victorian Big Battery Pty Ltd</t>
  </si>
  <si>
    <t>91 644 584 421</t>
  </si>
  <si>
    <t>Victorian Big Battery</t>
  </si>
  <si>
    <t>1-212</t>
  </si>
  <si>
    <t>Walla Walla Solar Farm Pty Ltd</t>
  </si>
  <si>
    <t>26 627 937 473</t>
  </si>
  <si>
    <t>Walla Walla Solar Farm</t>
  </si>
  <si>
    <t>Westcoast Wind Pty Ltd</t>
  </si>
  <si>
    <t>85 153 303 523</t>
  </si>
  <si>
    <t xml:space="preserve">Westcoast Wind Pty Ltd </t>
  </si>
  <si>
    <t>153 303 523</t>
  </si>
  <si>
    <t>Westpac Banking Corporation</t>
  </si>
  <si>
    <t>33 007 457 141</t>
  </si>
  <si>
    <t>Willogoleche Power Pty Limited</t>
  </si>
  <si>
    <t>22 112 307 589</t>
  </si>
  <si>
    <t>Windlab Systems Pty Ltd</t>
  </si>
  <si>
    <t>26 104 461 958</t>
  </si>
  <si>
    <t>X-ELIO AUSTRALIA PTY LTD</t>
  </si>
  <si>
    <t>42 617 094 863</t>
  </si>
  <si>
    <t xml:space="preserve">Shepparton Solar Farm </t>
  </si>
  <si>
    <t>Y.E.S (Aust) Pty Ltd</t>
  </si>
  <si>
    <t>22 134 318 924</t>
  </si>
  <si>
    <t xml:space="preserve">Zap Energy Australia Pty Ltd </t>
  </si>
  <si>
    <t>92 618 444 910</t>
  </si>
  <si>
    <t>ZeroGen Pty Ltd</t>
  </si>
  <si>
    <t>25 118 696 932</t>
  </si>
  <si>
    <t xml:space="preserve">Equis Energy (Australia) Projects (MREH A3 AssetCo) Pty Ltd as trustee for Equis Energy (Australia) MREH A3 Asset Trust </t>
  </si>
  <si>
    <t>47 920 042 214</t>
  </si>
  <si>
    <t>Melbourne Renewable Energy Hub A3</t>
  </si>
  <si>
    <t>1-220</t>
  </si>
  <si>
    <t>Participant</t>
  </si>
  <si>
    <t>Dispatch Type</t>
  </si>
  <si>
    <t>Category</t>
  </si>
  <si>
    <t>Technology Type - Primary</t>
  </si>
  <si>
    <t>Technology Type - Descriptor</t>
  </si>
  <si>
    <t>Aggregation</t>
  </si>
  <si>
    <t>DUID</t>
  </si>
  <si>
    <t>Max Cap generation (MW)</t>
  </si>
  <si>
    <t>Reg Cap consumption (MW)</t>
  </si>
  <si>
    <t>Max Cap consumption (MW)</t>
  </si>
  <si>
    <t>Max ROC/Min consumption</t>
  </si>
  <si>
    <t xml:space="preserve">Maximum storage capacity </t>
  </si>
  <si>
    <t>Comments</t>
  </si>
  <si>
    <t>Adelaide Desalination Plant</t>
  </si>
  <si>
    <t>Bidirectional Unit</t>
  </si>
  <si>
    <t>Market</t>
  </si>
  <si>
    <t>Scheduled</t>
  </si>
  <si>
    <t>Storage</t>
  </si>
  <si>
    <t>Battery and Inverter</t>
  </si>
  <si>
    <t>Y</t>
  </si>
  <si>
    <t>ADPBA1</t>
  </si>
  <si>
    <t xml:space="preserve">Scheduled </t>
  </si>
  <si>
    <t>1,2-3</t>
  </si>
  <si>
    <t>Generating Unit</t>
  </si>
  <si>
    <t>Non-Scheduled</t>
  </si>
  <si>
    <t>Renewable</t>
  </si>
  <si>
    <t>Run of River</t>
  </si>
  <si>
    <t>ADPMH1</t>
  </si>
  <si>
    <t>-</t>
  </si>
  <si>
    <t>Semi-Scheduled</t>
  </si>
  <si>
    <t>Photovoltaic Tracking Flat panel</t>
  </si>
  <si>
    <t>1-4, 5-9</t>
  </si>
  <si>
    <t>ADPPV1</t>
  </si>
  <si>
    <t>Photovoltaic Flat panel</t>
  </si>
  <si>
    <t>ADPPV2</t>
  </si>
  <si>
    <t>ADPPV3</t>
  </si>
  <si>
    <t>Aldoga Solar Farm Pty Ltd</t>
  </si>
  <si>
    <t xml:space="preserve">Aldoga Solar Farm </t>
  </si>
  <si>
    <t>Photovoltalic Tracking Flat Panel</t>
  </si>
  <si>
    <t>1-157</t>
  </si>
  <si>
    <t>ALDGASF1</t>
  </si>
  <si>
    <t>Angaston Power Station</t>
  </si>
  <si>
    <t>Diesel</t>
  </si>
  <si>
    <t>Combustion</t>
  </si>
  <si>
    <t>Compression Reciprocating Engine</t>
  </si>
  <si>
    <t>1-30</t>
  </si>
  <si>
    <t>ANGAST1</t>
  </si>
  <si>
    <t>50</t>
  </si>
  <si>
    <t>14</t>
  </si>
  <si>
    <t>Appin Power Plant</t>
  </si>
  <si>
    <t>Waste Coal Mine Gas</t>
  </si>
  <si>
    <t>Spark Ignition Reciprocating Engine</t>
  </si>
  <si>
    <t>N</t>
  </si>
  <si>
    <t>APPIN</t>
  </si>
  <si>
    <t>55.6</t>
  </si>
  <si>
    <t>55</t>
  </si>
  <si>
    <t>0</t>
  </si>
  <si>
    <t>Ararat Wind Farm</t>
  </si>
  <si>
    <t>Wind - Onshore</t>
  </si>
  <si>
    <t>1-75</t>
  </si>
  <si>
    <t>ARWF1</t>
  </si>
  <si>
    <t>241.59</t>
  </si>
  <si>
    <t>241</t>
  </si>
  <si>
    <t>Avonlie Solar Farm</t>
  </si>
  <si>
    <t>1-70</t>
  </si>
  <si>
    <t>AVLSF1</t>
  </si>
  <si>
    <t>Bairnsdale Power Station</t>
  </si>
  <si>
    <t>Open Cycle Gas turbines (OCGT)</t>
  </si>
  <si>
    <t>BDL01</t>
  </si>
  <si>
    <t>BDL02</t>
  </si>
  <si>
    <t>Baking Board Solar Farm</t>
  </si>
  <si>
    <t>BAKING1</t>
  </si>
  <si>
    <t>Bald Hills Wind Farm</t>
  </si>
  <si>
    <t>1-52</t>
  </si>
  <si>
    <t>BALDHWF1</t>
  </si>
  <si>
    <t>106.6</t>
  </si>
  <si>
    <t>106</t>
  </si>
  <si>
    <t>600</t>
  </si>
  <si>
    <t>Ballarat Battery Energy Storage System</t>
  </si>
  <si>
    <t>Battery</t>
  </si>
  <si>
    <t>1-17</t>
  </si>
  <si>
    <t>BALB1</t>
  </si>
  <si>
    <t>BWF Nominees Pty Ltd as The Trustee for BWF Trust</t>
  </si>
  <si>
    <t>Bango 973 Wind Farm</t>
  </si>
  <si>
    <t>BANGOWF1</t>
  </si>
  <si>
    <t>Bango 999 Wind Farm</t>
  </si>
  <si>
    <t>BANGOWF2</t>
  </si>
  <si>
    <t>Banimboola Power Station</t>
  </si>
  <si>
    <t>Hydro - Gravity</t>
  </si>
  <si>
    <t>BAPS</t>
  </si>
  <si>
    <t>12.85</t>
  </si>
  <si>
    <t>13</t>
  </si>
  <si>
    <t/>
  </si>
  <si>
    <t>Bannerton Solar Park</t>
  </si>
  <si>
    <t>1-40</t>
  </si>
  <si>
    <t>BANN1</t>
  </si>
  <si>
    <t>Barcaldine Power Station</t>
  </si>
  <si>
    <t>Combined Cycle Gas Turbine (CCGT)</t>
  </si>
  <si>
    <t>BARCALDN</t>
  </si>
  <si>
    <t>37</t>
  </si>
  <si>
    <t>Barcaldine Solar Farm</t>
  </si>
  <si>
    <t>BARCSF1</t>
  </si>
  <si>
    <t>20</t>
  </si>
  <si>
    <t>Barker Inlet Power Station</t>
  </si>
  <si>
    <t>BARKIPS1</t>
  </si>
  <si>
    <t>Barron Gorge Power Station</t>
  </si>
  <si>
    <t>BARRON-1</t>
  </si>
  <si>
    <t>30</t>
  </si>
  <si>
    <t>33</t>
  </si>
  <si>
    <t>BARRON-2</t>
  </si>
  <si>
    <t>Basslink HVDC Link</t>
  </si>
  <si>
    <t>BLNKTAS</t>
  </si>
  <si>
    <t>478</t>
  </si>
  <si>
    <t>BLNKVIC</t>
  </si>
  <si>
    <t>594</t>
  </si>
  <si>
    <t>Bastyan Power Station</t>
  </si>
  <si>
    <t>BASTYAN</t>
  </si>
  <si>
    <t>79.9</t>
  </si>
  <si>
    <t>88</t>
  </si>
  <si>
    <t>40</t>
  </si>
  <si>
    <t>Black Coal</t>
  </si>
  <si>
    <t>Steam Sub-Critical</t>
  </si>
  <si>
    <t>BW01</t>
  </si>
  <si>
    <t>BW02</t>
  </si>
  <si>
    <t>660</t>
  </si>
  <si>
    <t>BW03</t>
  </si>
  <si>
    <t>BW04</t>
  </si>
  <si>
    <t>Bell Bay Three Power Station</t>
  </si>
  <si>
    <t>BBTHREE1</t>
  </si>
  <si>
    <t>35</t>
  </si>
  <si>
    <t>49</t>
  </si>
  <si>
    <t>10</t>
  </si>
  <si>
    <t>BBTHREE2</t>
  </si>
  <si>
    <t>BBTHREE3</t>
  </si>
  <si>
    <t>TVPP104</t>
  </si>
  <si>
    <t>58</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</si>
  <si>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</si>
  <si>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</si>
  <si>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</si>
  <si>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</si>
  <si>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</si>
  <si>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</si>
  <si>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</si>
  <si>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</si>
  <si>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</si>
  <si>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</si>
  <si>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</si>
  <si>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BLOWERNG</t>
  </si>
  <si>
    <t>80</t>
  </si>
  <si>
    <t>Blue Grass Solar Farm</t>
  </si>
  <si>
    <t>1-112</t>
  </si>
  <si>
    <t>BLUEGSF1</t>
  </si>
  <si>
    <t>Blyth Battery Energy Storage System</t>
  </si>
  <si>
    <t>1-64</t>
  </si>
  <si>
    <t>BLYTHB1</t>
  </si>
  <si>
    <t>Boco Rock Wind Farm</t>
  </si>
  <si>
    <t>1-67</t>
  </si>
  <si>
    <t>BOCORWF1</t>
  </si>
  <si>
    <t>113.18</t>
  </si>
  <si>
    <t>201</t>
  </si>
  <si>
    <t xml:space="preserve">Bodangora Wind Farm </t>
  </si>
  <si>
    <t>1-33</t>
  </si>
  <si>
    <t>BODWF1</t>
  </si>
  <si>
    <t>Bogong / Mackay Power Station</t>
  </si>
  <si>
    <t>MCKAY1</t>
  </si>
  <si>
    <t>300</t>
  </si>
  <si>
    <t>60</t>
  </si>
  <si>
    <t>Bolivar Power Station</t>
  </si>
  <si>
    <t>BOLIVPS1</t>
  </si>
  <si>
    <t>Bolivar Waste Water Treatment Plant</t>
  </si>
  <si>
    <t>Renewable/ Biomass / Waste</t>
  </si>
  <si>
    <t>Sewerage / Waste Water</t>
  </si>
  <si>
    <t>Pump Storage</t>
  </si>
  <si>
    <t>BOLIVAR1</t>
  </si>
  <si>
    <t>9.9</t>
  </si>
  <si>
    <t>1-3, 4-5</t>
  </si>
  <si>
    <t>BOWWBA1</t>
  </si>
  <si>
    <t>BOWWDG1</t>
  </si>
  <si>
    <t>BOWWPV1</t>
  </si>
  <si>
    <t>Bomen Solar Farm Pty Ltd as trustee for Bomen SF Trust</t>
  </si>
  <si>
    <t>Bomen Solar Farm</t>
  </si>
  <si>
    <t>1-44</t>
  </si>
  <si>
    <t>BOMENSF1</t>
  </si>
  <si>
    <t>Bouldercombe Battery Project</t>
  </si>
  <si>
    <t>market</t>
  </si>
  <si>
    <t>BBATTERY1</t>
  </si>
  <si>
    <t>Arrow Southern Generation Pty Ltd And Arrow Braemar 2 Pty Ltd</t>
  </si>
  <si>
    <t>Braemar 2 Power Station</t>
  </si>
  <si>
    <t>Coal Seam Methane</t>
  </si>
  <si>
    <t>5</t>
  </si>
  <si>
    <t>BRAEMAR5</t>
  </si>
  <si>
    <t>173</t>
  </si>
  <si>
    <t>BRAEMAR6</t>
  </si>
  <si>
    <t>7</t>
  </si>
  <si>
    <t>BRAEMAR7</t>
  </si>
  <si>
    <t>Braemar Power Station</t>
  </si>
  <si>
    <t>BRAEMAR1</t>
  </si>
  <si>
    <t>168</t>
  </si>
  <si>
    <t>43</t>
  </si>
  <si>
    <t>BRAEMAR2</t>
  </si>
  <si>
    <t>BRAEMAR3</t>
  </si>
  <si>
    <t>BRNDBES1</t>
  </si>
  <si>
    <t>Broadwater Power Station</t>
  </si>
  <si>
    <t>Bagasse</t>
  </si>
  <si>
    <t>BWTR1</t>
  </si>
  <si>
    <t>38</t>
  </si>
  <si>
    <t>Broken Hill Battery Energy Storage System</t>
  </si>
  <si>
    <t>BHB1</t>
  </si>
  <si>
    <t>Broken Hill Gas Turbines</t>
  </si>
  <si>
    <t>GB01</t>
  </si>
  <si>
    <t>Broken Hill Solar Plant</t>
  </si>
  <si>
    <t>1-80</t>
  </si>
  <si>
    <t>BROKENH1</t>
  </si>
  <si>
    <t>53</t>
  </si>
  <si>
    <t>EDL LFG (Vic) Pty Ltd</t>
  </si>
  <si>
    <t>Brooklyn LFG U1-3</t>
  </si>
  <si>
    <t>Landfill Methane / Landfill Gas</t>
  </si>
  <si>
    <t>BROOKLYN</t>
  </si>
  <si>
    <t>2.83</t>
  </si>
  <si>
    <t>Brown Mountain Hydro Power Station</t>
  </si>
  <si>
    <t>BROWNMT</t>
  </si>
  <si>
    <t>EDL LFG (Qld) Pty Ltd</t>
  </si>
  <si>
    <t>Browns Plains Landfill Gas PS</t>
  </si>
  <si>
    <t>BPLANDF1</t>
  </si>
  <si>
    <t>Bulgana Green Power Hub</t>
  </si>
  <si>
    <t>BULBES1</t>
  </si>
  <si>
    <t>BULGANA1</t>
  </si>
  <si>
    <t>BNGSF1</t>
  </si>
  <si>
    <t>BNGSF2</t>
  </si>
  <si>
    <t>Bungama Project (Solar) Operations Pty Ltd as trustee for Bungama Project (Solar) Operations Trust</t>
  </si>
  <si>
    <t>Bungama Battery Energy Storage System</t>
  </si>
  <si>
    <t>BUNGAMB1</t>
  </si>
  <si>
    <t>Burrendong Hydro Power Station</t>
  </si>
  <si>
    <t>BDONGHYD</t>
  </si>
  <si>
    <t>19</t>
  </si>
  <si>
    <t>BURRIN</t>
  </si>
  <si>
    <t>Butlers Gorge Power Station</t>
  </si>
  <si>
    <t>BUTLERSG</t>
  </si>
  <si>
    <t>14.4</t>
  </si>
  <si>
    <t>15</t>
  </si>
  <si>
    <t>Callide C Nett Off</t>
  </si>
  <si>
    <t>Steam Super Critical</t>
  </si>
  <si>
    <t>CPP_3</t>
  </si>
  <si>
    <t>84</t>
  </si>
  <si>
    <t>CPP_4</t>
  </si>
  <si>
    <t>420</t>
  </si>
  <si>
    <t>CALL_B_1</t>
  </si>
  <si>
    <t>350</t>
  </si>
  <si>
    <t>385</t>
  </si>
  <si>
    <t>77</t>
  </si>
  <si>
    <t>CALL_B_2</t>
  </si>
  <si>
    <t>Canunda Wind Farm</t>
  </si>
  <si>
    <t>Non-Scheduled*</t>
  </si>
  <si>
    <t>1-23</t>
  </si>
  <si>
    <t>CNUNDAWF</t>
  </si>
  <si>
    <t>46</t>
  </si>
  <si>
    <t>Capital Battery</t>
  </si>
  <si>
    <t>CAPBES1</t>
  </si>
  <si>
    <t>Capital East Solar Farm</t>
  </si>
  <si>
    <t>CESF1</t>
  </si>
  <si>
    <t>0.205</t>
  </si>
  <si>
    <t>Capital Wind Farm</t>
  </si>
  <si>
    <t>CAPTL_WF</t>
  </si>
  <si>
    <t>140</t>
  </si>
  <si>
    <t>CS SubCo Pty Ltd as the Trustee for Carwarp SF SPV</t>
  </si>
  <si>
    <t>Carwarp Solar Farm</t>
  </si>
  <si>
    <t>1-49</t>
  </si>
  <si>
    <t>y</t>
  </si>
  <si>
    <t>CRWARP1</t>
  </si>
  <si>
    <t>Catagunya / Liapootah / Wayatinah Power Station</t>
  </si>
  <si>
    <t>LI_WY_CA</t>
  </si>
  <si>
    <t>110</t>
  </si>
  <si>
    <t>Cathedral Rocks</t>
  </si>
  <si>
    <t>CATHROCK</t>
  </si>
  <si>
    <t>66</t>
  </si>
  <si>
    <t>Cattle Hill Wind Farm</t>
  </si>
  <si>
    <t>1-48</t>
  </si>
  <si>
    <t>CTHLWF1</t>
  </si>
  <si>
    <t>Cethana Power Station</t>
  </si>
  <si>
    <t>CETHANA</t>
  </si>
  <si>
    <t>85</t>
  </si>
  <si>
    <t>100</t>
  </si>
  <si>
    <t>Challicum Hills Wind Farm</t>
  </si>
  <si>
    <t>1-35</t>
  </si>
  <si>
    <t>CHALLHWF</t>
  </si>
  <si>
    <t>52.5</t>
  </si>
  <si>
    <t>AETV Pty Ltd</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</si>
  <si>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</si>
  <si>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</si>
  <si>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</si>
  <si>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</si>
  <si>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</si>
  <si>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</si>
  <si>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</si>
  <si>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</si>
  <si>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</si>
  <si>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</si>
  <si>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CHBESS1</t>
  </si>
  <si>
    <t xml:space="preserve">South Australian Water Corporation </t>
  </si>
  <si>
    <t>Christies Beach Wastewater Treatment Plant</t>
  </si>
  <si>
    <t>CBWWBA1</t>
  </si>
  <si>
    <t>Biogas - sludge</t>
  </si>
  <si>
    <t>CBWWBG1</t>
  </si>
  <si>
    <t>CBWWDG1</t>
  </si>
  <si>
    <t>CBWWDG2</t>
  </si>
  <si>
    <t>CBWWPV1</t>
  </si>
  <si>
    <t>CBWWPV2</t>
  </si>
  <si>
    <t>Clare Solar Farm</t>
  </si>
  <si>
    <t>1-69</t>
  </si>
  <si>
    <t>CLARESF1</t>
  </si>
  <si>
    <t>110.262</t>
  </si>
  <si>
    <t>12</t>
  </si>
  <si>
    <t xml:space="preserve">Stanwell Corporation Limited </t>
  </si>
  <si>
    <t>Clarke Creek Wind Farm</t>
  </si>
  <si>
    <t>1-77</t>
  </si>
  <si>
    <t>CLRKCWF1</t>
  </si>
  <si>
    <t>78-100</t>
  </si>
  <si>
    <t>CLRKCWF2</t>
  </si>
  <si>
    <t>Clayton Landfill Gas Power Station</t>
  </si>
  <si>
    <t>CLAYTON</t>
  </si>
  <si>
    <t>11</t>
  </si>
  <si>
    <t>Clements Gap Wind Farm</t>
  </si>
  <si>
    <t>1-27</t>
  </si>
  <si>
    <t>CLEMGPWF</t>
  </si>
  <si>
    <t>57</t>
  </si>
  <si>
    <t>Clermont Solar Farm</t>
  </si>
  <si>
    <t>CLERMSF1</t>
  </si>
  <si>
    <t>CLOVER</t>
  </si>
  <si>
    <t>Cluny Power Station</t>
  </si>
  <si>
    <t>CLUNY</t>
  </si>
  <si>
    <t>Codrington Wind Farm</t>
  </si>
  <si>
    <t>1-14</t>
  </si>
  <si>
    <t>CODRNGTON</t>
  </si>
  <si>
    <t>18.2</t>
  </si>
  <si>
    <t>18</t>
  </si>
  <si>
    <t>Enel Energy Australia Pty Ltd</t>
  </si>
  <si>
    <t>Cohuna Solar Farm</t>
  </si>
  <si>
    <t>1-19</t>
  </si>
  <si>
    <t>COHUNSF1</t>
  </si>
  <si>
    <t>1-90</t>
  </si>
  <si>
    <t>COLEASF1</t>
  </si>
  <si>
    <t>Collector Wind Farm 1</t>
  </si>
  <si>
    <t>COLWF01</t>
  </si>
  <si>
    <t xml:space="preserve">Braemar Power Project Pty Ltd </t>
  </si>
  <si>
    <t>Collinsville Solar PV Power Station</t>
  </si>
  <si>
    <t>Photovoltaic Flat Panel</t>
  </si>
  <si>
    <t>CSPVPS1</t>
  </si>
  <si>
    <t>Colongra Power Station</t>
  </si>
  <si>
    <t>CG1</t>
  </si>
  <si>
    <t>181</t>
  </si>
  <si>
    <t>34</t>
  </si>
  <si>
    <t>CG2</t>
  </si>
  <si>
    <t>CG3</t>
  </si>
  <si>
    <t>CG4</t>
  </si>
  <si>
    <t>Columboola Solar Farm</t>
  </si>
  <si>
    <t>1-79</t>
  </si>
  <si>
    <t>COLUMSF1</t>
  </si>
  <si>
    <t>Condamine Power Station A</t>
  </si>
  <si>
    <t>CPSA</t>
  </si>
  <si>
    <t>143</t>
  </si>
  <si>
    <t>144</t>
  </si>
  <si>
    <t>29</t>
  </si>
  <si>
    <t>CONDONG1</t>
  </si>
  <si>
    <t>Coonooer Bridge Wind Farm</t>
  </si>
  <si>
    <t>CBWF1</t>
  </si>
  <si>
    <t>19.8</t>
  </si>
  <si>
    <t>Coopers Gap Wind Farm</t>
  </si>
  <si>
    <t>1-123</t>
  </si>
  <si>
    <t>COOPGWF1</t>
  </si>
  <si>
    <t>Copeton Hydro Power Station</t>
  </si>
  <si>
    <t>COPTNHYD</t>
  </si>
  <si>
    <t>22.5</t>
  </si>
  <si>
    <t>23</t>
  </si>
  <si>
    <t>Corowa Operationsco Pty Ltd As The Trustee For Corowa Operations Trust</t>
  </si>
  <si>
    <t>Corowa Solar Farm</t>
  </si>
  <si>
    <t>CRWASF1</t>
  </si>
  <si>
    <t xml:space="preserve">Crookwell Development Pty Ltd </t>
  </si>
  <si>
    <t>Crookwell 2 Wind Farm</t>
  </si>
  <si>
    <t>1-28</t>
  </si>
  <si>
    <t>CROOKWF2</t>
  </si>
  <si>
    <t>Crookwell 3 Wind Farm</t>
  </si>
  <si>
    <t>CROOKWF3</t>
  </si>
  <si>
    <t xml:space="preserve">Pacific Hydro Crowlands Pty Ltd </t>
  </si>
  <si>
    <t>Crowlands Wind Farm</t>
  </si>
  <si>
    <t>1-39</t>
  </si>
  <si>
    <t>CROWLWF1</t>
  </si>
  <si>
    <t>CRWF Nominees Pty Ltd As Trustee For The CRWF Trust</t>
  </si>
  <si>
    <t>Crudine Ridge Wind Farm</t>
  </si>
  <si>
    <t xml:space="preserve"> 1-37</t>
  </si>
  <si>
    <t>CRURWF1</t>
  </si>
  <si>
    <t>Culcairn Solar Farm</t>
  </si>
  <si>
    <t>1-111</t>
  </si>
  <si>
    <t>CUSF1</t>
  </si>
  <si>
    <t>Cullerin Range Wind Farm</t>
  </si>
  <si>
    <t>1-15</t>
  </si>
  <si>
    <t>CULLRGWF</t>
  </si>
  <si>
    <t>Dalrymple North BESS</t>
  </si>
  <si>
    <t>DALNTH1</t>
  </si>
  <si>
    <t>Darling Downs Power Station</t>
  </si>
  <si>
    <t>DDPS1</t>
  </si>
  <si>
    <t xml:space="preserve">Darling Downs Solar Farm Pty Ltd </t>
  </si>
  <si>
    <t>Darling Downs Solar Farm</t>
  </si>
  <si>
    <t xml:space="preserve">Solar </t>
  </si>
  <si>
    <t>DDSF1</t>
  </si>
  <si>
    <t>Darlington Point Energy Storage System</t>
  </si>
  <si>
    <t>DPNTB1</t>
  </si>
  <si>
    <t xml:space="preserve">Darlington Point Solar Farm Pty Ltd </t>
  </si>
  <si>
    <t>Darlington Point Solar Farm</t>
  </si>
  <si>
    <t>1-108</t>
  </si>
  <si>
    <t>DARLSF1</t>
  </si>
  <si>
    <t>Dartmouth Power Station</t>
  </si>
  <si>
    <t>DARTM1</t>
  </si>
  <si>
    <t>185</t>
  </si>
  <si>
    <t>Daydream Solar Farm Pty Ltd As The Trustee For The Daydream Solar Farm Trust</t>
  </si>
  <si>
    <t>Daydream Solar Farm</t>
  </si>
  <si>
    <t>1-61</t>
  </si>
  <si>
    <t>DAYDSF1</t>
  </si>
  <si>
    <t>Devils Gate Power Station</t>
  </si>
  <si>
    <t>DEVILS_G</t>
  </si>
  <si>
    <t>Diapur Wind Farm</t>
  </si>
  <si>
    <t>DIAPURWF1</t>
  </si>
  <si>
    <t>Dry Creek Gas Turbine Station</t>
  </si>
  <si>
    <t>DRYCGT1</t>
  </si>
  <si>
    <t>52</t>
  </si>
  <si>
    <t>DRYCGT2</t>
  </si>
  <si>
    <t>DRYCGT3</t>
  </si>
  <si>
    <t>Dulacca Wind Farm</t>
  </si>
  <si>
    <t>DULAWF1</t>
  </si>
  <si>
    <t>Dundonnell Wind Farm</t>
  </si>
  <si>
    <t>DUNDWF1</t>
  </si>
  <si>
    <t>41-51</t>
  </si>
  <si>
    <t>DUNDWF2</t>
  </si>
  <si>
    <t>52-80</t>
  </si>
  <si>
    <t>DUNDWF3</t>
  </si>
  <si>
    <t>EASTCRK2</t>
  </si>
  <si>
    <t>Eastern Creek LFG PS Units 1-4</t>
  </si>
  <si>
    <t>EASTCRK</t>
  </si>
  <si>
    <t>5.056</t>
  </si>
  <si>
    <t>Edenvale Solar Park</t>
  </si>
  <si>
    <t>1-72</t>
  </si>
  <si>
    <t>EDENVSF1</t>
  </si>
  <si>
    <t>Eildon Power Station</t>
  </si>
  <si>
    <t>EILDON1</t>
  </si>
  <si>
    <t>3-4</t>
  </si>
  <si>
    <t>EILDON2</t>
  </si>
  <si>
    <t>EILDON3</t>
  </si>
  <si>
    <t>4.5</t>
  </si>
  <si>
    <t>Elaine Wind Farm</t>
  </si>
  <si>
    <t>ELAINWF1</t>
  </si>
  <si>
    <t>Emerald Solar Park</t>
  </si>
  <si>
    <t>1-32</t>
  </si>
  <si>
    <t>EMERASF1</t>
  </si>
  <si>
    <t xml:space="preserve">ERB01 </t>
  </si>
  <si>
    <t>ER01</t>
  </si>
  <si>
    <t>720</t>
  </si>
  <si>
    <t>750</t>
  </si>
  <si>
    <t>ER02</t>
  </si>
  <si>
    <t>ER03</t>
  </si>
  <si>
    <t>ER04</t>
  </si>
  <si>
    <t>ERGT01</t>
  </si>
  <si>
    <t>41.5</t>
  </si>
  <si>
    <t>56</t>
  </si>
  <si>
    <t>FNWF1</t>
  </si>
  <si>
    <t>Ferguson South Wind Farm</t>
  </si>
  <si>
    <t>FSWF1</t>
  </si>
  <si>
    <t>Finley Solar Farm Pty Ltd as trustee for the Finley Solar Trust</t>
  </si>
  <si>
    <t>Finley Solar Farm</t>
  </si>
  <si>
    <t>Photovoltaic Tracking Flat Panel</t>
  </si>
  <si>
    <t>99</t>
  </si>
  <si>
    <t>FINLYSF1</t>
  </si>
  <si>
    <t>Fisher Power Station</t>
  </si>
  <si>
    <t>FISHER</t>
  </si>
  <si>
    <t>43.2</t>
  </si>
  <si>
    <t>Flyers Creek Wind Farm</t>
  </si>
  <si>
    <t>1-38</t>
  </si>
  <si>
    <t>FLYCRKWF</t>
  </si>
  <si>
    <t>Gangarri Solar Farm</t>
  </si>
  <si>
    <t>GANGARR1</t>
  </si>
  <si>
    <t>Gannawarra Energy Storage System</t>
  </si>
  <si>
    <t>1-50</t>
  </si>
  <si>
    <t>GANNB1</t>
  </si>
  <si>
    <t>Gannawarra Solar Farm</t>
  </si>
  <si>
    <t>GANNSF1</t>
  </si>
  <si>
    <t>German Creek Power Station</t>
  </si>
  <si>
    <t>GERMCRK</t>
  </si>
  <si>
    <t>44.976</t>
  </si>
  <si>
    <t>45</t>
  </si>
  <si>
    <t>Girgarre Solar Farm</t>
  </si>
  <si>
    <t>1-57</t>
  </si>
  <si>
    <t>GIRGSF</t>
  </si>
  <si>
    <t>GSTONE1</t>
  </si>
  <si>
    <t>280</t>
  </si>
  <si>
    <t>285</t>
  </si>
  <si>
    <t>GSTONE2</t>
  </si>
  <si>
    <t>GSTONE3</t>
  </si>
  <si>
    <t>GSTONE4</t>
  </si>
  <si>
    <t>GSTONE5</t>
  </si>
  <si>
    <t>GSTONE6</t>
  </si>
  <si>
    <t>Glenbawn Hydro Power Station</t>
  </si>
  <si>
    <t>GLBWNHYD</t>
  </si>
  <si>
    <t>5.5</t>
  </si>
  <si>
    <t>Glenellen Asset Pty Ltd as The Trustee For Glenellen Asset Trust</t>
  </si>
  <si>
    <t>Glenellen Solar Farm</t>
  </si>
  <si>
    <t>GESF1</t>
  </si>
  <si>
    <t>Glenmaggie Hydro Power Station</t>
  </si>
  <si>
    <t>GLENMAG1</t>
  </si>
  <si>
    <t>3.8</t>
  </si>
  <si>
    <t>EDL (OCI) Pty Limited</t>
  </si>
  <si>
    <t>Glennies Creek Power Station</t>
  </si>
  <si>
    <t>GLENNCRK</t>
  </si>
  <si>
    <t>12.78</t>
  </si>
  <si>
    <t>Glenrowan Solar Farm Pty Ltd as trustee for Glenrowan Solar Farm Trust</t>
  </si>
  <si>
    <t>Glenrowan Solar Farm</t>
  </si>
  <si>
    <t>GLENSF1</t>
  </si>
  <si>
    <t>Glenrowan West Solar Farm</t>
  </si>
  <si>
    <t>GLRWNSF1</t>
  </si>
  <si>
    <t>Golden Plains Wind Farm East</t>
  </si>
  <si>
    <t>GPWFEST1</t>
  </si>
  <si>
    <t>41-82</t>
  </si>
  <si>
    <t>GPWFEST2</t>
  </si>
  <si>
    <t>83-122</t>
  </si>
  <si>
    <t>GPWFEST3</t>
  </si>
  <si>
    <t xml:space="preserve">Goonumbla Asset Co Pty Ltd as the Trustee for Goonumbla Asset Trust </t>
  </si>
  <si>
    <t>Goonumbla Solar Farm</t>
  </si>
  <si>
    <t>GOONSF1</t>
  </si>
  <si>
    <t>Goorambat East Solar Farm Pty Ltd  as The Trustee for Goorambat East Solar Farm Trust</t>
  </si>
  <si>
    <t>Goorambat East Solar Farm</t>
  </si>
  <si>
    <t>1-83</t>
  </si>
  <si>
    <t>GOESF1</t>
  </si>
  <si>
    <t>Gordon Power Station</t>
  </si>
  <si>
    <t>GORDON</t>
  </si>
  <si>
    <t>432</t>
  </si>
  <si>
    <t>450</t>
  </si>
  <si>
    <t>180</t>
  </si>
  <si>
    <t>Goyder Wind Farm 1 Pty Ltd as the Trustee for Goyder Wind Farm 1 Trust</t>
  </si>
  <si>
    <t>Goyder South Wind Farm 1A</t>
  </si>
  <si>
    <t>GSWF1A</t>
  </si>
  <si>
    <t>GSWF1B1</t>
  </si>
  <si>
    <t>GRANGEAV</t>
  </si>
  <si>
    <t>GRANWF1</t>
  </si>
  <si>
    <t>Greenbank BESS</t>
  </si>
  <si>
    <t>GREENB1</t>
  </si>
  <si>
    <t>Griffith Solar Farm</t>
  </si>
  <si>
    <t>GRIFSF1</t>
  </si>
  <si>
    <t>27.2</t>
  </si>
  <si>
    <t>27</t>
  </si>
  <si>
    <t>Grosvenor 1 Waste Coal Mine Gas Power Station</t>
  </si>
  <si>
    <t>GROSV1</t>
  </si>
  <si>
    <t>21.287</t>
  </si>
  <si>
    <t>21</t>
  </si>
  <si>
    <t>Grosvenor 2</t>
  </si>
  <si>
    <t>GROSV2</t>
  </si>
  <si>
    <t>15.205</t>
  </si>
  <si>
    <t>Gullen Range Solar Farm</t>
  </si>
  <si>
    <t>GULLRSF1</t>
  </si>
  <si>
    <t>GULLRWF1</t>
  </si>
  <si>
    <t>74-104</t>
  </si>
  <si>
    <t>GULLRWF2</t>
  </si>
  <si>
    <t>Gunnedah Solar Farm</t>
  </si>
  <si>
    <t>GNNDHSF1</t>
  </si>
  <si>
    <t>Gunning Wind Farm</t>
  </si>
  <si>
    <t>GUNNING1</t>
  </si>
  <si>
    <t>46.5</t>
  </si>
  <si>
    <t>47</t>
  </si>
  <si>
    <t>Progressive Renewable Developments Goondiwindi Pty Ltd as trustee for the Gunsynd Solar Farm Project Trust</t>
  </si>
  <si>
    <t>Gunsynd Solar Farm</t>
  </si>
  <si>
    <t>GUSF1</t>
  </si>
  <si>
    <t>Guthega Power Station</t>
  </si>
  <si>
    <t>GUTHEGA</t>
  </si>
  <si>
    <t>HALAMRD1</t>
  </si>
  <si>
    <t>8.984</t>
  </si>
  <si>
    <t>9</t>
  </si>
  <si>
    <t>Hallett 1 Wind Farm</t>
  </si>
  <si>
    <t>1-45</t>
  </si>
  <si>
    <t>HALLWF1</t>
  </si>
  <si>
    <t>94.5</t>
  </si>
  <si>
    <t>95</t>
  </si>
  <si>
    <t>Hallett 2 Wind Farm</t>
  </si>
  <si>
    <t>1-34</t>
  </si>
  <si>
    <t>HALLWF2</t>
  </si>
  <si>
    <t>71.4</t>
  </si>
  <si>
    <t>71</t>
  </si>
  <si>
    <t>Hallett Power Station</t>
  </si>
  <si>
    <t>Natural Gas / Diesel</t>
  </si>
  <si>
    <t>1-13</t>
  </si>
  <si>
    <t>AGLHAL</t>
  </si>
  <si>
    <t>44</t>
  </si>
  <si>
    <t>Hamilton Solar Farm</t>
  </si>
  <si>
    <t>HAMISF1</t>
  </si>
  <si>
    <t>Happy Valley Water Treatment Plant</t>
  </si>
  <si>
    <t>1-5,6-9</t>
  </si>
  <si>
    <t>HVWWBA1</t>
  </si>
  <si>
    <t>HVWWPV1</t>
  </si>
  <si>
    <t>Hastings Generation Site</t>
  </si>
  <si>
    <t>Ethane</t>
  </si>
  <si>
    <t xml:space="preserve">HASTING1
</t>
  </si>
  <si>
    <t xml:space="preserve">HASTING2
</t>
  </si>
  <si>
    <t>HASTING3</t>
  </si>
  <si>
    <t>Haughton Solar Farm Stage 1</t>
  </si>
  <si>
    <t>1-81</t>
  </si>
  <si>
    <t>HAUGHT11</t>
  </si>
  <si>
    <t>Hawkesdale Wind Farm</t>
  </si>
  <si>
    <t xml:space="preserve">1–23 </t>
  </si>
  <si>
    <t>HD1WF1</t>
  </si>
  <si>
    <t>Hayman Solar Farm Pty Ltd As The Trustee For The Hayman Solar Farm Trust</t>
  </si>
  <si>
    <t>Hayman Solar Farm</t>
  </si>
  <si>
    <t>1-21</t>
  </si>
  <si>
    <t>HAYMSF1</t>
  </si>
  <si>
    <t>Hazelwood BESS Project Co Pty Ltd as Trustee for the HBESS Asset Trust</t>
  </si>
  <si>
    <t>Hazelwood Battery Energy Storage System</t>
  </si>
  <si>
    <t>HBESS1</t>
  </si>
  <si>
    <t>Hepburn Community Wind Farm</t>
  </si>
  <si>
    <t>HEPWIND1</t>
  </si>
  <si>
    <t>4.1</t>
  </si>
  <si>
    <t>Hillston Sun Farm Operations Pty Ltd ATF Hillston Sun Farm Operations Trust</t>
  </si>
  <si>
    <t xml:space="preserve">Hillston Sun Farm </t>
  </si>
  <si>
    <t>HILLSTN1</t>
  </si>
  <si>
    <t>Hornsdale Power Reserve</t>
  </si>
  <si>
    <t>1-294</t>
  </si>
  <si>
    <t>HPR1</t>
  </si>
  <si>
    <t>Hornsdale Wind Farm</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</si>
  <si>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</si>
  <si>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</si>
  <si>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</si>
  <si>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</si>
  <si>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</si>
  <si>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</si>
  <si>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</si>
  <si>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</si>
  <si>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</si>
  <si>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</si>
  <si>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</si>
  <si>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</si>
  <si>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</si>
  <si>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HUGSF1</t>
  </si>
  <si>
    <t>20.97</t>
  </si>
  <si>
    <t>Hume (NSW) Hydro Power Station</t>
  </si>
  <si>
    <t>HUMENSW</t>
  </si>
  <si>
    <t>70</t>
  </si>
  <si>
    <t>Hume (Vic) Hydro Power Station</t>
  </si>
  <si>
    <t>HUMEV</t>
  </si>
  <si>
    <t>HEZ1</t>
  </si>
  <si>
    <t>Hunter Power Station</t>
  </si>
  <si>
    <t>Natrual Gas/ Diesel</t>
  </si>
  <si>
    <t>OCGT</t>
  </si>
  <si>
    <t xml:space="preserve">HUNTER1 </t>
  </si>
  <si>
    <t>HUNTER2</t>
  </si>
  <si>
    <t>INVICTA</t>
  </si>
  <si>
    <t>50.3</t>
  </si>
  <si>
    <t>51</t>
  </si>
  <si>
    <t>ISIS Central Sugar Mill Co-generation Plant</t>
  </si>
  <si>
    <t>ICSM</t>
  </si>
  <si>
    <t>25</t>
  </si>
  <si>
    <t>JACKSGUL</t>
  </si>
  <si>
    <t>2.3</t>
  </si>
  <si>
    <t>Jeeralang "A" Power Station</t>
  </si>
  <si>
    <t>JLA01</t>
  </si>
  <si>
    <t>65</t>
  </si>
  <si>
    <t>JLA02</t>
  </si>
  <si>
    <t>JLA03</t>
  </si>
  <si>
    <t>JLA04</t>
  </si>
  <si>
    <t>Jeeralang "B" Power Station</t>
  </si>
  <si>
    <t>JLB01</t>
  </si>
  <si>
    <t>76</t>
  </si>
  <si>
    <t>JLB02</t>
  </si>
  <si>
    <t>JLB03</t>
  </si>
  <si>
    <t>Jemalong Solar Project</t>
  </si>
  <si>
    <t>JEMALNG1</t>
  </si>
  <si>
    <t xml:space="preserve">Jindabyne Pump At Guthega  </t>
  </si>
  <si>
    <t>Non-Market</t>
  </si>
  <si>
    <t>Jindabyne Small Hydro Power Station</t>
  </si>
  <si>
    <t>JNDABNE1</t>
  </si>
  <si>
    <t>1.1</t>
  </si>
  <si>
    <t>John Butters Power Station</t>
  </si>
  <si>
    <t>JBUTTERS</t>
  </si>
  <si>
    <t>Jounama Small Hydro Power Station</t>
  </si>
  <si>
    <t>JOUNAMA1</t>
  </si>
  <si>
    <t>Junee Operationsco Pty Ltd Atf Junee Operations Trust</t>
  </si>
  <si>
    <t>Junee Solar Farm</t>
  </si>
  <si>
    <t>JUNEESF1</t>
  </si>
  <si>
    <t>KABANWF1</t>
  </si>
  <si>
    <t>KARSF1</t>
  </si>
  <si>
    <t>Kareeya Power Station</t>
  </si>
  <si>
    <t>KAREEYA1</t>
  </si>
  <si>
    <t>22</t>
  </si>
  <si>
    <t>KAREEYA2</t>
  </si>
  <si>
    <t>KAREEYA3</t>
  </si>
  <si>
    <t>KAREEYA4</t>
  </si>
  <si>
    <t>KAREEYA5</t>
  </si>
  <si>
    <t>Keepit Hydro Power Station</t>
  </si>
  <si>
    <t>KEEPIT</t>
  </si>
  <si>
    <t>8</t>
  </si>
  <si>
    <t>Kennedy Energy Park</t>
  </si>
  <si>
    <t>KEPSF1</t>
  </si>
  <si>
    <t>KEPWF1</t>
  </si>
  <si>
    <t>Kennedy Energy Park Battery</t>
  </si>
  <si>
    <t>KEPBG1</t>
  </si>
  <si>
    <t>Load</t>
  </si>
  <si>
    <t>KEPBL1</t>
  </si>
  <si>
    <t>Kerang Solar Plant</t>
  </si>
  <si>
    <t>KERNGSP1</t>
  </si>
  <si>
    <t>KSF Project Nominees Pty Ltd As The Trustee For KSF Project Trust</t>
  </si>
  <si>
    <t>Kiamal Solar Farm</t>
  </si>
  <si>
    <t>1-150</t>
  </si>
  <si>
    <t>KIAMSF1</t>
  </si>
  <si>
    <t>Kiata ProjectCo Pty Ltd Atf Kiata Project Trust</t>
  </si>
  <si>
    <t>KIATAWF1</t>
  </si>
  <si>
    <t>31.05</t>
  </si>
  <si>
    <t>31</t>
  </si>
  <si>
    <t>Kidston Hydro Project</t>
  </si>
  <si>
    <t>KIDSPHG1</t>
  </si>
  <si>
    <t>KSP1</t>
  </si>
  <si>
    <t>Kingaroy Solar Farm</t>
  </si>
  <si>
    <t>1-29</t>
  </si>
  <si>
    <t>KINGASF1</t>
  </si>
  <si>
    <t>Kogan Creek Power Station</t>
  </si>
  <si>
    <t>KPP_1</t>
  </si>
  <si>
    <t>744</t>
  </si>
  <si>
    <t>781</t>
  </si>
  <si>
    <t>157</t>
  </si>
  <si>
    <t>1-100</t>
  </si>
  <si>
    <t>KESSB1</t>
  </si>
  <si>
    <t>Ladbroke Grove Power Station</t>
  </si>
  <si>
    <t>LADBROK1</t>
  </si>
  <si>
    <t>LADBROK2</t>
  </si>
  <si>
    <t>Lake Bonney BESS1</t>
  </si>
  <si>
    <t>LBB1</t>
  </si>
  <si>
    <t>Lake Bonney Stage 2 Windfarm</t>
  </si>
  <si>
    <t>1-53</t>
  </si>
  <si>
    <t>LKBONNY2</t>
  </si>
  <si>
    <t>159</t>
  </si>
  <si>
    <t>32</t>
  </si>
  <si>
    <t>Lake Bonney Stage 3 Wind Farm</t>
  </si>
  <si>
    <t>LKBONNY3</t>
  </si>
  <si>
    <t>39</t>
  </si>
  <si>
    <t>Lake Bonney Wind Farm Stage 1</t>
  </si>
  <si>
    <t>LKBONNY1</t>
  </si>
  <si>
    <t>80.5</t>
  </si>
  <si>
    <t>81</t>
  </si>
  <si>
    <t>Lake Echo Power Station</t>
  </si>
  <si>
    <t>LK_ECHO</t>
  </si>
  <si>
    <t>32.4</t>
  </si>
  <si>
    <t>LVES1</t>
  </si>
  <si>
    <t>Laverton North Power Station</t>
  </si>
  <si>
    <t>LNGS1</t>
  </si>
  <si>
    <t>156</t>
  </si>
  <si>
    <t>172</t>
  </si>
  <si>
    <t>LNGS2</t>
  </si>
  <si>
    <t>Lemonthyme / Wilmot Power Station</t>
  </si>
  <si>
    <t>LEM_WIL</t>
  </si>
  <si>
    <t>81.6</t>
  </si>
  <si>
    <t xml:space="preserve">Ergon Energy Queensland Pty Ltd </t>
  </si>
  <si>
    <t>Lilyvale Solar Farm</t>
  </si>
  <si>
    <t>1-74</t>
  </si>
  <si>
    <t>LILYSF1</t>
  </si>
  <si>
    <t>Limondale Battery Pty. Ltd.</t>
  </si>
  <si>
    <t>Limondale Battery</t>
  </si>
  <si>
    <t>1-144</t>
  </si>
  <si>
    <t>LIMBESS1</t>
  </si>
  <si>
    <t>Limondale Solar Farm 1</t>
  </si>
  <si>
    <t>LIMOSF11</t>
  </si>
  <si>
    <t>Limondale Solar Farm 2</t>
  </si>
  <si>
    <t>LIMOSF21</t>
  </si>
  <si>
    <t>Lincoln Gap Wind Farm</t>
  </si>
  <si>
    <t>LGAPWF1</t>
  </si>
  <si>
    <t>36-59</t>
  </si>
  <si>
    <t>LGAPWF2</t>
  </si>
  <si>
    <t xml:space="preserve">Lincoln Gap Wind Farm Battery </t>
  </si>
  <si>
    <t>60-65</t>
  </si>
  <si>
    <t>LGAPBS1</t>
  </si>
  <si>
    <t>Longreach Solar Farm</t>
  </si>
  <si>
    <t>LRSF1</t>
  </si>
  <si>
    <t>Lonsdale Power Station</t>
  </si>
  <si>
    <t>LONSDALE</t>
  </si>
  <si>
    <t>Loy Yang A Power Station</t>
  </si>
  <si>
    <t>Brown Coal</t>
  </si>
  <si>
    <t>LYA1</t>
  </si>
  <si>
    <t>560</t>
  </si>
  <si>
    <t>590</t>
  </si>
  <si>
    <t>118</t>
  </si>
  <si>
    <t>LYA2</t>
  </si>
  <si>
    <t>530</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</si>
  <si>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</si>
  <si>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</si>
  <si>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</si>
  <si>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</si>
  <si>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</si>
  <si>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</si>
  <si>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</si>
  <si>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</si>
  <si>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</si>
  <si>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</si>
  <si>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</si>
  <si>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</si>
  <si>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</si>
  <si>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</si>
  <si>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</si>
  <si>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</si>
  <si>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</si>
  <si>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</si>
  <si>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</si>
  <si>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MacIntyre UJV Operator Pty Ltd</t>
  </si>
  <si>
    <t>MacIntyre Wind Farm</t>
  </si>
  <si>
    <t>1-162</t>
  </si>
  <si>
    <t>MCINTYR1</t>
  </si>
  <si>
    <t>Mackintosh Power Station</t>
  </si>
  <si>
    <t>MACKNTSH</t>
  </si>
  <si>
    <t>89</t>
  </si>
  <si>
    <t>Manildra solar Farm</t>
  </si>
  <si>
    <t>MANSLR1</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</si>
  <si>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</si>
  <si>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</si>
  <si>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</si>
  <si>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</si>
  <si>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</si>
  <si>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</si>
  <si>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</si>
  <si>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</si>
  <si>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Mannum Battery Energy Storage System</t>
  </si>
  <si>
    <t>MANNUMB1</t>
  </si>
  <si>
    <t>Maroona Wind Farm</t>
  </si>
  <si>
    <t>MAROOWF1</t>
  </si>
  <si>
    <t>6.8</t>
  </si>
  <si>
    <t>Maryrorough Solar Farm</t>
  </si>
  <si>
    <t>MARYRSF1</t>
  </si>
  <si>
    <t>Meadowbank Power Station</t>
  </si>
  <si>
    <t>MEADOWBK</t>
  </si>
  <si>
    <t>Melbourne Regional Landfill</t>
  </si>
  <si>
    <t>Equis Energy (Australia) Projects (MREH A1 AssetCo) Pty Ltd as trustee for Equis Energy (Australia) MREH A1 Asset Trust</t>
  </si>
  <si>
    <t>Melbourne Renewable Energy Hub Connection A1</t>
  </si>
  <si>
    <t>MREHA1</t>
  </si>
  <si>
    <t xml:space="preserve">Equis Energy (Australia) Projects (MREH A2 AssetCo) Pty Ltd as The Trustee for Equis Energy (Australia) MREH A2 Asset Trust </t>
  </si>
  <si>
    <t>Melbourne Renewable Energy Hub Connection A2</t>
  </si>
  <si>
    <t>MREHA2</t>
  </si>
  <si>
    <t>MREHA3</t>
  </si>
  <si>
    <t>METZSF1</t>
  </si>
  <si>
    <t xml:space="preserve">Capricorn SF No1 Pty Ltd </t>
  </si>
  <si>
    <t>Middlemount Solar Farm</t>
  </si>
  <si>
    <t>MIDDLSF1</t>
  </si>
  <si>
    <t>Midlands Power Station</t>
  </si>
  <si>
    <t>6.078</t>
  </si>
  <si>
    <t>Millmerran Power Plant</t>
  </si>
  <si>
    <t>MPP_1</t>
  </si>
  <si>
    <t>426</t>
  </si>
  <si>
    <t>435</t>
  </si>
  <si>
    <t>MPP_2</t>
  </si>
  <si>
    <t>Mintaro Gas Turbine Station</t>
  </si>
  <si>
    <t>MINTARO</t>
  </si>
  <si>
    <t>105</t>
  </si>
  <si>
    <t>Mokoan Solar Farm</t>
  </si>
  <si>
    <t>MOKOSF1</t>
  </si>
  <si>
    <t>Molong Operationsco Pty Ltd As The Trustee For Molong Operations Trust</t>
  </si>
  <si>
    <t>Molong Solar Farm</t>
  </si>
  <si>
    <t>MOLNGSF1</t>
  </si>
  <si>
    <t xml:space="preserve">Moorabool Wind Farm </t>
  </si>
  <si>
    <t>1-104</t>
  </si>
  <si>
    <t>MOORAWF1</t>
  </si>
  <si>
    <t>MORANBAH</t>
  </si>
  <si>
    <t>12.56</t>
  </si>
  <si>
    <t>Moranbah North Waste Coal Mine Gas Power Station</t>
  </si>
  <si>
    <t>MBAHNTH</t>
  </si>
  <si>
    <t>63.42</t>
  </si>
  <si>
    <t>63</t>
  </si>
  <si>
    <t>MOREESF1</t>
  </si>
  <si>
    <t>57.064</t>
  </si>
  <si>
    <t>Morgan-Whyalla Pipeline Pumping Station No 1</t>
  </si>
  <si>
    <t>solar</t>
  </si>
  <si>
    <t>MWPS1PV1</t>
  </si>
  <si>
    <t>Morgan-Whyalla Pipeline Pumping Station No 2</t>
  </si>
  <si>
    <t>MWPS2PV1</t>
  </si>
  <si>
    <t>Morgan-Whyalla Pipeline Pumping Station No 3</t>
  </si>
  <si>
    <t>MWPS3PV1</t>
  </si>
  <si>
    <t>Morgan-Whyalla Pipeline Pumping Station No 4</t>
  </si>
  <si>
    <t>MWPS4PV1</t>
  </si>
  <si>
    <t>MORTLK11</t>
  </si>
  <si>
    <t>283</t>
  </si>
  <si>
    <t>292</t>
  </si>
  <si>
    <t>MORTLK12</t>
  </si>
  <si>
    <t>Mortlake South Wind Farm</t>
  </si>
  <si>
    <t>MRTLSWF1</t>
  </si>
  <si>
    <t>157.5</t>
  </si>
  <si>
    <t>153</t>
  </si>
  <si>
    <t xml:space="preserve"> Y.E.S. Energy (SA) Pty Ltd</t>
  </si>
  <si>
    <t>Mortons Lane Wind Farm</t>
  </si>
  <si>
    <t>MLWF1</t>
  </si>
  <si>
    <t>Mount Emerald Wind Farm</t>
  </si>
  <si>
    <t>MEWF1</t>
  </si>
  <si>
    <t>Moura Solar Farm</t>
  </si>
  <si>
    <t xml:space="preserve"> 1-36</t>
  </si>
  <si>
    <t>MOUSF1</t>
  </si>
  <si>
    <t>Mt. Gellibrand Wind Farm Pty Ltd</t>
  </si>
  <si>
    <t>Mt Gellibrand Wind Farm</t>
  </si>
  <si>
    <t>1-47</t>
  </si>
  <si>
    <t>MTGELWF1</t>
  </si>
  <si>
    <t>400/200</t>
  </si>
  <si>
    <t>Mt Mercer Windfarm Pty Ltd</t>
  </si>
  <si>
    <t>Mt Mercer Wind Farm</t>
  </si>
  <si>
    <t>MERCER01</t>
  </si>
  <si>
    <t>131.2</t>
  </si>
  <si>
    <t>131</t>
  </si>
  <si>
    <t>Mt Millar Wind Farm</t>
  </si>
  <si>
    <t>MTMILLAR</t>
  </si>
  <si>
    <t>Mt Piper Power Station</t>
  </si>
  <si>
    <t>MP1</t>
  </si>
  <si>
    <t>700</t>
  </si>
  <si>
    <t>MP2</t>
  </si>
  <si>
    <t>Mt Stuart Power Station</t>
  </si>
  <si>
    <t>Kerosene</t>
  </si>
  <si>
    <t>MSTUART1</t>
  </si>
  <si>
    <t>152</t>
  </si>
  <si>
    <t>MSTUART2</t>
  </si>
  <si>
    <t>MSTUART3</t>
  </si>
  <si>
    <t>139</t>
  </si>
  <si>
    <t>28</t>
  </si>
  <si>
    <t>Mugga Lane Solar Park</t>
  </si>
  <si>
    <t>MLSP1</t>
  </si>
  <si>
    <t>Munna Creek Solar Farm Investments Pty Ltd as trustee for the Munna Creek Solar Farm Trust</t>
  </si>
  <si>
    <t>Munna Creek Solar Farm</t>
  </si>
  <si>
    <t>MUCRKSF1</t>
  </si>
  <si>
    <t>Murra Warra Wind Farm</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</si>
  <si>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</si>
  <si>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</si>
  <si>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</si>
  <si>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</si>
  <si>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</si>
  <si>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</si>
  <si>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</si>
  <si>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</si>
  <si>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</si>
  <si>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</si>
  <si>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Musselroe Wind Farm</t>
  </si>
  <si>
    <t>1 - 56</t>
  </si>
  <si>
    <t>MUSSELR1</t>
  </si>
  <si>
    <t>Narromine Solar Farm</t>
  </si>
  <si>
    <t>NASF1</t>
  </si>
  <si>
    <t>Nevertire Solar Pty Ltd as Trustee for Nevertire Solar Trust</t>
  </si>
  <si>
    <t>Nevertire Solar Farm</t>
  </si>
  <si>
    <t>NEVERSF1</t>
  </si>
  <si>
    <t>New England Solar Farm as Trustee of the New England Solar Project Trust</t>
  </si>
  <si>
    <t>New England Solar Farm</t>
  </si>
  <si>
    <t>NEWENSF1</t>
  </si>
  <si>
    <t>145-288</t>
  </si>
  <si>
    <t>NEWENSF2</t>
  </si>
  <si>
    <t>Newport Power Station</t>
  </si>
  <si>
    <t>NPS</t>
  </si>
  <si>
    <t>500</t>
  </si>
  <si>
    <t>510</t>
  </si>
  <si>
    <t>North Brown Hill Wind Farm</t>
  </si>
  <si>
    <t>1-63</t>
  </si>
  <si>
    <t>NBHWF1</t>
  </si>
  <si>
    <t>132.3</t>
  </si>
  <si>
    <t>132</t>
  </si>
  <si>
    <t>Numurkah Solar Farm</t>
  </si>
  <si>
    <t>NUMURSF1</t>
  </si>
  <si>
    <t>Nyngan Solar Plant</t>
  </si>
  <si>
    <t>1-154</t>
  </si>
  <si>
    <t>NYNGAN1</t>
  </si>
  <si>
    <t>Oakey 1 Solar Farm</t>
  </si>
  <si>
    <t>OAKEY1SF</t>
  </si>
  <si>
    <t>Oakey 2 Solar Farm</t>
  </si>
  <si>
    <t>OAKEY2SF</t>
  </si>
  <si>
    <t>OAKEY1</t>
  </si>
  <si>
    <t>141</t>
  </si>
  <si>
    <t>OAKEY2</t>
  </si>
  <si>
    <t>Oaklands Hill Wind Farm</t>
  </si>
  <si>
    <t>OAKLAND1</t>
  </si>
  <si>
    <t>67</t>
  </si>
  <si>
    <t>Oaky Creek 2</t>
  </si>
  <si>
    <t>OAKY2</t>
  </si>
  <si>
    <t>Oaky Creek Power Station</t>
  </si>
  <si>
    <t>OAKYCREK</t>
  </si>
  <si>
    <t>OSB-AG</t>
  </si>
  <si>
    <t>204</t>
  </si>
  <si>
    <t>41</t>
  </si>
  <si>
    <t>Paloona Power Station</t>
  </si>
  <si>
    <t>PALOONA</t>
  </si>
  <si>
    <t>Parkes Solar Farm</t>
  </si>
  <si>
    <t>PARSF1</t>
  </si>
  <si>
    <t>1000</t>
  </si>
  <si>
    <t>Pelican Point Power Station</t>
  </si>
  <si>
    <t>PPCCGT</t>
  </si>
  <si>
    <t>Phillip Island BESS</t>
  </si>
  <si>
    <t>PIBESS1</t>
  </si>
  <si>
    <t>Pindari Hydro Power Station</t>
  </si>
  <si>
    <t>PINDARI</t>
  </si>
  <si>
    <t>6.7</t>
  </si>
  <si>
    <t>Pioneer Sugar Mill</t>
  </si>
  <si>
    <t>67.78</t>
  </si>
  <si>
    <t>68</t>
  </si>
  <si>
    <t>Poatina Power Station</t>
  </si>
  <si>
    <t>POAT110</t>
  </si>
  <si>
    <t>124</t>
  </si>
  <si>
    <t>3-6</t>
  </si>
  <si>
    <t>POAT220</t>
  </si>
  <si>
    <t>200</t>
  </si>
  <si>
    <t>248</t>
  </si>
  <si>
    <t>Port Augusta Renewable Energy Park</t>
  </si>
  <si>
    <t>1-36</t>
  </si>
  <si>
    <t>PAREPS1</t>
  </si>
  <si>
    <t>PAREPW1</t>
  </si>
  <si>
    <t>POR01</t>
  </si>
  <si>
    <t>POR03</t>
  </si>
  <si>
    <t>23.5</t>
  </si>
  <si>
    <t>Portland Wind Farm</t>
  </si>
  <si>
    <t>74</t>
  </si>
  <si>
    <t>148</t>
  </si>
  <si>
    <t>Pt Stanvac Power Station</t>
  </si>
  <si>
    <t>PTSTAN1</t>
  </si>
  <si>
    <t>57.6</t>
  </si>
  <si>
    <t>Quarantine Power Station</t>
  </si>
  <si>
    <t>QPS1</t>
  </si>
  <si>
    <t>QPS2</t>
  </si>
  <si>
    <t>24</t>
  </si>
  <si>
    <t>QPS3</t>
  </si>
  <si>
    <t>QPS4</t>
  </si>
  <si>
    <t>QPS5</t>
  </si>
  <si>
    <t>128</t>
  </si>
  <si>
    <t>26</t>
  </si>
  <si>
    <t>Queanbeyan BESS</t>
  </si>
  <si>
    <t>QBYNB1</t>
  </si>
  <si>
    <t>Racecourse Mill Power Station</t>
  </si>
  <si>
    <t>RACOMIL1</t>
  </si>
  <si>
    <t>Rangebank BESS</t>
  </si>
  <si>
    <t>RANGEB1</t>
  </si>
  <si>
    <t>Reece Power Station</t>
  </si>
  <si>
    <t>REECE1</t>
  </si>
  <si>
    <t>115.6</t>
  </si>
  <si>
    <t>119</t>
  </si>
  <si>
    <t>REECE2</t>
  </si>
  <si>
    <t>Repulse Power Station</t>
  </si>
  <si>
    <t>REPULSE</t>
  </si>
  <si>
    <t>Riverena Energy Storage System 2</t>
  </si>
  <si>
    <t>RIVNB2</t>
  </si>
  <si>
    <t>Riverina Energy Storage System 1</t>
  </si>
  <si>
    <t>RESS1</t>
  </si>
  <si>
    <t>Rocky Point Cogeneration Plant</t>
  </si>
  <si>
    <t>RPCG</t>
  </si>
  <si>
    <t>Roma Gas Turbine Station</t>
  </si>
  <si>
    <t>ROMA_7</t>
  </si>
  <si>
    <t>42</t>
  </si>
  <si>
    <t>ROMA_8</t>
  </si>
  <si>
    <t xml:space="preserve">Ross River Operations Pty Ltd as the Trustee for the Ross River Operations Trust </t>
  </si>
  <si>
    <t>Ross River Solar Farm</t>
  </si>
  <si>
    <t>RRSF1</t>
  </si>
  <si>
    <t>Rowallan Power Station</t>
  </si>
  <si>
    <t>ROWALLAN</t>
  </si>
  <si>
    <t>10.5</t>
  </si>
  <si>
    <t>Royalla Solar Farm Pty Limited</t>
  </si>
  <si>
    <t>Royalla Solar Farm</t>
  </si>
  <si>
    <t>ROYALLA1</t>
  </si>
  <si>
    <t>Rubicon Mountain Streams Station</t>
  </si>
  <si>
    <t>RUBICON</t>
  </si>
  <si>
    <t>Rugby Run Solar Farm</t>
  </si>
  <si>
    <t>1-25</t>
  </si>
  <si>
    <t>RUGBYR1</t>
  </si>
  <si>
    <t>Ryan Corner Wind Farm</t>
  </si>
  <si>
    <t>RYANCWF1</t>
  </si>
  <si>
    <t>Rye Park Renewable Energy</t>
  </si>
  <si>
    <t>1-66</t>
  </si>
  <si>
    <t>RYEPARK1</t>
  </si>
  <si>
    <t>Salt Creek Wind Farm</t>
  </si>
  <si>
    <t>SALTCRK1</t>
  </si>
  <si>
    <t>The Trustee For The SWF1 Operations Trust</t>
  </si>
  <si>
    <t>Sapphire Wind Farm</t>
  </si>
  <si>
    <t>SAPHWF1</t>
  </si>
  <si>
    <t>270</t>
  </si>
  <si>
    <t>225</t>
  </si>
  <si>
    <t>Sebastopol Solar Farm</t>
  </si>
  <si>
    <t>SEBSF1</t>
  </si>
  <si>
    <t>Shepparton Wastewater Treatment Facility</t>
  </si>
  <si>
    <t>SHEP1</t>
  </si>
  <si>
    <t>Shoalhaven Power Station (Bendeela And Kangaroo Valley Power Station And Pumps)</t>
  </si>
  <si>
    <t>SHGEN</t>
  </si>
  <si>
    <t>240</t>
  </si>
  <si>
    <t>SHPUMP</t>
  </si>
  <si>
    <t>Shoalhaven Starches Cogeneration Plant</t>
  </si>
  <si>
    <t>SHOAL1</t>
  </si>
  <si>
    <t>Silverton Wind Farm</t>
  </si>
  <si>
    <t>1-58</t>
  </si>
  <si>
    <t>STWF1</t>
  </si>
  <si>
    <t>198.94</t>
  </si>
  <si>
    <t>198</t>
  </si>
  <si>
    <t>Smithfield Battery Energy Storage System, Units 1 - 36</t>
  </si>
  <si>
    <t>SMTHBES1</t>
  </si>
  <si>
    <t>SITHE01</t>
  </si>
  <si>
    <t>Snapper Point Power Station</t>
  </si>
  <si>
    <t>SNAPPER1</t>
  </si>
  <si>
    <t>Snowtown South Wind Farm</t>
  </si>
  <si>
    <t>1-42</t>
  </si>
  <si>
    <t>SNOWSTH1</t>
  </si>
  <si>
    <t>126</t>
  </si>
  <si>
    <t>Snowtown Wind Farm Stage 2 North</t>
  </si>
  <si>
    <t>SNOWNTH1</t>
  </si>
  <si>
    <t>Snowtown Wind Farm Units 1 And 47</t>
  </si>
  <si>
    <t>SNOWTWN1</t>
  </si>
  <si>
    <t>SNUG1</t>
  </si>
  <si>
    <t>69</t>
  </si>
  <si>
    <t>SNUG2</t>
  </si>
  <si>
    <t>SNUG3</t>
  </si>
  <si>
    <t>SNUGNL1</t>
  </si>
  <si>
    <t>Somerton Power Station</t>
  </si>
  <si>
    <t>AGLSOM</t>
  </si>
  <si>
    <t>170</t>
  </si>
  <si>
    <t>South East Water - Halllam Hydro Plant</t>
  </si>
  <si>
    <t>HLMSEW01</t>
  </si>
  <si>
    <t>0.25</t>
  </si>
  <si>
    <t>South Keswick Solar Farm</t>
  </si>
  <si>
    <t>SKSF1</t>
  </si>
  <si>
    <t>Stanwell Power Station</t>
  </si>
  <si>
    <t>STAN-1</t>
  </si>
  <si>
    <t>365</t>
  </si>
  <si>
    <t>STAN-2</t>
  </si>
  <si>
    <t>STAN-3</t>
  </si>
  <si>
    <t>STAN-4</t>
  </si>
  <si>
    <t>Stapylton Renewable Energy Facility</t>
  </si>
  <si>
    <t>STAPYLTON1</t>
  </si>
  <si>
    <t>Starfish Hill Wind Farm</t>
  </si>
  <si>
    <t>STARHLWF</t>
  </si>
  <si>
    <t>34.5</t>
  </si>
  <si>
    <t>Stockyard Hill Wind Farm</t>
  </si>
  <si>
    <t>1-149</t>
  </si>
  <si>
    <t>STOCKYD1</t>
  </si>
  <si>
    <t>Stubbo Solar Farm 1</t>
  </si>
  <si>
    <t>1-156</t>
  </si>
  <si>
    <t>STUBSF1</t>
  </si>
  <si>
    <t>Stubbo Solar Farm 2</t>
  </si>
  <si>
    <t>1-152</t>
  </si>
  <si>
    <t>STUBSF2</t>
  </si>
  <si>
    <t>Sun Metals Solar Farm</t>
  </si>
  <si>
    <t>SMCSF1</t>
  </si>
  <si>
    <t>Sunraysia Solar Project Pty Ltd As Trustee For Sunraysia Solar Project Trust</t>
  </si>
  <si>
    <t>SUNRAYSIA SF</t>
  </si>
  <si>
    <t>SUNRSF1</t>
  </si>
  <si>
    <t>Suntop Solar Farm</t>
  </si>
  <si>
    <t>1-110</t>
  </si>
  <si>
    <t>SUNTPSF1</t>
  </si>
  <si>
    <t>Supernode BESS</t>
  </si>
  <si>
    <t>1-76</t>
  </si>
  <si>
    <t>SNB01</t>
  </si>
  <si>
    <t>Susan River Solar Farm</t>
  </si>
  <si>
    <t xml:space="preserve">Market </t>
  </si>
  <si>
    <t>SRSF1</t>
  </si>
  <si>
    <t xml:space="preserve">Swanbank E Power Station </t>
  </si>
  <si>
    <t>SWAN_E</t>
  </si>
  <si>
    <t>Tableland Mill Unit 2</t>
  </si>
  <si>
    <t>TABMILL2</t>
  </si>
  <si>
    <t>Tahmoor Waste Coal Mine Gas Power Station</t>
  </si>
  <si>
    <t>TAHMOOR1</t>
  </si>
  <si>
    <t>7.042</t>
  </si>
  <si>
    <t>Tailem Bend II Project Company Pty Ltd as trustee for the Tailem Bend II Project Trust</t>
  </si>
  <si>
    <t>Tailem Bend 2 Hybrid Renewable Power Station</t>
  </si>
  <si>
    <t>TB2B1</t>
  </si>
  <si>
    <t>TB2SF1</t>
  </si>
  <si>
    <t>Tailem Bend Solar Project 1</t>
  </si>
  <si>
    <t>TBSF1</t>
  </si>
  <si>
    <t>TALWA1</t>
  </si>
  <si>
    <t>440</t>
  </si>
  <si>
    <t>Open Cycle Gas Turbine (OCGT)</t>
  </si>
  <si>
    <t>TALWB1</t>
  </si>
  <si>
    <t>TVCC201</t>
  </si>
  <si>
    <t>208</t>
  </si>
  <si>
    <t>Taralga Wind Farm</t>
  </si>
  <si>
    <t>1-51</t>
  </si>
  <si>
    <t>TARALGA1</t>
  </si>
  <si>
    <t>106.8</t>
  </si>
  <si>
    <t>Tarong BESS</t>
  </si>
  <si>
    <t>1-164</t>
  </si>
  <si>
    <t>TARBESS1</t>
  </si>
  <si>
    <t>Tarong North Power Station</t>
  </si>
  <si>
    <t>TNPS1</t>
  </si>
  <si>
    <t>443</t>
  </si>
  <si>
    <t>480</t>
  </si>
  <si>
    <t>96</t>
  </si>
  <si>
    <t>TARONG#1</t>
  </si>
  <si>
    <t>TARONG#2</t>
  </si>
  <si>
    <t>TARONG#3</t>
  </si>
  <si>
    <t>TARONG#4</t>
  </si>
  <si>
    <t>Tarraleah Power Station</t>
  </si>
  <si>
    <t>TARRALEA</t>
  </si>
  <si>
    <t>94</t>
  </si>
  <si>
    <t xml:space="preserve">Enel X Australia Pty Ltd </t>
  </si>
  <si>
    <t>Tataria Bordertown Plant</t>
  </si>
  <si>
    <t>TATIARA1</t>
  </si>
  <si>
    <t>0.5</t>
  </si>
  <si>
    <t>Tatura Biomass Generator</t>
  </si>
  <si>
    <t>TATURA01</t>
  </si>
  <si>
    <t>Templers Battery Energy Storage System</t>
  </si>
  <si>
    <t>TEMPB1</t>
  </si>
  <si>
    <t>The Bluff Wind Farm</t>
  </si>
  <si>
    <t>BLUFF1</t>
  </si>
  <si>
    <t>The Drop Power Station</t>
  </si>
  <si>
    <t>THEDROP1</t>
  </si>
  <si>
    <t>2.5</t>
  </si>
  <si>
    <t>Timboon West Wind Farm</t>
  </si>
  <si>
    <t>TIMWEST</t>
  </si>
  <si>
    <t>Toora Wind Farm</t>
  </si>
  <si>
    <t>TOORAWF</t>
  </si>
  <si>
    <t>Torrens Island BESS</t>
  </si>
  <si>
    <t>1-109</t>
  </si>
  <si>
    <t>TIB1</t>
  </si>
  <si>
    <t>Torrens Island Power Station</t>
  </si>
  <si>
    <t>Natural Gas / Fuel Oil</t>
  </si>
  <si>
    <t>TORRB1</t>
  </si>
  <si>
    <t>210</t>
  </si>
  <si>
    <t>TORRB2</t>
  </si>
  <si>
    <t>TORRB3</t>
  </si>
  <si>
    <t>TORRB4</t>
  </si>
  <si>
    <t>Tower Power Plant</t>
  </si>
  <si>
    <t>TOWER</t>
  </si>
  <si>
    <t>41.2</t>
  </si>
  <si>
    <t>Townsville Gas Turbine</t>
  </si>
  <si>
    <t>YABULU</t>
  </si>
  <si>
    <t>160</t>
  </si>
  <si>
    <t>174</t>
  </si>
  <si>
    <t>17</t>
  </si>
  <si>
    <t>YABULU2</t>
  </si>
  <si>
    <t>82</t>
  </si>
  <si>
    <t>Traralgon Network Support Station</t>
  </si>
  <si>
    <t>TGNSS1</t>
  </si>
  <si>
    <t>Trevallyn Power Station</t>
  </si>
  <si>
    <t>TREVALLN</t>
  </si>
  <si>
    <t>93</t>
  </si>
  <si>
    <t>Tribute Power Station</t>
  </si>
  <si>
    <t>TRIBUTE</t>
  </si>
  <si>
    <t>82.8</t>
  </si>
  <si>
    <t>92</t>
  </si>
  <si>
    <t>Tully Sugar Mill</t>
  </si>
  <si>
    <t>Renewable/ Biomass / Waste and Fossil</t>
  </si>
  <si>
    <t>Bagasse and Diesel</t>
  </si>
  <si>
    <t>Steam Super Critical and Compression Reciprocating Engine</t>
  </si>
  <si>
    <t>TULLYSM1</t>
  </si>
  <si>
    <t>TUMUT3</t>
  </si>
  <si>
    <t>1500</t>
  </si>
  <si>
    <t>1800</t>
  </si>
  <si>
    <t>Tumut 3 Pumps</t>
  </si>
  <si>
    <t>Scheduled*</t>
  </si>
  <si>
    <t>4-6</t>
  </si>
  <si>
    <t>SNOWYP</t>
  </si>
  <si>
    <t>120</t>
  </si>
  <si>
    <t>Tumut Power Station</t>
  </si>
  <si>
    <t>UPPTUMUT</t>
  </si>
  <si>
    <t>616</t>
  </si>
  <si>
    <t>665</t>
  </si>
  <si>
    <t>320</t>
  </si>
  <si>
    <t>Tungatinah Power Station</t>
  </si>
  <si>
    <t>1, 2 &amp; 5,3 &amp; 4</t>
  </si>
  <si>
    <t>TUNGATIN</t>
  </si>
  <si>
    <t>125</t>
  </si>
  <si>
    <t>142</t>
  </si>
  <si>
    <t>75</t>
  </si>
  <si>
    <t>ULPBESS1</t>
  </si>
  <si>
    <t>Uranquinty Power Station</t>
  </si>
  <si>
    <t>URANQ11</t>
  </si>
  <si>
    <t>166</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</si>
  <si>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</si>
  <si>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</si>
  <si>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</si>
  <si>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</si>
  <si>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</si>
  <si>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</si>
  <si>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</si>
  <si>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</si>
  <si>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</si>
  <si>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</si>
  <si>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</si>
  <si>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</si>
  <si>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</si>
  <si>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</si>
  <si>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</si>
  <si>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</si>
  <si>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</si>
  <si>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</si>
  <si>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</si>
  <si>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</si>
  <si>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</si>
  <si>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Victorian Big Battery Pty Ltd as trustee for HMC Energy Transition No. 3 A3 Project Trust</t>
  </si>
  <si>
    <t>VBB1</t>
  </si>
  <si>
    <t>Wagga Wagga Operationsco Pty Ltd Atf Wagga Wagga Operations Trust</t>
  </si>
  <si>
    <t>Wagga North Solar Farm</t>
  </si>
  <si>
    <t>WAGGNSF1</t>
  </si>
  <si>
    <t>Walla Walla Solar Farm 1</t>
  </si>
  <si>
    <t>WLWLSF1</t>
  </si>
  <si>
    <t>Walla Walla Solar Farm 2</t>
  </si>
  <si>
    <t>49-96</t>
  </si>
  <si>
    <t>WLWLSF2</t>
  </si>
  <si>
    <t>Wallgrove BESS 1</t>
  </si>
  <si>
    <t>WALGRV1</t>
  </si>
  <si>
    <t>Wambo Wind Farm 1</t>
  </si>
  <si>
    <t>WAMBOWF1</t>
  </si>
  <si>
    <t>Wandoan Battery Energy Storage System (BESS)</t>
  </si>
  <si>
    <t>WANDB1</t>
  </si>
  <si>
    <t>Wandoan Solar Farm 1</t>
  </si>
  <si>
    <t>WANDSF1</t>
  </si>
  <si>
    <t>Wangaratta Solar Farm</t>
  </si>
  <si>
    <t>WNSF1</t>
  </si>
  <si>
    <t xml:space="preserve">Munmorah Battery ProjectCo Pty Ltd </t>
  </si>
  <si>
    <t>Waratah Super Battery</t>
  </si>
  <si>
    <t>1-288</t>
  </si>
  <si>
    <t>WTAHB1</t>
  </si>
  <si>
    <t xml:space="preserve">The University of Queensland </t>
  </si>
  <si>
    <t xml:space="preserve">Warwick Solar Farm 1 </t>
  </si>
  <si>
    <t>1-24</t>
  </si>
  <si>
    <t>WARWSF1</t>
  </si>
  <si>
    <t>Warwick Solar Farm 2</t>
  </si>
  <si>
    <t>WARWSF2</t>
  </si>
  <si>
    <t>WATERLWF</t>
  </si>
  <si>
    <t>130.8</t>
  </si>
  <si>
    <t>130</t>
  </si>
  <si>
    <t>Wattle Point Wind Farm</t>
  </si>
  <si>
    <t>1-55</t>
  </si>
  <si>
    <t>WPWF</t>
  </si>
  <si>
    <t>90.75</t>
  </si>
  <si>
    <t>91</t>
  </si>
  <si>
    <t>Waubra Wind Farm</t>
  </si>
  <si>
    <t>1-128</t>
  </si>
  <si>
    <t>WAUBRAWF</t>
  </si>
  <si>
    <t>192</t>
  </si>
  <si>
    <t>Wellington North Solar Farm</t>
  </si>
  <si>
    <t>WELNSF1</t>
  </si>
  <si>
    <t xml:space="preserve">Lightsource Australia SPV 4 Pty Ltd </t>
  </si>
  <si>
    <t xml:space="preserve">Wellington Solar Farm </t>
  </si>
  <si>
    <t>1-132</t>
  </si>
  <si>
    <t>WELLSF1</t>
  </si>
  <si>
    <t>Wemen Asset Co Pty Ltd As Trustee For Wemen Solar Unit Trust</t>
  </si>
  <si>
    <t>Wemen Solar Farm</t>
  </si>
  <si>
    <t>WEMENSF1</t>
  </si>
  <si>
    <t>West Illawarra Leagues Club Plant</t>
  </si>
  <si>
    <t>WESTILL1</t>
  </si>
  <si>
    <t>West Kiewa Power Station</t>
  </si>
  <si>
    <t>WKIEWA1</t>
  </si>
  <si>
    <t>WKIEWA2</t>
  </si>
  <si>
    <t>West Wyalong Solar Farm</t>
  </si>
  <si>
    <t>WSTWYSF1</t>
  </si>
  <si>
    <t>Western Downs Battery Energy Storage System</t>
  </si>
  <si>
    <t>WDBESS1</t>
  </si>
  <si>
    <t>Western Downs Battery Energy Storage System (BESS)</t>
  </si>
  <si>
    <t>141-280</t>
  </si>
  <si>
    <t>WDBESS2</t>
  </si>
  <si>
    <t>Western Downs Green Power Hub Pty Ltd ATF Western Downs Green Power Hub Trust</t>
  </si>
  <si>
    <t>Western Downs GPH</t>
  </si>
  <si>
    <t>1-167</t>
  </si>
  <si>
    <t>WDGPH1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</si>
  <si>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</si>
  <si>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</si>
  <si>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</si>
  <si>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</si>
  <si>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</si>
  <si>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</si>
  <si>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</si>
  <si>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</si>
  <si>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</si>
  <si>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</si>
  <si>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</si>
  <si>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</si>
  <si>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</si>
  <si>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</si>
  <si>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William Hovell Power Station</t>
  </si>
  <si>
    <t>WILLHOV1</t>
  </si>
  <si>
    <t>1.5</t>
  </si>
  <si>
    <t>Willogoleche Power Pty Ltd As The Trustee For The Willogoleche Operating Trust</t>
  </si>
  <si>
    <t>Willogoleche Wind Farm</t>
  </si>
  <si>
    <t>WGWF1</t>
  </si>
  <si>
    <t>Windy Hill Wind Farm</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</si>
  <si>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</si>
  <si>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</si>
  <si>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</si>
  <si>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</si>
  <si>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</si>
  <si>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</si>
  <si>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</si>
  <si>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</si>
  <si>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</si>
  <si>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</si>
  <si>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</si>
  <si>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</si>
  <si>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</si>
  <si>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</si>
  <si>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</si>
  <si>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Wollar Solar Farm</t>
  </si>
  <si>
    <t>1-29, 30-58</t>
  </si>
  <si>
    <t>WOLARSF1</t>
  </si>
  <si>
    <t>WOLLERT1</t>
  </si>
  <si>
    <t>Wonthaggi Wind Farm</t>
  </si>
  <si>
    <t>WONWP</t>
  </si>
  <si>
    <t>Woodlawn Bioreactor Energy Generation Station</t>
  </si>
  <si>
    <t>WDLNGN01</t>
  </si>
  <si>
    <t>Woodlawn Wind Farm</t>
  </si>
  <si>
    <t>WOODLWN1</t>
  </si>
  <si>
    <t>48.3</t>
  </si>
  <si>
    <t>48</t>
  </si>
  <si>
    <t>Woolnorth Studland Bay / Bluff Point Wind Farm</t>
  </si>
  <si>
    <t>1-62</t>
  </si>
  <si>
    <t>WOOLNTH1</t>
  </si>
  <si>
    <t xml:space="preserve">Woolooga Fund Pty Ltd as Trustee for the Woolooga Trust </t>
  </si>
  <si>
    <t>Woolooga Solar Farm</t>
  </si>
  <si>
    <t>1-89</t>
  </si>
  <si>
    <t>WOOLGSF1</t>
  </si>
  <si>
    <t>Wunghnu Solar Farm</t>
  </si>
  <si>
    <t>WUNUSF1</t>
  </si>
  <si>
    <t>Wyalong Solar Farm Pty Ltd as trustee for the Wyalong Solar Farm Unit Trust</t>
  </si>
  <si>
    <t>Wyalong Solar Farm</t>
  </si>
  <si>
    <t>WYASF1</t>
  </si>
  <si>
    <t>Wyangala A Power Station</t>
  </si>
  <si>
    <t>WYANGALA</t>
  </si>
  <si>
    <t>Wyangala B Power Station</t>
  </si>
  <si>
    <t>WYANGALB</t>
  </si>
  <si>
    <t>Yallourn 'W' Power Station</t>
  </si>
  <si>
    <t>YWPS1</t>
  </si>
  <si>
    <t>360</t>
  </si>
  <si>
    <t>395</t>
  </si>
  <si>
    <t>79</t>
  </si>
  <si>
    <t>YWPS2</t>
  </si>
  <si>
    <t>YWPS3</t>
  </si>
  <si>
    <t>380</t>
  </si>
  <si>
    <t>405</t>
  </si>
  <si>
    <t>YWPS4</t>
  </si>
  <si>
    <t>Yaloak South Wind Farm</t>
  </si>
  <si>
    <t>YSWF1</t>
  </si>
  <si>
    <t>28.7</t>
  </si>
  <si>
    <t>Yambuk Wind Farm</t>
  </si>
  <si>
    <t>YAMBUKWF</t>
  </si>
  <si>
    <t xml:space="preserve">Yarranlea Solar Pty Ltd </t>
  </si>
  <si>
    <t>Yarranlea Solar Farm</t>
  </si>
  <si>
    <t>YARANSF1</t>
  </si>
  <si>
    <t>Yarrawonga Hydro Power Station</t>
  </si>
  <si>
    <t>YWNGAHYD</t>
  </si>
  <si>
    <t>Yarwun Power Station</t>
  </si>
  <si>
    <t>Non-Scheduled**</t>
  </si>
  <si>
    <t>YARWUN_1</t>
  </si>
  <si>
    <t>154</t>
  </si>
  <si>
    <t>Yatpool Solar Farm</t>
  </si>
  <si>
    <t>YATSF1</t>
  </si>
  <si>
    <t>Yawong Wind Farm</t>
  </si>
  <si>
    <t>YAWWF1</t>
  </si>
  <si>
    <t>Yendon Wind Farm</t>
  </si>
  <si>
    <t>YENDWF1</t>
  </si>
  <si>
    <t>Liddell Battery Energy Storage System</t>
  </si>
  <si>
    <t>1-172</t>
  </si>
  <si>
    <t>LDBESS1</t>
  </si>
  <si>
    <t>1-138</t>
  </si>
  <si>
    <t>SWANBBF1</t>
  </si>
  <si>
    <t>Energy One Pty Ltd</t>
  </si>
  <si>
    <t>37 076 583 018</t>
  </si>
  <si>
    <t>24:00 hours Australian Eastern Standard Time on 22 June 2007</t>
  </si>
  <si>
    <t>Market Scheduled Generator</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</si>
  <si>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</si>
  <si>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</si>
  <si>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</si>
  <si>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</si>
  <si>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</si>
  <si>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</si>
  <si>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</si>
  <si>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</si>
  <si>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</si>
  <si>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</si>
  <si>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</si>
  <si>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</si>
  <si>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</si>
  <si>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</si>
  <si>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Social Energy Australia Pty Ltd (In Liquidation)</t>
  </si>
  <si>
    <t>0:00 hours Australian Eastern Standard Time on 26 August 2022</t>
  </si>
  <si>
    <t>0:00 hours Australian Eastern Standard Time on 2 September 2022</t>
  </si>
  <si>
    <t>Mojo Power Pty Ltd (Receivers &amp; Managers Appointed)(In Liquidation)</t>
  </si>
  <si>
    <t>85 604 909 837</t>
  </si>
  <si>
    <t>24:00 hours Australian Eastern Standard Time on 16 June 2023</t>
  </si>
  <si>
    <t>QEnergy Limited (Receivers &amp; Managers Appointed)(In Liquidation)</t>
  </si>
  <si>
    <t>58 120 124 101</t>
  </si>
  <si>
    <t>Sanctuary Energy Pty Ltd (Receivers &amp; Managers Appointed)</t>
  </si>
  <si>
    <t>62 128 995 433</t>
  </si>
  <si>
    <t>0:00 hours Australian Eastern Standard Time on 22 June 2023</t>
  </si>
  <si>
    <t>Mojo Power East Pty Ltd (Receivers &amp; Managers Appointed)</t>
  </si>
  <si>
    <t>20 159 727 401</t>
  </si>
  <si>
    <t>Maximum Energy Retail Pty Ltd (In Liquidation)</t>
  </si>
  <si>
    <t>90 632 900 139</t>
  </si>
  <si>
    <t>0:00 hours Australian Eastern Standard Time on 12 August 2024</t>
  </si>
  <si>
    <t>COMPANY</t>
  </si>
  <si>
    <t>SYSTEM</t>
  </si>
  <si>
    <t>BASIS OF APPLICATION FOR EXEMPTION FROM REGISTRATION</t>
  </si>
  <si>
    <t>Adelaide Airport Limited</t>
  </si>
  <si>
    <t>78 075 176 653</t>
  </si>
  <si>
    <t>Adelaide Airport Terminal 1, Units 1-38</t>
  </si>
  <si>
    <t>Small generating systems - nameplate ratings exceeds 5 MW, but is less than 30 MW; and exports less than 20 GWh in any 12-month period.</t>
  </si>
  <si>
    <t>Department of Parliamentary Services</t>
  </si>
  <si>
    <t>52 997 141 147</t>
  </si>
  <si>
    <t>Australian Parliament House, Units 1-3</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</si>
  <si>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</si>
  <si>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</si>
  <si>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</si>
  <si>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</si>
  <si>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</si>
  <si>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</si>
  <si>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</si>
  <si>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</si>
  <si>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</si>
  <si>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</si>
  <si>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</si>
  <si>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</si>
  <si>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</si>
  <si>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</si>
  <si>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Iberdrola Australia Energy Markets Pty Limited </t>
  </si>
  <si>
    <t>Broadsound Solar Farm, Units 1-92</t>
  </si>
  <si>
    <t>Exemption - &lt; 5MW for pre-commissioning under clause 2.2.1(c), on the basis that no greater than 5 MW of generation will be connected to the network at all times while the exemption is in effect. This will expire no later than 9 March 2026.</t>
  </si>
  <si>
    <t xml:space="preserve">Perilya Broken Hill Ltd </t>
  </si>
  <si>
    <t>46 099 761 289</t>
  </si>
  <si>
    <t xml:space="preserve">Broken Hill Mine Gas Turbine Unit 1 </t>
  </si>
  <si>
    <t>Yurika Pty Ltd</t>
  </si>
  <si>
    <t>100 214 131</t>
  </si>
  <si>
    <t>Bromelton Generating System Unit 1 - 15</t>
  </si>
  <si>
    <t xml:space="preserve">Bundaberg Solar Farm, Units 1-37 </t>
  </si>
  <si>
    <t>Exemption - &lt; 5MW for pre-commissioning under clause 2.2.1(c), on the basis that no greater than 5 MW of generation will be connected to the network at all times while the exemption is in effect. This will expire no later than 14 March 2026.</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</si>
  <si>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</si>
  <si>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</si>
  <si>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</si>
  <si>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</si>
  <si>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</si>
  <si>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</si>
  <si>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</si>
  <si>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</si>
  <si>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</si>
  <si>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</si>
  <si>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</si>
  <si>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</si>
  <si>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</si>
  <si>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</si>
  <si>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</si>
  <si>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</si>
  <si>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</si>
  <si>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Units 1-4 </t>
  </si>
  <si>
    <t>Dunedoo North Solar Farm, Units 1-2</t>
  </si>
  <si>
    <t>EarthPower Technologies Sydney Pty Ltd</t>
  </si>
  <si>
    <t>71 085 528 427</t>
  </si>
  <si>
    <t>EarthPower Biomass Plant Units 1-3</t>
  </si>
  <si>
    <t>Small generating system - a combined nameplate rating of less than 5 MW</t>
  </si>
  <si>
    <t>Eastern Treatment Plant Biogas Units 1-7 and Solar Units 1-8</t>
  </si>
  <si>
    <t>Tasmanian Electro Metallurgical Company Pty Ltd</t>
  </si>
  <si>
    <t>23 004 456 035</t>
  </si>
  <si>
    <t>Energy Recover Unit, Temco Road</t>
  </si>
  <si>
    <t>Farleigh Mill, Units 1- 4</t>
  </si>
  <si>
    <t xml:space="preserve">Lendlease Construction (Southern) Pty Limited </t>
  </si>
  <si>
    <t>56 002 625 130</t>
  </si>
  <si>
    <t>Frankston Hospital , Units 1-4</t>
  </si>
  <si>
    <t>Small generating systems - nameplate ratings exceeds 5 MW, but is less than 30 MW; and exports less than 20 GWh in any 12-month period</t>
  </si>
  <si>
    <t>George Weston Foods Limited</t>
  </si>
  <si>
    <t>45 008 429 632</t>
  </si>
  <si>
    <t>George Weston Foods Ltd, Gas Synchronous Units 1-2 and Solar String Units 3-22</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</si>
  <si>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</si>
  <si>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</si>
  <si>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</si>
  <si>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</si>
  <si>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</si>
  <si>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</si>
  <si>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</si>
  <si>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</si>
  <si>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</si>
  <si>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</si>
  <si>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</si>
  <si>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</si>
  <si>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</si>
  <si>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</si>
  <si>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</si>
  <si>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Lakeland Renewable Energy Pty Ltd</t>
  </si>
  <si>
    <t>32 688 250 473</t>
  </si>
  <si>
    <t>Lakeland Solar &amp; Storage Renewable Energy Plant, Units 1-13</t>
  </si>
  <si>
    <t>Icon Water Limited</t>
  </si>
  <si>
    <t>86 069 381 960</t>
  </si>
  <si>
    <t>Lower Molonglo Water Quality Control Centre</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</si>
  <si>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</si>
  <si>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</si>
  <si>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</si>
  <si>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</si>
  <si>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</si>
  <si>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</si>
  <si>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</si>
  <si>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</si>
  <si>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</si>
  <si>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</si>
  <si>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</si>
  <si>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</si>
  <si>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</si>
  <si>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</si>
  <si>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</si>
  <si>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</si>
  <si>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</si>
  <si>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</si>
  <si>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</si>
  <si>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</si>
  <si>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</si>
  <si>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</si>
  <si>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Marian Mill Units 1-3</t>
  </si>
  <si>
    <t>MSF Sugar Pty Ltd</t>
  </si>
  <si>
    <t>11 009 658 708</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</si>
  <si>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</si>
  <si>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</si>
  <si>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</si>
  <si>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</si>
  <si>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</si>
  <si>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</si>
  <si>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</si>
  <si>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</si>
  <si>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</si>
  <si>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Australian Pacific Airports (Melbourne) Pty Ltd</t>
  </si>
  <si>
    <t>62 076 999 114</t>
  </si>
  <si>
    <t>Melbourne Airport Embedded Generation System
1.	Oaklands Junction Solar Farm (8MW)
2.	Tri-generation System Units 1-4 (10MW)
3.	Agility Building (Rooftop Solar System) (1.75MW)
4.	North Airfield Solar Farm Stage 2 (11MW)
5.	Assorted Rooftop Solar Systems (3MW)</t>
  </si>
  <si>
    <t>Generating System exceeds 30MW - This exemption will expire on 20 December 2027.</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</si>
  <si>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</si>
  <si>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</si>
  <si>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</si>
  <si>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</si>
  <si>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</si>
  <si>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</si>
  <si>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</si>
  <si>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</si>
  <si>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</si>
  <si>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</si>
  <si>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</si>
  <si>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Far Northern Milling Pty Ltd</t>
  </si>
  <si>
    <t>55 627 502 158</t>
  </si>
  <si>
    <t>Mossman Central Mill Power Station</t>
  </si>
  <si>
    <t>Small generating systems - nameplate ratings exceeds 5 MW, but is less than 30 MW; Extenuating circumstances applies. This exemption will expire on 4 February 2027, or the effective date of registration of the Applicant as an Integrated Resource Provider to classify the Facility.</t>
  </si>
  <si>
    <t xml:space="preserve">Multiplex Constructions Pty Ltd </t>
  </si>
  <si>
    <t>70 107 007 527</t>
  </si>
  <si>
    <t>New Footscray Hospital Generating Units 1-7</t>
  </si>
  <si>
    <t>Small generating system - nameplate rating exceeds 5 MW, but is less than 30 MW; and exports less than 20 GWh in any 12-month period; and sent out generation is purchased in its entirety by the local retailer or by a customer at the same connection point</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</si>
  <si>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</si>
  <si>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</si>
  <si>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</si>
  <si>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</si>
  <si>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</si>
  <si>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</si>
  <si>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</si>
  <si>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</si>
  <si>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Small generating system - nameplate ratings exceeds 5 MW, but is less than 30 MW; and exports less than 20 GWh in any 12-month period.</t>
  </si>
  <si>
    <t>NEXTDC S3, Units 1-8</t>
  </si>
  <si>
    <t>NEXTDC S3, Units 1-8, 9-16</t>
  </si>
  <si>
    <t>Generating system exceeds 30MW;  and exports less than 20 Gwh in any 12-month period.</t>
  </si>
  <si>
    <t>NESF BESS 1 PTY LTD as The Trustee for NESF BESS 1 Trust</t>
  </si>
  <si>
    <t>36 659 331 261</t>
  </si>
  <si>
    <t>New England BESS, Units 1-224</t>
  </si>
  <si>
    <t>Exemption - &lt; 5MW for pre-commissioning under clause 2.2.1(c), on the basis that no greater than 5 MW of generation will be connected to the network at all times while the exemption is in effect. This will expire no later than 11:59PM 08 March 2026.</t>
  </si>
  <si>
    <t>Energy Solutions Pty Ltd</t>
  </si>
  <si>
    <t>32 610 914 059</t>
  </si>
  <si>
    <t>North Airfield Solar Farm Stage 2 (part of Melbourne Airport Embedded Generation System)</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</si>
  <si>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</si>
  <si>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</si>
  <si>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</si>
  <si>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</si>
  <si>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</si>
  <si>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</si>
  <si>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</si>
  <si>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</si>
  <si>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</si>
  <si>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</si>
  <si>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</si>
  <si>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Peterborough Solar Farm Pty Ltd</t>
  </si>
  <si>
    <t>14 620 793 133</t>
  </si>
  <si>
    <t xml:space="preserve">Peterborough Solar Farm Units 1-2 </t>
  </si>
  <si>
    <t>77 624 758 425</t>
  </si>
  <si>
    <t>Pirie Solar Farm Units 1-2</t>
  </si>
  <si>
    <t xml:space="preserve">Wilmar Sugar Plane Creek Pty Ltd </t>
  </si>
  <si>
    <t>16 009 657 041</t>
  </si>
  <si>
    <t>Plane Creek Mill Units 1-2</t>
  </si>
  <si>
    <t xml:space="preserve">Wilmar Sugar Pty Ltd </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</si>
  <si>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</si>
  <si>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</si>
  <si>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</si>
  <si>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</si>
  <si>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</si>
  <si>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</si>
  <si>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</si>
  <si>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</si>
  <si>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</si>
  <si>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</si>
  <si>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Dept of Health QLD (T/A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</si>
  <si>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</si>
  <si>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</si>
  <si>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</si>
  <si>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</si>
  <si>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</si>
  <si>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</si>
  <si>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</si>
  <si>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</si>
  <si>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</si>
  <si>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</si>
  <si>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</si>
  <si>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</si>
  <si>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</si>
  <si>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</si>
  <si>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</si>
  <si>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</si>
  <si>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</si>
  <si>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</si>
  <si>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</si>
  <si>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</si>
  <si>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</si>
  <si>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</si>
  <si>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</si>
  <si>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</si>
  <si>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</si>
  <si>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</si>
  <si>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</si>
  <si>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</si>
  <si>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</si>
  <si>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</si>
  <si>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</si>
  <si>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</si>
  <si>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</si>
  <si>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</si>
  <si>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</si>
  <si>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</si>
  <si>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</si>
  <si>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</si>
  <si>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</si>
  <si>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</si>
  <si>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</si>
  <si>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</si>
  <si>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</si>
  <si>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</si>
  <si>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</si>
  <si>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</si>
  <si>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</si>
  <si>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</si>
  <si>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</si>
  <si>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</si>
  <si>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</si>
  <si>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</si>
  <si>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Sydney Airport Corporation Limited</t>
  </si>
  <si>
    <t>62 082 578 809</t>
  </si>
  <si>
    <t>Sydney Airport - Domestic Terminal, Unit 1 – System A, Unit 2 – System B and Unit 3 – System C</t>
  </si>
  <si>
    <t>Sydney Airport - International Terminal, Unit 1 – System E</t>
  </si>
  <si>
    <t>Telstra Corporation Limited</t>
  </si>
  <si>
    <t>33 051 775 556</t>
  </si>
  <si>
    <t>Telstra Clayton Data Centre - New Data Centre Units 1-8</t>
  </si>
  <si>
    <t>Telstra Clayton Data Centre - New Energy Centre Units 1-5</t>
  </si>
  <si>
    <t>Terrang BESS Asset Co Pty Ltd as the trustee for Terrang  BESS Asset trust</t>
  </si>
  <si>
    <t>37 408 848 819</t>
  </si>
  <si>
    <t>Terang BESS, Units 1-38</t>
  </si>
  <si>
    <t>Exemption - &lt; 5MW for pre-commissioning under clause 2.2.1(c), on the basis that no greater than 5 MW of generation will be connected to the network at all times while the exemption is in effect. This will expire no later than 8 March 2026.</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</si>
  <si>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</si>
  <si>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</si>
  <si>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</si>
  <si>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</si>
  <si>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</si>
  <si>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</si>
  <si>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</si>
  <si>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</si>
  <si>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</si>
  <si>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</si>
  <si>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</si>
  <si>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</si>
  <si>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</si>
  <si>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</si>
  <si>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</si>
  <si>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</si>
  <si>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</si>
  <si>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</si>
  <si>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</si>
  <si>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</si>
  <si>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</si>
  <si>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</si>
  <si>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</si>
  <si>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</si>
  <si>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</si>
  <si>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</si>
  <si>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</si>
  <si>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</si>
  <si>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</si>
  <si>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</si>
  <si>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</si>
  <si>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</si>
  <si>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</si>
  <si>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</si>
  <si>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</si>
  <si>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</si>
  <si>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</si>
  <si>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</si>
  <si>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</si>
  <si>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</si>
  <si>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</si>
  <si>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Novasource Power Services Australia Pty Ltd</t>
  </si>
  <si>
    <t>21 653 660 167</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</si>
  <si>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</si>
  <si>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</si>
  <si>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</si>
  <si>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</si>
  <si>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</si>
  <si>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</si>
  <si>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</si>
  <si>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Chepstowe Wind Farm Pty Ltd</t>
  </si>
  <si>
    <t>61 134 638 234</t>
  </si>
  <si>
    <t>Chepstowe Wind Farm Units 1-3</t>
  </si>
  <si>
    <t xml:space="preserve">Paper Australia Pty Ltd </t>
  </si>
  <si>
    <t>63 061 583 533</t>
  </si>
  <si>
    <t>Maryvale Mill, Units 1-4</t>
  </si>
  <si>
    <t>Generating system with nameplate rating of more than 30 MW that does not export to the grid but wishes to provide unscheduled reserve through load reduction.</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</si>
  <si>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</si>
  <si>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</si>
  <si>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</si>
  <si>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</si>
  <si>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</si>
  <si>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</si>
  <si>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</si>
  <si>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</si>
  <si>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</si>
  <si>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</si>
  <si>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Acciona Energy Australia Global Pty Ltd</t>
  </si>
  <si>
    <t>54 600 910 647</t>
  </si>
  <si>
    <t>Aldoga Solar Farm, Units 1-157</t>
  </si>
  <si>
    <t xml:space="preserve">Aldoga Solar Farm Pty Ltd </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</si>
  <si>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</si>
  <si>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</si>
  <si>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</si>
  <si>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</si>
  <si>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</si>
  <si>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</si>
  <si>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</si>
  <si>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</si>
  <si>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</si>
  <si>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</si>
  <si>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</si>
  <si>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</si>
  <si>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</si>
  <si>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</si>
  <si>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Alinta DEBO Pty Ltd</t>
  </si>
  <si>
    <t>66 079 246 423</t>
  </si>
  <si>
    <t xml:space="preserve">Alinta DEBP Pty Ltd </t>
  </si>
  <si>
    <t>85 075 067 702</t>
  </si>
  <si>
    <t xml:space="preserve">Alinta DVP Pty Ltd </t>
  </si>
  <si>
    <t>98 083 051 978</t>
  </si>
  <si>
    <t xml:space="preserve">Chinchilla Solar Pty Ltd </t>
  </si>
  <si>
    <t>49 609 762 343</t>
  </si>
  <si>
    <t>Baking Board Solar Farm, Units 1-7</t>
  </si>
  <si>
    <t xml:space="preserve">Birdwood Trading Pty Ltd  </t>
  </si>
  <si>
    <t>GLSG Solar Australia Pty Ltd</t>
  </si>
  <si>
    <t>69 619 064 078</t>
  </si>
  <si>
    <t xml:space="preserve">Birdwood Trading Pty Ltd </t>
  </si>
  <si>
    <t>Bald Hills Wind Farm Units 1-52</t>
  </si>
  <si>
    <t xml:space="preserve">Alinta Energy Retail Sales Pty Ltd </t>
  </si>
  <si>
    <t>Ballarat Health Services</t>
  </si>
  <si>
    <t>39 089 584 391</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</si>
  <si>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</si>
  <si>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</si>
  <si>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</si>
  <si>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</si>
  <si>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</si>
  <si>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</si>
  <si>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</si>
  <si>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</si>
  <si>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</si>
  <si>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</si>
  <si>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</si>
  <si>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</si>
  <si>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</si>
  <si>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Diamond Energy Pty Ltd </t>
  </si>
  <si>
    <t xml:space="preserve">AGL Barker Inlet Pty Limited </t>
  </si>
  <si>
    <t>37 622 351 660</t>
  </si>
  <si>
    <t>Barker Inlet Power Station Units 1-12</t>
  </si>
  <si>
    <t xml:space="preserve">AGL SA Generation Pty Limited </t>
  </si>
  <si>
    <t xml:space="preserve">AGL Barker Inlet Pty Ltd </t>
  </si>
  <si>
    <t>Bell Bay Three Power Station: Bell Bay Three Units 1-3 and Tamar Valley Peaking Plant Unit 1</t>
  </si>
  <si>
    <t>Hydro-Electric Corporation, trading as Hydro Tasmania</t>
  </si>
  <si>
    <t>Global Power Generation Australia Pty Ltd</t>
  </si>
  <si>
    <t xml:space="preserve">Berrybank 2 Wind Farm, Units 1-26 </t>
  </si>
  <si>
    <t>Berrybank Wind Farm, Units 1-43</t>
  </si>
  <si>
    <t xml:space="preserve">Berrybank Development Pty Ltd </t>
  </si>
  <si>
    <t xml:space="preserve">EDL LFG (Vic) Pty Ltd </t>
  </si>
  <si>
    <t>Berwick LFG Power Station and Broadmeadows LFG Power Station.</t>
  </si>
  <si>
    <t>Blueshore Pty Ltd</t>
  </si>
  <si>
    <t xml:space="preserve">65 622 457 587 </t>
  </si>
  <si>
    <t>Beryl Solar Farm, Units 1-60</t>
  </si>
  <si>
    <t xml:space="preserve">FS NSW Project No 1 At Pty Ltd (ACN  652 826 541) as Trustee for the FS NSW Project No 1 Asset Trust </t>
  </si>
  <si>
    <t>FS NSW Project No 1 AT Pty Ltd (ACN 621 215 969) as Trustee for FS NSW Project No 1 Asset Trust</t>
  </si>
  <si>
    <t>65 622 457 587</t>
  </si>
  <si>
    <t>Blue Grass Solar Farm, Units 1-112</t>
  </si>
  <si>
    <t>GranSolar Construction Australia Pty Ltd</t>
  </si>
  <si>
    <t>71 640 607 209</t>
  </si>
  <si>
    <t>Elecnor Australia Pty Ltd</t>
  </si>
  <si>
    <t>83 168 435 658</t>
  </si>
  <si>
    <t>Blyth Battery Energy Storage System, Units 1-64</t>
  </si>
  <si>
    <t>Blyth Battery Pty Ltd (ACN 663 615 263) as trustee for the Blyth Battery Trust</t>
  </si>
  <si>
    <t>57 160 905 706</t>
  </si>
  <si>
    <t>NHOA Australia Pty Ltd</t>
  </si>
  <si>
    <t>87 651 826 229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</si>
  <si>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</si>
  <si>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</si>
  <si>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</si>
  <si>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</si>
  <si>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</si>
  <si>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</si>
  <si>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</si>
  <si>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</si>
  <si>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</si>
  <si>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</si>
  <si>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</si>
  <si>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</si>
  <si>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</si>
  <si>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</si>
  <si>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Spark Renewables Pty Limited</t>
  </si>
  <si>
    <t>90 632 860 023</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</si>
  <si>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</si>
  <si>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</si>
  <si>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</si>
  <si>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</si>
  <si>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</si>
  <si>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</si>
  <si>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</si>
  <si>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Akaysha Energy Pty Ltd</t>
  </si>
  <si>
    <t>49 649 223 987</t>
  </si>
  <si>
    <t>Brendale BESS, Units 1-112</t>
  </si>
  <si>
    <t>Quintas Energy Australia Pty Ltd</t>
  </si>
  <si>
    <t>99 625 735 373</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</si>
  <si>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</si>
  <si>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</si>
  <si>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</si>
  <si>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</si>
  <si>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</si>
  <si>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</si>
  <si>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</si>
  <si>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</si>
  <si>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</si>
  <si>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</si>
  <si>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</si>
  <si>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</si>
  <si>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</si>
  <si>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</si>
  <si>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</si>
  <si>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</si>
  <si>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</si>
  <si>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</si>
  <si>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</si>
  <si>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</si>
  <si>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</si>
  <si>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</si>
  <si>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</si>
  <si>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</si>
  <si>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</si>
  <si>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</si>
  <si>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</si>
  <si>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</si>
  <si>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Solarig Australia Pty Ltd</t>
  </si>
  <si>
    <t>75 626 939 384</t>
  </si>
  <si>
    <t>Bungala Two Solar Farm, Units 1-54</t>
  </si>
  <si>
    <t>Revera Energy Australia Pty Ltd</t>
  </si>
  <si>
    <t>75 618 201 380</t>
  </si>
  <si>
    <t xml:space="preserve">Bungama Project (Solar) Operations Pty Ltd as trustee for Bungama Project (Solar) Operations Trust  </t>
  </si>
  <si>
    <t>92 133 409 781</t>
  </si>
  <si>
    <t xml:space="preserve">Overwatch Energy Pty Ltd </t>
  </si>
  <si>
    <t>21 633 973 565</t>
  </si>
  <si>
    <t xml:space="preserve">Bungama Project (Solar) Operations Pty Ltd as trustee for Bungama Project (Solar) Operations Trust </t>
  </si>
  <si>
    <t xml:space="preserve"> 92 133 409 781</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</si>
  <si>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</si>
  <si>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</si>
  <si>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</si>
  <si>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</si>
  <si>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</si>
  <si>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</si>
  <si>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</si>
  <si>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</si>
  <si>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</si>
  <si>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</si>
  <si>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</si>
  <si>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Capital Battery, Units 1-33</t>
  </si>
  <si>
    <t xml:space="preserve">Capital Battery Pty Ltd as trustee for Capital Battery Trust </t>
  </si>
  <si>
    <t xml:space="preserve">Capital East Solar Pty Ltd </t>
  </si>
  <si>
    <t>77 159 005 973</t>
  </si>
  <si>
    <t>Capital East Solar Farm 1-4 Inverters</t>
  </si>
  <si>
    <t>Infigen Energy Holdings Pty Ltd</t>
  </si>
  <si>
    <t xml:space="preserve">Renewable Power Ventures Pty Ltd </t>
  </si>
  <si>
    <t>Capital Wind Farm Units 1 - 67</t>
  </si>
  <si>
    <t xml:space="preserve">BBP Energy Markets Pty Ltd </t>
  </si>
  <si>
    <t>Recurrent Energy Power Services (Australia) Pty Ltd</t>
  </si>
  <si>
    <t>31 620 225 809</t>
  </si>
  <si>
    <t>Carwarp Solar Farm, Units 1-49</t>
  </si>
  <si>
    <t xml:space="preserve">CS SubCo Pty Ltd (ACN 625 078 159) as The Trustee for Carwarp SF SPV </t>
  </si>
  <si>
    <t>CQ Energy Pty Ltd as The Trustee for CQ Energy Unit Trust</t>
  </si>
  <si>
    <t xml:space="preserve">Goldwind Australia Pty Ltd </t>
  </si>
  <si>
    <t>32 140 108 390</t>
  </si>
  <si>
    <t>Cattle Hill Wind Farm, Units 1-48</t>
  </si>
  <si>
    <t xml:space="preserve">Wild Cattle Hill Pty Ltd </t>
  </si>
  <si>
    <t xml:space="preserve">Goldwind Capital (Australia) Pty Ltd </t>
  </si>
  <si>
    <t>34 142 403 950</t>
  </si>
  <si>
    <t xml:space="preserve">Chepstowe Wind Farm Pty Ltd </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</si>
  <si>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</si>
  <si>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</si>
  <si>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</si>
  <si>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</si>
  <si>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</si>
  <si>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</si>
  <si>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</si>
  <si>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</si>
  <si>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</si>
  <si>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</si>
  <si>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</si>
  <si>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</si>
  <si>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</si>
  <si>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</si>
  <si>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</si>
  <si>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</si>
  <si>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</si>
  <si>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</si>
  <si>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Clare Asset Co Pty Ltd as the Trustee for Clare Asset Trust</t>
  </si>
  <si>
    <t>78 611 346 859</t>
  </si>
  <si>
    <t>RES Energy Services Pty Ltd</t>
  </si>
  <si>
    <t>92 667 372 161</t>
  </si>
  <si>
    <t>Clare Solar Farm, Units 1-69</t>
  </si>
  <si>
    <t xml:space="preserve">Clarke Creek Energy Pty Ltd </t>
  </si>
  <si>
    <t>34 614 169 096</t>
  </si>
  <si>
    <t>Clarke Creek Wind Farm, Units 1-100</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</si>
  <si>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</si>
  <si>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</si>
  <si>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</si>
  <si>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</si>
  <si>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</si>
  <si>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</si>
  <si>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</si>
  <si>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 xml:space="preserve"> Habitat Energy Pty Ltd</t>
  </si>
  <si>
    <t>56 638 900 062</t>
  </si>
  <si>
    <t xml:space="preserve">Potentia Energy Retail Pty Ltd </t>
  </si>
  <si>
    <t xml:space="preserve">Cohuna Solar Pty Ltd as trustee for the Cohuna Solar Trust </t>
  </si>
  <si>
    <t>55 790 717 790</t>
  </si>
  <si>
    <t>Cohuna Solar Farm, Units 1-19</t>
  </si>
  <si>
    <t xml:space="preserve">Enel Energy Australia Pty Ltd </t>
  </si>
  <si>
    <t>Ingeteam Australia Pty Ltd</t>
  </si>
  <si>
    <t>51 166 870 168</t>
  </si>
  <si>
    <t>Potentia Energy Group Pty Ltd</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</si>
  <si>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</si>
  <si>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</si>
  <si>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</si>
  <si>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</si>
  <si>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</si>
  <si>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</si>
  <si>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</si>
  <si>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</si>
  <si>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</si>
  <si>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Stanwell Asset Maintenance Company Pty Ltd</t>
  </si>
  <si>
    <t>20 137 410 685</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</si>
  <si>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</si>
  <si>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</si>
  <si>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</si>
  <si>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</si>
  <si>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</si>
  <si>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</si>
  <si>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</si>
  <si>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</si>
  <si>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</si>
  <si>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</si>
  <si>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</si>
  <si>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</si>
  <si>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</si>
  <si>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</si>
  <si>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</si>
  <si>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</si>
  <si>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</si>
  <si>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</si>
  <si>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</si>
  <si>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</si>
  <si>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</si>
  <si>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</si>
  <si>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</si>
  <si>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</si>
  <si>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Crookwell 3 Wind Farm, Units 1-16</t>
  </si>
  <si>
    <t>Crudine Ridge Wind Farm, Units 1-37</t>
  </si>
  <si>
    <t xml:space="preserve">CRWF Nominees Pty Ltd </t>
  </si>
  <si>
    <t>Bouygues Construction Australia Pty Ltd &amp; Equans Solar &amp; Storage Australia Pty Ltd</t>
  </si>
  <si>
    <t>13 968 801 324</t>
  </si>
  <si>
    <t>Culcairn Solar Farm, Units 1-111</t>
  </si>
  <si>
    <t>Culcairn Solar Farm Pty Ltd as trustee for the Culcairn Solar Farm Trust</t>
  </si>
  <si>
    <t>30 401 325 006</t>
  </si>
  <si>
    <t xml:space="preserve">Cullerin Range Wind Farm Pty Ltd </t>
  </si>
  <si>
    <t>38 126 167 126</t>
  </si>
  <si>
    <t>Cullerin Range Wind Farm Units 1-15</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</si>
  <si>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</si>
  <si>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</si>
  <si>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</si>
  <si>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</si>
  <si>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</si>
  <si>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</si>
  <si>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</si>
  <si>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</si>
  <si>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</si>
  <si>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</si>
  <si>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</si>
  <si>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</si>
  <si>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Darlington Point Solar Farm, Units 1-108</t>
  </si>
  <si>
    <t xml:space="preserve">Edify Energy Pty Ltd </t>
  </si>
  <si>
    <t>85 606 684 995</t>
  </si>
  <si>
    <t>Daydream Solar Farm, Units 1-29, 30-61</t>
  </si>
  <si>
    <t>Daydream Solar Farm Pty Ltd (ACN 618 894 438) as The Trustee For The Daydream Solar Farm Trust</t>
  </si>
  <si>
    <t xml:space="preserve">Diapur Wind Farm Pty Ltd </t>
  </si>
  <si>
    <t>36 604 213 309</t>
  </si>
  <si>
    <t>Diapur Wind Farm, Units 1-2</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</si>
  <si>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</si>
  <si>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</si>
  <si>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</si>
  <si>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</si>
  <si>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</si>
  <si>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</si>
  <si>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</si>
  <si>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</si>
  <si>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</si>
  <si>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</si>
  <si>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</si>
  <si>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</si>
  <si>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</si>
  <si>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</si>
  <si>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</si>
  <si>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</si>
  <si>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</si>
  <si>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</si>
  <si>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</si>
  <si>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</si>
  <si>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</si>
  <si>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</si>
  <si>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</si>
  <si>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</si>
  <si>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</si>
  <si>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</si>
  <si>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</si>
  <si>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</si>
  <si>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</si>
  <si>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</si>
  <si>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 xml:space="preserve">Origin Energy Eraring Battery Pty Ltd </t>
  </si>
  <si>
    <t>52 649 611 996</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</si>
  <si>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</si>
  <si>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</si>
  <si>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</si>
  <si>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</si>
  <si>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</si>
  <si>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</si>
  <si>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</si>
  <si>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</si>
  <si>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</si>
  <si>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</si>
  <si>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</si>
  <si>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</si>
  <si>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</si>
  <si>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</si>
  <si>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</si>
  <si>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</si>
  <si>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</si>
  <si>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</si>
  <si>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</si>
  <si>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</si>
  <si>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</si>
  <si>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</si>
  <si>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</si>
  <si>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</si>
  <si>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</si>
  <si>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</si>
  <si>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</si>
  <si>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</si>
  <si>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</si>
  <si>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</si>
  <si>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 xml:space="preserve">Energy Solutions Pty Ltd </t>
  </si>
  <si>
    <t>Girgarre Solar Farm, Units 1-57</t>
  </si>
  <si>
    <t>Girgarre Solar Pty Ltd (ACN 624 298 728) as Trustee for Girgarre Solar Trust</t>
  </si>
  <si>
    <t>70 747 450 606</t>
  </si>
  <si>
    <t>Glenellen Solar Farm, Units 1-60</t>
  </si>
  <si>
    <t xml:space="preserve">Glenellen Asset Pty Ltd (ACN 644 794 758) As The Trustee For Glenellen Asset Trust </t>
  </si>
  <si>
    <t>Glennies Creek Power Station Unit 1-12</t>
  </si>
  <si>
    <t xml:space="preserve">EDL (OCI) Pty Limited </t>
  </si>
  <si>
    <t>Glenrowan Solar Farm, Units 1-30</t>
  </si>
  <si>
    <t>Glenrowan Solar Farm Pty Ltd (ACN 655 353 058)  as trustee for Glenrowan Solar Farm Trust</t>
  </si>
  <si>
    <t>ESCO Pacific Asset Management Pty Ltd</t>
  </si>
  <si>
    <t>UGL Engineering Pty Ltd</t>
  </si>
  <si>
    <t>96 096 365 972</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</si>
  <si>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</si>
  <si>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</si>
  <si>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</si>
  <si>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</si>
  <si>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</si>
  <si>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</si>
  <si>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</si>
  <si>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 xml:space="preserve">Bouygues Construction Australia Pty Ltd &amp; Equans Solar &amp; Storage Australia Pty Ltd </t>
  </si>
  <si>
    <t>Goorambat East Solar Farm, Units 1-83</t>
  </si>
  <si>
    <t>International Power (Australia) Pty Ltd</t>
  </si>
  <si>
    <t>59 092 560 793</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</si>
  <si>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</si>
  <si>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</si>
  <si>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</si>
  <si>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</si>
  <si>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</si>
  <si>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</si>
  <si>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</si>
  <si>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</si>
  <si>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</si>
  <si>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</si>
  <si>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</si>
  <si>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</si>
  <si>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 xml:space="preserve">CSE BESS Pty Ltd </t>
  </si>
  <si>
    <t>Greenbank BESS, Units 1-108</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</si>
  <si>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</si>
  <si>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</si>
  <si>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</si>
  <si>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</si>
  <si>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</si>
  <si>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</si>
  <si>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</si>
  <si>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Gullen Range Wind Farm, Units 1-73</t>
  </si>
  <si>
    <t>Gullen Range Wind Farm, Units 1-4</t>
  </si>
  <si>
    <t xml:space="preserve">Newtricity Developments Biala Pty Ltd </t>
  </si>
  <si>
    <t>93 605 533 935</t>
  </si>
  <si>
    <t>Gunnedah Solar Farm, Units 1-90</t>
  </si>
  <si>
    <t xml:space="preserve">Gunnedah SF Pty Ltd (ACN 639 338 908) as Trustee for Gunnedah Asset Trust </t>
  </si>
  <si>
    <t xml:space="preserve">Quintas Energy Australia Pty Ltd </t>
  </si>
  <si>
    <t>CQ Energy Pty Ltd (ACN 132 405 004) as The Trustee for CQ Energy Unit Trust</t>
  </si>
  <si>
    <t>Gunsynd Solar Farm, Units 1-75</t>
  </si>
  <si>
    <t>PCL Constructors Pacific Rim Pty Ltd</t>
  </si>
  <si>
    <t>74 140 877 792</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</si>
  <si>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</si>
  <si>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</si>
  <si>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</si>
  <si>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</si>
  <si>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</si>
  <si>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</si>
  <si>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</si>
  <si>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</si>
  <si>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</si>
  <si>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</si>
  <si>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</si>
  <si>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</si>
  <si>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</si>
  <si>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ESSO Australia Resources Pty Ltd</t>
  </si>
  <si>
    <t>62 091 829 819</t>
  </si>
  <si>
    <t>Hastings Generation Site, Units 1-3</t>
  </si>
  <si>
    <t>Woodside Energy (Bass Strait) Pty Ltd</t>
  </si>
  <si>
    <t>29 004 228 004</t>
  </si>
  <si>
    <t xml:space="preserve">Energy Pacific (VIC) Pty Ltd </t>
  </si>
  <si>
    <t xml:space="preserve">Haughton Solar Farm Stage 1, Units 1-81 </t>
  </si>
  <si>
    <t xml:space="preserve">Pacific Hydro Haughton Solar Farm Pty Ltd </t>
  </si>
  <si>
    <t xml:space="preserve">Pacific Hydro Investments Pty Ltd </t>
  </si>
  <si>
    <t>Hawkesdale Wind Farm, Units 1-23</t>
  </si>
  <si>
    <t>Hayman Solar Farm, Units 1-21</t>
  </si>
  <si>
    <t>Hayman Solar Farm Pty Ltd (ACN 618 895 471) As The Trustee For The Hayman Solar Farm Trust</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</si>
  <si>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</si>
  <si>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</si>
  <si>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</si>
  <si>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</si>
  <si>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</si>
  <si>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</si>
  <si>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</si>
  <si>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</si>
  <si>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</si>
  <si>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</si>
  <si>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</si>
  <si>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</si>
  <si>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</si>
  <si>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</si>
  <si>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</si>
  <si>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</si>
  <si>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</si>
  <si>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</si>
  <si>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</si>
  <si>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</si>
  <si>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AGL Energy Services Pty Ltd </t>
  </si>
  <si>
    <t>Isis Central Sugar Mill Co-Generation Plant Unit 1</t>
  </si>
  <si>
    <t>Jacks Gully Landfill Gas Power Station (Units 1-2)</t>
  </si>
  <si>
    <t xml:space="preserve">Jemalong PV Asset Pty Ltd (ACN 623 524 318) as Trustee for the Jemalong PV Asset Trust ABN 86 800 328 660 </t>
  </si>
  <si>
    <t>86 800 328 660</t>
  </si>
  <si>
    <t>Jemalong Solar Project Units 1-20</t>
  </si>
  <si>
    <t xml:space="preserve"> Diamond Energy pty Ltd</t>
  </si>
  <si>
    <t xml:space="preserve">Metka EGN Australia Holdings Two Pty Ltd as trustee for Metka EGN Australia Holdings Trust </t>
  </si>
  <si>
    <t>Junee Solar Farm, Units 1-22</t>
  </si>
  <si>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</si>
  <si>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</si>
  <si>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</si>
  <si>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</si>
  <si>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</si>
  <si>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</si>
  <si>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</si>
  <si>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</si>
  <si>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</si>
  <si>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BSR EPC Pty Limited</t>
  </si>
  <si>
    <t>52 621 591 580</t>
  </si>
  <si>
    <t>Kerang Solar Plant, Unit 1-9</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</si>
  <si>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</si>
  <si>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</si>
  <si>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</si>
  <si>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</si>
  <si>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</si>
  <si>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</si>
  <si>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</si>
  <si>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Kidston Hydro project Co Pty Ltd as trustee for Kidston Hydro Project Trust</t>
  </si>
  <si>
    <t>64 253 848 296</t>
  </si>
  <si>
    <t>Kidston Hydro Project, Units 1-2</t>
  </si>
  <si>
    <t xml:space="preserve">Kidston Solar Co Pty Ltd (ACN 614 272 954) ATF The Kidston Solar Property Trust </t>
  </si>
  <si>
    <t>60 659 240 152</t>
  </si>
  <si>
    <t xml:space="preserve">Kidston Solar One, Units 1-20 </t>
  </si>
  <si>
    <t xml:space="preserve">Genex (Solar) Pty Limited </t>
  </si>
  <si>
    <t xml:space="preserve">Stanwell Asset Maintenance Company </t>
  </si>
  <si>
    <t>Kincumber Landfill Site, Unit 1</t>
  </si>
  <si>
    <t>Metka EGN Australia (QLD) Pty Ltd</t>
  </si>
  <si>
    <t>90 650 452 850</t>
  </si>
  <si>
    <t>Kingaroy Solar Farm, Units 1-29</t>
  </si>
  <si>
    <t>Kingaroy Propertyco Pty Ltd (ACN 620 227 152) As Trustee For Kingaroy Property Trust</t>
  </si>
  <si>
    <t xml:space="preserve">Kogan Creek Power Station Pty Ltd </t>
  </si>
  <si>
    <t>82 088 229 832</t>
  </si>
  <si>
    <t>KESS ProjectCo Pty Ltd as Trustee for The KESS ProjectCo Trust</t>
  </si>
  <si>
    <t>36 517 768 629</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</si>
  <si>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</si>
  <si>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</si>
  <si>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</si>
  <si>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</si>
  <si>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</si>
  <si>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</si>
  <si>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Latrobe Valley BESS Pty Ltd (ACN 648 205 127) as The Trustee for Latrobe Valley BESS Project Trust (ABN 50 189 446 775)</t>
  </si>
  <si>
    <t>Lilyvale Solar Farm, Units 1 - 74</t>
  </si>
  <si>
    <t xml:space="preserve">Lilyvale Asset Co Pty Ltd (ABN 35 619 625 213) as trustee for the Lilyvale Asset Trust </t>
  </si>
  <si>
    <t>47 596 077 233</t>
  </si>
  <si>
    <t xml:space="preserve">32 610 914 059 </t>
  </si>
  <si>
    <t>Limondale Battery, Units 1-144</t>
  </si>
  <si>
    <t xml:space="preserve">22 665 593 993 </t>
  </si>
  <si>
    <t>RWE Supply &amp; Trading Australia Pty</t>
  </si>
  <si>
    <t>Limondale Solar Farm 1 , Units 1-100</t>
  </si>
  <si>
    <t xml:space="preserve">Limondale Sun Farm Pty Ltd </t>
  </si>
  <si>
    <t>67 617 558 728</t>
  </si>
  <si>
    <t>RWE Renewables Operations Australia Pty Ltd</t>
  </si>
  <si>
    <t>41 157 953 654</t>
  </si>
  <si>
    <t>Limondale Solar Farm 1, Units 1-100</t>
  </si>
  <si>
    <t>Limondale Solar Farm 2, Units 1-14</t>
  </si>
  <si>
    <t xml:space="preserve">RWE Supply &amp; Trading Australia Pty Ltd </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</si>
  <si>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</si>
  <si>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</si>
  <si>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</si>
  <si>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</si>
  <si>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</si>
  <si>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</si>
  <si>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</si>
  <si>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</si>
  <si>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</si>
  <si>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</si>
  <si>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</si>
  <si>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</si>
  <si>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</si>
  <si>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</si>
  <si>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</si>
  <si>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</si>
  <si>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</si>
  <si>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</si>
  <si>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</si>
  <si>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</si>
  <si>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</si>
  <si>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</si>
  <si>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</si>
  <si>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</si>
  <si>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</si>
  <si>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</si>
  <si>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</si>
  <si>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</si>
  <si>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</si>
  <si>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</si>
  <si>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</si>
  <si>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</si>
  <si>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Lucas Heights Bioenergy Pty Ltd</t>
  </si>
  <si>
    <t>19 683 141 291</t>
  </si>
  <si>
    <t xml:space="preserve">Lucas Heights 2 Power Station (Stage 2), Units 1-11, 12-15 </t>
  </si>
  <si>
    <t>Macarthur Windfarm Pty Ltd</t>
  </si>
  <si>
    <t>19 106 134 507</t>
  </si>
  <si>
    <t>Macarthur Wind Farm U 1-140</t>
  </si>
  <si>
    <t xml:space="preserve">Malakoff Wind Macarthur Pty Ltd </t>
  </si>
  <si>
    <t>124 383 688</t>
  </si>
  <si>
    <t>MacIntyre Wind Farm, Units 1-162</t>
  </si>
  <si>
    <t>Ark Energy MacIntyre Pty Ltd</t>
  </si>
  <si>
    <t>73 642 467 810</t>
  </si>
  <si>
    <t>MacIntyre Wind Farm Pty Ltd</t>
  </si>
  <si>
    <t>37 636 797 745</t>
  </si>
  <si>
    <t>Manildra Solar Farm, Units 1-10</t>
  </si>
  <si>
    <t xml:space="preserve">Manildra Prop Pty Ltd as The Trustee for the Manildra Asset Trust  </t>
  </si>
  <si>
    <t>93 276 108 749</t>
  </si>
  <si>
    <t>Manildra Solar Farm, Units 1-20</t>
  </si>
  <si>
    <t>Enzen Australia Pty Ltd</t>
  </si>
  <si>
    <t>54 608 963 775</t>
  </si>
  <si>
    <t>Mannum 2 Solar Farm, Units 1-11</t>
  </si>
  <si>
    <t>Epic Energy South Australia Pty Ltd</t>
  </si>
  <si>
    <t>54 068 599 815</t>
  </si>
  <si>
    <t>Habitat Energy Pty Ltd</t>
  </si>
  <si>
    <t>Canadian Solar SSES (Australia) Pty Ltd</t>
  </si>
  <si>
    <t>22 659 693 900</t>
  </si>
  <si>
    <t>Mannum Battery Energy Storage System, Units 1-80</t>
  </si>
  <si>
    <t>Mannum Stage 2 Battery SubCo Pty Ltd as the trustee for Mannum Stage 2 Battery Unit Trust</t>
  </si>
  <si>
    <t xml:space="preserve">Maroona Wind Farm Pty Ltd </t>
  </si>
  <si>
    <t>79 158 692 598</t>
  </si>
  <si>
    <t>Maroona Wind Farm Units 1-2</t>
  </si>
  <si>
    <t xml:space="preserve">Gildemeister LSG Solar Australia Pty Ltd </t>
  </si>
  <si>
    <t>Maryrorough Solar Farm, Units 1-12</t>
  </si>
  <si>
    <t xml:space="preserve">Maryrorough Solar Pty Ltd </t>
  </si>
  <si>
    <t>90 609 762 138</t>
  </si>
  <si>
    <t>Equis Australia Management Pty Ltd</t>
  </si>
  <si>
    <t>90 609 956 112</t>
  </si>
  <si>
    <t>Melbourne Renewable Energy Hub Connection A1, units 1-112</t>
  </si>
  <si>
    <t>Equis Energy (Australia) Projects (MREH A1 AssetCo) Pty Ltd (ACN 669 645 461) as The Trustee for Equis Energy (Australia) MREH A1 Asset Trust</t>
  </si>
  <si>
    <t xml:space="preserve">Novasource Power Services Australia Pty Ltd </t>
  </si>
  <si>
    <t>Overwatch Energy Pty Ltd</t>
  </si>
  <si>
    <t>Melbourne Renewable Energy Hub Connection A2 , Units 1-112</t>
  </si>
  <si>
    <t xml:space="preserve"> Equis Energy (Australia) Projects (MREH A2 AssetCo) Pty Ltd (ACN 669 645 489) as The Trustee for Equis Energy (Australia) MREH A2 Asset Trust</t>
  </si>
  <si>
    <t>SEC Victoria Pty Ltd</t>
  </si>
  <si>
    <t>27 670 408 116</t>
  </si>
  <si>
    <t>Melbourne Renewable Energy Hub Connection A3 , Units 1-220</t>
  </si>
  <si>
    <t>Equis Energy (Australia) Projects (MREH A3 AssetCo) Pty Ltd (ACN 669 645 514) as The Trustee for Equis Energy (Australia) MREH A3 Asset Trust</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</si>
  <si>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</si>
  <si>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</si>
  <si>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</si>
  <si>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</si>
  <si>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</si>
  <si>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</si>
  <si>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</si>
  <si>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</si>
  <si>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</si>
  <si>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</si>
  <si>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</si>
  <si>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</si>
  <si>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</si>
  <si>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</si>
  <si>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</si>
  <si>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</si>
  <si>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</si>
  <si>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</si>
  <si>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</si>
  <si>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</si>
  <si>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</si>
  <si>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</si>
  <si>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</si>
  <si>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</si>
  <si>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</si>
  <si>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</si>
  <si>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</si>
  <si>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</si>
  <si>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Mokoan Solar Farm, Units 1-16</t>
  </si>
  <si>
    <t>EE Solar 6 Pty Ltd (ACN 664 407 121) as trustee for EE Solar 6 Trust</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</si>
  <si>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</si>
  <si>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</si>
  <si>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</si>
  <si>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</si>
  <si>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 xml:space="preserve">Moorabool Wind Farm Interface Company Pty Ltd </t>
  </si>
  <si>
    <t>Moorabool South Wind Farm Pty Ltd</t>
  </si>
  <si>
    <t>58 136 355 863</t>
  </si>
  <si>
    <t xml:space="preserve">Moorabool Wind Farm Pty Ltd </t>
  </si>
  <si>
    <t>67 135 829 846</t>
  </si>
  <si>
    <t>Carbon Logica Moranbah Power Station Pty Ltd</t>
  </si>
  <si>
    <t>22 680 909 899</t>
  </si>
  <si>
    <t xml:space="preserve"> Moranbah Power Station No1 Pty Ltd</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</si>
  <si>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</si>
  <si>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</si>
  <si>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</si>
  <si>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</si>
  <si>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</si>
  <si>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</si>
  <si>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</si>
  <si>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</si>
  <si>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</si>
  <si>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</si>
  <si>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</si>
  <si>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</si>
  <si>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 xml:space="preserve">Susan River Solar Pty Ltd ATF Susan River Solar Trust </t>
  </si>
  <si>
    <t xml:space="preserve">Mortons Lane Windfarm Pty Limited </t>
  </si>
  <si>
    <t>Mortons Lane Wind Farm 1 - 13</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</si>
  <si>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</si>
  <si>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</si>
  <si>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</si>
  <si>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</si>
  <si>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</si>
  <si>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</si>
  <si>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</si>
  <si>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</si>
  <si>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</si>
  <si>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</si>
  <si>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</si>
  <si>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</si>
  <si>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</si>
  <si>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</si>
  <si>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</si>
  <si>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</si>
  <si>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</si>
  <si>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</si>
  <si>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</si>
  <si>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</si>
  <si>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</si>
  <si>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</si>
  <si>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 xml:space="preserve">Metka EGN Australia (QLD) Pty Ltd </t>
  </si>
  <si>
    <t xml:space="preserve"> 90 650 452 850</t>
  </si>
  <si>
    <t>Munna Creek Solar Farm, Units 1-56</t>
  </si>
  <si>
    <t xml:space="preserve">Munna Creek Solar Farm Investments Pty Ltd (ACN 662 264 486) as trustee for Munna Creek Solar Farm Trust </t>
  </si>
  <si>
    <t xml:space="preserve"> 34 200 576 724</t>
  </si>
  <si>
    <t xml:space="preserve">99 625 735 373 </t>
  </si>
  <si>
    <t xml:space="preserve">Australia and New Zealand Banking Group Limited </t>
  </si>
  <si>
    <t>11 005 357 522</t>
  </si>
  <si>
    <t>Murra Warra Farm, Units 1-61</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</si>
  <si>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</si>
  <si>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</si>
  <si>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</si>
  <si>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</si>
  <si>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</si>
  <si>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</si>
  <si>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</si>
  <si>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Telstra Group Limited</t>
  </si>
  <si>
    <t>56 650 620 303</t>
  </si>
  <si>
    <t xml:space="preserve">The University of Melbourne </t>
  </si>
  <si>
    <t>84 002 705 224</t>
  </si>
  <si>
    <t>General Electric International Inc.</t>
  </si>
  <si>
    <t>85 002 420 751</t>
  </si>
  <si>
    <t>Murra Warra Wind Farm Stage 2, Units1-38</t>
  </si>
  <si>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</si>
  <si>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</si>
  <si>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</si>
  <si>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</si>
  <si>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</si>
  <si>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</si>
  <si>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</si>
  <si>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</si>
  <si>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</si>
  <si>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</si>
  <si>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</si>
  <si>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</si>
  <si>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</si>
  <si>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</si>
  <si>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</si>
  <si>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</si>
  <si>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</si>
  <si>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</si>
  <si>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 (ACN 613 790 453) as The Trustee for NGN Property Trust</t>
  </si>
  <si>
    <t>49 929 325 886</t>
  </si>
  <si>
    <t xml:space="preserve">Oakey 1 Asset Company Pty Ltd </t>
  </si>
  <si>
    <t>47 616 058 069</t>
  </si>
  <si>
    <t>Oakey 1 Solar Farm, Units 1-12</t>
  </si>
  <si>
    <t>Oakey 2 Solar Farm, Units 1-26</t>
  </si>
  <si>
    <t xml:space="preserve">Oakey Power Holdings Pty Ltd </t>
  </si>
  <si>
    <t>56 075 260 794</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</si>
  <si>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</si>
  <si>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</si>
  <si>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</si>
  <si>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</si>
  <si>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</si>
  <si>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</si>
  <si>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</si>
  <si>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</si>
  <si>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</si>
  <si>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</si>
  <si>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</si>
  <si>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</si>
  <si>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</si>
  <si>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</si>
  <si>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</si>
  <si>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</si>
  <si>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Cranbourne BESS Project Co Pty Limited as trustee for Cranbourne BESS Project Trust</t>
  </si>
  <si>
    <t>19 402 244 760</t>
  </si>
  <si>
    <t xml:space="preserve">Rangebank BESS, Units 1-64 </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</si>
  <si>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</si>
  <si>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</si>
  <si>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</si>
  <si>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</si>
  <si>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</si>
  <si>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</si>
  <si>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</si>
  <si>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Energy Australia Pty Ltd</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</si>
  <si>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</si>
  <si>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</si>
  <si>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</si>
  <si>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</si>
  <si>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</si>
  <si>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</si>
  <si>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</si>
  <si>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</si>
  <si>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</si>
  <si>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</si>
  <si>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</si>
  <si>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</si>
  <si>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</si>
  <si>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</si>
  <si>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</si>
  <si>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Ryan Corner Wind Farm, Units 1-52</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</si>
  <si>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</si>
  <si>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</si>
  <si>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</si>
  <si>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</si>
  <si>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</si>
  <si>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</si>
  <si>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</si>
  <si>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</si>
  <si>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</si>
  <si>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</si>
  <si>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Silverton Wind Farm, Units 1-58</t>
  </si>
  <si>
    <t xml:space="preserve">PARF Company 8 Pty Ltd as the Trustee of the Silverton Project Trust </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</si>
  <si>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</si>
  <si>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</si>
  <si>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</si>
  <si>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</si>
  <si>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</si>
  <si>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</si>
  <si>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</si>
  <si>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</si>
  <si>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</si>
  <si>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</si>
  <si>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</si>
  <si>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</si>
  <si>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</si>
  <si>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</si>
  <si>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</si>
  <si>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</si>
  <si>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</si>
  <si>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</si>
  <si>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</si>
  <si>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27 616 856 672</t>
  </si>
  <si>
    <t>Stubbo Solar Farm 1, Units 1-156</t>
  </si>
  <si>
    <t>CQ Energy Pty Ltd (ACN 132 405 004) as trustee for the CQ Energy Unit Trust</t>
  </si>
  <si>
    <t>Stubbo Solar Farm 2, Units 1-152</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</si>
  <si>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</si>
  <si>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</si>
  <si>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</si>
  <si>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</si>
  <si>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</si>
  <si>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</si>
  <si>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</si>
  <si>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</si>
  <si>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</si>
  <si>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</si>
  <si>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</si>
  <si>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</si>
  <si>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</si>
  <si>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</si>
  <si>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</si>
  <si>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</si>
  <si>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</si>
  <si>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</si>
  <si>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Supernode BESS, Units 1-76</t>
  </si>
  <si>
    <t xml:space="preserve">Supernode Operations Pty Ltd (ACN 662 090 539) as the trustee for Supernode BESS 1 Project Trust </t>
  </si>
  <si>
    <t>19 910 425 773</t>
  </si>
  <si>
    <t>P.H.E. HV and Switchboards Pty Ltd</t>
  </si>
  <si>
    <t>88 663 455 409</t>
  </si>
  <si>
    <t>Susan River Solar Farm, Units 1-49</t>
  </si>
  <si>
    <t>Susan River Solar Pty Ltd (ACN 623 270 673) as Trustee for Susan River Solar Trust</t>
  </si>
  <si>
    <t xml:space="preserve">Mecrus Pty Ltd </t>
  </si>
  <si>
    <t>35 088 126 756</t>
  </si>
  <si>
    <t>Symex Plant Unit 1</t>
  </si>
  <si>
    <t xml:space="preserve">Symex Holdings Limited </t>
  </si>
  <si>
    <t>29 091 035 353</t>
  </si>
  <si>
    <t xml:space="preserve">MSF Sugar Pty Ltd </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</si>
  <si>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</si>
  <si>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</si>
  <si>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</si>
  <si>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</si>
  <si>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</si>
  <si>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</si>
  <si>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 xml:space="preserve">Tailem Bend Solar Asset Pty Ltd as The Trustee for Tailem Bend Solar Asset Trust </t>
  </si>
  <si>
    <t>25 226 861 648</t>
  </si>
  <si>
    <t>Tailem Bend Solar Project 1, Units 1-54</t>
  </si>
  <si>
    <t xml:space="preserve">Vena Energy Services (Australia) Pty Ltd </t>
  </si>
  <si>
    <t xml:space="preserve">Tailem Bend Solar Operating Pty Ltd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</si>
  <si>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</si>
  <si>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</si>
  <si>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</si>
  <si>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</si>
  <si>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</si>
  <si>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</si>
  <si>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</si>
  <si>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</si>
  <si>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</si>
  <si>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</si>
  <si>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</si>
  <si>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</si>
  <si>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</si>
  <si>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</si>
  <si>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</si>
  <si>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</si>
  <si>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ZEN Energy Retail Pty Ltd </t>
  </si>
  <si>
    <t>Sungrow Australia Group Pty Ltd</t>
  </si>
  <si>
    <t>76 168 258 679</t>
  </si>
  <si>
    <t>Templers BESS Project Co Pty Ltd as the Trustee for Templers BESS Project Trust</t>
  </si>
  <si>
    <t>14 519 201 351</t>
  </si>
  <si>
    <t xml:space="preserve">State Owned Generators Leasing Company Pty Ltd </t>
  </si>
  <si>
    <t>Temporary Generation North Units 1-5</t>
  </si>
  <si>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</si>
  <si>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</si>
  <si>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</si>
  <si>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</si>
  <si>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</si>
  <si>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</si>
  <si>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</si>
  <si>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</si>
  <si>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</si>
  <si>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</si>
  <si>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</si>
  <si>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</si>
  <si>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</si>
  <si>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</si>
  <si>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</si>
  <si>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</si>
  <si>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</si>
  <si>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</si>
  <si>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</si>
  <si>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</si>
  <si>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</si>
  <si>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</si>
  <si>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</si>
  <si>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</si>
  <si>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</si>
  <si>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</si>
  <si>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</si>
  <si>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</si>
  <si>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</si>
  <si>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</si>
  <si>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</si>
  <si>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</si>
  <si>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</si>
  <si>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</si>
  <si>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</si>
  <si>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</si>
  <si>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</si>
  <si>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</si>
  <si>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QPM Energy (Merchant Services) Pty Ltd</t>
  </si>
  <si>
    <t>11 667 659 449</t>
  </si>
  <si>
    <t>Worley Power Services Pty Ltd</t>
  </si>
  <si>
    <t xml:space="preserve">50 112 723 181 </t>
  </si>
  <si>
    <t xml:space="preserve">Akaysha Energy Pty Ltd </t>
  </si>
  <si>
    <t>Ulinda Park BESS, Units 1-52</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</si>
  <si>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</si>
  <si>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</si>
  <si>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</si>
  <si>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</si>
  <si>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</si>
  <si>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</si>
  <si>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</si>
  <si>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</si>
  <si>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</si>
  <si>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</si>
  <si>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</si>
  <si>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</si>
  <si>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</si>
  <si>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</si>
  <si>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</si>
  <si>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</si>
  <si>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</si>
  <si>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</si>
  <si>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</si>
  <si>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</si>
  <si>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</si>
  <si>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</si>
  <si>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</si>
  <si>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</si>
  <si>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Victorian Big Battery Pty Ltd (ACN 644 584 421) as trustee for HMC Energy Transition No. 3 A3 Project Trust</t>
  </si>
  <si>
    <t>Wagga North Solar Farm, Units 1-34</t>
  </si>
  <si>
    <t xml:space="preserve">Wagga Wagga Operationsco Pty Ltd as trustee for Wagga Wagga Operations Trust </t>
  </si>
  <si>
    <t>Walla Walla Solar Farm 1, Units 1-48</t>
  </si>
  <si>
    <t>Walla Walla Asset Co Pty Ltd (ACN 634 728 868) as Trustee for the Walla Walla Asset Trust</t>
  </si>
  <si>
    <t>Walla Walla Solar Farm 2, Units 49-96</t>
  </si>
  <si>
    <t>Wallerawang Power Station Unit 7 - 8</t>
  </si>
  <si>
    <t>NSW Electricity Networks Operations Pty Limited as trustee for NSW Electricity Networks Operations Trust</t>
  </si>
  <si>
    <t>Wallgrove BESS 1, Units 1-36</t>
  </si>
  <si>
    <t>Cubico Wambo Project Co Pty Ltd as trustee for the Cubico Wambo Project Trust</t>
  </si>
  <si>
    <t>96 153 182 628</t>
  </si>
  <si>
    <t>Wambo Wind Farm 1, units 1-42</t>
  </si>
  <si>
    <t>Stanwell Wambo Stage 1 Project Co Pty Ltd as Trustee for the Stanwell Wambo Stage 1 Project Trust</t>
  </si>
  <si>
    <t>86 535 142 274</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</si>
  <si>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</si>
  <si>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</si>
  <si>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</si>
  <si>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</si>
  <si>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</si>
  <si>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</si>
  <si>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85 169 761 648</t>
  </si>
  <si>
    <t>Wangaratta Solar Farm, Units 1-6</t>
  </si>
  <si>
    <t>CPE Funding No.4 Pty Ltd as trustee for CPE Funding No. 4 Unit Trust</t>
  </si>
  <si>
    <t>72 924 898 422</t>
  </si>
  <si>
    <t xml:space="preserve">CPE Mascot Pty Ltd </t>
  </si>
  <si>
    <t>Waratah Super Battery, Units 1-288</t>
  </si>
  <si>
    <t>Warwick Solar Farm 1, Units 1-24</t>
  </si>
  <si>
    <t>Warwick Solar Farm 2, Units 1-24</t>
  </si>
  <si>
    <t>Wattle Point Wind Farm Units 1 to 55</t>
  </si>
  <si>
    <t xml:space="preserve">Wattle Point Wind Farm Pty Ltd </t>
  </si>
  <si>
    <t>34 101 023 447</t>
  </si>
  <si>
    <t>Wellington North Solar Farm, Units 1 - 104</t>
  </si>
  <si>
    <t>Lightsource Asset Management Australia Pty Ltd</t>
  </si>
  <si>
    <t>36 636 874 621</t>
  </si>
  <si>
    <t>Wellington Solar Farm, Units 1 - 132</t>
  </si>
  <si>
    <t>Lightsource Asset Management Australia Pty Ltd </t>
  </si>
  <si>
    <t>West Wyalong Solar Farm, Units 1-29</t>
  </si>
  <si>
    <t>West Wyalong Fund Pty Ltd as The Trustee for West Wyalong Trust</t>
  </si>
  <si>
    <t>Western Downs Battery Energy Storage System, Units 1-140</t>
  </si>
  <si>
    <t>Western Downs BESS Pty Ltd (ACN 663 613 321) as trustee for the Western Downs BESS Trust</t>
  </si>
  <si>
    <t xml:space="preserve">Western Downs Battery Energy Storage System, Units 141-280 </t>
  </si>
  <si>
    <t xml:space="preserve">Western Downs BESS Pty Ltd (ACN: 663 613 321) as trustee for the Western Downs BESS Trust </t>
  </si>
  <si>
    <t>Western Downs Green Power Hub</t>
  </si>
  <si>
    <t>Western Downs Green Power Hub Pty Ltd as Trustee for Western Downs Green Power Hub Trust</t>
  </si>
  <si>
    <t xml:space="preserve">CECEP Wind Power Australia Holding Pty Ltd </t>
  </si>
  <si>
    <t>19 611 615 402</t>
  </si>
  <si>
    <t>White Rock Wind and Solar Farm, Units 1-70; 71-78</t>
  </si>
  <si>
    <t>6 July 2017; 21 August 2018</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</si>
  <si>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</si>
  <si>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</si>
  <si>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</si>
  <si>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</si>
  <si>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</si>
  <si>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</si>
  <si>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</si>
  <si>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</si>
  <si>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</si>
  <si>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</si>
  <si>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</si>
  <si>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</si>
  <si>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Beijing Energy International (Australia) Holding Pty Ltd</t>
  </si>
  <si>
    <t>68 641 036 053</t>
  </si>
  <si>
    <t>Wollar Solar Farm, Units 1-29, 30-58</t>
  </si>
  <si>
    <t>Sunterra Energy Pty Ltd</t>
  </si>
  <si>
    <t>44 643 733 779</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</si>
  <si>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</si>
  <si>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</si>
  <si>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</si>
  <si>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</si>
  <si>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</si>
  <si>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</si>
  <si>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</si>
  <si>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</si>
  <si>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</si>
  <si>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</si>
  <si>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</si>
  <si>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</si>
  <si>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</si>
  <si>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</si>
  <si>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</si>
  <si>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Wunghnu Solar Farm, Units 1 - 34</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</si>
  <si>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</si>
  <si>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</si>
  <si>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</si>
  <si>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</si>
  <si>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</si>
  <si>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</si>
  <si>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</si>
  <si>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</si>
  <si>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</si>
  <si>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Solarig Australia PTY LTD </t>
  </si>
  <si>
    <t xml:space="preserve">Yawong Wind Farm Pty Ltd </t>
  </si>
  <si>
    <t>90 614 422 856</t>
  </si>
  <si>
    <t>Yawong Wind Farm, Units 1-2</t>
  </si>
  <si>
    <t>Yendon Wind Farm, Units 1-38</t>
  </si>
  <si>
    <t>AGL Energy Limited</t>
  </si>
  <si>
    <t>74 115 061 375</t>
  </si>
  <si>
    <t>Liddell Battery Energy Storage System, Units 1-172</t>
  </si>
  <si>
    <t>Company</t>
  </si>
  <si>
    <t>ABN/ACN</t>
  </si>
  <si>
    <t>System</t>
  </si>
  <si>
    <t>Basis for classification as a Non-scheduled Generator</t>
  </si>
  <si>
    <t>Alumina Refinery</t>
  </si>
  <si>
    <t>Not practicable to participate in central dispatch due to physical and technical attributes. Conditions apply under Rules clause 3.8.2(e) requiring compliance with some obligations of a Scheduled Generator, including with respect to dispatch bids, targets and generation output.</t>
  </si>
  <si>
    <t>Not practicable to participate in central dispatch due to physical and technical attributes</t>
  </si>
  <si>
    <t>Bell Bay Diesel Generator, Units 1-3</t>
  </si>
  <si>
    <t>Broadwater Power Station Units 1 - 2</t>
  </si>
  <si>
    <t>Broken Hill Gas Turbines Units 1-2</t>
  </si>
  <si>
    <t>Infigen Energy Markets Pty Limited</t>
  </si>
  <si>
    <t>Output is intermittent (classified pre 1 May 2008)</t>
  </si>
  <si>
    <t>Condong Power Station Unit 1</t>
  </si>
  <si>
    <t>Origin Energy Electricity Pty Ltd</t>
  </si>
  <si>
    <t>Output is intermittent (committed pre 1 Jan 2008)</t>
  </si>
  <si>
    <t>Daandine</t>
  </si>
  <si>
    <t>Eraring Power Station Gas Turbine Unit 1</t>
  </si>
  <si>
    <t>Primary purpose is local use and sent out electricity rarely, if ever, exceeds 30MW (classified pre 21 Apr 2022); and Not practicable to participate in central dispatch due to physical and technical attributes</t>
  </si>
  <si>
    <t>German Creek</t>
  </si>
  <si>
    <t>Invicta Mill</t>
  </si>
  <si>
    <t>Longford Plant</t>
  </si>
  <si>
    <t>Primary purpose is local use and sent out electricity rarely, if ever, exceeds 30MW (classified pre 21 Apr 2022)</t>
  </si>
  <si>
    <t>Racecourse Mill Units 1 - 3</t>
  </si>
  <si>
    <t>Tarong Power Station Gas Turbine</t>
  </si>
  <si>
    <t>Primary purpose is local use and sent out electricity rarely, if ever, exceeds 30MW (classified pre 21 Apr 2022); and Output is intermittent (classified pre 1 May 2008)</t>
  </si>
  <si>
    <t>Waubra Wind Farm, Units 1-128</t>
  </si>
  <si>
    <t>Woolnorth Wind Farm, Units 1-67</t>
  </si>
  <si>
    <t xml:space="preserve">Yambuk Wind Farm </t>
  </si>
  <si>
    <t>Output is intermittent (classified pre 1 May 2008). Conditions apply under Rules clause 3.8.2(e) requiring compliance with some obligations of a Semi-Scheduled Generator, including with respect to dispatch bids, targets and generation output.</t>
  </si>
  <si>
    <t>Bid Type</t>
  </si>
  <si>
    <t>Max Cap (MW)</t>
  </si>
  <si>
    <t>Min Enablement Level</t>
  </si>
  <si>
    <t>Max Enablement Level</t>
  </si>
  <si>
    <t>Max Lower Angle</t>
  </si>
  <si>
    <t>Max Upper Angle</t>
  </si>
  <si>
    <t>LOWER5MIN</t>
  </si>
  <si>
    <t>LOWER60SEC</t>
  </si>
  <si>
    <t>LOWER6SEC</t>
  </si>
  <si>
    <t>LOWERREG</t>
  </si>
  <si>
    <t>RAISE5MIN</t>
  </si>
  <si>
    <t>RAISE60SEC</t>
  </si>
  <si>
    <t>RAISE6SEC</t>
  </si>
  <si>
    <t>RAISEREG</t>
  </si>
  <si>
    <t>AS AES NSW</t>
  </si>
  <si>
    <t>ASNAES1</t>
  </si>
  <si>
    <t>LOWER1SEC</t>
  </si>
  <si>
    <t>RAISE1SEC</t>
  </si>
  <si>
    <t>AS DIAMD01 V SL1</t>
  </si>
  <si>
    <t>ASDEVI01</t>
  </si>
  <si>
    <t>ENGIE</t>
  </si>
  <si>
    <t>AS ENGIE N VL1</t>
  </si>
  <si>
    <t>ASENGY01</t>
  </si>
  <si>
    <t>AS ENGIE V VL1</t>
  </si>
  <si>
    <t>ASENGV01</t>
  </si>
  <si>
    <t>ASACLE01</t>
  </si>
  <si>
    <t>Dalby Asset Co Pty Ltd as the Trustee for Dalby Asset Trust</t>
  </si>
  <si>
    <t>ASDLBY01</t>
  </si>
  <si>
    <t>ASNSEL2</t>
  </si>
  <si>
    <t>ASPSTV01</t>
  </si>
  <si>
    <t>ASRMGE01</t>
  </si>
  <si>
    <t>ASRMGE02</t>
  </si>
  <si>
    <t>ASRMGE03</t>
  </si>
  <si>
    <t>ASRMGE04</t>
  </si>
  <si>
    <t>ASVIEL2</t>
  </si>
  <si>
    <t>Bohle BESS</t>
  </si>
  <si>
    <t>ASQEEV1</t>
  </si>
  <si>
    <t>Boral Cement Limited</t>
  </si>
  <si>
    <t>Boral Aggregated Load NSW1</t>
  </si>
  <si>
    <t>ASNBRL1</t>
  </si>
  <si>
    <t>Capital Battery Pty Ltd as trustee for Capital Battery Trust</t>
  </si>
  <si>
    <t>Chinchilla BESS</t>
  </si>
  <si>
    <t>DiscoverEnergy VPPSA</t>
  </si>
  <si>
    <t>ASSDE1</t>
  </si>
  <si>
    <t>DR ACACIA V 1</t>
  </si>
  <si>
    <t>DRACAV1</t>
  </si>
  <si>
    <t>DR AES N VL1</t>
  </si>
  <si>
    <t>DRAESN1</t>
  </si>
  <si>
    <t>DR FIRM INFRA T 1</t>
  </si>
  <si>
    <t>DRFIIN01</t>
  </si>
  <si>
    <t>DR FIRM INTRA T 2</t>
  </si>
  <si>
    <t>DRFIIN02</t>
  </si>
  <si>
    <t>Hydro Electric Corporation</t>
  </si>
  <si>
    <t>DR HYDROTASVPP N 1</t>
  </si>
  <si>
    <t>DRHTVP01</t>
  </si>
  <si>
    <t>DRACAN1</t>
  </si>
  <si>
    <t>DRAESN3</t>
  </si>
  <si>
    <t>DRGBND01</t>
  </si>
  <si>
    <t>DRGBND02</t>
  </si>
  <si>
    <t>DRGBND03</t>
  </si>
  <si>
    <t>DRGBND04</t>
  </si>
  <si>
    <t>DROZVP01</t>
  </si>
  <si>
    <t>DROZVP02</t>
  </si>
  <si>
    <t>DROZVP03</t>
  </si>
  <si>
    <t>DRPSTQ01</t>
  </si>
  <si>
    <t>DRPSTV01</t>
  </si>
  <si>
    <t>Shine Hub Pty Ltd</t>
  </si>
  <si>
    <t>DRSHVN01</t>
  </si>
  <si>
    <t>DRSHVN02</t>
  </si>
  <si>
    <t>DRSHVS01</t>
  </si>
  <si>
    <t>DRSHVS02</t>
  </si>
  <si>
    <t>DRVIOT01</t>
  </si>
  <si>
    <t>DRVIOT02</t>
  </si>
  <si>
    <t>DRVIOT03</t>
  </si>
  <si>
    <t>DRVIOT04</t>
  </si>
  <si>
    <t>DRVIOT05</t>
  </si>
  <si>
    <t>Energy Locals SA VPP</t>
  </si>
  <si>
    <t>ASSEL1</t>
  </si>
  <si>
    <t>ENOC MASP NSW</t>
  </si>
  <si>
    <t>ASNENC1</t>
  </si>
  <si>
    <t>ENOC MASP QLD</t>
  </si>
  <si>
    <t>ASQENC1</t>
  </si>
  <si>
    <t>ENOC MASP SA</t>
  </si>
  <si>
    <t>ASSENC1</t>
  </si>
  <si>
    <t>ENOC MASP VIC</t>
  </si>
  <si>
    <t>VENUS1</t>
  </si>
  <si>
    <t>Gannawarra Battery Energy Storage System</t>
  </si>
  <si>
    <t>Hazelwood BESS Project Co Pty Ltd as trustee for the HBESS Asset Trust</t>
  </si>
  <si>
    <t>HydroTas MASP TAS</t>
  </si>
  <si>
    <t>ASTHYD1</t>
  </si>
  <si>
    <t>PA Power Microgrid Pty Ltd</t>
  </si>
  <si>
    <t>IKEA Brooklyn Park</t>
  </si>
  <si>
    <t>ASPAPM01</t>
  </si>
  <si>
    <t>Jindabyne Pump At Guthega</t>
  </si>
  <si>
    <t>SNOWYGJP</t>
  </si>
  <si>
    <t>KSF Project Nominees Pty Ltd as The Trustee for KSF Project Trust</t>
  </si>
  <si>
    <t xml:space="preserve">Kiamal Solar Farm </t>
  </si>
  <si>
    <t>KIAMSF</t>
  </si>
  <si>
    <t xml:space="preserve">Latrobe Valley BESS Pty Ltd asThe Trustee for Latrobe Valley BESS Project Trust </t>
  </si>
  <si>
    <t>LOWERREG)</t>
  </si>
  <si>
    <t>MACKAYGT</t>
  </si>
  <si>
    <t>Mannum Stage 2 Battery SubCo Pty Ltd As Trustee for The Mannum Stage  2 Battery Unit Trust</t>
  </si>
  <si>
    <t>Mannum BESS</t>
  </si>
  <si>
    <t>Equis Energy (Australia) Projects (MREH A1 AssetCo) Pty Ltd as The Trustee for Equis Energy (Australia) MREH A1 Asset Trust</t>
  </si>
  <si>
    <t>NESF Pty Ltd as Trustee of the New England Solar Project Trust</t>
  </si>
  <si>
    <t>PB Community SGA</t>
  </si>
  <si>
    <t>ASPBSC01</t>
  </si>
  <si>
    <t>Mondo Power Pty Ltd</t>
  </si>
  <si>
    <t>Portland</t>
  </si>
  <si>
    <t>APD01</t>
  </si>
  <si>
    <t>Queanbeyan Battery Energy Storage System</t>
  </si>
  <si>
    <t>Riverina Energy Storage System 2</t>
  </si>
  <si>
    <t>Shell Energy Retail DR VIC 1</t>
  </si>
  <si>
    <t>ASSERDV1</t>
  </si>
  <si>
    <t>Swanbank B Power Station &amp; Swanbank E Gas Turbine</t>
  </si>
  <si>
    <t>Tailem Bend II Project Company Pty Ltd as The Trustee for Tailem Bend II Project Trust</t>
  </si>
  <si>
    <t>Tomago Facility</t>
  </si>
  <si>
    <t>DREXMN01</t>
  </si>
  <si>
    <t>ULPBESS</t>
  </si>
  <si>
    <t>Sunset Power International Pty Ltd</t>
  </si>
  <si>
    <t>VPP AGLE SA 1</t>
  </si>
  <si>
    <t>VSSAE1V1</t>
  </si>
  <si>
    <t>VPP Energy Locals NSW 2</t>
  </si>
  <si>
    <t>VSNEL2S1</t>
  </si>
  <si>
    <t>VPP Energy Locals SA 1</t>
  </si>
  <si>
    <t>VSSEL1V1</t>
  </si>
  <si>
    <t>VPP Energy Locals VIC 2</t>
  </si>
  <si>
    <t>VSVEL2S1</t>
  </si>
  <si>
    <t>VPP HT QLD 1</t>
  </si>
  <si>
    <t>VSQHT1V1</t>
  </si>
  <si>
    <t>VPP ShinHub SA 1</t>
  </si>
  <si>
    <t>VSSSH1S1</t>
  </si>
  <si>
    <t>VPP Simply SA 1</t>
  </si>
  <si>
    <t>VSSSE1V1</t>
  </si>
  <si>
    <t>Wandoan Battery Energy Storage System</t>
  </si>
  <si>
    <t>Western Downs BESS Pty Ltd as trustee for the Western Downs BESS</t>
  </si>
  <si>
    <t>40 </t>
  </si>
  <si>
    <t>93 </t>
  </si>
  <si>
    <t>Western Downs Green Power Hub Pty Ltd as trustee for Western Downs Green Power Hub</t>
  </si>
  <si>
    <t>Facility Name (WDRU Name)</t>
  </si>
  <si>
    <t>WDRU DUID</t>
  </si>
  <si>
    <t>Maximum response component (MRC) (MW)</t>
  </si>
  <si>
    <t>Maximum ramp rate (MW/minute)</t>
  </si>
  <si>
    <t>No. of individual loads, any greater than 1 is Aggregated</t>
  </si>
  <si>
    <t>DR VIOTASWDR S 1</t>
  </si>
  <si>
    <t>DRVIOT06</t>
  </si>
  <si>
    <t>DR ENELX N83</t>
  </si>
  <si>
    <t>DRXNAE01</t>
  </si>
  <si>
    <t>DR ENELX N1</t>
  </si>
  <si>
    <t>DRXNDA01</t>
  </si>
  <si>
    <t>DR ENELX N31</t>
  </si>
  <si>
    <t>DRXNDA02</t>
  </si>
  <si>
    <t>DR ENELX N32</t>
  </si>
  <si>
    <t>DRXNDA03</t>
  </si>
  <si>
    <t>DR ENELX N34</t>
  </si>
  <si>
    <t>DRXNDA04</t>
  </si>
  <si>
    <t>DR ENELX N44</t>
  </si>
  <si>
    <t>DRXNDB04</t>
  </si>
  <si>
    <t>DR ENELX N3</t>
  </si>
  <si>
    <t>DRXNDE01</t>
  </si>
  <si>
    <t>DR ENELX N54</t>
  </si>
  <si>
    <t>DRXNDJ01</t>
  </si>
  <si>
    <t>DR ENELX N42</t>
  </si>
  <si>
    <t>DRXNDW01</t>
  </si>
  <si>
    <t>DR ENELX N37</t>
  </si>
  <si>
    <t>DR ENELX N40</t>
  </si>
  <si>
    <t>DRXNFS01</t>
  </si>
  <si>
    <t>DR ENELX N36</t>
  </si>
  <si>
    <t>DRXNQX01</t>
  </si>
  <si>
    <t>DR ENELX N55</t>
  </si>
  <si>
    <t>DR ENELX N49</t>
  </si>
  <si>
    <t>DRXNVS01</t>
  </si>
  <si>
    <t>DR ENELX N16</t>
  </si>
  <si>
    <t>DRXNAD01</t>
  </si>
  <si>
    <t>DR ENELX Q50</t>
  </si>
  <si>
    <t>DRXQDA01</t>
  </si>
  <si>
    <t>DR ENELX Q54</t>
  </si>
  <si>
    <t>DRXQQE01</t>
  </si>
  <si>
    <t>DR ENELX S2</t>
  </si>
  <si>
    <t>DRXSQS01</t>
  </si>
  <si>
    <t>DR ENELX V88</t>
  </si>
  <si>
    <t>DRXVAE01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</si>
  <si>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</si>
  <si>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</si>
  <si>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</si>
  <si>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</si>
  <si>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</si>
  <si>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</si>
  <si>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</si>
  <si>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</si>
  <si>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</si>
  <si>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</si>
  <si>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</si>
  <si>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</si>
  <si>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</si>
  <si>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</si>
  <si>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</si>
  <si>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</si>
  <si>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</si>
  <si>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</si>
  <si>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</si>
  <si>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</si>
  <si>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</si>
  <si>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</si>
  <si>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</si>
  <si>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</si>
  <si>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</si>
  <si>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</si>
  <si>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AUSNETIN</t>
  </si>
  <si>
    <t>AUSNETI2</t>
  </si>
  <si>
    <t>GPUPP</t>
  </si>
  <si>
    <t>VECTORMC</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</si>
  <si>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</si>
  <si>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</si>
  <si>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</si>
  <si>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</si>
  <si>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</si>
  <si>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</si>
  <si>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</si>
  <si>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</si>
  <si>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</si>
  <si>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</si>
  <si>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</si>
  <si>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</si>
  <si>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</si>
  <si>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</si>
  <si>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</si>
  <si>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</si>
  <si>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</si>
  <si>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</si>
  <si>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</si>
  <si>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</si>
  <si>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</si>
  <si>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TGSERVP</t>
  </si>
  <si>
    <t xml:space="preserve">Metering Dynamics Pty Ltd </t>
  </si>
  <si>
    <t>MDYMC</t>
  </si>
  <si>
    <t>Metropolis Metering Assets Pty Ltd</t>
  </si>
  <si>
    <t>METROMC</t>
  </si>
  <si>
    <t>Origin Energy Metering Coordinator Pty Ltd</t>
  </si>
  <si>
    <t>96 616 347 454</t>
  </si>
  <si>
    <t>ORIGINMC</t>
  </si>
  <si>
    <t xml:space="preserve">PLUS ES </t>
  </si>
  <si>
    <t xml:space="preserve">MYMC </t>
  </si>
  <si>
    <t>POWCP</t>
  </si>
  <si>
    <t>Powermetric Metering Pty Ltd</t>
  </si>
  <si>
    <t>POWMETMC</t>
  </si>
  <si>
    <t>Queensland Electricity Transmission Corporation Limited (trading as Powerlink Queensland)</t>
  </si>
  <si>
    <t>PLINKP</t>
  </si>
  <si>
    <t>EASTENMC</t>
  </si>
  <si>
    <t xml:space="preserve">Spotless Facility Services Pty Ltd </t>
  </si>
  <si>
    <t>SPTLSSMC</t>
  </si>
  <si>
    <t>AURORAP</t>
  </si>
  <si>
    <t>TRANSEND</t>
  </si>
  <si>
    <t xml:space="preserve">Transmission Operations (Australia) 2 Pty Ltd </t>
  </si>
  <si>
    <t>MC- TNSP</t>
  </si>
  <si>
    <t>TOA2</t>
  </si>
  <si>
    <t>TOA</t>
  </si>
  <si>
    <t>The Trustee for the NSW Electricity Networks Operations Trust trading as Transgrid</t>
  </si>
  <si>
    <t>TRANSGP</t>
  </si>
  <si>
    <t>UNITED</t>
  </si>
  <si>
    <t>VRTTEKMC</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</si>
  <si>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</si>
  <si>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</si>
  <si>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</si>
  <si>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</si>
  <si>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</si>
  <si>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</si>
  <si>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</si>
  <si>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</si>
  <si>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</si>
  <si>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</si>
  <si>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</si>
  <si>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1-448</t>
  </si>
  <si>
    <t>ORABESS1</t>
  </si>
  <si>
    <t>Orana BESS, Units 1-448</t>
  </si>
  <si>
    <t>MOORABS1</t>
  </si>
  <si>
    <t xml:space="preserve">Wattle Creek Energy Hub Pty Ltd as trustee for Wattle Creek Energy Hub Trust </t>
  </si>
  <si>
    <t>88 172 296 913</t>
  </si>
  <si>
    <t>95 822 695 290</t>
  </si>
  <si>
    <t>Quorn Park Solar Hybrid, Solar Units 1-22, Battery Units 23-30</t>
  </si>
  <si>
    <t>Moorabool Wind Farm, Wind Units 1-104; Battery Unit 1</t>
  </si>
  <si>
    <t>Quorn Park Solar Hybrid Pty Ltd as trustee for Quorn Park Solar Hybrid Trust</t>
  </si>
  <si>
    <t>Exemption - &lt; 5MW for pre-commissioning under clause 2.2.1(c), on the basis that no greater than 5 MW of generation will be connected to the network at all times while the exemption is in effect. This will expire no later than 16 March 2026.</t>
  </si>
  <si>
    <t>ERC Energy Pty Ltd</t>
  </si>
  <si>
    <t>ASRMGE05</t>
  </si>
  <si>
    <t>ACT1</t>
  </si>
  <si>
    <t>22 110 295 933</t>
  </si>
  <si>
    <t>CGBESS01</t>
  </si>
  <si>
    <t>Clements Gap BESS, Units 1-25</t>
  </si>
  <si>
    <t xml:space="preserve">Pacific Hydro Pty Ltd </t>
  </si>
  <si>
    <t>31 057 279 508</t>
  </si>
  <si>
    <t>Nxzen Australia Pty Ltd</t>
  </si>
  <si>
    <t>Kaban Wind Farm, Units 1-28</t>
  </si>
  <si>
    <t>Athena Energy Australia (Holdings) Pty Ltd</t>
  </si>
  <si>
    <t>69 630 577 418</t>
  </si>
  <si>
    <t>84 181 384 965</t>
  </si>
  <si>
    <t>Ardandra Solar Farm Pty Ltd  as trustee for Ardandra Solar Farm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</si>
</sst>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9]d\ mmmm\ yyyy;@"/>
  </numFmts>
  <fonts count="27" x14ac:knownFonts="1">
    <font>
      <sz val="10"/>
      <name val="Arial"/>
    </font>
    <font>
      <sz val="10"/>
      <color indexed="8"/>
      <name val="Arial"/>
      <family val="2"/>
    </font>
    <font>
      <sz val="10"/>
      <name val="Arial"/>
      <family val="2"/>
    </font>
    <font>
      <b/>
      <sz val="10"/>
      <name val="Arial"/>
      <family val="2"/>
    </font>
    <font>
      <sz val="10"/>
      <color indexed="10"/>
      <name val="Arial"/>
      <family val="2"/>
    </font>
    <font>
      <sz val="11"/>
      <name val="Calibri"/>
      <family val="2"/>
    </font>
    <font>
      <sz val="8"/>
      <name val="Arial"/>
      <family val="2"/>
    </font>
    <font>
      <sz val="11"/>
      <name val="Arial"/>
      <family val="2"/>
    </font>
    <font>
      <sz val="10"/>
      <color theme="1"/>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0"/>
      <name val="Arial"/>
      <family val="2"/>
      <charset val="1"/>
    </font>
    <font>
      <sz val="9"/>
      <color indexed="81"/>
      <name val="Tahoma"/>
      <family val="2"/>
    </font>
    <font>
      <b/>
      <sz val="9"/>
      <color indexed="81"/>
      <name val="Tahoma"/>
      <family val="2"/>
    </font>
    <font>
      <sz val="10"/>
      <color rgb="FF00B050"/>
      <name val="Arial"/>
      <family val="2"/>
    </font>
    <font>
      <strike/>
      <sz val="10"/>
      <name val="Arial"/>
      <family val="2"/>
    </font>
    <font>
      <sz val="8"/>
      <name val="Arial"/>
      <family val="2"/>
    </font>
    <font>
      <sz val="10"/>
      <color rgb="FF2E2E2E"/>
      <name val="Arial"/>
      <family val="2"/>
    </font>
    <font>
      <sz val="10"/>
      <color rgb="FF151515"/>
      <name val="Arial"/>
      <family val="2"/>
    </font>
    <font>
      <sz val="10"/>
      <color rgb="FF006100"/>
      <name val="Arial"/>
      <family val="2"/>
    </font>
    <font>
      <sz val="11"/>
      <color rgb="FF000000"/>
      <name val="Segoe UI"/>
      <family val="2"/>
    </font>
    <font>
      <sz val="10"/>
      <name val="Calibri"/>
      <family val="2"/>
      <scheme val="minor"/>
    </font>
    <font>
      <sz val="8"/>
      <name val="Arial"/>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theme="7" tint="0.79998168889431442"/>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0" fontId="9" fillId="2" borderId="0" applyNumberFormat="0" applyBorder="0" applyAlignment="0" applyProtection="0"/>
    <xf numFmtId="0" fontId="10" fillId="3" borderId="0" applyNumberFormat="0" applyBorder="0" applyAlignment="0" applyProtection="0"/>
    <xf numFmtId="0" fontId="2" fillId="0" borderId="0"/>
    <xf numFmtId="0" fontId="23" fillId="2" borderId="0" applyNumberFormat="0" applyBorder="0" applyAlignment="0" applyProtection="0"/>
  </cellStyleXfs>
  <cellXfs count="184">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4"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1" fillId="0" borderId="11" xfId="0" applyFont="1" applyBorder="1" applyAlignment="1">
      <alignment horizontal="left" vertical="center"/>
    </xf>
    <xf numFmtId="0" fontId="11" fillId="0" borderId="12" xfId="0" applyFont="1" applyBorder="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8" fillId="0" borderId="0" xfId="0" applyFont="1"/>
    <xf numFmtId="0" fontId="1" fillId="0" borderId="0" xfId="0" applyFont="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1" fillId="4" borderId="10" xfId="0" applyFont="1" applyFill="1" applyBorder="1"/>
    <xf numFmtId="0" fontId="11" fillId="4" borderId="6" xfId="0" applyFont="1" applyFill="1" applyBorder="1" applyAlignment="1">
      <alignment wrapText="1"/>
    </xf>
    <xf numFmtId="0" fontId="8" fillId="4" borderId="4" xfId="0" applyFont="1" applyFill="1" applyBorder="1" applyAlignment="1">
      <alignment wrapText="1"/>
    </xf>
    <xf numFmtId="0" fontId="11" fillId="4" borderId="8" xfId="0" applyFont="1" applyFill="1" applyBorder="1" applyAlignment="1">
      <alignment wrapText="1"/>
    </xf>
    <xf numFmtId="0" fontId="8" fillId="4" borderId="7" xfId="0" applyFont="1" applyFill="1" applyBorder="1" applyAlignment="1">
      <alignment wrapText="1"/>
    </xf>
    <xf numFmtId="164" fontId="0" fillId="0" borderId="0" xfId="0" applyNumberFormat="1" applyAlignment="1">
      <alignment horizontal="right" vertical="center" wrapText="1"/>
    </xf>
    <xf numFmtId="0" fontId="13" fillId="0" borderId="0" xfId="0" applyFont="1"/>
    <xf numFmtId="0" fontId="13" fillId="0" borderId="0" xfId="0" applyFont="1" applyAlignment="1">
      <alignment vertical="center"/>
    </xf>
    <xf numFmtId="164" fontId="0" fillId="0" borderId="0" xfId="0" applyNumberFormat="1"/>
    <xf numFmtId="0" fontId="2" fillId="0" borderId="0" xfId="0" quotePrefix="1" applyFont="1"/>
    <xf numFmtId="0" fontId="0" fillId="0" borderId="0" xfId="0" applyAlignment="1">
      <alignment horizontal="left"/>
    </xf>
    <xf numFmtId="0" fontId="8"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xf>
    <xf numFmtId="0" fontId="0" fillId="0" borderId="0" xfId="0" applyAlignment="1">
      <alignment horizontal="left"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4"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49" fontId="3" fillId="0" borderId="0" xfId="0" applyNumberFormat="1" applyFont="1" applyAlignment="1">
      <alignment horizontal="left" vertical="top" wrapText="1"/>
    </xf>
    <xf numFmtId="0" fontId="5" fillId="0" borderId="0" xfId="0" applyFont="1" applyAlignment="1">
      <alignment horizontal="left"/>
    </xf>
    <xf numFmtId="0" fontId="3" fillId="0" borderId="1" xfId="0" applyFont="1" applyBorder="1" applyAlignment="1">
      <alignment horizontal="left" wrapText="1"/>
    </xf>
    <xf numFmtId="0" fontId="13" fillId="0" borderId="0" xfId="0" applyFont="1" applyAlignment="1">
      <alignment vertical="top" wrapText="1"/>
    </xf>
    <xf numFmtId="0" fontId="3" fillId="0" borderId="0" xfId="0" applyFont="1" applyAlignment="1">
      <alignment horizontal="left"/>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0" fontId="2" fillId="0" borderId="0" xfId="0" quotePrefix="1" applyFont="1" applyAlignment="1">
      <alignment horizontal="left" wrapText="1"/>
    </xf>
    <xf numFmtId="0" fontId="2" fillId="0" borderId="0" xfId="2" applyNumberFormat="1" applyFont="1" applyFill="1" applyBorder="1" applyAlignment="1">
      <alignment horizontal="left" wrapText="1"/>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3" fillId="0" borderId="17" xfId="0" applyFont="1" applyBorder="1" applyAlignment="1">
      <alignment wrapText="1"/>
    </xf>
    <xf numFmtId="0" fontId="0" fillId="0" borderId="18" xfId="0" applyBorder="1" applyAlignment="1">
      <alignment wrapText="1"/>
    </xf>
    <xf numFmtId="0" fontId="15"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13"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164" fontId="2" fillId="0" borderId="0" xfId="0" applyNumberFormat="1" applyFont="1" applyAlignment="1">
      <alignment horizontal="left" vertical="center" wrapText="1" indent="3"/>
    </xf>
    <xf numFmtId="0" fontId="0" fillId="0" borderId="0" xfId="0" applyAlignment="1">
      <alignment horizontal="left" vertical="top" wrapText="1"/>
    </xf>
    <xf numFmtId="0" fontId="1" fillId="0" borderId="0" xfId="0" applyFont="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center"/>
    </xf>
    <xf numFmtId="0" fontId="2" fillId="0" borderId="0" xfId="0" quotePrefix="1" applyFont="1" applyAlignment="1">
      <alignment horizontal="center" vertical="center"/>
    </xf>
    <xf numFmtId="0" fontId="12" fillId="0" borderId="0" xfId="0" applyFont="1" applyAlignment="1">
      <alignment horizontal="center" vertical="center"/>
    </xf>
    <xf numFmtId="0" fontId="4" fillId="0" borderId="0" xfId="0" applyFont="1" applyAlignment="1">
      <alignment horizontal="center" vertical="center"/>
    </xf>
    <xf numFmtId="0" fontId="2" fillId="5" borderId="0" xfId="0" applyFont="1" applyFill="1" applyAlignment="1">
      <alignment horizontal="left"/>
    </xf>
    <xf numFmtId="0" fontId="3" fillId="5" borderId="0" xfId="0" applyFont="1" applyFill="1" applyAlignment="1">
      <alignment horizontal="left"/>
    </xf>
    <xf numFmtId="0" fontId="2" fillId="0" borderId="18" xfId="0" applyFont="1" applyBorder="1" applyAlignment="1">
      <alignment wrapText="1"/>
    </xf>
    <xf numFmtId="49" fontId="3" fillId="0" borderId="1" xfId="0" applyNumberFormat="1" applyFont="1" applyBorder="1" applyAlignment="1">
      <alignment horizontal="left" wrapText="1"/>
    </xf>
    <xf numFmtId="0" fontId="18" fillId="0" borderId="0" xfId="0" applyFont="1" applyAlignment="1">
      <alignment horizontal="center" vertical="center"/>
    </xf>
    <xf numFmtId="0" fontId="2" fillId="0" borderId="0" xfId="0" applyFont="1" applyAlignment="1">
      <alignment wrapText="1"/>
    </xf>
    <xf numFmtId="49" fontId="2" fillId="0" borderId="0" xfId="0" quotePrefix="1" applyNumberFormat="1" applyFont="1"/>
    <xf numFmtId="0" fontId="2" fillId="0" borderId="1" xfId="0" applyFont="1" applyBorder="1" applyAlignment="1">
      <alignment horizontal="left"/>
    </xf>
    <xf numFmtId="0" fontId="2" fillId="0" borderId="13" xfId="0" applyFont="1" applyBorder="1" applyAlignment="1">
      <alignment horizontal="left"/>
    </xf>
    <xf numFmtId="0" fontId="2" fillId="0" borderId="9" xfId="0" applyFont="1" applyBorder="1" applyAlignment="1">
      <alignment horizontal="left"/>
    </xf>
    <xf numFmtId="49" fontId="2" fillId="0" borderId="0" xfId="0" applyNumberFormat="1" applyFont="1"/>
    <xf numFmtId="0" fontId="2" fillId="0" borderId="1" xfId="0" applyFont="1" applyBorder="1" applyAlignment="1">
      <alignment horizontal="left" vertical="top"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11" xfId="0" applyFont="1" applyBorder="1" applyAlignment="1">
      <alignment horizontal="left" vertical="top" wrapText="1"/>
    </xf>
    <xf numFmtId="0" fontId="0" fillId="0" borderId="0" xfId="0" applyAlignment="1">
      <alignment vertical="top" wrapText="1"/>
    </xf>
    <xf numFmtId="0" fontId="2" fillId="0" borderId="0" xfId="0" applyFont="1" applyAlignment="1">
      <alignment horizontal="center" vertical="top" wrapText="1"/>
    </xf>
    <xf numFmtId="0" fontId="13"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13" fillId="0" borderId="0" xfId="0" applyFont="1" applyAlignment="1">
      <alignment horizontal="left" vertical="top"/>
    </xf>
    <xf numFmtId="0" fontId="13" fillId="0" borderId="0" xfId="0" applyFont="1" applyAlignment="1">
      <alignment horizontal="left" vertical="top" wrapText="1"/>
    </xf>
    <xf numFmtId="0" fontId="8" fillId="0" borderId="0" xfId="0" applyFont="1" applyAlignment="1">
      <alignment horizontal="left" vertical="top"/>
    </xf>
    <xf numFmtId="0" fontId="12" fillId="0" borderId="0" xfId="0" applyFont="1" applyAlignment="1">
      <alignment horizontal="left" vertical="top" wrapText="1"/>
    </xf>
    <xf numFmtId="0" fontId="2" fillId="0" borderId="16" xfId="0" applyFont="1" applyBorder="1" applyAlignment="1">
      <alignment vertical="top" wrapText="1"/>
    </xf>
    <xf numFmtId="0" fontId="13" fillId="0" borderId="16" xfId="0" applyFont="1" applyBorder="1" applyAlignment="1">
      <alignment vertical="top" wrapText="1"/>
    </xf>
    <xf numFmtId="0" fontId="2" fillId="0" borderId="16" xfId="0" applyFont="1" applyBorder="1" applyAlignment="1">
      <alignment horizontal="left" vertical="top" wrapText="1"/>
    </xf>
    <xf numFmtId="0" fontId="1" fillId="0" borderId="0" xfId="0" applyFont="1" applyAlignment="1">
      <alignment vertical="top" wrapText="1"/>
    </xf>
    <xf numFmtId="0" fontId="0" fillId="0" borderId="0" xfId="0" applyAlignment="1">
      <alignment horizontal="center" vertical="top" wrapText="1"/>
    </xf>
    <xf numFmtId="0" fontId="0" fillId="0" borderId="0" xfId="0" applyAlignment="1">
      <alignment horizontal="center"/>
    </xf>
    <xf numFmtId="0" fontId="0" fillId="0" borderId="0" xfId="0" quotePrefix="1"/>
    <xf numFmtId="0" fontId="0" fillId="0" borderId="0" xfId="0" applyAlignment="1">
      <alignment vertical="center" wrapText="1"/>
    </xf>
    <xf numFmtId="0" fontId="7" fillId="0" borderId="0" xfId="0" applyFont="1" applyAlignment="1">
      <alignment vertical="center" wrapText="1"/>
    </xf>
    <xf numFmtId="164" fontId="2" fillId="0" borderId="0" xfId="0" applyNumberFormat="1" applyFont="1" applyAlignment="1">
      <alignment vertical="top" wrapText="1"/>
    </xf>
    <xf numFmtId="0" fontId="3" fillId="0" borderId="9" xfId="0" applyFont="1" applyBorder="1" applyAlignment="1">
      <alignment horizontal="left"/>
    </xf>
    <xf numFmtId="0" fontId="3" fillId="0" borderId="9" xfId="0" applyFont="1" applyBorder="1" applyAlignment="1">
      <alignment horizontal="left" wrapText="1"/>
    </xf>
    <xf numFmtId="0" fontId="2" fillId="0" borderId="0" xfId="3"/>
    <xf numFmtId="0" fontId="2" fillId="0" borderId="0" xfId="3" applyAlignment="1">
      <alignment horizontal="left"/>
    </xf>
    <xf numFmtId="14" fontId="2" fillId="0" borderId="0" xfId="3" applyNumberFormat="1" applyAlignment="1">
      <alignment horizontal="left"/>
    </xf>
    <xf numFmtId="0" fontId="2" fillId="0" borderId="0" xfId="3" applyAlignment="1">
      <alignment horizontal="left" wrapText="1"/>
    </xf>
    <xf numFmtId="0" fontId="21" fillId="0" borderId="0" xfId="3" applyFont="1"/>
    <xf numFmtId="0" fontId="22" fillId="0" borderId="0" xfId="3" applyFont="1"/>
    <xf numFmtId="0" fontId="3" fillId="0" borderId="1" xfId="4" applyFont="1" applyFill="1" applyBorder="1"/>
    <xf numFmtId="0" fontId="3" fillId="0" borderId="1" xfId="3" applyFont="1" applyBorder="1" applyAlignment="1">
      <alignment horizontal="left" wrapText="1"/>
    </xf>
    <xf numFmtId="0" fontId="3" fillId="0" borderId="1" xfId="4" applyFont="1" applyFill="1" applyBorder="1" applyAlignment="1">
      <alignment horizontal="right"/>
    </xf>
    <xf numFmtId="0" fontId="3" fillId="0" borderId="1" xfId="4" applyFont="1" applyFill="1" applyBorder="1" applyAlignment="1">
      <alignment horizontal="left"/>
    </xf>
    <xf numFmtId="14" fontId="3" fillId="0" borderId="1" xfId="4" applyNumberFormat="1" applyFont="1" applyFill="1" applyBorder="1" applyAlignment="1">
      <alignment horizontal="left"/>
    </xf>
    <xf numFmtId="0" fontId="3" fillId="0" borderId="11" xfId="4" applyFont="1" applyFill="1" applyBorder="1" applyAlignment="1">
      <alignment horizontal="left" wrapText="1"/>
    </xf>
    <xf numFmtId="0" fontId="21" fillId="0" borderId="0" xfId="0" applyFont="1"/>
    <xf numFmtId="0" fontId="3" fillId="0" borderId="9" xfId="0" applyFont="1" applyBorder="1" applyAlignment="1">
      <alignment horizontal="center" vertical="center"/>
    </xf>
    <xf numFmtId="0" fontId="0" fillId="0" borderId="0" xfId="3" applyFont="1" applyAlignment="1">
      <alignment horizontal="left" wrapText="1"/>
    </xf>
    <xf numFmtId="49" fontId="0" fillId="0" borderId="0" xfId="0" applyNumberFormat="1" applyAlignment="1">
      <alignment horizontal="left" wrapText="1"/>
    </xf>
    <xf numFmtId="16" fontId="2" fillId="0" borderId="0" xfId="0" quotePrefix="1" applyNumberFormat="1" applyFont="1" applyAlignment="1">
      <alignment horizontal="left" vertical="center"/>
    </xf>
    <xf numFmtId="14" fontId="3" fillId="0" borderId="15" xfId="0" applyNumberFormat="1" applyFont="1" applyBorder="1" applyAlignment="1">
      <alignment horizontal="right" vertical="top" wrapText="1"/>
    </xf>
    <xf numFmtId="14" fontId="3" fillId="0" borderId="0" xfId="0" applyNumberFormat="1" applyFont="1" applyAlignment="1">
      <alignment horizontal="right" vertical="top" wrapText="1"/>
    </xf>
    <xf numFmtId="14" fontId="0" fillId="0" borderId="0" xfId="0" applyNumberFormat="1" applyAlignment="1">
      <alignment horizontal="right"/>
    </xf>
    <xf numFmtId="14" fontId="2" fillId="0" borderId="0" xfId="0" applyNumberFormat="1" applyFont="1" applyAlignment="1">
      <alignment horizontal="right" vertical="center"/>
    </xf>
    <xf numFmtId="0" fontId="0" fillId="0" borderId="0" xfId="3" applyFont="1"/>
    <xf numFmtId="0" fontId="0" fillId="0" borderId="0" xfId="3" applyFont="1" applyAlignment="1">
      <alignment horizontal="left"/>
    </xf>
    <xf numFmtId="14" fontId="0" fillId="0" borderId="0" xfId="3" applyNumberFormat="1" applyFont="1" applyAlignment="1">
      <alignment horizontal="left"/>
    </xf>
    <xf numFmtId="0" fontId="24" fillId="0" borderId="0" xfId="0" applyFont="1"/>
    <xf numFmtId="0" fontId="25" fillId="0" borderId="0" xfId="0" applyFont="1" applyAlignment="1">
      <alignment vertical="center" wrapText="1"/>
    </xf>
    <xf numFmtId="0" fontId="25" fillId="0" borderId="0" xfId="0" applyFont="1" applyAlignment="1">
      <alignment vertical="center"/>
    </xf>
    <xf numFmtId="0" fontId="2" fillId="0" borderId="0" xfId="0" applyFont="1" applyBorder="1" applyAlignment="1">
      <alignment horizontal="left" vertical="top" wrapText="1"/>
    </xf>
    <xf numFmtId="0" fontId="13" fillId="0" borderId="0" xfId="0" applyFont="1" applyBorder="1" applyAlignment="1">
      <alignment vertical="top" wrapText="1"/>
    </xf>
    <xf numFmtId="0" fontId="2" fillId="0" borderId="0" xfId="0" applyFont="1" applyBorder="1" applyAlignment="1">
      <alignment vertical="top" wrapText="1"/>
    </xf>
    <xf numFmtId="0" fontId="2" fillId="0" borderId="0" xfId="0" applyFont="1" applyBorder="1" applyAlignment="1">
      <alignment horizontal="left" vertical="center" wrapText="1"/>
    </xf>
    <xf numFmtId="0" fontId="2" fillId="0" borderId="0" xfId="0" applyFont="1" applyFill="1" applyAlignment="1">
      <alignment vertical="center"/>
    </xf>
  </cellXfs>
  <cellStyles count="5">
    <cellStyle name="Good 2" xfId="1" xr:uid="{00000000-0005-0000-0000-000001000000}"/>
    <cellStyle name="Good 2 2" xfId="4" xr:uid="{EC891A8E-AFE9-43EC-A603-0FD50F1B788C}"/>
    <cellStyle name="Neutral" xfId="2" builtinId="28"/>
    <cellStyle name="Normal" xfId="0" builtinId="0"/>
    <cellStyle name="Normal 2" xfId="3" xr:uid="{3697351C-86C2-4E02-9FD9-FA8D7838B898}"/>
  </cellStyles>
  <dxfs count="4">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283845</xdr:colOff>
      <xdr:row>0</xdr:row>
      <xdr:rowOff>154305</xdr:rowOff>
    </xdr:from>
    <xdr:to>
      <xdr:col>2</xdr:col>
      <xdr:colOff>66675</xdr:colOff>
      <xdr:row>0</xdr:row>
      <xdr:rowOff>619125</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 y="154305"/>
          <a:ext cx="115443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283845</xdr:colOff>
      <xdr:row>0</xdr:row>
      <xdr:rowOff>154305</xdr:rowOff>
    </xdr:from>
    <xdr:to>
      <xdr:col>2</xdr:col>
      <xdr:colOff>63500</xdr:colOff>
      <xdr:row>0</xdr:row>
      <xdr:rowOff>619125</xdr:rowOff>
    </xdr:to>
    <xdr:pic>
      <xdr:nvPicPr>
        <xdr:cNvPr id="2" name="Picture 2">
          <a:extLst>
            <a:ext uri="{FF2B5EF4-FFF2-40B4-BE49-F238E27FC236}">
              <a16:creationId xmlns:a16="http://schemas.microsoft.com/office/drawing/2014/main" id="{D9B02A19-09E8-4608-B07A-4F2863594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295" y="154305"/>
          <a:ext cx="121793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heetViews>
  <sheetFormatPr defaultRowHeight="12.75" x14ac:dyDescent="0.2"/>
  <cols>
    <col min="1" max="1" width="2.42578125" customWidth="1"/>
    <col min="2" max="2" width="20.5703125" customWidth="1"/>
    <col min="3" max="3" width="113.42578125" style="4" customWidth="1"/>
  </cols>
  <sheetData>
    <row r="1" spans="2:3" ht="49.5" customHeight="1" x14ac:dyDescent="0.2">
      <c r="C1" s="4" t="s">
        <v>0</v>
      </c>
    </row>
    <row r="2" spans="2:3" ht="10.5" customHeight="1" thickBot="1" x14ac:dyDescent="0.25"/>
    <row r="3" spans="2:3" x14ac:dyDescent="0.2">
      <c r="B3" s="8" t="s">
        <v>1</v>
      </c>
      <c r="C3" s="6" t="s">
        <v>2</v>
      </c>
    </row>
    <row r="4" spans="2:3" x14ac:dyDescent="0.2">
      <c r="B4" s="9" t="s">
        <v>3</v>
      </c>
      <c r="C4" s="7" t="s">
        <v>4</v>
      </c>
    </row>
    <row r="5" spans="2:3" ht="25.5" x14ac:dyDescent="0.2">
      <c r="B5" s="9" t="s">
        <v>5</v>
      </c>
      <c r="C5" s="7" t="s">
        <v>6</v>
      </c>
    </row>
    <row r="6" spans="2:3" ht="25.5" x14ac:dyDescent="0.2">
      <c r="B6" s="9" t="s">
        <v>7</v>
      </c>
      <c r="C6" s="7" t="s">
        <v>8</v>
      </c>
    </row>
    <row r="7" spans="2:3" ht="38.25" x14ac:dyDescent="0.2">
      <c r="B7" s="9" t="s">
        <v>9</v>
      </c>
      <c r="C7" s="7" t="s">
        <v>10</v>
      </c>
    </row>
    <row r="8" spans="2:3" ht="25.5" x14ac:dyDescent="0.2">
      <c r="B8" s="9" t="s">
        <v>11</v>
      </c>
      <c r="C8" s="7" t="s">
        <v>12</v>
      </c>
    </row>
    <row r="9" spans="2:3" ht="288" customHeight="1" x14ac:dyDescent="0.2">
      <c r="B9" s="9" t="s">
        <v>13</v>
      </c>
      <c r="C9" s="101" t="s">
        <v>14</v>
      </c>
    </row>
    <row r="10" spans="2:3" ht="102" x14ac:dyDescent="0.2">
      <c r="B10" s="9" t="s">
        <v>15</v>
      </c>
      <c r="C10" s="101" t="s">
        <v>16</v>
      </c>
    </row>
    <row r="11" spans="2:3" ht="102" x14ac:dyDescent="0.2">
      <c r="B11" s="9" t="s">
        <v>17</v>
      </c>
      <c r="C11" s="101" t="s">
        <v>18</v>
      </c>
    </row>
    <row r="12" spans="2:3" ht="182.65" customHeight="1" thickBot="1" x14ac:dyDescent="0.25">
      <c r="B12" s="11" t="s">
        <v>19</v>
      </c>
      <c r="C12" s="101" t="s">
        <v>20</v>
      </c>
    </row>
    <row r="13" spans="2:3" ht="29.1" customHeight="1" x14ac:dyDescent="0.2">
      <c r="B13" s="92" t="s">
        <v>21</v>
      </c>
      <c r="C13" s="118" t="s">
        <v>22</v>
      </c>
    </row>
    <row r="14" spans="2:3" ht="32.85" customHeight="1" x14ac:dyDescent="0.2">
      <c r="B14" s="92" t="s">
        <v>23</v>
      </c>
      <c r="C14" s="93" t="s">
        <v>24</v>
      </c>
    </row>
    <row r="15" spans="2:3" ht="25.5" x14ac:dyDescent="0.2">
      <c r="B15" s="44" t="s">
        <v>25</v>
      </c>
      <c r="C15" s="45" t="s">
        <v>26</v>
      </c>
    </row>
    <row r="16" spans="2:3" ht="26.25" thickBot="1" x14ac:dyDescent="0.25">
      <c r="B16" s="46" t="s">
        <v>27</v>
      </c>
      <c r="C16" s="47" t="s">
        <v>28</v>
      </c>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sheetData>
  <pageMargins left="0.75" right="0.75" top="1" bottom="1" header="0.5" footer="0.5"/>
  <pageSetup paperSize="9" scale="4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530"/>
  <sheetViews>
    <sheetView zoomScaleNormal="100" workbookViewId="0">
      <pane ySplit="1" topLeftCell="A2" activePane="bottomLeft" state="frozen"/>
      <selection pane="bottomLeft"/>
    </sheetView>
  </sheetViews>
  <sheetFormatPr defaultColWidth="9.42578125" defaultRowHeight="12.75" x14ac:dyDescent="0.2"/>
  <cols>
    <col min="1" max="1" width="50.5703125" style="108" customWidth="1"/>
    <col min="2" max="2" width="48.42578125" style="108" bestFit="1" customWidth="1"/>
    <col min="3" max="3" width="7.42578125" style="108" bestFit="1" customWidth="1"/>
    <col min="4" max="4" width="18.5703125" style="108" customWidth="1"/>
    <col min="5" max="5" width="15.42578125" style="108" customWidth="1"/>
    <col min="6" max="6" width="13" style="145" customWidth="1"/>
    <col min="7" max="7" width="7.42578125" style="145" customWidth="1"/>
    <col min="8" max="8" width="9" style="145" customWidth="1"/>
    <col min="9" max="9" width="14.42578125" style="145" customWidth="1"/>
    <col min="10" max="10" width="13.42578125" style="145" customWidth="1"/>
    <col min="11" max="16384" width="9.42578125" style="53"/>
  </cols>
  <sheetData>
    <row r="1" spans="1:806" s="84" customFormat="1" ht="51.75" thickBot="1" x14ac:dyDescent="0.25">
      <c r="A1" s="130" t="s">
        <v>1905</v>
      </c>
      <c r="B1" s="128" t="s">
        <v>1455</v>
      </c>
      <c r="C1" s="128" t="s">
        <v>1322</v>
      </c>
      <c r="D1" s="128" t="s">
        <v>1911</v>
      </c>
      <c r="E1" s="128" t="s">
        <v>4769</v>
      </c>
      <c r="F1" s="1" t="s">
        <v>4770</v>
      </c>
      <c r="G1" s="1" t="s">
        <v>4771</v>
      </c>
      <c r="H1" s="1" t="s">
        <v>4772</v>
      </c>
      <c r="I1" s="1" t="s">
        <v>4773</v>
      </c>
      <c r="J1" s="2" t="s">
        <v>4774</v>
      </c>
    </row>
    <row r="2" spans="1:806" s="70" customFormat="1" x14ac:dyDescent="0.2">
      <c r="A2" s="108" t="s">
        <v>1105</v>
      </c>
      <c r="B2" s="108" t="s">
        <v>1918</v>
      </c>
      <c r="C2" s="108" t="s">
        <v>1343</v>
      </c>
      <c r="D2" s="108" t="s">
        <v>1925</v>
      </c>
      <c r="E2" s="108" t="s">
        <v>4775</v>
      </c>
      <c r="F2" s="144">
        <v>3</v>
      </c>
      <c r="G2" s="144">
        <v>-6</v>
      </c>
      <c r="H2" s="144">
        <v>6</v>
      </c>
      <c r="I2" s="144">
        <v>45</v>
      </c>
      <c r="J2" s="144">
        <v>90</v>
      </c>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row>
    <row r="3" spans="1:806" s="70" customFormat="1" x14ac:dyDescent="0.2">
      <c r="A3" s="108" t="s">
        <v>1105</v>
      </c>
      <c r="B3" s="108" t="s">
        <v>1918</v>
      </c>
      <c r="C3" s="108" t="s">
        <v>1343</v>
      </c>
      <c r="D3" s="108" t="s">
        <v>1925</v>
      </c>
      <c r="E3" s="108" t="s">
        <v>4776</v>
      </c>
      <c r="F3" s="144">
        <v>3</v>
      </c>
      <c r="G3" s="144">
        <v>-6</v>
      </c>
      <c r="H3" s="144">
        <v>6</v>
      </c>
      <c r="I3" s="144">
        <v>45</v>
      </c>
      <c r="J3" s="144">
        <v>90</v>
      </c>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row>
    <row r="4" spans="1:806" s="70" customFormat="1" x14ac:dyDescent="0.2">
      <c r="A4" s="108" t="s">
        <v>1105</v>
      </c>
      <c r="B4" s="108" t="s">
        <v>1918</v>
      </c>
      <c r="C4" s="108" t="s">
        <v>1343</v>
      </c>
      <c r="D4" s="108" t="s">
        <v>1925</v>
      </c>
      <c r="E4" s="108" t="s">
        <v>4777</v>
      </c>
      <c r="F4" s="144">
        <v>3</v>
      </c>
      <c r="G4" s="144">
        <v>-6</v>
      </c>
      <c r="H4" s="144">
        <v>6</v>
      </c>
      <c r="I4" s="144">
        <v>45</v>
      </c>
      <c r="J4" s="144">
        <v>90</v>
      </c>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row>
    <row r="5" spans="1:806" s="70" customFormat="1" x14ac:dyDescent="0.2">
      <c r="A5" s="108" t="s">
        <v>1105</v>
      </c>
      <c r="B5" s="108" t="s">
        <v>1918</v>
      </c>
      <c r="C5" s="108" t="s">
        <v>1343</v>
      </c>
      <c r="D5" s="108" t="s">
        <v>1925</v>
      </c>
      <c r="E5" s="108" t="s">
        <v>4778</v>
      </c>
      <c r="F5" s="144">
        <v>12</v>
      </c>
      <c r="G5" s="144">
        <v>-6</v>
      </c>
      <c r="H5" s="144">
        <v>6</v>
      </c>
      <c r="I5" s="144">
        <v>45</v>
      </c>
      <c r="J5" s="144">
        <v>90</v>
      </c>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53"/>
      <c r="RE5" s="53"/>
      <c r="RF5" s="53"/>
      <c r="RG5" s="53"/>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53"/>
      <c r="TI5" s="53"/>
      <c r="TJ5" s="53"/>
      <c r="TK5" s="53"/>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53"/>
      <c r="VM5" s="53"/>
      <c r="VN5" s="53"/>
      <c r="VO5" s="53"/>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53"/>
      <c r="XQ5" s="53"/>
      <c r="XR5" s="53"/>
      <c r="XS5" s="53"/>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53"/>
      <c r="ZU5" s="53"/>
      <c r="ZV5" s="53"/>
      <c r="ZW5" s="53"/>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53"/>
      <c r="ABY5" s="53"/>
      <c r="ABZ5" s="53"/>
      <c r="ACA5" s="53"/>
      <c r="ACB5" s="53"/>
      <c r="ACC5" s="53"/>
      <c r="ACD5" s="53"/>
      <c r="ACE5" s="53"/>
      <c r="ACF5" s="53"/>
      <c r="ACG5" s="53"/>
      <c r="ACH5" s="53"/>
      <c r="ACI5" s="53"/>
      <c r="ACJ5" s="53"/>
      <c r="ACK5" s="53"/>
      <c r="ACL5" s="53"/>
      <c r="ACM5" s="53"/>
      <c r="ACN5" s="53"/>
      <c r="ACO5" s="53"/>
      <c r="ACP5" s="53"/>
      <c r="ACQ5" s="53"/>
      <c r="ACR5" s="53"/>
      <c r="ACS5" s="53"/>
      <c r="ACT5" s="53"/>
      <c r="ACU5" s="53"/>
      <c r="ACV5" s="53"/>
      <c r="ACW5" s="53"/>
      <c r="ACX5" s="53"/>
      <c r="ACY5" s="53"/>
      <c r="ACZ5" s="53"/>
      <c r="ADA5" s="53"/>
      <c r="ADB5" s="53"/>
      <c r="ADC5" s="53"/>
      <c r="ADD5" s="53"/>
      <c r="ADE5" s="53"/>
      <c r="ADF5" s="53"/>
      <c r="ADG5" s="53"/>
      <c r="ADH5" s="53"/>
      <c r="ADI5" s="53"/>
      <c r="ADJ5" s="53"/>
      <c r="ADK5" s="53"/>
      <c r="ADL5" s="53"/>
      <c r="ADM5" s="53"/>
      <c r="ADN5" s="53"/>
      <c r="ADO5" s="53"/>
      <c r="ADP5" s="53"/>
      <c r="ADQ5" s="53"/>
      <c r="ADR5" s="53"/>
      <c r="ADS5" s="53"/>
      <c r="ADT5" s="53"/>
      <c r="ADU5" s="53"/>
      <c r="ADV5" s="53"/>
      <c r="ADW5" s="53"/>
      <c r="ADX5" s="53"/>
      <c r="ADY5" s="53"/>
      <c r="ADZ5" s="53"/>
    </row>
    <row r="6" spans="1:806" s="70" customFormat="1" x14ac:dyDescent="0.2">
      <c r="A6" s="108" t="s">
        <v>1105</v>
      </c>
      <c r="B6" s="108" t="s">
        <v>1918</v>
      </c>
      <c r="C6" s="108" t="s">
        <v>1343</v>
      </c>
      <c r="D6" s="108" t="s">
        <v>1925</v>
      </c>
      <c r="E6" s="108" t="s">
        <v>4779</v>
      </c>
      <c r="F6" s="144">
        <v>3</v>
      </c>
      <c r="G6" s="144">
        <v>-6</v>
      </c>
      <c r="H6" s="144">
        <v>6</v>
      </c>
      <c r="I6" s="144">
        <v>90</v>
      </c>
      <c r="J6" s="144">
        <v>45</v>
      </c>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53"/>
      <c r="RE6" s="53"/>
      <c r="RF6" s="53"/>
      <c r="RG6" s="53"/>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53"/>
      <c r="TI6" s="53"/>
      <c r="TJ6" s="53"/>
      <c r="TK6" s="53"/>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53"/>
      <c r="VM6" s="53"/>
      <c r="VN6" s="53"/>
      <c r="VO6" s="53"/>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53"/>
      <c r="XQ6" s="53"/>
      <c r="XR6" s="53"/>
      <c r="XS6" s="53"/>
      <c r="XT6" s="53"/>
      <c r="XU6" s="53"/>
      <c r="XV6" s="53"/>
      <c r="XW6" s="53"/>
      <c r="XX6" s="53"/>
      <c r="XY6" s="53"/>
      <c r="XZ6" s="53"/>
      <c r="YA6" s="53"/>
      <c r="YB6" s="53"/>
      <c r="YC6" s="53"/>
      <c r="YD6" s="53"/>
      <c r="YE6" s="53"/>
      <c r="YF6" s="53"/>
      <c r="YG6" s="53"/>
      <c r="YH6" s="53"/>
      <c r="YI6" s="53"/>
      <c r="YJ6" s="53"/>
      <c r="YK6" s="53"/>
      <c r="YL6" s="53"/>
      <c r="YM6" s="53"/>
      <c r="YN6" s="53"/>
      <c r="YO6" s="53"/>
      <c r="YP6" s="53"/>
      <c r="YQ6" s="53"/>
      <c r="YR6" s="53"/>
      <c r="YS6" s="53"/>
      <c r="YT6" s="53"/>
      <c r="YU6" s="53"/>
      <c r="YV6" s="53"/>
      <c r="YW6" s="53"/>
      <c r="YX6" s="53"/>
      <c r="YY6" s="53"/>
      <c r="YZ6" s="53"/>
      <c r="ZA6" s="53"/>
      <c r="ZB6" s="53"/>
      <c r="ZC6" s="53"/>
      <c r="ZD6" s="53"/>
      <c r="ZE6" s="53"/>
      <c r="ZF6" s="53"/>
      <c r="ZG6" s="53"/>
      <c r="ZH6" s="53"/>
      <c r="ZI6" s="53"/>
      <c r="ZJ6" s="53"/>
      <c r="ZK6" s="53"/>
      <c r="ZL6" s="53"/>
      <c r="ZM6" s="53"/>
      <c r="ZN6" s="53"/>
      <c r="ZO6" s="53"/>
      <c r="ZP6" s="53"/>
      <c r="ZQ6" s="53"/>
      <c r="ZR6" s="53"/>
      <c r="ZS6" s="53"/>
      <c r="ZT6" s="53"/>
      <c r="ZU6" s="53"/>
      <c r="ZV6" s="53"/>
      <c r="ZW6" s="53"/>
      <c r="ZX6" s="53"/>
      <c r="ZY6" s="53"/>
      <c r="ZZ6" s="53"/>
      <c r="AAA6" s="53"/>
      <c r="AAB6" s="53"/>
      <c r="AAC6" s="53"/>
      <c r="AAD6" s="53"/>
      <c r="AAE6" s="53"/>
      <c r="AAF6" s="53"/>
      <c r="AAG6" s="53"/>
      <c r="AAH6" s="53"/>
      <c r="AAI6" s="53"/>
      <c r="AAJ6" s="53"/>
      <c r="AAK6" s="53"/>
      <c r="AAL6" s="53"/>
      <c r="AAM6" s="53"/>
      <c r="AAN6" s="53"/>
      <c r="AAO6" s="53"/>
      <c r="AAP6" s="53"/>
      <c r="AAQ6" s="53"/>
      <c r="AAR6" s="53"/>
      <c r="AAS6" s="53"/>
      <c r="AAT6" s="53"/>
      <c r="AAU6" s="53"/>
      <c r="AAV6" s="53"/>
      <c r="AAW6" s="53"/>
      <c r="AAX6" s="53"/>
      <c r="AAY6" s="53"/>
      <c r="AAZ6" s="53"/>
      <c r="ABA6" s="53"/>
      <c r="ABB6" s="53"/>
      <c r="ABC6" s="53"/>
      <c r="ABD6" s="53"/>
      <c r="ABE6" s="53"/>
      <c r="ABF6" s="53"/>
      <c r="ABG6" s="53"/>
      <c r="ABH6" s="53"/>
      <c r="ABI6" s="53"/>
      <c r="ABJ6" s="53"/>
      <c r="ABK6" s="53"/>
      <c r="ABL6" s="53"/>
      <c r="ABM6" s="53"/>
      <c r="ABN6" s="53"/>
      <c r="ABO6" s="53"/>
      <c r="ABP6" s="53"/>
      <c r="ABQ6" s="53"/>
      <c r="ABR6" s="53"/>
      <c r="ABS6" s="53"/>
      <c r="ABT6" s="53"/>
      <c r="ABU6" s="53"/>
      <c r="ABV6" s="53"/>
      <c r="ABW6" s="53"/>
      <c r="ABX6" s="53"/>
      <c r="ABY6" s="53"/>
      <c r="ABZ6" s="53"/>
      <c r="ACA6" s="53"/>
      <c r="ACB6" s="53"/>
      <c r="ACC6" s="53"/>
      <c r="ACD6" s="53"/>
      <c r="ACE6" s="53"/>
      <c r="ACF6" s="53"/>
      <c r="ACG6" s="53"/>
      <c r="ACH6" s="53"/>
      <c r="ACI6" s="53"/>
      <c r="ACJ6" s="53"/>
      <c r="ACK6" s="53"/>
      <c r="ACL6" s="53"/>
      <c r="ACM6" s="53"/>
      <c r="ACN6" s="53"/>
      <c r="ACO6" s="53"/>
      <c r="ACP6" s="53"/>
      <c r="ACQ6" s="53"/>
      <c r="ACR6" s="53"/>
      <c r="ACS6" s="53"/>
      <c r="ACT6" s="53"/>
      <c r="ACU6" s="53"/>
      <c r="ACV6" s="53"/>
      <c r="ACW6" s="53"/>
      <c r="ACX6" s="53"/>
      <c r="ACY6" s="53"/>
      <c r="ACZ6" s="53"/>
      <c r="ADA6" s="53"/>
      <c r="ADB6" s="53"/>
      <c r="ADC6" s="53"/>
      <c r="ADD6" s="53"/>
      <c r="ADE6" s="53"/>
      <c r="ADF6" s="53"/>
      <c r="ADG6" s="53"/>
      <c r="ADH6" s="53"/>
      <c r="ADI6" s="53"/>
      <c r="ADJ6" s="53"/>
      <c r="ADK6" s="53"/>
      <c r="ADL6" s="53"/>
      <c r="ADM6" s="53"/>
      <c r="ADN6" s="53"/>
      <c r="ADO6" s="53"/>
      <c r="ADP6" s="53"/>
      <c r="ADQ6" s="53"/>
      <c r="ADR6" s="53"/>
      <c r="ADS6" s="53"/>
      <c r="ADT6" s="53"/>
      <c r="ADU6" s="53"/>
      <c r="ADV6" s="53"/>
      <c r="ADW6" s="53"/>
      <c r="ADX6" s="53"/>
      <c r="ADY6" s="53"/>
      <c r="ADZ6" s="53"/>
    </row>
    <row r="7" spans="1:806" s="70" customFormat="1" x14ac:dyDescent="0.2">
      <c r="A7" s="108" t="s">
        <v>1105</v>
      </c>
      <c r="B7" s="108" t="s">
        <v>1918</v>
      </c>
      <c r="C7" s="108" t="s">
        <v>1343</v>
      </c>
      <c r="D7" s="108" t="s">
        <v>1925</v>
      </c>
      <c r="E7" s="108" t="s">
        <v>4780</v>
      </c>
      <c r="F7" s="144">
        <v>3</v>
      </c>
      <c r="G7" s="144">
        <v>-6</v>
      </c>
      <c r="H7" s="144">
        <v>6</v>
      </c>
      <c r="I7" s="144">
        <v>90</v>
      </c>
      <c r="J7" s="144">
        <v>45</v>
      </c>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c r="QT7" s="53"/>
      <c r="QU7" s="53"/>
      <c r="QV7" s="53"/>
      <c r="QW7" s="53"/>
      <c r="QX7" s="53"/>
      <c r="QY7" s="53"/>
      <c r="QZ7" s="53"/>
      <c r="RA7" s="53"/>
      <c r="RB7" s="53"/>
      <c r="RC7" s="53"/>
      <c r="RD7" s="53"/>
      <c r="RE7" s="53"/>
      <c r="RF7" s="53"/>
      <c r="RG7" s="53"/>
      <c r="RH7" s="53"/>
      <c r="RI7" s="53"/>
      <c r="RJ7" s="53"/>
      <c r="RK7" s="53"/>
      <c r="RL7" s="53"/>
      <c r="RM7" s="53"/>
      <c r="RN7" s="53"/>
      <c r="RO7" s="53"/>
      <c r="RP7" s="53"/>
      <c r="RQ7" s="53"/>
      <c r="RR7" s="53"/>
      <c r="RS7" s="53"/>
      <c r="RT7" s="53"/>
      <c r="RU7" s="53"/>
      <c r="RV7" s="53"/>
      <c r="RW7" s="53"/>
      <c r="RX7" s="53"/>
      <c r="RY7" s="53"/>
      <c r="RZ7" s="53"/>
      <c r="SA7" s="53"/>
      <c r="SB7" s="53"/>
      <c r="SC7" s="53"/>
      <c r="SD7" s="53"/>
      <c r="SE7" s="53"/>
      <c r="SF7" s="53"/>
      <c r="SG7" s="53"/>
      <c r="SH7" s="53"/>
      <c r="SI7" s="53"/>
      <c r="SJ7" s="53"/>
      <c r="SK7" s="53"/>
      <c r="SL7" s="53"/>
      <c r="SM7" s="53"/>
      <c r="SN7" s="53"/>
      <c r="SO7" s="53"/>
      <c r="SP7" s="53"/>
      <c r="SQ7" s="53"/>
      <c r="SR7" s="53"/>
      <c r="SS7" s="53"/>
      <c r="ST7" s="53"/>
      <c r="SU7" s="53"/>
      <c r="SV7" s="53"/>
      <c r="SW7" s="53"/>
      <c r="SX7" s="53"/>
      <c r="SY7" s="53"/>
      <c r="SZ7" s="53"/>
      <c r="TA7" s="53"/>
      <c r="TB7" s="53"/>
      <c r="TC7" s="53"/>
      <c r="TD7" s="53"/>
      <c r="TE7" s="53"/>
      <c r="TF7" s="53"/>
      <c r="TG7" s="53"/>
      <c r="TH7" s="53"/>
      <c r="TI7" s="53"/>
      <c r="TJ7" s="53"/>
      <c r="TK7" s="53"/>
      <c r="TL7" s="53"/>
      <c r="TM7" s="53"/>
      <c r="TN7" s="53"/>
      <c r="TO7" s="53"/>
      <c r="TP7" s="53"/>
      <c r="TQ7" s="53"/>
      <c r="TR7" s="53"/>
      <c r="TS7" s="53"/>
      <c r="TT7" s="53"/>
      <c r="TU7" s="53"/>
      <c r="TV7" s="53"/>
      <c r="TW7" s="53"/>
      <c r="TX7" s="53"/>
      <c r="TY7" s="53"/>
      <c r="TZ7" s="53"/>
      <c r="UA7" s="53"/>
      <c r="UB7" s="53"/>
      <c r="UC7" s="53"/>
      <c r="UD7" s="53"/>
      <c r="UE7" s="53"/>
      <c r="UF7" s="53"/>
      <c r="UG7" s="53"/>
      <c r="UH7" s="53"/>
      <c r="UI7" s="53"/>
      <c r="UJ7" s="53"/>
      <c r="UK7" s="53"/>
      <c r="UL7" s="53"/>
      <c r="UM7" s="53"/>
      <c r="UN7" s="53"/>
      <c r="UO7" s="53"/>
      <c r="UP7" s="53"/>
      <c r="UQ7" s="53"/>
      <c r="UR7" s="53"/>
      <c r="US7" s="53"/>
      <c r="UT7" s="53"/>
      <c r="UU7" s="53"/>
      <c r="UV7" s="53"/>
      <c r="UW7" s="53"/>
      <c r="UX7" s="53"/>
      <c r="UY7" s="53"/>
      <c r="UZ7" s="53"/>
      <c r="VA7" s="53"/>
      <c r="VB7" s="53"/>
      <c r="VC7" s="53"/>
      <c r="VD7" s="53"/>
      <c r="VE7" s="53"/>
      <c r="VF7" s="53"/>
      <c r="VG7" s="53"/>
      <c r="VH7" s="53"/>
      <c r="VI7" s="53"/>
      <c r="VJ7" s="53"/>
      <c r="VK7" s="53"/>
      <c r="VL7" s="53"/>
      <c r="VM7" s="53"/>
      <c r="VN7" s="53"/>
      <c r="VO7" s="53"/>
      <c r="VP7" s="53"/>
      <c r="VQ7" s="53"/>
      <c r="VR7" s="53"/>
      <c r="VS7" s="53"/>
      <c r="VT7" s="53"/>
      <c r="VU7" s="53"/>
      <c r="VV7" s="53"/>
      <c r="VW7" s="53"/>
      <c r="VX7" s="53"/>
      <c r="VY7" s="53"/>
      <c r="VZ7" s="53"/>
      <c r="WA7" s="53"/>
      <c r="WB7" s="53"/>
      <c r="WC7" s="53"/>
      <c r="WD7" s="53"/>
      <c r="WE7" s="53"/>
      <c r="WF7" s="53"/>
      <c r="WG7" s="53"/>
      <c r="WH7" s="53"/>
      <c r="WI7" s="53"/>
      <c r="WJ7" s="53"/>
      <c r="WK7" s="53"/>
      <c r="WL7" s="53"/>
      <c r="WM7" s="53"/>
      <c r="WN7" s="53"/>
      <c r="WO7" s="53"/>
      <c r="WP7" s="53"/>
      <c r="WQ7" s="53"/>
      <c r="WR7" s="53"/>
      <c r="WS7" s="53"/>
      <c r="WT7" s="53"/>
      <c r="WU7" s="53"/>
      <c r="WV7" s="53"/>
      <c r="WW7" s="53"/>
      <c r="WX7" s="53"/>
      <c r="WY7" s="53"/>
      <c r="WZ7" s="53"/>
      <c r="XA7" s="53"/>
      <c r="XB7" s="53"/>
      <c r="XC7" s="53"/>
      <c r="XD7" s="53"/>
      <c r="XE7" s="53"/>
      <c r="XF7" s="53"/>
      <c r="XG7" s="53"/>
      <c r="XH7" s="53"/>
      <c r="XI7" s="53"/>
      <c r="XJ7" s="53"/>
      <c r="XK7" s="53"/>
      <c r="XL7" s="53"/>
      <c r="XM7" s="53"/>
      <c r="XN7" s="53"/>
      <c r="XO7" s="53"/>
      <c r="XP7" s="53"/>
      <c r="XQ7" s="53"/>
      <c r="XR7" s="53"/>
      <c r="XS7" s="53"/>
      <c r="XT7" s="53"/>
      <c r="XU7" s="53"/>
      <c r="XV7" s="53"/>
      <c r="XW7" s="53"/>
      <c r="XX7" s="53"/>
      <c r="XY7" s="53"/>
      <c r="XZ7" s="53"/>
      <c r="YA7" s="53"/>
      <c r="YB7" s="53"/>
      <c r="YC7" s="53"/>
      <c r="YD7" s="53"/>
      <c r="YE7" s="53"/>
      <c r="YF7" s="53"/>
      <c r="YG7" s="53"/>
      <c r="YH7" s="53"/>
      <c r="YI7" s="53"/>
      <c r="YJ7" s="53"/>
      <c r="YK7" s="53"/>
      <c r="YL7" s="53"/>
      <c r="YM7" s="53"/>
      <c r="YN7" s="53"/>
      <c r="YO7" s="53"/>
      <c r="YP7" s="53"/>
      <c r="YQ7" s="53"/>
      <c r="YR7" s="53"/>
      <c r="YS7" s="53"/>
      <c r="YT7" s="53"/>
      <c r="YU7" s="53"/>
      <c r="YV7" s="53"/>
      <c r="YW7" s="53"/>
      <c r="YX7" s="53"/>
      <c r="YY7" s="53"/>
      <c r="YZ7" s="53"/>
      <c r="ZA7" s="53"/>
      <c r="ZB7" s="53"/>
      <c r="ZC7" s="53"/>
      <c r="ZD7" s="53"/>
      <c r="ZE7" s="53"/>
      <c r="ZF7" s="53"/>
      <c r="ZG7" s="53"/>
      <c r="ZH7" s="53"/>
      <c r="ZI7" s="53"/>
      <c r="ZJ7" s="53"/>
      <c r="ZK7" s="53"/>
      <c r="ZL7" s="53"/>
      <c r="ZM7" s="53"/>
      <c r="ZN7" s="53"/>
      <c r="ZO7" s="53"/>
      <c r="ZP7" s="53"/>
      <c r="ZQ7" s="53"/>
      <c r="ZR7" s="53"/>
      <c r="ZS7" s="53"/>
      <c r="ZT7" s="53"/>
      <c r="ZU7" s="53"/>
      <c r="ZV7" s="53"/>
      <c r="ZW7" s="53"/>
      <c r="ZX7" s="53"/>
      <c r="ZY7" s="53"/>
      <c r="ZZ7" s="53"/>
      <c r="AAA7" s="53"/>
      <c r="AAB7" s="53"/>
      <c r="AAC7" s="53"/>
      <c r="AAD7" s="53"/>
      <c r="AAE7" s="53"/>
      <c r="AAF7" s="53"/>
      <c r="AAG7" s="53"/>
      <c r="AAH7" s="53"/>
      <c r="AAI7" s="53"/>
      <c r="AAJ7" s="53"/>
      <c r="AAK7" s="53"/>
      <c r="AAL7" s="53"/>
      <c r="AAM7" s="53"/>
      <c r="AAN7" s="53"/>
      <c r="AAO7" s="53"/>
      <c r="AAP7" s="53"/>
      <c r="AAQ7" s="53"/>
      <c r="AAR7" s="53"/>
      <c r="AAS7" s="53"/>
      <c r="AAT7" s="53"/>
      <c r="AAU7" s="53"/>
      <c r="AAV7" s="53"/>
      <c r="AAW7" s="53"/>
      <c r="AAX7" s="53"/>
      <c r="AAY7" s="53"/>
      <c r="AAZ7" s="53"/>
      <c r="ABA7" s="53"/>
      <c r="ABB7" s="53"/>
      <c r="ABC7" s="53"/>
      <c r="ABD7" s="53"/>
      <c r="ABE7" s="53"/>
      <c r="ABF7" s="53"/>
      <c r="ABG7" s="53"/>
      <c r="ABH7" s="53"/>
      <c r="ABI7" s="53"/>
      <c r="ABJ7" s="53"/>
      <c r="ABK7" s="53"/>
      <c r="ABL7" s="53"/>
      <c r="ABM7" s="53"/>
      <c r="ABN7" s="53"/>
      <c r="ABO7" s="53"/>
      <c r="ABP7" s="53"/>
      <c r="ABQ7" s="53"/>
      <c r="ABR7" s="53"/>
      <c r="ABS7" s="53"/>
      <c r="ABT7" s="53"/>
      <c r="ABU7" s="53"/>
      <c r="ABV7" s="53"/>
      <c r="ABW7" s="53"/>
      <c r="ABX7" s="53"/>
      <c r="ABY7" s="53"/>
      <c r="ABZ7" s="53"/>
      <c r="ACA7" s="53"/>
      <c r="ACB7" s="53"/>
      <c r="ACC7" s="53"/>
      <c r="ACD7" s="53"/>
      <c r="ACE7" s="53"/>
      <c r="ACF7" s="53"/>
      <c r="ACG7" s="53"/>
      <c r="ACH7" s="53"/>
      <c r="ACI7" s="53"/>
      <c r="ACJ7" s="53"/>
      <c r="ACK7" s="53"/>
      <c r="ACL7" s="53"/>
      <c r="ACM7" s="53"/>
      <c r="ACN7" s="53"/>
      <c r="ACO7" s="53"/>
      <c r="ACP7" s="53"/>
      <c r="ACQ7" s="53"/>
      <c r="ACR7" s="53"/>
      <c r="ACS7" s="53"/>
      <c r="ACT7" s="53"/>
      <c r="ACU7" s="53"/>
      <c r="ACV7" s="53"/>
      <c r="ACW7" s="53"/>
      <c r="ACX7" s="53"/>
      <c r="ACY7" s="53"/>
      <c r="ACZ7" s="53"/>
      <c r="ADA7" s="53"/>
      <c r="ADB7" s="53"/>
      <c r="ADC7" s="53"/>
      <c r="ADD7" s="53"/>
      <c r="ADE7" s="53"/>
      <c r="ADF7" s="53"/>
      <c r="ADG7" s="53"/>
      <c r="ADH7" s="53"/>
      <c r="ADI7" s="53"/>
      <c r="ADJ7" s="53"/>
      <c r="ADK7" s="53"/>
      <c r="ADL7" s="53"/>
      <c r="ADM7" s="53"/>
      <c r="ADN7" s="53"/>
      <c r="ADO7" s="53"/>
      <c r="ADP7" s="53"/>
      <c r="ADQ7" s="53"/>
      <c r="ADR7" s="53"/>
      <c r="ADS7" s="53"/>
      <c r="ADT7" s="53"/>
      <c r="ADU7" s="53"/>
      <c r="ADV7" s="53"/>
      <c r="ADW7" s="53"/>
      <c r="ADX7" s="53"/>
      <c r="ADY7" s="53"/>
      <c r="ADZ7" s="53"/>
    </row>
    <row r="8" spans="1:806" s="70" customFormat="1" x14ac:dyDescent="0.2">
      <c r="A8" s="108" t="s">
        <v>1105</v>
      </c>
      <c r="B8" s="108" t="s">
        <v>1918</v>
      </c>
      <c r="C8" s="108" t="s">
        <v>1343</v>
      </c>
      <c r="D8" s="108" t="s">
        <v>1925</v>
      </c>
      <c r="E8" s="108" t="s">
        <v>4781</v>
      </c>
      <c r="F8" s="144">
        <v>3</v>
      </c>
      <c r="G8" s="144">
        <v>-6</v>
      </c>
      <c r="H8" s="144">
        <v>6</v>
      </c>
      <c r="I8" s="144">
        <v>90</v>
      </c>
      <c r="J8" s="144">
        <v>45</v>
      </c>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row>
    <row r="9" spans="1:806" s="70" customFormat="1" x14ac:dyDescent="0.2">
      <c r="A9" s="108" t="s">
        <v>1105</v>
      </c>
      <c r="B9" s="108" t="s">
        <v>1918</v>
      </c>
      <c r="C9" s="108" t="s">
        <v>1343</v>
      </c>
      <c r="D9" s="108" t="s">
        <v>1925</v>
      </c>
      <c r="E9" s="108" t="s">
        <v>4782</v>
      </c>
      <c r="F9" s="144">
        <v>12</v>
      </c>
      <c r="G9" s="144">
        <v>-6</v>
      </c>
      <c r="H9" s="144">
        <v>6</v>
      </c>
      <c r="I9" s="144">
        <v>90</v>
      </c>
      <c r="J9" s="144">
        <v>45</v>
      </c>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row>
    <row r="10" spans="1:806" x14ac:dyDescent="0.2">
      <c r="A10" s="108" t="s">
        <v>108</v>
      </c>
      <c r="B10" s="108" t="s">
        <v>4783</v>
      </c>
      <c r="C10" s="108" t="s">
        <v>1339</v>
      </c>
      <c r="D10" s="108" t="s">
        <v>4784</v>
      </c>
      <c r="E10" s="108" t="s">
        <v>4785</v>
      </c>
      <c r="F10" s="144">
        <v>2</v>
      </c>
      <c r="G10" s="144">
        <v>0</v>
      </c>
      <c r="H10" s="144">
        <v>0</v>
      </c>
      <c r="I10" s="144">
        <v>90</v>
      </c>
      <c r="J10" s="144">
        <v>90</v>
      </c>
    </row>
    <row r="11" spans="1:806" x14ac:dyDescent="0.2">
      <c r="A11" s="108" t="s">
        <v>108</v>
      </c>
      <c r="B11" s="108" t="s">
        <v>4783</v>
      </c>
      <c r="C11" s="108" t="s">
        <v>1339</v>
      </c>
      <c r="D11" s="108" t="s">
        <v>4784</v>
      </c>
      <c r="E11" s="108" t="s">
        <v>4775</v>
      </c>
      <c r="F11" s="144">
        <v>8</v>
      </c>
      <c r="G11" s="144">
        <v>0</v>
      </c>
      <c r="H11" s="144">
        <v>0</v>
      </c>
      <c r="I11" s="144">
        <v>90</v>
      </c>
      <c r="J11" s="144">
        <v>90</v>
      </c>
    </row>
    <row r="12" spans="1:806" x14ac:dyDescent="0.2">
      <c r="A12" s="108" t="s">
        <v>108</v>
      </c>
      <c r="B12" s="108" t="s">
        <v>4783</v>
      </c>
      <c r="C12" s="108" t="s">
        <v>1339</v>
      </c>
      <c r="D12" s="108" t="s">
        <v>4784</v>
      </c>
      <c r="E12" s="108" t="s">
        <v>4776</v>
      </c>
      <c r="F12" s="144">
        <v>10</v>
      </c>
      <c r="G12" s="144">
        <v>0</v>
      </c>
      <c r="H12" s="144">
        <v>0</v>
      </c>
      <c r="I12" s="144">
        <v>90</v>
      </c>
      <c r="J12" s="144">
        <v>90</v>
      </c>
    </row>
    <row r="13" spans="1:806" x14ac:dyDescent="0.2">
      <c r="A13" s="108" t="s">
        <v>108</v>
      </c>
      <c r="B13" s="108" t="s">
        <v>4783</v>
      </c>
      <c r="C13" s="108" t="s">
        <v>1339</v>
      </c>
      <c r="D13" s="108" t="s">
        <v>4784</v>
      </c>
      <c r="E13" s="108" t="s">
        <v>4777</v>
      </c>
      <c r="F13" s="144">
        <v>9</v>
      </c>
      <c r="G13" s="144">
        <v>0</v>
      </c>
      <c r="H13" s="144">
        <v>0</v>
      </c>
      <c r="I13" s="144">
        <v>90</v>
      </c>
      <c r="J13" s="144">
        <v>90</v>
      </c>
    </row>
    <row r="14" spans="1:806" x14ac:dyDescent="0.2">
      <c r="A14" s="108" t="s">
        <v>108</v>
      </c>
      <c r="B14" s="108" t="s">
        <v>4783</v>
      </c>
      <c r="C14" s="108" t="s">
        <v>1339</v>
      </c>
      <c r="D14" s="108" t="s">
        <v>4784</v>
      </c>
      <c r="E14" s="108" t="s">
        <v>4786</v>
      </c>
      <c r="F14" s="144">
        <v>2</v>
      </c>
      <c r="G14" s="144">
        <v>0</v>
      </c>
      <c r="H14" s="144">
        <v>0</v>
      </c>
      <c r="I14" s="144">
        <v>90</v>
      </c>
      <c r="J14" s="144">
        <v>90</v>
      </c>
    </row>
    <row r="15" spans="1:806" x14ac:dyDescent="0.2">
      <c r="A15" s="108" t="s">
        <v>108</v>
      </c>
      <c r="B15" s="108" t="s">
        <v>4783</v>
      </c>
      <c r="C15" s="108" t="s">
        <v>1339</v>
      </c>
      <c r="D15" s="108" t="s">
        <v>4784</v>
      </c>
      <c r="E15" s="108" t="s">
        <v>4779</v>
      </c>
      <c r="F15" s="144">
        <v>9</v>
      </c>
      <c r="G15" s="144">
        <v>0</v>
      </c>
      <c r="H15" s="144">
        <v>0</v>
      </c>
      <c r="I15" s="144">
        <v>90</v>
      </c>
      <c r="J15" s="144">
        <v>90</v>
      </c>
    </row>
    <row r="16" spans="1:806" x14ac:dyDescent="0.2">
      <c r="A16" s="108" t="s">
        <v>108</v>
      </c>
      <c r="B16" s="108" t="s">
        <v>4783</v>
      </c>
      <c r="C16" s="108" t="s">
        <v>1339</v>
      </c>
      <c r="D16" s="108" t="s">
        <v>4784</v>
      </c>
      <c r="E16" s="108" t="s">
        <v>4780</v>
      </c>
      <c r="F16" s="144">
        <v>10</v>
      </c>
      <c r="G16" s="144">
        <v>0</v>
      </c>
      <c r="H16" s="144">
        <v>0</v>
      </c>
      <c r="I16" s="144">
        <v>90</v>
      </c>
      <c r="J16" s="144">
        <v>90</v>
      </c>
    </row>
    <row r="17" spans="1:806" x14ac:dyDescent="0.2">
      <c r="A17" s="108" t="s">
        <v>108</v>
      </c>
      <c r="B17" s="108" t="s">
        <v>4783</v>
      </c>
      <c r="C17" s="108" t="s">
        <v>1339</v>
      </c>
      <c r="D17" s="108" t="s">
        <v>4784</v>
      </c>
      <c r="E17" s="108" t="s">
        <v>4781</v>
      </c>
      <c r="F17" s="144">
        <v>9</v>
      </c>
      <c r="G17" s="144">
        <v>0</v>
      </c>
      <c r="H17" s="144">
        <v>0</v>
      </c>
      <c r="I17" s="144">
        <v>90</v>
      </c>
      <c r="J17" s="144">
        <v>90</v>
      </c>
    </row>
    <row r="18" spans="1:806" x14ac:dyDescent="0.2">
      <c r="A18" s="108" t="s">
        <v>384</v>
      </c>
      <c r="B18" s="49" t="s">
        <v>4787</v>
      </c>
      <c r="C18" s="108" t="s">
        <v>1331</v>
      </c>
      <c r="D18" s="108" t="s">
        <v>4788</v>
      </c>
      <c r="E18" s="108" t="s">
        <v>4785</v>
      </c>
      <c r="F18" s="144">
        <v>12</v>
      </c>
      <c r="G18" s="144">
        <v>0</v>
      </c>
      <c r="H18" s="144">
        <v>0</v>
      </c>
      <c r="I18" s="144">
        <v>90</v>
      </c>
      <c r="J18" s="144">
        <v>90</v>
      </c>
    </row>
    <row r="19" spans="1:806" x14ac:dyDescent="0.2">
      <c r="A19" s="108" t="s">
        <v>384</v>
      </c>
      <c r="B19" s="49" t="s">
        <v>4787</v>
      </c>
      <c r="C19" s="108" t="s">
        <v>1331</v>
      </c>
      <c r="D19" s="108" t="s">
        <v>4788</v>
      </c>
      <c r="E19" s="108" t="s">
        <v>4775</v>
      </c>
      <c r="F19" s="144">
        <v>12</v>
      </c>
      <c r="G19" s="144">
        <v>0</v>
      </c>
      <c r="H19" s="144">
        <v>0</v>
      </c>
      <c r="I19" s="144">
        <v>90</v>
      </c>
      <c r="J19" s="144">
        <v>90</v>
      </c>
    </row>
    <row r="20" spans="1:806" x14ac:dyDescent="0.2">
      <c r="A20" s="108" t="s">
        <v>384</v>
      </c>
      <c r="B20" s="49" t="s">
        <v>4787</v>
      </c>
      <c r="C20" s="108" t="s">
        <v>1331</v>
      </c>
      <c r="D20" s="108" t="s">
        <v>4788</v>
      </c>
      <c r="E20" s="108" t="s">
        <v>4776</v>
      </c>
      <c r="F20" s="144">
        <v>12</v>
      </c>
      <c r="G20" s="144">
        <v>0</v>
      </c>
      <c r="H20" s="144">
        <v>0</v>
      </c>
      <c r="I20" s="144">
        <v>90</v>
      </c>
      <c r="J20" s="144">
        <v>90</v>
      </c>
    </row>
    <row r="21" spans="1:806" x14ac:dyDescent="0.2">
      <c r="A21" s="108" t="s">
        <v>384</v>
      </c>
      <c r="B21" s="49" t="s">
        <v>4787</v>
      </c>
      <c r="C21" s="108" t="s">
        <v>1331</v>
      </c>
      <c r="D21" s="108" t="s">
        <v>4788</v>
      </c>
      <c r="E21" s="108" t="s">
        <v>4777</v>
      </c>
      <c r="F21" s="144">
        <v>12</v>
      </c>
      <c r="G21" s="144">
        <v>0</v>
      </c>
      <c r="H21" s="144">
        <v>0</v>
      </c>
      <c r="I21" s="144">
        <v>90</v>
      </c>
      <c r="J21" s="144">
        <v>90</v>
      </c>
    </row>
    <row r="22" spans="1:806" x14ac:dyDescent="0.2">
      <c r="A22" s="108" t="s">
        <v>384</v>
      </c>
      <c r="B22" s="49" t="s">
        <v>4787</v>
      </c>
      <c r="C22" s="108" t="s">
        <v>1331</v>
      </c>
      <c r="D22" s="108" t="s">
        <v>4788</v>
      </c>
      <c r="E22" s="108" t="s">
        <v>4786</v>
      </c>
      <c r="F22" s="144">
        <v>12</v>
      </c>
      <c r="G22" s="144">
        <v>0</v>
      </c>
      <c r="H22" s="144">
        <v>0</v>
      </c>
      <c r="I22" s="144">
        <v>90</v>
      </c>
      <c r="J22" s="144">
        <v>90</v>
      </c>
    </row>
    <row r="23" spans="1:806" x14ac:dyDescent="0.2">
      <c r="A23" s="108" t="s">
        <v>384</v>
      </c>
      <c r="B23" s="49" t="s">
        <v>4787</v>
      </c>
      <c r="C23" s="108" t="s">
        <v>1331</v>
      </c>
      <c r="D23" s="108" t="s">
        <v>4788</v>
      </c>
      <c r="E23" s="108" t="s">
        <v>4779</v>
      </c>
      <c r="F23" s="144">
        <v>12</v>
      </c>
      <c r="G23" s="144">
        <v>0</v>
      </c>
      <c r="H23" s="144">
        <v>0</v>
      </c>
      <c r="I23" s="144">
        <v>90</v>
      </c>
      <c r="J23" s="144">
        <v>90</v>
      </c>
    </row>
    <row r="24" spans="1:806" x14ac:dyDescent="0.2">
      <c r="A24" s="108" t="s">
        <v>384</v>
      </c>
      <c r="B24" s="49" t="s">
        <v>4787</v>
      </c>
      <c r="C24" s="108" t="s">
        <v>1331</v>
      </c>
      <c r="D24" s="108" t="s">
        <v>4788</v>
      </c>
      <c r="E24" s="108" t="s">
        <v>4780</v>
      </c>
      <c r="F24" s="144">
        <v>12</v>
      </c>
      <c r="G24" s="144">
        <v>0</v>
      </c>
      <c r="H24" s="144">
        <v>0</v>
      </c>
      <c r="I24" s="144">
        <v>90</v>
      </c>
      <c r="J24" s="144">
        <v>90</v>
      </c>
    </row>
    <row r="25" spans="1:806" x14ac:dyDescent="0.2">
      <c r="A25" s="108" t="s">
        <v>384</v>
      </c>
      <c r="B25" s="49" t="s">
        <v>4787</v>
      </c>
      <c r="C25" s="108" t="s">
        <v>1331</v>
      </c>
      <c r="D25" s="108" t="s">
        <v>4788</v>
      </c>
      <c r="E25" s="108" t="s">
        <v>4781</v>
      </c>
      <c r="F25" s="144">
        <v>12</v>
      </c>
      <c r="G25" s="144">
        <v>0</v>
      </c>
      <c r="H25" s="144">
        <v>0</v>
      </c>
      <c r="I25" s="144">
        <v>90</v>
      </c>
      <c r="J25" s="144">
        <v>90</v>
      </c>
    </row>
    <row r="26" spans="1:806" x14ac:dyDescent="0.2">
      <c r="A26" s="108" t="s">
        <v>4789</v>
      </c>
      <c r="B26" s="108" t="s">
        <v>4790</v>
      </c>
      <c r="C26" s="108" t="s">
        <v>1339</v>
      </c>
      <c r="D26" s="108" t="s">
        <v>4791</v>
      </c>
      <c r="E26" s="108" t="s">
        <v>4785</v>
      </c>
      <c r="F26" s="132">
        <v>2</v>
      </c>
      <c r="G26" s="132">
        <v>0</v>
      </c>
      <c r="H26" s="132">
        <v>0</v>
      </c>
      <c r="I26" s="132">
        <v>90</v>
      </c>
      <c r="J26" s="132">
        <v>90</v>
      </c>
    </row>
    <row r="27" spans="1:806" x14ac:dyDescent="0.2">
      <c r="A27" s="108" t="s">
        <v>4789</v>
      </c>
      <c r="B27" s="108" t="s">
        <v>4790</v>
      </c>
      <c r="C27" s="108" t="s">
        <v>1339</v>
      </c>
      <c r="D27" s="108" t="s">
        <v>4791</v>
      </c>
      <c r="E27" s="108" t="s">
        <v>4775</v>
      </c>
      <c r="F27" s="132">
        <v>2</v>
      </c>
      <c r="G27" s="132">
        <v>0</v>
      </c>
      <c r="H27" s="132">
        <v>0</v>
      </c>
      <c r="I27" s="132">
        <v>90</v>
      </c>
      <c r="J27" s="132">
        <v>90</v>
      </c>
    </row>
    <row r="28" spans="1:806" x14ac:dyDescent="0.2">
      <c r="A28" s="108" t="s">
        <v>4789</v>
      </c>
      <c r="B28" s="108" t="s">
        <v>4790</v>
      </c>
      <c r="C28" s="108" t="s">
        <v>1339</v>
      </c>
      <c r="D28" s="108" t="s">
        <v>4791</v>
      </c>
      <c r="E28" s="108" t="s">
        <v>4776</v>
      </c>
      <c r="F28" s="132">
        <v>2</v>
      </c>
      <c r="G28" s="132">
        <v>0</v>
      </c>
      <c r="H28" s="132">
        <v>0</v>
      </c>
      <c r="I28" s="132">
        <v>90</v>
      </c>
      <c r="J28" s="132">
        <v>90</v>
      </c>
    </row>
    <row r="29" spans="1:806" x14ac:dyDescent="0.2">
      <c r="A29" s="108" t="s">
        <v>4789</v>
      </c>
      <c r="B29" s="108" t="s">
        <v>4790</v>
      </c>
      <c r="C29" s="108" t="s">
        <v>1339</v>
      </c>
      <c r="D29" s="108" t="s">
        <v>4791</v>
      </c>
      <c r="E29" s="108" t="s">
        <v>4777</v>
      </c>
      <c r="F29" s="132">
        <v>2</v>
      </c>
      <c r="G29" s="132">
        <v>0</v>
      </c>
      <c r="H29" s="132">
        <v>0</v>
      </c>
      <c r="I29" s="132">
        <v>90</v>
      </c>
      <c r="J29" s="132">
        <v>90</v>
      </c>
    </row>
    <row r="30" spans="1:806" x14ac:dyDescent="0.2">
      <c r="A30" s="108" t="s">
        <v>4789</v>
      </c>
      <c r="B30" s="108" t="s">
        <v>4790</v>
      </c>
      <c r="C30" s="108" t="s">
        <v>1339</v>
      </c>
      <c r="D30" s="108" t="s">
        <v>4791</v>
      </c>
      <c r="E30" s="108" t="s">
        <v>4786</v>
      </c>
      <c r="F30" s="132">
        <v>2</v>
      </c>
      <c r="G30" s="132">
        <v>0</v>
      </c>
      <c r="H30" s="132">
        <v>0</v>
      </c>
      <c r="I30" s="132">
        <v>90</v>
      </c>
      <c r="J30" s="132">
        <v>90</v>
      </c>
    </row>
    <row r="31" spans="1:806" x14ac:dyDescent="0.2">
      <c r="A31" s="108" t="s">
        <v>4789</v>
      </c>
      <c r="B31" s="108" t="s">
        <v>4790</v>
      </c>
      <c r="C31" s="108" t="s">
        <v>1339</v>
      </c>
      <c r="D31" s="108" t="s">
        <v>4791</v>
      </c>
      <c r="E31" s="108" t="s">
        <v>4779</v>
      </c>
      <c r="F31" s="132">
        <v>2</v>
      </c>
      <c r="G31" s="132">
        <v>0</v>
      </c>
      <c r="H31" s="132">
        <v>0</v>
      </c>
      <c r="I31" s="132">
        <v>90</v>
      </c>
      <c r="J31" s="132">
        <v>90</v>
      </c>
    </row>
    <row r="32" spans="1:806" x14ac:dyDescent="0.2">
      <c r="A32" s="108" t="s">
        <v>4789</v>
      </c>
      <c r="B32" s="108" t="s">
        <v>4790</v>
      </c>
      <c r="C32" s="108" t="s">
        <v>1339</v>
      </c>
      <c r="D32" s="108" t="s">
        <v>4791</v>
      </c>
      <c r="E32" s="108" t="s">
        <v>4780</v>
      </c>
      <c r="F32" s="132">
        <v>2</v>
      </c>
      <c r="G32" s="132">
        <v>0</v>
      </c>
      <c r="H32" s="132">
        <v>0</v>
      </c>
      <c r="I32" s="132">
        <v>90</v>
      </c>
      <c r="J32" s="132">
        <v>90</v>
      </c>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row>
    <row r="33" spans="1:806" x14ac:dyDescent="0.2">
      <c r="A33" s="108" t="s">
        <v>4789</v>
      </c>
      <c r="B33" s="108" t="s">
        <v>4790</v>
      </c>
      <c r="C33" s="108" t="s">
        <v>1339</v>
      </c>
      <c r="D33" s="108" t="s">
        <v>4791</v>
      </c>
      <c r="E33" s="108" t="s">
        <v>4781</v>
      </c>
      <c r="F33" s="132">
        <v>2</v>
      </c>
      <c r="G33" s="132">
        <v>0</v>
      </c>
      <c r="H33" s="132">
        <v>0</v>
      </c>
      <c r="I33" s="132">
        <v>90</v>
      </c>
      <c r="J33" s="132">
        <v>90</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row>
    <row r="34" spans="1:806" x14ac:dyDescent="0.2">
      <c r="A34" s="108" t="s">
        <v>4789</v>
      </c>
      <c r="B34" s="108" t="s">
        <v>4792</v>
      </c>
      <c r="C34" s="108" t="s">
        <v>1331</v>
      </c>
      <c r="D34" s="108" t="s">
        <v>4793</v>
      </c>
      <c r="E34" s="108" t="s">
        <v>4785</v>
      </c>
      <c r="F34" s="132">
        <v>1</v>
      </c>
      <c r="G34" s="132">
        <v>0</v>
      </c>
      <c r="H34" s="132">
        <v>0</v>
      </c>
      <c r="I34" s="132">
        <v>90</v>
      </c>
      <c r="J34" s="132">
        <v>90</v>
      </c>
    </row>
    <row r="35" spans="1:806" x14ac:dyDescent="0.2">
      <c r="A35" s="108" t="s">
        <v>4789</v>
      </c>
      <c r="B35" s="108" t="s">
        <v>4792</v>
      </c>
      <c r="C35" s="108" t="s">
        <v>1331</v>
      </c>
      <c r="D35" s="108" t="s">
        <v>4793</v>
      </c>
      <c r="E35" s="108" t="s">
        <v>4775</v>
      </c>
      <c r="F35" s="132">
        <v>1</v>
      </c>
      <c r="G35" s="132">
        <v>0</v>
      </c>
      <c r="H35" s="132">
        <v>0</v>
      </c>
      <c r="I35" s="132">
        <v>90</v>
      </c>
      <c r="J35" s="132">
        <v>90</v>
      </c>
    </row>
    <row r="36" spans="1:806" x14ac:dyDescent="0.2">
      <c r="A36" s="108" t="s">
        <v>4789</v>
      </c>
      <c r="B36" s="108" t="s">
        <v>4792</v>
      </c>
      <c r="C36" s="108" t="s">
        <v>1331</v>
      </c>
      <c r="D36" s="108" t="s">
        <v>4793</v>
      </c>
      <c r="E36" s="108" t="s">
        <v>4776</v>
      </c>
      <c r="F36" s="132">
        <v>1</v>
      </c>
      <c r="G36" s="132">
        <v>0</v>
      </c>
      <c r="H36" s="132">
        <v>0</v>
      </c>
      <c r="I36" s="132">
        <v>90</v>
      </c>
      <c r="J36" s="132">
        <v>90</v>
      </c>
    </row>
    <row r="37" spans="1:806" x14ac:dyDescent="0.2">
      <c r="A37" s="108" t="s">
        <v>4789</v>
      </c>
      <c r="B37" s="108" t="s">
        <v>4792</v>
      </c>
      <c r="C37" s="108" t="s">
        <v>1331</v>
      </c>
      <c r="D37" s="108" t="s">
        <v>4793</v>
      </c>
      <c r="E37" s="108" t="s">
        <v>4777</v>
      </c>
      <c r="F37" s="132">
        <v>1</v>
      </c>
      <c r="G37" s="132">
        <v>0</v>
      </c>
      <c r="H37" s="132">
        <v>0</v>
      </c>
      <c r="I37" s="132">
        <v>90</v>
      </c>
      <c r="J37" s="132">
        <v>90</v>
      </c>
    </row>
    <row r="38" spans="1:806" x14ac:dyDescent="0.2">
      <c r="A38" s="108" t="s">
        <v>4789</v>
      </c>
      <c r="B38" s="108" t="s">
        <v>4792</v>
      </c>
      <c r="C38" s="108" t="s">
        <v>1331</v>
      </c>
      <c r="D38" s="108" t="s">
        <v>4793</v>
      </c>
      <c r="E38" s="108" t="s">
        <v>4786</v>
      </c>
      <c r="F38" s="132">
        <v>1</v>
      </c>
      <c r="G38" s="132">
        <v>0</v>
      </c>
      <c r="H38" s="132">
        <v>0</v>
      </c>
      <c r="I38" s="132">
        <v>90</v>
      </c>
      <c r="J38" s="132">
        <v>90</v>
      </c>
    </row>
    <row r="39" spans="1:806" x14ac:dyDescent="0.2">
      <c r="A39" s="108" t="s">
        <v>4789</v>
      </c>
      <c r="B39" s="108" t="s">
        <v>4792</v>
      </c>
      <c r="C39" s="108" t="s">
        <v>1331</v>
      </c>
      <c r="D39" s="108" t="s">
        <v>4793</v>
      </c>
      <c r="E39" s="108" t="s">
        <v>4779</v>
      </c>
      <c r="F39" s="132">
        <v>1</v>
      </c>
      <c r="G39" s="132">
        <v>0</v>
      </c>
      <c r="H39" s="132">
        <v>0</v>
      </c>
      <c r="I39" s="132">
        <v>90</v>
      </c>
      <c r="J39" s="132">
        <v>90</v>
      </c>
    </row>
    <row r="40" spans="1:806" x14ac:dyDescent="0.2">
      <c r="A40" s="108" t="s">
        <v>4789</v>
      </c>
      <c r="B40" s="108" t="s">
        <v>4792</v>
      </c>
      <c r="C40" s="108" t="s">
        <v>1331</v>
      </c>
      <c r="D40" s="108" t="s">
        <v>4793</v>
      </c>
      <c r="E40" s="108" t="s">
        <v>4780</v>
      </c>
      <c r="F40" s="132">
        <v>1</v>
      </c>
      <c r="G40" s="132">
        <v>0</v>
      </c>
      <c r="H40" s="132">
        <v>0</v>
      </c>
      <c r="I40" s="132">
        <v>90</v>
      </c>
      <c r="J40" s="132">
        <v>90</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row>
    <row r="41" spans="1:806" x14ac:dyDescent="0.2">
      <c r="A41" s="108" t="s">
        <v>4789</v>
      </c>
      <c r="B41" s="108" t="s">
        <v>4792</v>
      </c>
      <c r="C41" s="108" t="s">
        <v>1331</v>
      </c>
      <c r="D41" s="108" t="s">
        <v>4793</v>
      </c>
      <c r="E41" s="108" t="s">
        <v>4781</v>
      </c>
      <c r="F41" s="132">
        <v>1</v>
      </c>
      <c r="G41" s="132">
        <v>0</v>
      </c>
      <c r="H41" s="132">
        <v>0</v>
      </c>
      <c r="I41" s="132">
        <v>90</v>
      </c>
      <c r="J41" s="132">
        <v>90</v>
      </c>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row>
    <row r="42" spans="1:806" x14ac:dyDescent="0.2">
      <c r="A42" s="108" t="s">
        <v>58</v>
      </c>
      <c r="B42" s="108" t="s">
        <v>4794</v>
      </c>
      <c r="C42" s="108" t="s">
        <v>1331</v>
      </c>
      <c r="D42" s="108" t="s">
        <v>4794</v>
      </c>
      <c r="E42" s="108" t="s">
        <v>4785</v>
      </c>
      <c r="F42" s="144">
        <v>15</v>
      </c>
      <c r="G42" s="144">
        <v>0</v>
      </c>
      <c r="H42" s="144">
        <v>33</v>
      </c>
      <c r="I42" s="144">
        <v>90</v>
      </c>
      <c r="J42" s="144">
        <v>90</v>
      </c>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row>
    <row r="43" spans="1:806" x14ac:dyDescent="0.2">
      <c r="A43" s="108" t="s">
        <v>58</v>
      </c>
      <c r="B43" s="108" t="s">
        <v>4794</v>
      </c>
      <c r="C43" s="108" t="s">
        <v>1331</v>
      </c>
      <c r="D43" s="108" t="s">
        <v>4794</v>
      </c>
      <c r="E43" s="108" t="s">
        <v>4775</v>
      </c>
      <c r="F43" s="144">
        <v>33</v>
      </c>
      <c r="G43" s="144">
        <v>0</v>
      </c>
      <c r="H43" s="144">
        <v>33</v>
      </c>
      <c r="I43" s="144">
        <v>90</v>
      </c>
      <c r="J43" s="144">
        <v>90</v>
      </c>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row>
    <row r="44" spans="1:806" x14ac:dyDescent="0.2">
      <c r="A44" s="108" t="s">
        <v>58</v>
      </c>
      <c r="B44" s="108" t="s">
        <v>4794</v>
      </c>
      <c r="C44" s="108" t="s">
        <v>1331</v>
      </c>
      <c r="D44" s="108" t="s">
        <v>4794</v>
      </c>
      <c r="E44" s="108" t="s">
        <v>4776</v>
      </c>
      <c r="F44" s="144">
        <v>33</v>
      </c>
      <c r="G44" s="144">
        <v>0</v>
      </c>
      <c r="H44" s="144">
        <v>33</v>
      </c>
      <c r="I44" s="144">
        <v>90</v>
      </c>
      <c r="J44" s="144">
        <v>90</v>
      </c>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row>
    <row r="45" spans="1:806" x14ac:dyDescent="0.2">
      <c r="A45" s="108" t="s">
        <v>58</v>
      </c>
      <c r="B45" s="108" t="s">
        <v>4794</v>
      </c>
      <c r="C45" s="108" t="s">
        <v>1331</v>
      </c>
      <c r="D45" s="108" t="s">
        <v>4794</v>
      </c>
      <c r="E45" s="108" t="s">
        <v>4777</v>
      </c>
      <c r="F45" s="144">
        <v>33</v>
      </c>
      <c r="G45" s="144">
        <v>0</v>
      </c>
      <c r="H45" s="144">
        <v>33</v>
      </c>
      <c r="I45" s="144">
        <v>90</v>
      </c>
      <c r="J45" s="144">
        <v>90</v>
      </c>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row>
    <row r="46" spans="1:806" x14ac:dyDescent="0.2">
      <c r="A46" s="108" t="s">
        <v>58</v>
      </c>
      <c r="B46" s="108" t="s">
        <v>4794</v>
      </c>
      <c r="C46" s="108" t="s">
        <v>1331</v>
      </c>
      <c r="D46" s="108" t="s">
        <v>4794</v>
      </c>
      <c r="E46" s="108" t="s">
        <v>4786</v>
      </c>
      <c r="F46" s="144">
        <v>15</v>
      </c>
      <c r="G46" s="144">
        <v>0</v>
      </c>
      <c r="H46" s="144">
        <v>33</v>
      </c>
      <c r="I46" s="144">
        <v>90</v>
      </c>
      <c r="J46" s="144">
        <v>90</v>
      </c>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row>
    <row r="47" spans="1:806" x14ac:dyDescent="0.2">
      <c r="A47" s="108" t="s">
        <v>58</v>
      </c>
      <c r="B47" s="108" t="s">
        <v>4794</v>
      </c>
      <c r="C47" s="108" t="s">
        <v>1331</v>
      </c>
      <c r="D47" s="108" t="s">
        <v>4794</v>
      </c>
      <c r="E47" s="108" t="s">
        <v>4779</v>
      </c>
      <c r="F47" s="144">
        <v>33</v>
      </c>
      <c r="G47" s="144">
        <v>0</v>
      </c>
      <c r="H47" s="144">
        <v>33</v>
      </c>
      <c r="I47" s="144">
        <v>90</v>
      </c>
      <c r="J47" s="144">
        <v>90</v>
      </c>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row>
    <row r="48" spans="1:806" x14ac:dyDescent="0.2">
      <c r="A48" s="108" t="s">
        <v>58</v>
      </c>
      <c r="B48" s="108" t="s">
        <v>4794</v>
      </c>
      <c r="C48" s="108" t="s">
        <v>1331</v>
      </c>
      <c r="D48" s="108" t="s">
        <v>4794</v>
      </c>
      <c r="E48" s="108" t="s">
        <v>4780</v>
      </c>
      <c r="F48" s="144">
        <v>33</v>
      </c>
      <c r="G48" s="144">
        <v>0</v>
      </c>
      <c r="H48" s="144">
        <v>33</v>
      </c>
      <c r="I48" s="144">
        <v>90</v>
      </c>
      <c r="J48" s="144">
        <v>90</v>
      </c>
    </row>
    <row r="49" spans="1:806" x14ac:dyDescent="0.2">
      <c r="A49" s="108" t="s">
        <v>58</v>
      </c>
      <c r="B49" s="108" t="s">
        <v>4794</v>
      </c>
      <c r="C49" s="108" t="s">
        <v>1331</v>
      </c>
      <c r="D49" s="108" t="s">
        <v>4794</v>
      </c>
      <c r="E49" s="108" t="s">
        <v>4781</v>
      </c>
      <c r="F49" s="144">
        <v>33</v>
      </c>
      <c r="G49" s="144">
        <v>0</v>
      </c>
      <c r="H49" s="144">
        <v>33</v>
      </c>
      <c r="I49" s="144">
        <v>90</v>
      </c>
      <c r="J49" s="144">
        <v>90</v>
      </c>
    </row>
    <row r="50" spans="1:806" ht="25.5" x14ac:dyDescent="0.2">
      <c r="A50" s="108" t="s">
        <v>4795</v>
      </c>
      <c r="B50" s="108" t="s">
        <v>4796</v>
      </c>
      <c r="C50" s="108" t="s">
        <v>1355</v>
      </c>
      <c r="D50" s="108" t="s">
        <v>4796</v>
      </c>
      <c r="E50" s="108" t="s">
        <v>4785</v>
      </c>
      <c r="F50" s="144">
        <v>2</v>
      </c>
      <c r="G50" s="144">
        <v>0</v>
      </c>
      <c r="H50" s="144">
        <v>0</v>
      </c>
      <c r="I50" s="144">
        <v>90</v>
      </c>
      <c r="J50" s="144">
        <v>90</v>
      </c>
    </row>
    <row r="51" spans="1:806" ht="25.5" x14ac:dyDescent="0.2">
      <c r="A51" s="108" t="s">
        <v>4795</v>
      </c>
      <c r="B51" s="108" t="s">
        <v>4796</v>
      </c>
      <c r="C51" s="108" t="s">
        <v>1355</v>
      </c>
      <c r="D51" s="108" t="s">
        <v>4796</v>
      </c>
      <c r="E51" s="108" t="s">
        <v>4775</v>
      </c>
      <c r="F51" s="144">
        <v>2</v>
      </c>
      <c r="G51" s="144">
        <v>0</v>
      </c>
      <c r="H51" s="144">
        <v>0</v>
      </c>
      <c r="I51" s="144">
        <v>90</v>
      </c>
      <c r="J51" s="144">
        <v>90</v>
      </c>
    </row>
    <row r="52" spans="1:806" ht="25.5" x14ac:dyDescent="0.2">
      <c r="A52" s="108" t="s">
        <v>4795</v>
      </c>
      <c r="B52" s="108" t="s">
        <v>4796</v>
      </c>
      <c r="C52" s="108" t="s">
        <v>1355</v>
      </c>
      <c r="D52" s="108" t="s">
        <v>4796</v>
      </c>
      <c r="E52" s="108" t="s">
        <v>4776</v>
      </c>
      <c r="F52" s="144">
        <v>2</v>
      </c>
      <c r="G52" s="144">
        <v>0</v>
      </c>
      <c r="H52" s="144">
        <v>0</v>
      </c>
      <c r="I52" s="144">
        <v>90</v>
      </c>
      <c r="J52" s="144">
        <v>90</v>
      </c>
    </row>
    <row r="53" spans="1:806" ht="25.5" x14ac:dyDescent="0.2">
      <c r="A53" s="108" t="s">
        <v>4795</v>
      </c>
      <c r="B53" s="108" t="s">
        <v>4796</v>
      </c>
      <c r="C53" s="108" t="s">
        <v>1355</v>
      </c>
      <c r="D53" s="108" t="s">
        <v>4796</v>
      </c>
      <c r="E53" s="108" t="s">
        <v>4777</v>
      </c>
      <c r="F53" s="144">
        <v>2</v>
      </c>
      <c r="G53" s="144">
        <v>0</v>
      </c>
      <c r="H53" s="144">
        <v>0</v>
      </c>
      <c r="I53" s="144">
        <v>90</v>
      </c>
      <c r="J53" s="144">
        <v>90</v>
      </c>
    </row>
    <row r="54" spans="1:806" ht="25.5" x14ac:dyDescent="0.2">
      <c r="A54" s="108" t="s">
        <v>4795</v>
      </c>
      <c r="B54" s="108" t="s">
        <v>4796</v>
      </c>
      <c r="C54" s="108" t="s">
        <v>1355</v>
      </c>
      <c r="D54" s="108" t="s">
        <v>4796</v>
      </c>
      <c r="E54" s="108" t="s">
        <v>4786</v>
      </c>
      <c r="F54" s="144">
        <v>2</v>
      </c>
      <c r="G54" s="144">
        <v>0</v>
      </c>
      <c r="H54" s="144">
        <v>0</v>
      </c>
      <c r="I54" s="144">
        <v>90</v>
      </c>
      <c r="J54" s="144">
        <v>90</v>
      </c>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row>
    <row r="55" spans="1:806" ht="25.5" x14ac:dyDescent="0.2">
      <c r="A55" s="108" t="s">
        <v>4795</v>
      </c>
      <c r="B55" s="108" t="s">
        <v>4796</v>
      </c>
      <c r="C55" s="108" t="s">
        <v>1355</v>
      </c>
      <c r="D55" s="108" t="s">
        <v>4796</v>
      </c>
      <c r="E55" s="108" t="s">
        <v>4779</v>
      </c>
      <c r="F55" s="144">
        <v>2</v>
      </c>
      <c r="G55" s="144">
        <v>0</v>
      </c>
      <c r="H55" s="144">
        <v>0</v>
      </c>
      <c r="I55" s="144">
        <v>90</v>
      </c>
      <c r="J55" s="144">
        <v>90</v>
      </c>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row>
    <row r="56" spans="1:806" ht="25.5" x14ac:dyDescent="0.2">
      <c r="A56" s="108" t="s">
        <v>4795</v>
      </c>
      <c r="B56" s="108" t="s">
        <v>4796</v>
      </c>
      <c r="C56" s="108" t="s">
        <v>1355</v>
      </c>
      <c r="D56" s="108" t="s">
        <v>4796</v>
      </c>
      <c r="E56" s="108" t="s">
        <v>4780</v>
      </c>
      <c r="F56" s="144">
        <v>2</v>
      </c>
      <c r="G56" s="144">
        <v>0</v>
      </c>
      <c r="H56" s="144">
        <v>0</v>
      </c>
      <c r="I56" s="144">
        <v>90</v>
      </c>
      <c r="J56" s="144">
        <v>90</v>
      </c>
    </row>
    <row r="57" spans="1:806" ht="25.5" x14ac:dyDescent="0.2">
      <c r="A57" s="108" t="s">
        <v>4795</v>
      </c>
      <c r="B57" s="108" t="s">
        <v>4796</v>
      </c>
      <c r="C57" s="108" t="s">
        <v>1355</v>
      </c>
      <c r="D57" s="108" t="s">
        <v>4796</v>
      </c>
      <c r="E57" s="108" t="s">
        <v>4781</v>
      </c>
      <c r="F57" s="144">
        <v>2</v>
      </c>
      <c r="G57" s="144">
        <v>0</v>
      </c>
      <c r="H57" s="144">
        <v>0</v>
      </c>
      <c r="I57" s="144">
        <v>90</v>
      </c>
      <c r="J57" s="144">
        <v>90</v>
      </c>
    </row>
    <row r="58" spans="1:806" x14ac:dyDescent="0.2">
      <c r="A58" s="108" t="s">
        <v>464</v>
      </c>
      <c r="B58" s="108" t="s">
        <v>4797</v>
      </c>
      <c r="C58" s="108" t="s">
        <v>1339</v>
      </c>
      <c r="D58" s="108" t="s">
        <v>4797</v>
      </c>
      <c r="E58" s="108" t="s">
        <v>4785</v>
      </c>
      <c r="F58" s="132">
        <v>0</v>
      </c>
      <c r="G58" s="144">
        <v>0</v>
      </c>
      <c r="H58" s="144">
        <v>0</v>
      </c>
      <c r="I58" s="132">
        <v>0</v>
      </c>
      <c r="J58" s="132">
        <v>0</v>
      </c>
    </row>
    <row r="59" spans="1:806" x14ac:dyDescent="0.2">
      <c r="A59" s="108" t="s">
        <v>464</v>
      </c>
      <c r="B59" s="108" t="s">
        <v>4797</v>
      </c>
      <c r="C59" s="108" t="s">
        <v>1339</v>
      </c>
      <c r="D59" s="108" t="s">
        <v>4797</v>
      </c>
      <c r="E59" s="108" t="s">
        <v>4775</v>
      </c>
      <c r="F59" s="132">
        <v>0</v>
      </c>
      <c r="G59" s="144">
        <v>0</v>
      </c>
      <c r="H59" s="144">
        <v>0</v>
      </c>
      <c r="I59" s="132">
        <v>0</v>
      </c>
      <c r="J59" s="132">
        <v>0</v>
      </c>
    </row>
    <row r="60" spans="1:806" x14ac:dyDescent="0.2">
      <c r="A60" s="108" t="s">
        <v>464</v>
      </c>
      <c r="B60" s="108" t="s">
        <v>4797</v>
      </c>
      <c r="C60" s="108" t="s">
        <v>1339</v>
      </c>
      <c r="D60" s="108" t="s">
        <v>4797</v>
      </c>
      <c r="E60" s="108" t="s">
        <v>4776</v>
      </c>
      <c r="F60" s="132">
        <v>0</v>
      </c>
      <c r="G60" s="144">
        <v>0</v>
      </c>
      <c r="H60" s="144">
        <v>0</v>
      </c>
      <c r="I60" s="132">
        <v>0</v>
      </c>
      <c r="J60" s="132">
        <v>0</v>
      </c>
    </row>
    <row r="61" spans="1:806" x14ac:dyDescent="0.2">
      <c r="A61" s="108" t="s">
        <v>464</v>
      </c>
      <c r="B61" s="108" t="s">
        <v>4797</v>
      </c>
      <c r="C61" s="108" t="s">
        <v>1339</v>
      </c>
      <c r="D61" s="108" t="s">
        <v>4797</v>
      </c>
      <c r="E61" s="108" t="s">
        <v>4777</v>
      </c>
      <c r="F61" s="132">
        <v>0</v>
      </c>
      <c r="G61" s="144">
        <v>0</v>
      </c>
      <c r="H61" s="144">
        <v>0</v>
      </c>
      <c r="I61" s="132">
        <v>0</v>
      </c>
      <c r="J61" s="132">
        <v>0</v>
      </c>
    </row>
    <row r="62" spans="1:806" x14ac:dyDescent="0.2">
      <c r="A62" s="108" t="s">
        <v>464</v>
      </c>
      <c r="B62" s="108" t="s">
        <v>4797</v>
      </c>
      <c r="C62" s="108" t="s">
        <v>1339</v>
      </c>
      <c r="D62" s="108" t="s">
        <v>4797</v>
      </c>
      <c r="E62" s="108" t="s">
        <v>4786</v>
      </c>
      <c r="F62" s="132">
        <v>0</v>
      </c>
      <c r="G62" s="144">
        <v>0</v>
      </c>
      <c r="H62" s="144">
        <v>0</v>
      </c>
      <c r="I62" s="132">
        <v>0</v>
      </c>
      <c r="J62" s="132">
        <v>0</v>
      </c>
    </row>
    <row r="63" spans="1:806" x14ac:dyDescent="0.2">
      <c r="A63" s="108" t="s">
        <v>464</v>
      </c>
      <c r="B63" s="108" t="s">
        <v>4797</v>
      </c>
      <c r="C63" s="108" t="s">
        <v>1339</v>
      </c>
      <c r="D63" s="108" t="s">
        <v>4797</v>
      </c>
      <c r="E63" s="108" t="s">
        <v>4779</v>
      </c>
      <c r="F63" s="132">
        <v>0</v>
      </c>
      <c r="G63" s="144">
        <v>0</v>
      </c>
      <c r="H63" s="144">
        <v>0</v>
      </c>
      <c r="I63" s="132">
        <v>0</v>
      </c>
      <c r="J63" s="132">
        <v>0</v>
      </c>
    </row>
    <row r="64" spans="1:806" x14ac:dyDescent="0.2">
      <c r="A64" s="108" t="s">
        <v>464</v>
      </c>
      <c r="B64" s="108" t="s">
        <v>4797</v>
      </c>
      <c r="C64" s="108" t="s">
        <v>1339</v>
      </c>
      <c r="D64" s="108" t="s">
        <v>4797</v>
      </c>
      <c r="E64" s="108" t="s">
        <v>4780</v>
      </c>
      <c r="F64" s="132">
        <v>0</v>
      </c>
      <c r="G64" s="144">
        <v>0</v>
      </c>
      <c r="H64" s="144">
        <v>0</v>
      </c>
      <c r="I64" s="132">
        <v>0</v>
      </c>
      <c r="J64" s="132">
        <v>0</v>
      </c>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c r="IU64" s="61"/>
      <c r="IV64" s="61"/>
    </row>
    <row r="65" spans="1:256" x14ac:dyDescent="0.2">
      <c r="A65" s="108" t="s">
        <v>464</v>
      </c>
      <c r="B65" s="108" t="s">
        <v>4797</v>
      </c>
      <c r="C65" s="108" t="s">
        <v>1339</v>
      </c>
      <c r="D65" s="108" t="s">
        <v>4797</v>
      </c>
      <c r="E65" s="108" t="s">
        <v>4781</v>
      </c>
      <c r="F65" s="132">
        <v>0</v>
      </c>
      <c r="G65" s="144">
        <v>0</v>
      </c>
      <c r="H65" s="144">
        <v>0</v>
      </c>
      <c r="I65" s="132">
        <v>0</v>
      </c>
      <c r="J65" s="132">
        <v>0</v>
      </c>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row>
    <row r="66" spans="1:256" x14ac:dyDescent="0.2">
      <c r="A66" s="108" t="s">
        <v>988</v>
      </c>
      <c r="B66" s="108" t="s">
        <v>4798</v>
      </c>
      <c r="C66" s="108" t="s">
        <v>1331</v>
      </c>
      <c r="D66" s="108" t="s">
        <v>4798</v>
      </c>
      <c r="E66" s="108" t="s">
        <v>4785</v>
      </c>
      <c r="F66" s="132">
        <v>1</v>
      </c>
      <c r="G66" s="132">
        <v>0</v>
      </c>
      <c r="H66" s="132">
        <v>0</v>
      </c>
      <c r="I66" s="132">
        <v>90</v>
      </c>
      <c r="J66" s="132">
        <v>90</v>
      </c>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c r="IU66" s="61"/>
      <c r="IV66" s="61"/>
    </row>
    <row r="67" spans="1:256" x14ac:dyDescent="0.2">
      <c r="A67" s="108" t="s">
        <v>988</v>
      </c>
      <c r="B67" s="108" t="s">
        <v>4798</v>
      </c>
      <c r="C67" s="108" t="s">
        <v>1331</v>
      </c>
      <c r="D67" s="108" t="s">
        <v>4798</v>
      </c>
      <c r="E67" s="108" t="s">
        <v>4775</v>
      </c>
      <c r="F67" s="132">
        <v>1</v>
      </c>
      <c r="G67" s="132">
        <v>0</v>
      </c>
      <c r="H67" s="132">
        <v>0</v>
      </c>
      <c r="I67" s="132">
        <v>90</v>
      </c>
      <c r="J67" s="132">
        <v>90</v>
      </c>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61"/>
      <c r="IT67" s="61"/>
      <c r="IU67" s="61"/>
      <c r="IV67" s="61"/>
    </row>
    <row r="68" spans="1:256" x14ac:dyDescent="0.2">
      <c r="A68" s="108" t="s">
        <v>988</v>
      </c>
      <c r="B68" s="108" t="s">
        <v>4798</v>
      </c>
      <c r="C68" s="108" t="s">
        <v>1331</v>
      </c>
      <c r="D68" s="108" t="s">
        <v>4798</v>
      </c>
      <c r="E68" s="108" t="s">
        <v>4776</v>
      </c>
      <c r="F68" s="132">
        <v>1</v>
      </c>
      <c r="G68" s="132">
        <v>0</v>
      </c>
      <c r="H68" s="132">
        <v>0</v>
      </c>
      <c r="I68" s="132">
        <v>90</v>
      </c>
      <c r="J68" s="132">
        <v>90</v>
      </c>
      <c r="K68" s="108"/>
    </row>
    <row r="69" spans="1:256" x14ac:dyDescent="0.2">
      <c r="A69" s="108" t="s">
        <v>988</v>
      </c>
      <c r="B69" s="108" t="s">
        <v>4798</v>
      </c>
      <c r="C69" s="108" t="s">
        <v>1331</v>
      </c>
      <c r="D69" s="108" t="s">
        <v>4798</v>
      </c>
      <c r="E69" s="108" t="s">
        <v>4777</v>
      </c>
      <c r="F69" s="132">
        <v>1</v>
      </c>
      <c r="G69" s="132">
        <v>0</v>
      </c>
      <c r="H69" s="132">
        <v>0</v>
      </c>
      <c r="I69" s="132">
        <v>90</v>
      </c>
      <c r="J69" s="132">
        <v>90</v>
      </c>
      <c r="K69" s="108"/>
    </row>
    <row r="70" spans="1:256" x14ac:dyDescent="0.2">
      <c r="A70" s="108" t="s">
        <v>988</v>
      </c>
      <c r="B70" s="108" t="s">
        <v>4798</v>
      </c>
      <c r="C70" s="108" t="s">
        <v>1331</v>
      </c>
      <c r="D70" s="108" t="s">
        <v>4798</v>
      </c>
      <c r="E70" s="108" t="s">
        <v>4786</v>
      </c>
      <c r="F70" s="132">
        <v>1</v>
      </c>
      <c r="G70" s="132">
        <v>0</v>
      </c>
      <c r="H70" s="132">
        <v>0</v>
      </c>
      <c r="I70" s="132">
        <v>90</v>
      </c>
      <c r="J70" s="132">
        <v>90</v>
      </c>
      <c r="K70" s="108"/>
    </row>
    <row r="71" spans="1:256" x14ac:dyDescent="0.2">
      <c r="A71" s="108" t="s">
        <v>988</v>
      </c>
      <c r="B71" s="108" t="s">
        <v>4798</v>
      </c>
      <c r="C71" s="108" t="s">
        <v>1331</v>
      </c>
      <c r="D71" s="108" t="s">
        <v>4798</v>
      </c>
      <c r="E71" s="108" t="s">
        <v>4779</v>
      </c>
      <c r="F71" s="132">
        <v>1</v>
      </c>
      <c r="G71" s="132">
        <v>0</v>
      </c>
      <c r="H71" s="132">
        <v>0</v>
      </c>
      <c r="I71" s="132">
        <v>90</v>
      </c>
      <c r="J71" s="132">
        <v>90</v>
      </c>
      <c r="K71" s="108"/>
    </row>
    <row r="72" spans="1:256" x14ac:dyDescent="0.2">
      <c r="A72" s="108" t="s">
        <v>988</v>
      </c>
      <c r="B72" s="108" t="s">
        <v>4798</v>
      </c>
      <c r="C72" s="108" t="s">
        <v>1331</v>
      </c>
      <c r="D72" s="108" t="s">
        <v>4798</v>
      </c>
      <c r="E72" s="108" t="s">
        <v>4780</v>
      </c>
      <c r="F72" s="132">
        <v>1</v>
      </c>
      <c r="G72" s="132">
        <v>0</v>
      </c>
      <c r="H72" s="132">
        <v>0</v>
      </c>
      <c r="I72" s="132">
        <v>90</v>
      </c>
      <c r="J72" s="132">
        <v>90</v>
      </c>
    </row>
    <row r="73" spans="1:256" x14ac:dyDescent="0.2">
      <c r="A73" s="108" t="s">
        <v>988</v>
      </c>
      <c r="B73" s="108" t="s">
        <v>4798</v>
      </c>
      <c r="C73" s="108" t="s">
        <v>1331</v>
      </c>
      <c r="D73" s="108" t="s">
        <v>4798</v>
      </c>
      <c r="E73" s="108" t="s">
        <v>4781</v>
      </c>
      <c r="F73" s="132">
        <v>1</v>
      </c>
      <c r="G73" s="132">
        <v>0</v>
      </c>
      <c r="H73" s="132">
        <v>0</v>
      </c>
      <c r="I73" s="132">
        <v>90</v>
      </c>
      <c r="J73" s="132">
        <v>90</v>
      </c>
    </row>
    <row r="74" spans="1:256" x14ac:dyDescent="0.2">
      <c r="A74" s="108" t="s">
        <v>1305</v>
      </c>
      <c r="B74" s="108" t="s">
        <v>4799</v>
      </c>
      <c r="C74" s="108" t="s">
        <v>1343</v>
      </c>
      <c r="D74" s="108" t="s">
        <v>4799</v>
      </c>
      <c r="E74" s="108" t="s">
        <v>4785</v>
      </c>
      <c r="F74" s="144">
        <v>1</v>
      </c>
      <c r="G74" s="144">
        <v>0</v>
      </c>
      <c r="H74" s="144">
        <v>0</v>
      </c>
      <c r="I74" s="144">
        <v>90</v>
      </c>
      <c r="J74" s="144">
        <v>90</v>
      </c>
    </row>
    <row r="75" spans="1:256" x14ac:dyDescent="0.2">
      <c r="A75" s="108" t="s">
        <v>1305</v>
      </c>
      <c r="B75" s="108" t="s">
        <v>4799</v>
      </c>
      <c r="C75" s="108" t="s">
        <v>1343</v>
      </c>
      <c r="D75" s="108" t="s">
        <v>4799</v>
      </c>
      <c r="E75" s="108" t="s">
        <v>4775</v>
      </c>
      <c r="F75" s="145">
        <v>1</v>
      </c>
      <c r="G75" s="145">
        <v>0</v>
      </c>
      <c r="H75" s="145">
        <v>0</v>
      </c>
      <c r="I75" s="145">
        <v>90</v>
      </c>
      <c r="J75" s="145">
        <v>90</v>
      </c>
    </row>
    <row r="76" spans="1:256" x14ac:dyDescent="0.2">
      <c r="A76" s="108" t="s">
        <v>1305</v>
      </c>
      <c r="B76" s="108" t="s">
        <v>4799</v>
      </c>
      <c r="C76" s="108" t="s">
        <v>1343</v>
      </c>
      <c r="D76" s="108" t="s">
        <v>4799</v>
      </c>
      <c r="E76" s="108" t="s">
        <v>4776</v>
      </c>
      <c r="F76" s="145">
        <v>1</v>
      </c>
      <c r="G76" s="145">
        <v>0</v>
      </c>
      <c r="H76" s="145">
        <v>0</v>
      </c>
      <c r="I76" s="145">
        <v>90</v>
      </c>
      <c r="J76" s="145">
        <v>90</v>
      </c>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61"/>
      <c r="IT76" s="61"/>
      <c r="IU76" s="61"/>
      <c r="IV76" s="61"/>
    </row>
    <row r="77" spans="1:256" x14ac:dyDescent="0.2">
      <c r="A77" s="108" t="s">
        <v>1305</v>
      </c>
      <c r="B77" s="108" t="s">
        <v>4799</v>
      </c>
      <c r="C77" s="108" t="s">
        <v>1343</v>
      </c>
      <c r="D77" s="108" t="s">
        <v>4799</v>
      </c>
      <c r="E77" s="108" t="s">
        <v>4777</v>
      </c>
      <c r="F77" s="145">
        <v>1</v>
      </c>
      <c r="G77" s="145">
        <v>0</v>
      </c>
      <c r="H77" s="145">
        <v>0</v>
      </c>
      <c r="I77" s="145">
        <v>90</v>
      </c>
      <c r="J77" s="145">
        <v>90</v>
      </c>
    </row>
    <row r="78" spans="1:256" x14ac:dyDescent="0.2">
      <c r="A78" s="108" t="s">
        <v>1305</v>
      </c>
      <c r="B78" s="108" t="s">
        <v>4799</v>
      </c>
      <c r="C78" s="108" t="s">
        <v>1343</v>
      </c>
      <c r="D78" s="108" t="s">
        <v>4799</v>
      </c>
      <c r="E78" s="108" t="s">
        <v>4786</v>
      </c>
      <c r="F78" s="145">
        <v>1</v>
      </c>
      <c r="G78" s="145">
        <v>0</v>
      </c>
      <c r="H78" s="145">
        <v>0</v>
      </c>
      <c r="I78" s="145">
        <v>90</v>
      </c>
      <c r="J78" s="145">
        <v>90</v>
      </c>
    </row>
    <row r="79" spans="1:256" x14ac:dyDescent="0.2">
      <c r="A79" s="108" t="s">
        <v>1305</v>
      </c>
      <c r="B79" s="108" t="s">
        <v>4799</v>
      </c>
      <c r="C79" s="108" t="s">
        <v>1343</v>
      </c>
      <c r="D79" s="108" t="s">
        <v>4799</v>
      </c>
      <c r="E79" s="108" t="s">
        <v>4779</v>
      </c>
      <c r="F79" s="145">
        <v>1</v>
      </c>
      <c r="G79" s="145">
        <v>0</v>
      </c>
      <c r="H79" s="145">
        <v>0</v>
      </c>
      <c r="I79" s="145">
        <v>90</v>
      </c>
      <c r="J79" s="145">
        <v>90</v>
      </c>
    </row>
    <row r="80" spans="1:256" x14ac:dyDescent="0.2">
      <c r="A80" s="108" t="s">
        <v>1305</v>
      </c>
      <c r="B80" s="108" t="s">
        <v>4799</v>
      </c>
      <c r="C80" s="108" t="s">
        <v>1343</v>
      </c>
      <c r="D80" s="108" t="s">
        <v>4799</v>
      </c>
      <c r="E80" s="108" t="s">
        <v>4780</v>
      </c>
      <c r="F80" s="145">
        <v>1</v>
      </c>
      <c r="G80" s="145">
        <v>0</v>
      </c>
      <c r="H80" s="145">
        <v>0</v>
      </c>
      <c r="I80" s="145">
        <v>90</v>
      </c>
      <c r="J80" s="145">
        <v>90</v>
      </c>
    </row>
    <row r="81" spans="1:10" x14ac:dyDescent="0.2">
      <c r="A81" s="108" t="s">
        <v>1305</v>
      </c>
      <c r="B81" s="108" t="s">
        <v>4799</v>
      </c>
      <c r="C81" s="108" t="s">
        <v>1343</v>
      </c>
      <c r="D81" s="108" t="s">
        <v>4799</v>
      </c>
      <c r="E81" s="108" t="s">
        <v>4781</v>
      </c>
      <c r="F81" s="145">
        <v>1</v>
      </c>
      <c r="G81" s="145">
        <v>0</v>
      </c>
      <c r="H81" s="145">
        <v>0</v>
      </c>
      <c r="I81" s="145">
        <v>90</v>
      </c>
      <c r="J81" s="145">
        <v>90</v>
      </c>
    </row>
    <row r="82" spans="1:10" x14ac:dyDescent="0.2">
      <c r="A82" s="108" t="s">
        <v>1305</v>
      </c>
      <c r="B82" s="108" t="s">
        <v>4800</v>
      </c>
      <c r="C82" s="108" t="s">
        <v>1343</v>
      </c>
      <c r="D82" s="108" t="s">
        <v>4800</v>
      </c>
      <c r="E82" s="108" t="s">
        <v>4785</v>
      </c>
      <c r="F82" s="145">
        <v>1</v>
      </c>
      <c r="G82" s="145">
        <v>0</v>
      </c>
      <c r="H82" s="145">
        <v>0</v>
      </c>
      <c r="I82" s="145">
        <v>90</v>
      </c>
      <c r="J82" s="145">
        <v>90</v>
      </c>
    </row>
    <row r="83" spans="1:10" x14ac:dyDescent="0.2">
      <c r="A83" s="108" t="s">
        <v>1305</v>
      </c>
      <c r="B83" s="108" t="s">
        <v>4800</v>
      </c>
      <c r="C83" s="108" t="s">
        <v>1343</v>
      </c>
      <c r="D83" s="108" t="s">
        <v>4800</v>
      </c>
      <c r="E83" s="108" t="s">
        <v>4775</v>
      </c>
      <c r="F83" s="145">
        <v>1</v>
      </c>
      <c r="G83" s="145">
        <v>0</v>
      </c>
      <c r="H83" s="145">
        <v>0</v>
      </c>
      <c r="I83" s="145">
        <v>90</v>
      </c>
      <c r="J83" s="145">
        <v>90</v>
      </c>
    </row>
    <row r="84" spans="1:10" x14ac:dyDescent="0.2">
      <c r="A84" s="108" t="s">
        <v>1305</v>
      </c>
      <c r="B84" s="108" t="s">
        <v>4800</v>
      </c>
      <c r="C84" s="108" t="s">
        <v>1343</v>
      </c>
      <c r="D84" s="108" t="s">
        <v>4800</v>
      </c>
      <c r="E84" s="108" t="s">
        <v>4776</v>
      </c>
      <c r="F84" s="145">
        <v>1</v>
      </c>
      <c r="G84" s="145">
        <v>0</v>
      </c>
      <c r="H84" s="145">
        <v>0</v>
      </c>
      <c r="I84" s="145">
        <v>90</v>
      </c>
      <c r="J84" s="145">
        <v>90</v>
      </c>
    </row>
    <row r="85" spans="1:10" x14ac:dyDescent="0.2">
      <c r="A85" s="108" t="s">
        <v>1305</v>
      </c>
      <c r="B85" s="108" t="s">
        <v>4800</v>
      </c>
      <c r="C85" s="108" t="s">
        <v>1343</v>
      </c>
      <c r="D85" s="108" t="s">
        <v>4800</v>
      </c>
      <c r="E85" s="108" t="s">
        <v>4777</v>
      </c>
      <c r="F85" s="145">
        <v>1</v>
      </c>
      <c r="G85" s="145">
        <v>0</v>
      </c>
      <c r="H85" s="145">
        <v>0</v>
      </c>
      <c r="I85" s="145">
        <v>90</v>
      </c>
      <c r="J85" s="145">
        <v>90</v>
      </c>
    </row>
    <row r="86" spans="1:10" x14ac:dyDescent="0.2">
      <c r="A86" s="108" t="s">
        <v>1305</v>
      </c>
      <c r="B86" s="108" t="s">
        <v>4800</v>
      </c>
      <c r="C86" s="108" t="s">
        <v>1343</v>
      </c>
      <c r="D86" s="108" t="s">
        <v>4800</v>
      </c>
      <c r="E86" s="108" t="s">
        <v>4786</v>
      </c>
      <c r="F86" s="145">
        <v>1</v>
      </c>
      <c r="G86" s="145">
        <v>0</v>
      </c>
      <c r="H86" s="145">
        <v>0</v>
      </c>
      <c r="I86" s="145">
        <v>90</v>
      </c>
      <c r="J86" s="145">
        <v>90</v>
      </c>
    </row>
    <row r="87" spans="1:10" x14ac:dyDescent="0.2">
      <c r="A87" s="108" t="s">
        <v>1305</v>
      </c>
      <c r="B87" s="108" t="s">
        <v>4800</v>
      </c>
      <c r="C87" s="108" t="s">
        <v>1343</v>
      </c>
      <c r="D87" s="108" t="s">
        <v>4800</v>
      </c>
      <c r="E87" s="108" t="s">
        <v>4779</v>
      </c>
      <c r="F87" s="145">
        <v>1</v>
      </c>
      <c r="G87" s="145">
        <v>0</v>
      </c>
      <c r="H87" s="145">
        <v>0</v>
      </c>
      <c r="I87" s="145">
        <v>90</v>
      </c>
      <c r="J87" s="145">
        <v>90</v>
      </c>
    </row>
    <row r="88" spans="1:10" x14ac:dyDescent="0.2">
      <c r="A88" s="108" t="s">
        <v>1305</v>
      </c>
      <c r="B88" s="108" t="s">
        <v>4800</v>
      </c>
      <c r="C88" s="108" t="s">
        <v>1343</v>
      </c>
      <c r="D88" s="108" t="s">
        <v>4800</v>
      </c>
      <c r="E88" s="108" t="s">
        <v>4780</v>
      </c>
      <c r="F88" s="145">
        <v>1</v>
      </c>
      <c r="G88" s="145">
        <v>0</v>
      </c>
      <c r="H88" s="145">
        <v>0</v>
      </c>
      <c r="I88" s="145">
        <v>90</v>
      </c>
      <c r="J88" s="145">
        <v>90</v>
      </c>
    </row>
    <row r="89" spans="1:10" x14ac:dyDescent="0.2">
      <c r="A89" s="108" t="s">
        <v>1305</v>
      </c>
      <c r="B89" s="108" t="s">
        <v>4800</v>
      </c>
      <c r="C89" s="108" t="s">
        <v>1343</v>
      </c>
      <c r="D89" s="108" t="s">
        <v>4800</v>
      </c>
      <c r="E89" s="108" t="s">
        <v>4781</v>
      </c>
      <c r="F89" s="145">
        <v>1</v>
      </c>
      <c r="G89" s="145">
        <v>0</v>
      </c>
      <c r="H89" s="145">
        <v>0</v>
      </c>
      <c r="I89" s="145">
        <v>90</v>
      </c>
      <c r="J89" s="145">
        <v>90</v>
      </c>
    </row>
    <row r="90" spans="1:10" x14ac:dyDescent="0.2">
      <c r="A90" s="108" t="s">
        <v>1305</v>
      </c>
      <c r="B90" s="108" t="s">
        <v>4801</v>
      </c>
      <c r="C90" s="108" t="s">
        <v>1343</v>
      </c>
      <c r="D90" s="108" t="s">
        <v>4801</v>
      </c>
      <c r="E90" s="108" t="s">
        <v>4785</v>
      </c>
      <c r="F90" s="145">
        <v>1</v>
      </c>
      <c r="G90" s="145">
        <v>0</v>
      </c>
      <c r="H90" s="145">
        <v>0</v>
      </c>
      <c r="I90" s="145">
        <v>90</v>
      </c>
      <c r="J90" s="145">
        <v>90</v>
      </c>
    </row>
    <row r="91" spans="1:10" x14ac:dyDescent="0.2">
      <c r="A91" s="108" t="s">
        <v>1305</v>
      </c>
      <c r="B91" s="108" t="s">
        <v>4801</v>
      </c>
      <c r="C91" s="108" t="s">
        <v>1343</v>
      </c>
      <c r="D91" s="108" t="s">
        <v>4801</v>
      </c>
      <c r="E91" s="108" t="s">
        <v>4775</v>
      </c>
      <c r="F91" s="145">
        <v>1</v>
      </c>
      <c r="G91" s="145">
        <v>0</v>
      </c>
      <c r="H91" s="145">
        <v>0</v>
      </c>
      <c r="I91" s="145">
        <v>90</v>
      </c>
      <c r="J91" s="145">
        <v>90</v>
      </c>
    </row>
    <row r="92" spans="1:10" x14ac:dyDescent="0.2">
      <c r="A92" s="108" t="s">
        <v>1305</v>
      </c>
      <c r="B92" s="108" t="s">
        <v>4801</v>
      </c>
      <c r="C92" s="108" t="s">
        <v>1343</v>
      </c>
      <c r="D92" s="108" t="s">
        <v>4801</v>
      </c>
      <c r="E92" s="108" t="s">
        <v>4776</v>
      </c>
      <c r="F92" s="145">
        <v>1</v>
      </c>
      <c r="G92" s="145">
        <v>0</v>
      </c>
      <c r="H92" s="145">
        <v>0</v>
      </c>
      <c r="I92" s="145">
        <v>90</v>
      </c>
      <c r="J92" s="145">
        <v>90</v>
      </c>
    </row>
    <row r="93" spans="1:10" x14ac:dyDescent="0.2">
      <c r="A93" s="108" t="s">
        <v>1305</v>
      </c>
      <c r="B93" s="108" t="s">
        <v>4801</v>
      </c>
      <c r="C93" s="108" t="s">
        <v>1343</v>
      </c>
      <c r="D93" s="108" t="s">
        <v>4801</v>
      </c>
      <c r="E93" s="108" t="s">
        <v>4777</v>
      </c>
      <c r="F93" s="145">
        <v>1</v>
      </c>
      <c r="G93" s="145">
        <v>0</v>
      </c>
      <c r="H93" s="145">
        <v>0</v>
      </c>
      <c r="I93" s="145">
        <v>90</v>
      </c>
      <c r="J93" s="145">
        <v>90</v>
      </c>
    </row>
    <row r="94" spans="1:10" x14ac:dyDescent="0.2">
      <c r="A94" s="108" t="s">
        <v>1305</v>
      </c>
      <c r="B94" s="108" t="s">
        <v>4801</v>
      </c>
      <c r="C94" s="108" t="s">
        <v>1343</v>
      </c>
      <c r="D94" s="108" t="s">
        <v>4801</v>
      </c>
      <c r="E94" s="108" t="s">
        <v>4786</v>
      </c>
      <c r="F94" s="145">
        <v>1</v>
      </c>
      <c r="G94" s="145">
        <v>0</v>
      </c>
      <c r="H94" s="145">
        <v>0</v>
      </c>
      <c r="I94" s="145">
        <v>90</v>
      </c>
      <c r="J94" s="145">
        <v>90</v>
      </c>
    </row>
    <row r="95" spans="1:10" x14ac:dyDescent="0.2">
      <c r="A95" s="108" t="s">
        <v>1305</v>
      </c>
      <c r="B95" s="108" t="s">
        <v>4801</v>
      </c>
      <c r="C95" s="108" t="s">
        <v>1343</v>
      </c>
      <c r="D95" s="108" t="s">
        <v>4801</v>
      </c>
      <c r="E95" s="108" t="s">
        <v>4779</v>
      </c>
      <c r="F95" s="145">
        <v>1</v>
      </c>
      <c r="G95" s="145">
        <v>0</v>
      </c>
      <c r="H95" s="145">
        <v>0</v>
      </c>
      <c r="I95" s="145">
        <v>90</v>
      </c>
      <c r="J95" s="145">
        <v>90</v>
      </c>
    </row>
    <row r="96" spans="1:10" x14ac:dyDescent="0.2">
      <c r="A96" s="108" t="s">
        <v>1305</v>
      </c>
      <c r="B96" s="108" t="s">
        <v>4801</v>
      </c>
      <c r="C96" s="108" t="s">
        <v>1343</v>
      </c>
      <c r="D96" s="108" t="s">
        <v>4801</v>
      </c>
      <c r="E96" s="108" t="s">
        <v>4780</v>
      </c>
      <c r="F96" s="145">
        <v>1</v>
      </c>
      <c r="G96" s="145">
        <v>0</v>
      </c>
      <c r="H96" s="145">
        <v>0</v>
      </c>
      <c r="I96" s="145">
        <v>90</v>
      </c>
      <c r="J96" s="145">
        <v>90</v>
      </c>
    </row>
    <row r="97" spans="1:10" x14ac:dyDescent="0.2">
      <c r="A97" s="108" t="s">
        <v>1305</v>
      </c>
      <c r="B97" s="108" t="s">
        <v>4801</v>
      </c>
      <c r="C97" s="108" t="s">
        <v>1343</v>
      </c>
      <c r="D97" s="108" t="s">
        <v>4801</v>
      </c>
      <c r="E97" s="108" t="s">
        <v>4781</v>
      </c>
      <c r="F97" s="145">
        <v>1</v>
      </c>
      <c r="G97" s="145">
        <v>0</v>
      </c>
      <c r="H97" s="145">
        <v>0</v>
      </c>
      <c r="I97" s="145">
        <v>90</v>
      </c>
      <c r="J97" s="145">
        <v>90</v>
      </c>
    </row>
    <row r="98" spans="1:10" x14ac:dyDescent="0.2">
      <c r="A98" s="108" t="s">
        <v>1305</v>
      </c>
      <c r="B98" s="108" t="s">
        <v>4802</v>
      </c>
      <c r="C98" s="108" t="s">
        <v>1343</v>
      </c>
      <c r="D98" s="108" t="s">
        <v>4802</v>
      </c>
      <c r="E98" s="108" t="s">
        <v>4785</v>
      </c>
      <c r="F98" s="145">
        <v>4</v>
      </c>
      <c r="G98" s="145">
        <v>0</v>
      </c>
      <c r="H98" s="145">
        <v>0</v>
      </c>
      <c r="I98" s="145">
        <v>90</v>
      </c>
      <c r="J98" s="145">
        <v>90</v>
      </c>
    </row>
    <row r="99" spans="1:10" x14ac:dyDescent="0.2">
      <c r="A99" s="108" t="s">
        <v>1305</v>
      </c>
      <c r="B99" s="108" t="s">
        <v>4802</v>
      </c>
      <c r="C99" s="108" t="s">
        <v>1343</v>
      </c>
      <c r="D99" s="108" t="s">
        <v>4802</v>
      </c>
      <c r="E99" s="108" t="s">
        <v>4775</v>
      </c>
      <c r="F99" s="145">
        <v>4</v>
      </c>
      <c r="G99" s="145">
        <v>0</v>
      </c>
      <c r="H99" s="145">
        <v>0</v>
      </c>
      <c r="I99" s="145">
        <v>90</v>
      </c>
      <c r="J99" s="145">
        <v>90</v>
      </c>
    </row>
    <row r="100" spans="1:10" x14ac:dyDescent="0.2">
      <c r="A100" s="108" t="s">
        <v>1305</v>
      </c>
      <c r="B100" s="108" t="s">
        <v>4802</v>
      </c>
      <c r="C100" s="108" t="s">
        <v>1343</v>
      </c>
      <c r="D100" s="108" t="s">
        <v>4802</v>
      </c>
      <c r="E100" s="108" t="s">
        <v>4776</v>
      </c>
      <c r="F100" s="145">
        <v>4</v>
      </c>
      <c r="G100" s="145">
        <v>0</v>
      </c>
      <c r="H100" s="145">
        <v>0</v>
      </c>
      <c r="I100" s="145">
        <v>90</v>
      </c>
      <c r="J100" s="145">
        <v>90</v>
      </c>
    </row>
    <row r="101" spans="1:10" x14ac:dyDescent="0.2">
      <c r="A101" s="108" t="s">
        <v>1305</v>
      </c>
      <c r="B101" s="108" t="s">
        <v>4802</v>
      </c>
      <c r="C101" s="108" t="s">
        <v>1343</v>
      </c>
      <c r="D101" s="108" t="s">
        <v>4802</v>
      </c>
      <c r="E101" s="108" t="s">
        <v>4777</v>
      </c>
      <c r="F101" s="145">
        <v>4</v>
      </c>
      <c r="G101" s="145">
        <v>0</v>
      </c>
      <c r="H101" s="145">
        <v>0</v>
      </c>
      <c r="I101" s="145">
        <v>90</v>
      </c>
      <c r="J101" s="145">
        <v>90</v>
      </c>
    </row>
    <row r="102" spans="1:10" x14ac:dyDescent="0.2">
      <c r="A102" s="108" t="s">
        <v>1305</v>
      </c>
      <c r="B102" s="108" t="s">
        <v>4802</v>
      </c>
      <c r="C102" s="108" t="s">
        <v>1343</v>
      </c>
      <c r="D102" s="108" t="s">
        <v>4802</v>
      </c>
      <c r="E102" s="108" t="s">
        <v>4786</v>
      </c>
      <c r="F102" s="145">
        <v>4</v>
      </c>
      <c r="G102" s="145">
        <v>0</v>
      </c>
      <c r="H102" s="145">
        <v>0</v>
      </c>
      <c r="I102" s="145">
        <v>90</v>
      </c>
      <c r="J102" s="145">
        <v>90</v>
      </c>
    </row>
    <row r="103" spans="1:10" x14ac:dyDescent="0.2">
      <c r="A103" s="108" t="s">
        <v>1305</v>
      </c>
      <c r="B103" s="108" t="s">
        <v>4802</v>
      </c>
      <c r="C103" s="108" t="s">
        <v>1343</v>
      </c>
      <c r="D103" s="108" t="s">
        <v>4802</v>
      </c>
      <c r="E103" s="108" t="s">
        <v>4779</v>
      </c>
      <c r="F103" s="145">
        <v>4</v>
      </c>
      <c r="G103" s="145">
        <v>0</v>
      </c>
      <c r="H103" s="145">
        <v>0</v>
      </c>
      <c r="I103" s="145">
        <v>90</v>
      </c>
      <c r="J103" s="145">
        <v>90</v>
      </c>
    </row>
    <row r="104" spans="1:10" x14ac:dyDescent="0.2">
      <c r="A104" s="108" t="s">
        <v>1305</v>
      </c>
      <c r="B104" s="108" t="s">
        <v>4802</v>
      </c>
      <c r="C104" s="108" t="s">
        <v>1343</v>
      </c>
      <c r="D104" s="108" t="s">
        <v>4802</v>
      </c>
      <c r="E104" s="108" t="s">
        <v>4780</v>
      </c>
      <c r="F104" s="145">
        <v>4</v>
      </c>
      <c r="G104" s="145">
        <v>0</v>
      </c>
      <c r="H104" s="145">
        <v>0</v>
      </c>
      <c r="I104" s="145">
        <v>90</v>
      </c>
      <c r="J104" s="145">
        <v>90</v>
      </c>
    </row>
    <row r="105" spans="1:10" x14ac:dyDescent="0.2">
      <c r="A105" s="108" t="s">
        <v>1305</v>
      </c>
      <c r="B105" s="108" t="s">
        <v>4802</v>
      </c>
      <c r="C105" s="108" t="s">
        <v>1343</v>
      </c>
      <c r="D105" s="108" t="s">
        <v>4802</v>
      </c>
      <c r="E105" s="108" t="s">
        <v>4781</v>
      </c>
      <c r="F105" s="145">
        <v>4</v>
      </c>
      <c r="G105" s="145">
        <v>0</v>
      </c>
      <c r="H105" s="145">
        <v>0</v>
      </c>
      <c r="I105" s="145">
        <v>90</v>
      </c>
      <c r="J105" s="145">
        <v>90</v>
      </c>
    </row>
    <row r="106" spans="1:10" x14ac:dyDescent="0.2">
      <c r="A106" s="108" t="s">
        <v>1305</v>
      </c>
      <c r="B106" s="108" t="s">
        <v>5053</v>
      </c>
      <c r="C106" s="61" t="s">
        <v>5054</v>
      </c>
      <c r="D106" s="108" t="s">
        <v>5053</v>
      </c>
      <c r="E106" s="108" t="s">
        <v>4775</v>
      </c>
      <c r="F106" s="145">
        <v>4</v>
      </c>
      <c r="G106" s="145">
        <v>0</v>
      </c>
      <c r="H106" s="145">
        <v>0</v>
      </c>
      <c r="I106" s="145">
        <v>90</v>
      </c>
      <c r="J106" s="145">
        <v>90</v>
      </c>
    </row>
    <row r="107" spans="1:10" x14ac:dyDescent="0.2">
      <c r="A107" s="108" t="s">
        <v>1305</v>
      </c>
      <c r="B107" s="108" t="s">
        <v>5053</v>
      </c>
      <c r="C107" s="61" t="s">
        <v>5054</v>
      </c>
      <c r="D107" s="108" t="s">
        <v>5053</v>
      </c>
      <c r="E107" s="108" t="s">
        <v>4776</v>
      </c>
      <c r="F107" s="145">
        <v>4</v>
      </c>
      <c r="G107" s="145">
        <v>0</v>
      </c>
      <c r="H107" s="145">
        <v>0</v>
      </c>
      <c r="I107" s="145">
        <v>90</v>
      </c>
      <c r="J107" s="145">
        <v>90</v>
      </c>
    </row>
    <row r="108" spans="1:10" x14ac:dyDescent="0.2">
      <c r="A108" s="108" t="s">
        <v>1305</v>
      </c>
      <c r="B108" s="108" t="s">
        <v>5053</v>
      </c>
      <c r="C108" s="61" t="s">
        <v>5054</v>
      </c>
      <c r="D108" s="108" t="s">
        <v>5053</v>
      </c>
      <c r="E108" s="108" t="s">
        <v>4777</v>
      </c>
      <c r="F108" s="145">
        <v>4</v>
      </c>
      <c r="G108" s="145">
        <v>0</v>
      </c>
      <c r="H108" s="145">
        <v>0</v>
      </c>
      <c r="I108" s="145">
        <v>90</v>
      </c>
      <c r="J108" s="145">
        <v>90</v>
      </c>
    </row>
    <row r="109" spans="1:10" x14ac:dyDescent="0.2">
      <c r="A109" s="108" t="s">
        <v>1305</v>
      </c>
      <c r="B109" s="108" t="s">
        <v>5053</v>
      </c>
      <c r="C109" s="61" t="s">
        <v>5054</v>
      </c>
      <c r="D109" s="108" t="s">
        <v>5053</v>
      </c>
      <c r="E109" s="108" t="s">
        <v>4779</v>
      </c>
      <c r="F109" s="145">
        <v>4</v>
      </c>
      <c r="G109" s="145">
        <v>0</v>
      </c>
      <c r="H109" s="145">
        <v>0</v>
      </c>
      <c r="I109" s="145">
        <v>90</v>
      </c>
      <c r="J109" s="145">
        <v>90</v>
      </c>
    </row>
    <row r="110" spans="1:10" x14ac:dyDescent="0.2">
      <c r="A110" s="108" t="s">
        <v>1305</v>
      </c>
      <c r="B110" s="108" t="s">
        <v>5053</v>
      </c>
      <c r="C110" s="61" t="s">
        <v>5054</v>
      </c>
      <c r="D110" s="108" t="s">
        <v>5053</v>
      </c>
      <c r="E110" s="108" t="s">
        <v>4780</v>
      </c>
      <c r="F110" s="145">
        <v>4</v>
      </c>
      <c r="G110" s="145">
        <v>0</v>
      </c>
      <c r="H110" s="145">
        <v>0</v>
      </c>
      <c r="I110" s="145">
        <v>90</v>
      </c>
      <c r="J110" s="145">
        <v>90</v>
      </c>
    </row>
    <row r="111" spans="1:10" x14ac:dyDescent="0.2">
      <c r="A111" s="108" t="s">
        <v>1305</v>
      </c>
      <c r="B111" s="108" t="s">
        <v>5053</v>
      </c>
      <c r="C111" s="61" t="s">
        <v>5054</v>
      </c>
      <c r="D111" s="108" t="s">
        <v>5053</v>
      </c>
      <c r="E111" s="108" t="s">
        <v>4781</v>
      </c>
      <c r="F111" s="145">
        <v>4</v>
      </c>
      <c r="G111" s="145">
        <v>0</v>
      </c>
      <c r="H111" s="145">
        <v>0</v>
      </c>
      <c r="I111" s="145">
        <v>90</v>
      </c>
      <c r="J111" s="145">
        <v>90</v>
      </c>
    </row>
    <row r="112" spans="1:10" x14ac:dyDescent="0.2">
      <c r="A112" s="108" t="s">
        <v>464</v>
      </c>
      <c r="B112" s="108" t="s">
        <v>4803</v>
      </c>
      <c r="C112" s="108" t="s">
        <v>1331</v>
      </c>
      <c r="D112" s="108" t="s">
        <v>4803</v>
      </c>
      <c r="E112" s="108" t="s">
        <v>4785</v>
      </c>
      <c r="F112" s="144">
        <v>0</v>
      </c>
      <c r="G112" s="144">
        <v>0</v>
      </c>
      <c r="H112" s="144">
        <v>0</v>
      </c>
      <c r="I112" s="144">
        <v>0</v>
      </c>
      <c r="J112" s="144">
        <v>0</v>
      </c>
    </row>
    <row r="113" spans="1:11" x14ac:dyDescent="0.2">
      <c r="A113" s="108" t="s">
        <v>464</v>
      </c>
      <c r="B113" s="108" t="s">
        <v>4803</v>
      </c>
      <c r="C113" s="108" t="s">
        <v>1331</v>
      </c>
      <c r="D113" s="108" t="s">
        <v>4803</v>
      </c>
      <c r="E113" s="108" t="s">
        <v>4775</v>
      </c>
      <c r="F113" s="144">
        <v>0</v>
      </c>
      <c r="G113" s="144">
        <v>0</v>
      </c>
      <c r="H113" s="144">
        <v>0</v>
      </c>
      <c r="I113" s="144">
        <v>0</v>
      </c>
      <c r="J113" s="144">
        <v>0</v>
      </c>
    </row>
    <row r="114" spans="1:11" x14ac:dyDescent="0.2">
      <c r="A114" s="108" t="s">
        <v>464</v>
      </c>
      <c r="B114" s="108" t="s">
        <v>4803</v>
      </c>
      <c r="C114" s="108" t="s">
        <v>1331</v>
      </c>
      <c r="D114" s="108" t="s">
        <v>4803</v>
      </c>
      <c r="E114" s="108" t="s">
        <v>4776</v>
      </c>
      <c r="F114" s="144">
        <v>0</v>
      </c>
      <c r="G114" s="144">
        <v>0</v>
      </c>
      <c r="H114" s="144">
        <v>0</v>
      </c>
      <c r="I114" s="144">
        <v>0</v>
      </c>
      <c r="J114" s="144">
        <v>0</v>
      </c>
    </row>
    <row r="115" spans="1:11" x14ac:dyDescent="0.2">
      <c r="A115" s="108" t="s">
        <v>464</v>
      </c>
      <c r="B115" s="108" t="s">
        <v>4803</v>
      </c>
      <c r="C115" s="108" t="s">
        <v>1331</v>
      </c>
      <c r="D115" s="108" t="s">
        <v>4803</v>
      </c>
      <c r="E115" s="108" t="s">
        <v>4777</v>
      </c>
      <c r="F115" s="144">
        <v>0</v>
      </c>
      <c r="G115" s="144">
        <v>0</v>
      </c>
      <c r="H115" s="144">
        <v>0</v>
      </c>
      <c r="I115" s="144">
        <v>0</v>
      </c>
      <c r="J115" s="144">
        <v>0</v>
      </c>
    </row>
    <row r="116" spans="1:11" x14ac:dyDescent="0.2">
      <c r="A116" s="108" t="s">
        <v>464</v>
      </c>
      <c r="B116" s="108" t="s">
        <v>4803</v>
      </c>
      <c r="C116" s="108" t="s">
        <v>1331</v>
      </c>
      <c r="D116" s="108" t="s">
        <v>4803</v>
      </c>
      <c r="E116" s="108" t="s">
        <v>4786</v>
      </c>
      <c r="F116" s="144">
        <v>0</v>
      </c>
      <c r="G116" s="144">
        <v>0</v>
      </c>
      <c r="H116" s="144">
        <v>0</v>
      </c>
      <c r="I116" s="144">
        <v>0</v>
      </c>
      <c r="J116" s="144">
        <v>0</v>
      </c>
    </row>
    <row r="117" spans="1:11" x14ac:dyDescent="0.2">
      <c r="A117" s="108" t="s">
        <v>464</v>
      </c>
      <c r="B117" s="108" t="s">
        <v>4803</v>
      </c>
      <c r="C117" s="108" t="s">
        <v>1331</v>
      </c>
      <c r="D117" s="108" t="s">
        <v>4803</v>
      </c>
      <c r="E117" s="108" t="s">
        <v>4779</v>
      </c>
      <c r="F117" s="144">
        <v>0</v>
      </c>
      <c r="G117" s="144">
        <v>0</v>
      </c>
      <c r="H117" s="144">
        <v>0</v>
      </c>
      <c r="I117" s="144">
        <v>0</v>
      </c>
      <c r="J117" s="144">
        <v>0</v>
      </c>
    </row>
    <row r="118" spans="1:11" x14ac:dyDescent="0.2">
      <c r="A118" s="108" t="s">
        <v>464</v>
      </c>
      <c r="B118" s="108" t="s">
        <v>4803</v>
      </c>
      <c r="C118" s="108" t="s">
        <v>1331</v>
      </c>
      <c r="D118" s="108" t="s">
        <v>4803</v>
      </c>
      <c r="E118" s="108" t="s">
        <v>4780</v>
      </c>
      <c r="F118" s="144">
        <v>0</v>
      </c>
      <c r="G118" s="144">
        <v>0</v>
      </c>
      <c r="H118" s="144">
        <v>0</v>
      </c>
      <c r="I118" s="144">
        <v>0</v>
      </c>
      <c r="J118" s="144">
        <v>0</v>
      </c>
      <c r="K118" s="108"/>
    </row>
    <row r="119" spans="1:11" x14ac:dyDescent="0.2">
      <c r="A119" s="108" t="s">
        <v>464</v>
      </c>
      <c r="B119" s="108" t="s">
        <v>4803</v>
      </c>
      <c r="C119" s="108" t="s">
        <v>1331</v>
      </c>
      <c r="D119" s="108" t="s">
        <v>4803</v>
      </c>
      <c r="E119" s="108" t="s">
        <v>4781</v>
      </c>
      <c r="F119" s="144">
        <v>0</v>
      </c>
      <c r="G119" s="144">
        <v>0</v>
      </c>
      <c r="H119" s="144">
        <v>0</v>
      </c>
      <c r="I119" s="144">
        <v>0</v>
      </c>
      <c r="J119" s="144">
        <v>0</v>
      </c>
      <c r="K119" s="108"/>
    </row>
    <row r="120" spans="1:11" x14ac:dyDescent="0.2">
      <c r="A120" s="108" t="s">
        <v>472</v>
      </c>
      <c r="B120" s="108" t="s">
        <v>1983</v>
      </c>
      <c r="C120" s="108" t="s">
        <v>1331</v>
      </c>
      <c r="D120" s="108" t="s">
        <v>1986</v>
      </c>
      <c r="E120" s="108" t="s">
        <v>4775</v>
      </c>
      <c r="F120" s="144">
        <v>30</v>
      </c>
      <c r="G120" s="144">
        <v>-30</v>
      </c>
      <c r="H120" s="144">
        <v>30</v>
      </c>
      <c r="I120" s="144">
        <v>45</v>
      </c>
      <c r="J120" s="144">
        <v>90</v>
      </c>
    </row>
    <row r="121" spans="1:11" x14ac:dyDescent="0.2">
      <c r="A121" s="108" t="s">
        <v>472</v>
      </c>
      <c r="B121" s="108" t="s">
        <v>1983</v>
      </c>
      <c r="C121" s="108" t="s">
        <v>1331</v>
      </c>
      <c r="D121" s="108" t="s">
        <v>1986</v>
      </c>
      <c r="E121" s="108" t="s">
        <v>4776</v>
      </c>
      <c r="F121" s="144">
        <v>30</v>
      </c>
      <c r="G121" s="144">
        <v>-30</v>
      </c>
      <c r="H121" s="144">
        <v>30</v>
      </c>
      <c r="I121" s="144">
        <v>45</v>
      </c>
      <c r="J121" s="144">
        <v>90</v>
      </c>
      <c r="K121" s="108"/>
    </row>
    <row r="122" spans="1:11" x14ac:dyDescent="0.2">
      <c r="A122" s="108" t="s">
        <v>472</v>
      </c>
      <c r="B122" s="108" t="s">
        <v>1983</v>
      </c>
      <c r="C122" s="108" t="s">
        <v>1331</v>
      </c>
      <c r="D122" s="108" t="s">
        <v>1986</v>
      </c>
      <c r="E122" s="108" t="s">
        <v>4777</v>
      </c>
      <c r="F122" s="144">
        <v>28</v>
      </c>
      <c r="G122" s="144">
        <v>-30</v>
      </c>
      <c r="H122" s="144">
        <v>30</v>
      </c>
      <c r="I122" s="144">
        <v>45</v>
      </c>
      <c r="J122" s="144">
        <v>90</v>
      </c>
    </row>
    <row r="123" spans="1:11" x14ac:dyDescent="0.2">
      <c r="A123" s="108" t="s">
        <v>472</v>
      </c>
      <c r="B123" s="108" t="s">
        <v>1983</v>
      </c>
      <c r="C123" s="108" t="s">
        <v>1331</v>
      </c>
      <c r="D123" s="108" t="s">
        <v>1986</v>
      </c>
      <c r="E123" s="108" t="s">
        <v>4778</v>
      </c>
      <c r="F123" s="144">
        <v>60</v>
      </c>
      <c r="G123" s="144">
        <v>-30</v>
      </c>
      <c r="H123" s="144">
        <v>30</v>
      </c>
      <c r="I123" s="144">
        <v>45</v>
      </c>
      <c r="J123" s="144">
        <v>90</v>
      </c>
    </row>
    <row r="124" spans="1:11" x14ac:dyDescent="0.2">
      <c r="A124" s="108" t="s">
        <v>472</v>
      </c>
      <c r="B124" s="108" t="s">
        <v>1983</v>
      </c>
      <c r="C124" s="108" t="s">
        <v>1331</v>
      </c>
      <c r="D124" s="108" t="s">
        <v>1986</v>
      </c>
      <c r="E124" s="108" t="s">
        <v>4779</v>
      </c>
      <c r="F124" s="144">
        <v>30</v>
      </c>
      <c r="G124" s="144">
        <v>-30</v>
      </c>
      <c r="H124" s="144">
        <v>30</v>
      </c>
      <c r="I124" s="144">
        <v>90</v>
      </c>
      <c r="J124" s="144">
        <v>45</v>
      </c>
    </row>
    <row r="125" spans="1:11" x14ac:dyDescent="0.2">
      <c r="A125" s="108" t="s">
        <v>472</v>
      </c>
      <c r="B125" s="108" t="s">
        <v>1983</v>
      </c>
      <c r="C125" s="108" t="s">
        <v>1331</v>
      </c>
      <c r="D125" s="108" t="s">
        <v>1986</v>
      </c>
      <c r="E125" s="108" t="s">
        <v>4780</v>
      </c>
      <c r="F125" s="144">
        <v>30</v>
      </c>
      <c r="G125" s="144">
        <v>-30</v>
      </c>
      <c r="H125" s="144">
        <v>30</v>
      </c>
      <c r="I125" s="144">
        <v>90</v>
      </c>
      <c r="J125" s="144">
        <v>45</v>
      </c>
    </row>
    <row r="126" spans="1:11" x14ac:dyDescent="0.2">
      <c r="A126" s="108" t="s">
        <v>472</v>
      </c>
      <c r="B126" s="108" t="s">
        <v>1983</v>
      </c>
      <c r="C126" s="108" t="s">
        <v>1331</v>
      </c>
      <c r="D126" s="108" t="s">
        <v>1986</v>
      </c>
      <c r="E126" s="108" t="s">
        <v>4781</v>
      </c>
      <c r="F126" s="144">
        <v>30</v>
      </c>
      <c r="G126" s="144">
        <v>-30</v>
      </c>
      <c r="H126" s="144">
        <v>30</v>
      </c>
      <c r="I126" s="144">
        <v>90</v>
      </c>
      <c r="J126" s="144">
        <v>45</v>
      </c>
    </row>
    <row r="127" spans="1:11" x14ac:dyDescent="0.2">
      <c r="A127" s="108" t="s">
        <v>472</v>
      </c>
      <c r="B127" s="108" t="s">
        <v>1983</v>
      </c>
      <c r="C127" s="108" t="s">
        <v>1331</v>
      </c>
      <c r="D127" s="108" t="s">
        <v>1986</v>
      </c>
      <c r="E127" s="108" t="s">
        <v>4782</v>
      </c>
      <c r="F127" s="144">
        <v>60</v>
      </c>
      <c r="G127" s="144">
        <v>-30</v>
      </c>
      <c r="H127" s="144">
        <v>30</v>
      </c>
      <c r="I127" s="144">
        <v>90</v>
      </c>
      <c r="J127" s="144">
        <v>45</v>
      </c>
    </row>
    <row r="128" spans="1:11" x14ac:dyDescent="0.2">
      <c r="A128" s="108" t="s">
        <v>88</v>
      </c>
      <c r="B128" s="108" t="s">
        <v>2008</v>
      </c>
      <c r="C128" s="108" t="s">
        <v>1343</v>
      </c>
      <c r="D128" s="108" t="s">
        <v>2009</v>
      </c>
      <c r="E128" s="108" t="s">
        <v>4775</v>
      </c>
      <c r="F128" s="144">
        <v>41</v>
      </c>
      <c r="G128" s="144">
        <v>9</v>
      </c>
      <c r="H128" s="144">
        <v>210</v>
      </c>
      <c r="I128" s="144">
        <v>41</v>
      </c>
      <c r="J128" s="144">
        <v>90</v>
      </c>
    </row>
    <row r="129" spans="1:10" x14ac:dyDescent="0.2">
      <c r="A129" s="108" t="s">
        <v>88</v>
      </c>
      <c r="B129" s="108" t="s">
        <v>2008</v>
      </c>
      <c r="C129" s="108" t="s">
        <v>1343</v>
      </c>
      <c r="D129" s="108" t="s">
        <v>2009</v>
      </c>
      <c r="E129" s="108" t="s">
        <v>4776</v>
      </c>
      <c r="F129" s="144">
        <v>42</v>
      </c>
      <c r="G129" s="144">
        <v>9</v>
      </c>
      <c r="H129" s="144">
        <v>210</v>
      </c>
      <c r="I129" s="144">
        <v>45</v>
      </c>
      <c r="J129" s="144">
        <v>90</v>
      </c>
    </row>
    <row r="130" spans="1:10" x14ac:dyDescent="0.2">
      <c r="A130" s="108" t="s">
        <v>88</v>
      </c>
      <c r="B130" s="108" t="s">
        <v>2008</v>
      </c>
      <c r="C130" s="108" t="s">
        <v>1343</v>
      </c>
      <c r="D130" s="108" t="s">
        <v>2009</v>
      </c>
      <c r="E130" s="108" t="s">
        <v>4777</v>
      </c>
      <c r="F130" s="144">
        <v>12</v>
      </c>
      <c r="G130" s="144">
        <v>9</v>
      </c>
      <c r="H130" s="144">
        <v>210</v>
      </c>
      <c r="I130" s="144">
        <v>8</v>
      </c>
      <c r="J130" s="144">
        <v>90</v>
      </c>
    </row>
    <row r="131" spans="1:10" x14ac:dyDescent="0.2">
      <c r="A131" s="108" t="s">
        <v>88</v>
      </c>
      <c r="B131" s="108" t="s">
        <v>2008</v>
      </c>
      <c r="C131" s="108" t="s">
        <v>1343</v>
      </c>
      <c r="D131" s="108" t="s">
        <v>2009</v>
      </c>
      <c r="E131" s="108" t="s">
        <v>4778</v>
      </c>
      <c r="F131" s="144">
        <v>108</v>
      </c>
      <c r="G131" s="144">
        <v>9</v>
      </c>
      <c r="H131" s="144">
        <v>210</v>
      </c>
      <c r="I131" s="144">
        <v>45</v>
      </c>
      <c r="J131" s="144">
        <v>90</v>
      </c>
    </row>
    <row r="132" spans="1:10" x14ac:dyDescent="0.2">
      <c r="A132" s="108" t="s">
        <v>88</v>
      </c>
      <c r="B132" s="108" t="s">
        <v>2008</v>
      </c>
      <c r="C132" s="108" t="s">
        <v>1343</v>
      </c>
      <c r="D132" s="108" t="s">
        <v>2009</v>
      </c>
      <c r="E132" s="108" t="s">
        <v>4779</v>
      </c>
      <c r="F132" s="144">
        <v>41</v>
      </c>
      <c r="G132" s="144">
        <v>9</v>
      </c>
      <c r="H132" s="144">
        <v>210</v>
      </c>
      <c r="I132" s="144">
        <v>43</v>
      </c>
      <c r="J132" s="144">
        <v>44</v>
      </c>
    </row>
    <row r="133" spans="1:10" x14ac:dyDescent="0.2">
      <c r="A133" s="108" t="s">
        <v>88</v>
      </c>
      <c r="B133" s="108" t="s">
        <v>2008</v>
      </c>
      <c r="C133" s="108" t="s">
        <v>1343</v>
      </c>
      <c r="D133" s="108" t="s">
        <v>2009</v>
      </c>
      <c r="E133" s="108" t="s">
        <v>4780</v>
      </c>
      <c r="F133" s="144">
        <v>42</v>
      </c>
      <c r="G133" s="144">
        <v>9</v>
      </c>
      <c r="H133" s="144">
        <v>210</v>
      </c>
      <c r="I133" s="144">
        <v>45</v>
      </c>
      <c r="J133" s="144">
        <v>45</v>
      </c>
    </row>
    <row r="134" spans="1:10" x14ac:dyDescent="0.2">
      <c r="A134" s="108" t="s">
        <v>88</v>
      </c>
      <c r="B134" s="108" t="s">
        <v>2008</v>
      </c>
      <c r="C134" s="108" t="s">
        <v>1343</v>
      </c>
      <c r="D134" s="108" t="s">
        <v>2009</v>
      </c>
      <c r="E134" s="108" t="s">
        <v>4781</v>
      </c>
      <c r="F134" s="144">
        <v>12</v>
      </c>
      <c r="G134" s="144">
        <v>9</v>
      </c>
      <c r="H134" s="144">
        <v>210</v>
      </c>
      <c r="I134" s="144">
        <v>16</v>
      </c>
      <c r="J134" s="144">
        <v>10</v>
      </c>
    </row>
    <row r="135" spans="1:10" x14ac:dyDescent="0.2">
      <c r="A135" s="108" t="s">
        <v>88</v>
      </c>
      <c r="B135" s="108" t="s">
        <v>2008</v>
      </c>
      <c r="C135" s="108" t="s">
        <v>1343</v>
      </c>
      <c r="D135" s="108" t="s">
        <v>2009</v>
      </c>
      <c r="E135" s="108" t="s">
        <v>4782</v>
      </c>
      <c r="F135" s="144">
        <v>108</v>
      </c>
      <c r="G135" s="144">
        <v>9</v>
      </c>
      <c r="H135" s="144">
        <v>210</v>
      </c>
      <c r="I135" s="144">
        <v>90</v>
      </c>
      <c r="J135" s="144">
        <v>45</v>
      </c>
    </row>
    <row r="136" spans="1:10" x14ac:dyDescent="0.2">
      <c r="A136" s="108" t="s">
        <v>1683</v>
      </c>
      <c r="B136" s="108" t="s">
        <v>2020</v>
      </c>
      <c r="C136" s="108" t="s">
        <v>1473</v>
      </c>
      <c r="D136" s="108" t="s">
        <v>2021</v>
      </c>
      <c r="E136" s="108" t="s">
        <v>4775</v>
      </c>
      <c r="F136" s="144">
        <v>88</v>
      </c>
      <c r="G136" s="144">
        <v>0</v>
      </c>
      <c r="H136" s="144">
        <v>88</v>
      </c>
      <c r="I136" s="144">
        <v>45</v>
      </c>
      <c r="J136" s="144">
        <v>90</v>
      </c>
    </row>
    <row r="137" spans="1:10" x14ac:dyDescent="0.2">
      <c r="A137" s="108" t="s">
        <v>1683</v>
      </c>
      <c r="B137" s="108" t="s">
        <v>2020</v>
      </c>
      <c r="C137" s="108" t="s">
        <v>1473</v>
      </c>
      <c r="D137" s="108" t="s">
        <v>2021</v>
      </c>
      <c r="E137" s="108" t="s">
        <v>4776</v>
      </c>
      <c r="F137" s="144">
        <v>40</v>
      </c>
      <c r="G137" s="144">
        <v>0</v>
      </c>
      <c r="H137" s="144">
        <v>89</v>
      </c>
      <c r="I137" s="144">
        <v>45</v>
      </c>
      <c r="J137" s="144">
        <v>71</v>
      </c>
    </row>
    <row r="138" spans="1:10" x14ac:dyDescent="0.2">
      <c r="A138" s="108" t="s">
        <v>1683</v>
      </c>
      <c r="B138" s="108" t="s">
        <v>2020</v>
      </c>
      <c r="C138" s="108" t="s">
        <v>1473</v>
      </c>
      <c r="D138" s="108" t="s">
        <v>2021</v>
      </c>
      <c r="E138" s="108" t="s">
        <v>4777</v>
      </c>
      <c r="F138" s="144">
        <v>6</v>
      </c>
      <c r="G138" s="144">
        <v>0</v>
      </c>
      <c r="H138" s="144">
        <v>87</v>
      </c>
      <c r="I138" s="144">
        <v>31</v>
      </c>
      <c r="J138" s="144">
        <v>14</v>
      </c>
    </row>
    <row r="139" spans="1:10" x14ac:dyDescent="0.2">
      <c r="A139" s="108" t="s">
        <v>1683</v>
      </c>
      <c r="B139" s="108" t="s">
        <v>2020</v>
      </c>
      <c r="C139" s="108" t="s">
        <v>1473</v>
      </c>
      <c r="D139" s="108" t="s">
        <v>2021</v>
      </c>
      <c r="E139" s="108" t="s">
        <v>4778</v>
      </c>
      <c r="F139" s="144">
        <v>88</v>
      </c>
      <c r="G139" s="144">
        <v>0</v>
      </c>
      <c r="H139" s="144">
        <v>88</v>
      </c>
      <c r="I139" s="144">
        <v>45</v>
      </c>
      <c r="J139" s="144">
        <v>90</v>
      </c>
    </row>
    <row r="140" spans="1:10" x14ac:dyDescent="0.2">
      <c r="A140" s="108" t="s">
        <v>1683</v>
      </c>
      <c r="B140" s="108" t="s">
        <v>2020</v>
      </c>
      <c r="C140" s="108" t="s">
        <v>1473</v>
      </c>
      <c r="D140" s="108" t="s">
        <v>2021</v>
      </c>
      <c r="E140" s="108" t="s">
        <v>4779</v>
      </c>
      <c r="F140" s="144">
        <v>88</v>
      </c>
      <c r="G140" s="144">
        <v>0</v>
      </c>
      <c r="H140" s="144">
        <v>88</v>
      </c>
      <c r="I140" s="144">
        <v>90</v>
      </c>
      <c r="J140" s="144">
        <v>45</v>
      </c>
    </row>
    <row r="141" spans="1:10" x14ac:dyDescent="0.2">
      <c r="A141" s="108" t="s">
        <v>1683</v>
      </c>
      <c r="B141" s="108" t="s">
        <v>2020</v>
      </c>
      <c r="C141" s="108" t="s">
        <v>1473</v>
      </c>
      <c r="D141" s="108" t="s">
        <v>2021</v>
      </c>
      <c r="E141" s="108" t="s">
        <v>4780</v>
      </c>
      <c r="F141" s="144">
        <v>32</v>
      </c>
      <c r="G141" s="144">
        <v>0</v>
      </c>
      <c r="H141" s="144">
        <v>83</v>
      </c>
      <c r="I141" s="144">
        <v>82</v>
      </c>
      <c r="J141" s="144">
        <v>45</v>
      </c>
    </row>
    <row r="142" spans="1:10" x14ac:dyDescent="0.2">
      <c r="A142" s="108" t="s">
        <v>1683</v>
      </c>
      <c r="B142" s="108" t="s">
        <v>2020</v>
      </c>
      <c r="C142" s="108" t="s">
        <v>1473</v>
      </c>
      <c r="D142" s="108" t="s">
        <v>2021</v>
      </c>
      <c r="E142" s="108" t="s">
        <v>4781</v>
      </c>
      <c r="F142" s="144">
        <v>6</v>
      </c>
      <c r="G142" s="144">
        <v>0</v>
      </c>
      <c r="H142" s="144">
        <v>83</v>
      </c>
      <c r="I142" s="144">
        <v>48</v>
      </c>
      <c r="J142" s="144">
        <v>12</v>
      </c>
    </row>
    <row r="143" spans="1:10" x14ac:dyDescent="0.2">
      <c r="A143" s="108" t="s">
        <v>1683</v>
      </c>
      <c r="B143" s="108" t="s">
        <v>2020</v>
      </c>
      <c r="C143" s="108" t="s">
        <v>1473</v>
      </c>
      <c r="D143" s="108" t="s">
        <v>2021</v>
      </c>
      <c r="E143" s="108" t="s">
        <v>4782</v>
      </c>
      <c r="F143" s="144">
        <v>88</v>
      </c>
      <c r="G143" s="144">
        <v>0</v>
      </c>
      <c r="H143" s="144">
        <v>88</v>
      </c>
      <c r="I143" s="144">
        <v>90</v>
      </c>
      <c r="J143" s="144">
        <v>45</v>
      </c>
    </row>
    <row r="144" spans="1:10" x14ac:dyDescent="0.2">
      <c r="A144" s="108" t="s">
        <v>84</v>
      </c>
      <c r="B144" s="108" t="s">
        <v>1405</v>
      </c>
      <c r="C144" s="108" t="s">
        <v>1339</v>
      </c>
      <c r="D144" s="108" t="s">
        <v>2027</v>
      </c>
      <c r="E144" s="108" t="s">
        <v>4775</v>
      </c>
      <c r="F144" s="144">
        <v>66</v>
      </c>
      <c r="G144" s="144">
        <v>240</v>
      </c>
      <c r="H144" s="144">
        <v>690</v>
      </c>
      <c r="I144" s="144">
        <v>45</v>
      </c>
      <c r="J144" s="144">
        <v>90</v>
      </c>
    </row>
    <row r="145" spans="1:10" x14ac:dyDescent="0.2">
      <c r="A145" s="108" t="s">
        <v>84</v>
      </c>
      <c r="B145" s="108" t="s">
        <v>1405</v>
      </c>
      <c r="C145" s="108" t="s">
        <v>1339</v>
      </c>
      <c r="D145" s="108" t="s">
        <v>2027</v>
      </c>
      <c r="E145" s="108" t="s">
        <v>4776</v>
      </c>
      <c r="F145" s="144">
        <v>66</v>
      </c>
      <c r="G145" s="144">
        <v>234</v>
      </c>
      <c r="H145" s="144">
        <v>690</v>
      </c>
      <c r="I145" s="144">
        <v>45</v>
      </c>
      <c r="J145" s="144">
        <v>90</v>
      </c>
    </row>
    <row r="146" spans="1:10" x14ac:dyDescent="0.2">
      <c r="A146" s="108" t="s">
        <v>84</v>
      </c>
      <c r="B146" s="108" t="s">
        <v>1405</v>
      </c>
      <c r="C146" s="108" t="s">
        <v>1339</v>
      </c>
      <c r="D146" s="108" t="s">
        <v>2027</v>
      </c>
      <c r="E146" s="108" t="s">
        <v>4777</v>
      </c>
      <c r="F146" s="144">
        <v>66</v>
      </c>
      <c r="G146" s="144">
        <v>234</v>
      </c>
      <c r="H146" s="144">
        <v>690</v>
      </c>
      <c r="I146" s="144">
        <v>45</v>
      </c>
      <c r="J146" s="144">
        <v>90</v>
      </c>
    </row>
    <row r="147" spans="1:10" x14ac:dyDescent="0.2">
      <c r="A147" s="108" t="s">
        <v>84</v>
      </c>
      <c r="B147" s="108" t="s">
        <v>1405</v>
      </c>
      <c r="C147" s="108" t="s">
        <v>1339</v>
      </c>
      <c r="D147" s="108" t="s">
        <v>2027</v>
      </c>
      <c r="E147" s="108" t="s">
        <v>4778</v>
      </c>
      <c r="F147" s="144">
        <v>100</v>
      </c>
      <c r="G147" s="144">
        <v>240</v>
      </c>
      <c r="H147" s="144">
        <v>690</v>
      </c>
      <c r="I147" s="144">
        <v>45</v>
      </c>
      <c r="J147" s="144">
        <v>90</v>
      </c>
    </row>
    <row r="148" spans="1:10" x14ac:dyDescent="0.2">
      <c r="A148" s="108" t="s">
        <v>84</v>
      </c>
      <c r="B148" s="108" t="s">
        <v>1405</v>
      </c>
      <c r="C148" s="108" t="s">
        <v>1339</v>
      </c>
      <c r="D148" s="108" t="s">
        <v>2027</v>
      </c>
      <c r="E148" s="108" t="s">
        <v>4779</v>
      </c>
      <c r="F148" s="144">
        <v>66</v>
      </c>
      <c r="G148" s="144">
        <v>240</v>
      </c>
      <c r="H148" s="144">
        <v>690</v>
      </c>
      <c r="I148" s="144">
        <v>90</v>
      </c>
      <c r="J148" s="144">
        <v>45</v>
      </c>
    </row>
    <row r="149" spans="1:10" x14ac:dyDescent="0.2">
      <c r="A149" s="108" t="s">
        <v>84</v>
      </c>
      <c r="B149" s="108" t="s">
        <v>1405</v>
      </c>
      <c r="C149" s="108" t="s">
        <v>1339</v>
      </c>
      <c r="D149" s="108" t="s">
        <v>2027</v>
      </c>
      <c r="E149" s="108" t="s">
        <v>4780</v>
      </c>
      <c r="F149" s="144">
        <v>66</v>
      </c>
      <c r="G149" s="144">
        <v>234</v>
      </c>
      <c r="H149" s="144">
        <v>690</v>
      </c>
      <c r="I149" s="144">
        <v>45</v>
      </c>
      <c r="J149" s="144">
        <v>32</v>
      </c>
    </row>
    <row r="150" spans="1:10" x14ac:dyDescent="0.2">
      <c r="A150" s="108" t="s">
        <v>84</v>
      </c>
      <c r="B150" s="108" t="s">
        <v>1405</v>
      </c>
      <c r="C150" s="108" t="s">
        <v>1339</v>
      </c>
      <c r="D150" s="108" t="s">
        <v>2027</v>
      </c>
      <c r="E150" s="108" t="s">
        <v>4781</v>
      </c>
      <c r="F150" s="144">
        <v>66</v>
      </c>
      <c r="G150" s="144">
        <v>234</v>
      </c>
      <c r="H150" s="144">
        <v>690</v>
      </c>
      <c r="I150" s="144">
        <v>45</v>
      </c>
      <c r="J150" s="144">
        <v>32</v>
      </c>
    </row>
    <row r="151" spans="1:10" x14ac:dyDescent="0.2">
      <c r="A151" s="108" t="s">
        <v>84</v>
      </c>
      <c r="B151" s="108" t="s">
        <v>1405</v>
      </c>
      <c r="C151" s="108" t="s">
        <v>1339</v>
      </c>
      <c r="D151" s="108" t="s">
        <v>2027</v>
      </c>
      <c r="E151" s="108" t="s">
        <v>4782</v>
      </c>
      <c r="F151" s="144">
        <v>100</v>
      </c>
      <c r="G151" s="144">
        <v>240</v>
      </c>
      <c r="H151" s="144">
        <v>690</v>
      </c>
      <c r="I151" s="144">
        <v>90</v>
      </c>
      <c r="J151" s="144">
        <v>45</v>
      </c>
    </row>
    <row r="152" spans="1:10" x14ac:dyDescent="0.2">
      <c r="A152" s="108" t="s">
        <v>84</v>
      </c>
      <c r="B152" s="108" t="s">
        <v>1405</v>
      </c>
      <c r="C152" s="108" t="s">
        <v>1339</v>
      </c>
      <c r="D152" s="108" t="s">
        <v>2028</v>
      </c>
      <c r="E152" s="108" t="s">
        <v>4775</v>
      </c>
      <c r="F152" s="144">
        <v>66</v>
      </c>
      <c r="G152" s="144">
        <v>240</v>
      </c>
      <c r="H152" s="144">
        <v>690</v>
      </c>
      <c r="I152" s="144">
        <v>45</v>
      </c>
      <c r="J152" s="144">
        <v>90</v>
      </c>
    </row>
    <row r="153" spans="1:10" x14ac:dyDescent="0.2">
      <c r="A153" s="108" t="s">
        <v>84</v>
      </c>
      <c r="B153" s="108" t="s">
        <v>1405</v>
      </c>
      <c r="C153" s="108" t="s">
        <v>1339</v>
      </c>
      <c r="D153" s="108" t="s">
        <v>2028</v>
      </c>
      <c r="E153" s="108" t="s">
        <v>4776</v>
      </c>
      <c r="F153" s="144">
        <v>66</v>
      </c>
      <c r="G153" s="144">
        <v>234</v>
      </c>
      <c r="H153" s="144">
        <v>690</v>
      </c>
      <c r="I153" s="144">
        <v>45</v>
      </c>
      <c r="J153" s="144">
        <v>90</v>
      </c>
    </row>
    <row r="154" spans="1:10" x14ac:dyDescent="0.2">
      <c r="A154" s="108" t="s">
        <v>84</v>
      </c>
      <c r="B154" s="108" t="s">
        <v>1405</v>
      </c>
      <c r="C154" s="108" t="s">
        <v>1339</v>
      </c>
      <c r="D154" s="108" t="s">
        <v>2028</v>
      </c>
      <c r="E154" s="108" t="s">
        <v>4777</v>
      </c>
      <c r="F154" s="144">
        <v>66</v>
      </c>
      <c r="G154" s="144">
        <v>234</v>
      </c>
      <c r="H154" s="144">
        <v>690</v>
      </c>
      <c r="I154" s="144">
        <v>45</v>
      </c>
      <c r="J154" s="144">
        <v>90</v>
      </c>
    </row>
    <row r="155" spans="1:10" x14ac:dyDescent="0.2">
      <c r="A155" s="108" t="s">
        <v>84</v>
      </c>
      <c r="B155" s="108" t="s">
        <v>1405</v>
      </c>
      <c r="C155" s="108" t="s">
        <v>1339</v>
      </c>
      <c r="D155" s="108" t="s">
        <v>2028</v>
      </c>
      <c r="E155" s="108" t="s">
        <v>4778</v>
      </c>
      <c r="F155" s="144">
        <v>100</v>
      </c>
      <c r="G155" s="144">
        <v>240</v>
      </c>
      <c r="H155" s="144">
        <v>690</v>
      </c>
      <c r="I155" s="144">
        <v>45</v>
      </c>
      <c r="J155" s="144">
        <v>90</v>
      </c>
    </row>
    <row r="156" spans="1:10" x14ac:dyDescent="0.2">
      <c r="A156" s="108" t="s">
        <v>84</v>
      </c>
      <c r="B156" s="108" t="s">
        <v>1405</v>
      </c>
      <c r="C156" s="108" t="s">
        <v>1339</v>
      </c>
      <c r="D156" s="108" t="s">
        <v>2028</v>
      </c>
      <c r="E156" s="108" t="s">
        <v>4779</v>
      </c>
      <c r="F156" s="144">
        <v>66</v>
      </c>
      <c r="G156" s="144">
        <v>240</v>
      </c>
      <c r="H156" s="144">
        <v>690</v>
      </c>
      <c r="I156" s="144">
        <v>90</v>
      </c>
      <c r="J156" s="144">
        <v>45</v>
      </c>
    </row>
    <row r="157" spans="1:10" x14ac:dyDescent="0.2">
      <c r="A157" s="108" t="s">
        <v>84</v>
      </c>
      <c r="B157" s="108" t="s">
        <v>1405</v>
      </c>
      <c r="C157" s="108" t="s">
        <v>1339</v>
      </c>
      <c r="D157" s="108" t="s">
        <v>2028</v>
      </c>
      <c r="E157" s="108" t="s">
        <v>4780</v>
      </c>
      <c r="F157" s="144">
        <v>66</v>
      </c>
      <c r="G157" s="144">
        <v>234</v>
      </c>
      <c r="H157" s="144">
        <v>690</v>
      </c>
      <c r="I157" s="144">
        <v>45</v>
      </c>
      <c r="J157" s="144">
        <v>32</v>
      </c>
    </row>
    <row r="158" spans="1:10" x14ac:dyDescent="0.2">
      <c r="A158" s="108" t="s">
        <v>84</v>
      </c>
      <c r="B158" s="108" t="s">
        <v>1405</v>
      </c>
      <c r="C158" s="108" t="s">
        <v>1339</v>
      </c>
      <c r="D158" s="108" t="s">
        <v>2028</v>
      </c>
      <c r="E158" s="108" t="s">
        <v>4781</v>
      </c>
      <c r="F158" s="144">
        <v>66</v>
      </c>
      <c r="G158" s="144">
        <v>234</v>
      </c>
      <c r="H158" s="144">
        <v>690</v>
      </c>
      <c r="I158" s="144">
        <v>45</v>
      </c>
      <c r="J158" s="144">
        <v>32</v>
      </c>
    </row>
    <row r="159" spans="1:10" x14ac:dyDescent="0.2">
      <c r="A159" s="108" t="s">
        <v>84</v>
      </c>
      <c r="B159" s="108" t="s">
        <v>1405</v>
      </c>
      <c r="C159" s="108" t="s">
        <v>1339</v>
      </c>
      <c r="D159" s="108" t="s">
        <v>2028</v>
      </c>
      <c r="E159" s="108" t="s">
        <v>4782</v>
      </c>
      <c r="F159" s="144">
        <v>100</v>
      </c>
      <c r="G159" s="144">
        <v>240</v>
      </c>
      <c r="H159" s="144">
        <v>690</v>
      </c>
      <c r="I159" s="144">
        <v>90</v>
      </c>
      <c r="J159" s="144">
        <v>45</v>
      </c>
    </row>
    <row r="160" spans="1:10" x14ac:dyDescent="0.2">
      <c r="A160" s="108" t="s">
        <v>84</v>
      </c>
      <c r="B160" s="108" t="s">
        <v>1405</v>
      </c>
      <c r="C160" s="108" t="s">
        <v>1339</v>
      </c>
      <c r="D160" s="108" t="s">
        <v>2030</v>
      </c>
      <c r="E160" s="108" t="s">
        <v>4775</v>
      </c>
      <c r="F160" s="144">
        <v>66</v>
      </c>
      <c r="G160" s="144">
        <v>240</v>
      </c>
      <c r="H160" s="144">
        <v>690</v>
      </c>
      <c r="I160" s="144">
        <v>45</v>
      </c>
      <c r="J160" s="144">
        <v>90</v>
      </c>
    </row>
    <row r="161" spans="1:11" x14ac:dyDescent="0.2">
      <c r="A161" s="108" t="s">
        <v>84</v>
      </c>
      <c r="B161" s="108" t="s">
        <v>1405</v>
      </c>
      <c r="C161" s="108" t="s">
        <v>1339</v>
      </c>
      <c r="D161" s="108" t="s">
        <v>2030</v>
      </c>
      <c r="E161" s="108" t="s">
        <v>4776</v>
      </c>
      <c r="F161" s="144">
        <v>66</v>
      </c>
      <c r="G161" s="144">
        <v>234</v>
      </c>
      <c r="H161" s="144">
        <v>690</v>
      </c>
      <c r="I161" s="144">
        <v>45</v>
      </c>
      <c r="J161" s="144">
        <v>90</v>
      </c>
      <c r="K161" s="108"/>
    </row>
    <row r="162" spans="1:11" x14ac:dyDescent="0.2">
      <c r="A162" s="108" t="s">
        <v>84</v>
      </c>
      <c r="B162" s="108" t="s">
        <v>1405</v>
      </c>
      <c r="C162" s="108" t="s">
        <v>1339</v>
      </c>
      <c r="D162" s="108" t="s">
        <v>2030</v>
      </c>
      <c r="E162" s="108" t="s">
        <v>4777</v>
      </c>
      <c r="F162" s="144">
        <v>66</v>
      </c>
      <c r="G162" s="144">
        <v>234</v>
      </c>
      <c r="H162" s="144">
        <v>690</v>
      </c>
      <c r="I162" s="144">
        <v>45</v>
      </c>
      <c r="J162" s="144">
        <v>90</v>
      </c>
    </row>
    <row r="163" spans="1:11" x14ac:dyDescent="0.2">
      <c r="A163" s="108" t="s">
        <v>84</v>
      </c>
      <c r="B163" s="108" t="s">
        <v>1405</v>
      </c>
      <c r="C163" s="108" t="s">
        <v>1339</v>
      </c>
      <c r="D163" s="108" t="s">
        <v>2030</v>
      </c>
      <c r="E163" s="108" t="s">
        <v>4778</v>
      </c>
      <c r="F163" s="144">
        <v>100</v>
      </c>
      <c r="G163" s="144">
        <v>240</v>
      </c>
      <c r="H163" s="144">
        <v>690</v>
      </c>
      <c r="I163" s="144">
        <v>45</v>
      </c>
      <c r="J163" s="144">
        <v>90</v>
      </c>
    </row>
    <row r="164" spans="1:11" x14ac:dyDescent="0.2">
      <c r="A164" s="108" t="s">
        <v>84</v>
      </c>
      <c r="B164" s="108" t="s">
        <v>1405</v>
      </c>
      <c r="C164" s="108" t="s">
        <v>1339</v>
      </c>
      <c r="D164" s="108" t="s">
        <v>2030</v>
      </c>
      <c r="E164" s="108" t="s">
        <v>4779</v>
      </c>
      <c r="F164" s="144">
        <v>66</v>
      </c>
      <c r="G164" s="144">
        <v>240</v>
      </c>
      <c r="H164" s="144">
        <v>690</v>
      </c>
      <c r="I164" s="144">
        <v>90</v>
      </c>
      <c r="J164" s="144">
        <v>45</v>
      </c>
      <c r="K164" s="108"/>
    </row>
    <row r="165" spans="1:11" x14ac:dyDescent="0.2">
      <c r="A165" s="108" t="s">
        <v>84</v>
      </c>
      <c r="B165" s="108" t="s">
        <v>1405</v>
      </c>
      <c r="C165" s="108" t="s">
        <v>1339</v>
      </c>
      <c r="D165" s="108" t="s">
        <v>2030</v>
      </c>
      <c r="E165" s="108" t="s">
        <v>4780</v>
      </c>
      <c r="F165" s="144">
        <v>66</v>
      </c>
      <c r="G165" s="144">
        <v>234</v>
      </c>
      <c r="H165" s="144">
        <v>690</v>
      </c>
      <c r="I165" s="144">
        <v>45</v>
      </c>
      <c r="J165" s="144">
        <v>32</v>
      </c>
      <c r="K165" s="108"/>
    </row>
    <row r="166" spans="1:11" x14ac:dyDescent="0.2">
      <c r="A166" s="108" t="s">
        <v>84</v>
      </c>
      <c r="B166" s="108" t="s">
        <v>1405</v>
      </c>
      <c r="C166" s="108" t="s">
        <v>1339</v>
      </c>
      <c r="D166" s="108" t="s">
        <v>2030</v>
      </c>
      <c r="E166" s="108" t="s">
        <v>4781</v>
      </c>
      <c r="F166" s="144">
        <v>66</v>
      </c>
      <c r="G166" s="144">
        <v>234</v>
      </c>
      <c r="H166" s="144">
        <v>690</v>
      </c>
      <c r="I166" s="144">
        <v>45</v>
      </c>
      <c r="J166" s="144">
        <v>32</v>
      </c>
      <c r="K166" s="108"/>
    </row>
    <row r="167" spans="1:11" x14ac:dyDescent="0.2">
      <c r="A167" s="108" t="s">
        <v>84</v>
      </c>
      <c r="B167" s="108" t="s">
        <v>1405</v>
      </c>
      <c r="C167" s="108" t="s">
        <v>1339</v>
      </c>
      <c r="D167" s="108" t="s">
        <v>2030</v>
      </c>
      <c r="E167" s="108" t="s">
        <v>4782</v>
      </c>
      <c r="F167" s="144">
        <v>100</v>
      </c>
      <c r="G167" s="144">
        <v>240</v>
      </c>
      <c r="H167" s="144">
        <v>690</v>
      </c>
      <c r="I167" s="144">
        <v>90</v>
      </c>
      <c r="J167" s="144">
        <v>45</v>
      </c>
      <c r="K167" s="108"/>
    </row>
    <row r="168" spans="1:11" x14ac:dyDescent="0.2">
      <c r="A168" s="108" t="s">
        <v>84</v>
      </c>
      <c r="B168" s="108" t="s">
        <v>1405</v>
      </c>
      <c r="C168" s="108" t="s">
        <v>1339</v>
      </c>
      <c r="D168" s="108" t="s">
        <v>2031</v>
      </c>
      <c r="E168" s="108" t="s">
        <v>4775</v>
      </c>
      <c r="F168" s="144">
        <v>69</v>
      </c>
      <c r="G168" s="144">
        <v>330</v>
      </c>
      <c r="H168" s="144">
        <v>685</v>
      </c>
      <c r="I168" s="144">
        <v>45</v>
      </c>
      <c r="J168" s="144">
        <v>90</v>
      </c>
      <c r="K168" s="108"/>
    </row>
    <row r="169" spans="1:11" x14ac:dyDescent="0.2">
      <c r="A169" s="108" t="s">
        <v>84</v>
      </c>
      <c r="B169" s="108" t="s">
        <v>1405</v>
      </c>
      <c r="C169" s="108" t="s">
        <v>1339</v>
      </c>
      <c r="D169" s="108" t="s">
        <v>2031</v>
      </c>
      <c r="E169" s="108" t="s">
        <v>4776</v>
      </c>
      <c r="F169" s="144">
        <v>69</v>
      </c>
      <c r="G169" s="144">
        <v>330</v>
      </c>
      <c r="H169" s="144">
        <v>685</v>
      </c>
      <c r="I169" s="144">
        <v>45</v>
      </c>
      <c r="J169" s="144">
        <v>90</v>
      </c>
      <c r="K169" s="108"/>
    </row>
    <row r="170" spans="1:11" x14ac:dyDescent="0.2">
      <c r="A170" s="108" t="s">
        <v>84</v>
      </c>
      <c r="B170" s="108" t="s">
        <v>1405</v>
      </c>
      <c r="C170" s="108" t="s">
        <v>1339</v>
      </c>
      <c r="D170" s="108" t="s">
        <v>2031</v>
      </c>
      <c r="E170" s="108" t="s">
        <v>4777</v>
      </c>
      <c r="F170" s="144">
        <v>37</v>
      </c>
      <c r="G170" s="144">
        <v>330</v>
      </c>
      <c r="H170" s="144">
        <v>685</v>
      </c>
      <c r="I170" s="144">
        <v>45</v>
      </c>
      <c r="J170" s="144">
        <v>90</v>
      </c>
    </row>
    <row r="171" spans="1:11" x14ac:dyDescent="0.2">
      <c r="A171" s="108" t="s">
        <v>84</v>
      </c>
      <c r="B171" s="108" t="s">
        <v>1405</v>
      </c>
      <c r="C171" s="108" t="s">
        <v>1339</v>
      </c>
      <c r="D171" s="108" t="s">
        <v>2031</v>
      </c>
      <c r="E171" s="108" t="s">
        <v>4778</v>
      </c>
      <c r="F171" s="144">
        <v>75</v>
      </c>
      <c r="G171" s="144">
        <v>330</v>
      </c>
      <c r="H171" s="144">
        <v>685</v>
      </c>
      <c r="I171" s="144">
        <v>45</v>
      </c>
      <c r="J171" s="144">
        <v>90</v>
      </c>
    </row>
    <row r="172" spans="1:11" x14ac:dyDescent="0.2">
      <c r="A172" s="108" t="s">
        <v>84</v>
      </c>
      <c r="B172" s="108" t="s">
        <v>1405</v>
      </c>
      <c r="C172" s="108" t="s">
        <v>1339</v>
      </c>
      <c r="D172" s="108" t="s">
        <v>2031</v>
      </c>
      <c r="E172" s="108" t="s">
        <v>4779</v>
      </c>
      <c r="F172" s="144">
        <v>69</v>
      </c>
      <c r="G172" s="144">
        <v>330</v>
      </c>
      <c r="H172" s="144">
        <v>685</v>
      </c>
      <c r="I172" s="144">
        <v>90</v>
      </c>
      <c r="J172" s="144">
        <v>43</v>
      </c>
    </row>
    <row r="173" spans="1:11" x14ac:dyDescent="0.2">
      <c r="A173" s="108" t="s">
        <v>84</v>
      </c>
      <c r="B173" s="108" t="s">
        <v>1405</v>
      </c>
      <c r="C173" s="108" t="s">
        <v>1339</v>
      </c>
      <c r="D173" s="108" t="s">
        <v>2031</v>
      </c>
      <c r="E173" s="108" t="s">
        <v>4780</v>
      </c>
      <c r="F173" s="144">
        <v>69</v>
      </c>
      <c r="G173" s="144">
        <v>330</v>
      </c>
      <c r="H173" s="144">
        <v>685</v>
      </c>
      <c r="I173" s="144">
        <v>90</v>
      </c>
      <c r="J173" s="144">
        <v>45</v>
      </c>
    </row>
    <row r="174" spans="1:11" x14ac:dyDescent="0.2">
      <c r="A174" s="108" t="s">
        <v>84</v>
      </c>
      <c r="B174" s="108" t="s">
        <v>1405</v>
      </c>
      <c r="C174" s="108" t="s">
        <v>1339</v>
      </c>
      <c r="D174" s="108" t="s">
        <v>2031</v>
      </c>
      <c r="E174" s="108" t="s">
        <v>4781</v>
      </c>
      <c r="F174" s="144">
        <v>59</v>
      </c>
      <c r="G174" s="144">
        <v>330</v>
      </c>
      <c r="H174" s="144">
        <v>685</v>
      </c>
      <c r="I174" s="144">
        <v>59</v>
      </c>
      <c r="J174" s="144">
        <v>39</v>
      </c>
    </row>
    <row r="175" spans="1:11" x14ac:dyDescent="0.2">
      <c r="A175" s="108" t="s">
        <v>84</v>
      </c>
      <c r="B175" s="108" t="s">
        <v>1405</v>
      </c>
      <c r="C175" s="108" t="s">
        <v>1339</v>
      </c>
      <c r="D175" s="108" t="s">
        <v>2031</v>
      </c>
      <c r="E175" s="108" t="s">
        <v>4782</v>
      </c>
      <c r="F175" s="144">
        <v>75</v>
      </c>
      <c r="G175" s="144">
        <v>330</v>
      </c>
      <c r="H175" s="144">
        <v>685</v>
      </c>
      <c r="I175" s="144">
        <v>90</v>
      </c>
      <c r="J175" s="144">
        <v>45</v>
      </c>
    </row>
    <row r="176" spans="1:11" ht="25.5" x14ac:dyDescent="0.2">
      <c r="A176" s="61" t="s">
        <v>216</v>
      </c>
      <c r="B176" s="61" t="s">
        <v>2057</v>
      </c>
      <c r="C176" s="61" t="s">
        <v>1343</v>
      </c>
      <c r="D176" s="61" t="s">
        <v>2059</v>
      </c>
      <c r="E176" s="61" t="s">
        <v>4785</v>
      </c>
      <c r="F176" s="132">
        <v>35</v>
      </c>
      <c r="G176" s="144">
        <v>-200</v>
      </c>
      <c r="H176" s="132">
        <v>200</v>
      </c>
      <c r="I176" s="132">
        <v>45</v>
      </c>
      <c r="J176" s="132">
        <v>90</v>
      </c>
    </row>
    <row r="177" spans="1:10" ht="25.5" x14ac:dyDescent="0.2">
      <c r="A177" s="61" t="s">
        <v>216</v>
      </c>
      <c r="B177" s="61" t="s">
        <v>2057</v>
      </c>
      <c r="C177" s="61" t="s">
        <v>1343</v>
      </c>
      <c r="D177" s="61" t="s">
        <v>2059</v>
      </c>
      <c r="E177" s="61" t="s">
        <v>4775</v>
      </c>
      <c r="F177" s="132">
        <v>48</v>
      </c>
      <c r="G177" s="144">
        <v>-200</v>
      </c>
      <c r="H177" s="132">
        <v>200</v>
      </c>
      <c r="I177" s="132">
        <v>45</v>
      </c>
      <c r="J177" s="132">
        <v>90</v>
      </c>
    </row>
    <row r="178" spans="1:10" ht="25.5" x14ac:dyDescent="0.2">
      <c r="A178" s="61" t="s">
        <v>216</v>
      </c>
      <c r="B178" s="61" t="s">
        <v>2057</v>
      </c>
      <c r="C178" s="61" t="s">
        <v>1343</v>
      </c>
      <c r="D178" s="61" t="s">
        <v>2059</v>
      </c>
      <c r="E178" s="61" t="s">
        <v>4776</v>
      </c>
      <c r="F178" s="132">
        <v>48</v>
      </c>
      <c r="G178" s="144">
        <v>-200</v>
      </c>
      <c r="H178" s="132">
        <v>200</v>
      </c>
      <c r="I178" s="132">
        <v>45</v>
      </c>
      <c r="J178" s="132">
        <v>90</v>
      </c>
    </row>
    <row r="179" spans="1:10" ht="25.5" x14ac:dyDescent="0.2">
      <c r="A179" s="61" t="s">
        <v>216</v>
      </c>
      <c r="B179" s="61" t="s">
        <v>2057</v>
      </c>
      <c r="C179" s="61" t="s">
        <v>1343</v>
      </c>
      <c r="D179" s="61" t="s">
        <v>2059</v>
      </c>
      <c r="E179" s="61" t="s">
        <v>4777</v>
      </c>
      <c r="F179" s="132">
        <v>48</v>
      </c>
      <c r="G179" s="144">
        <v>-200</v>
      </c>
      <c r="H179" s="132">
        <v>200</v>
      </c>
      <c r="I179" s="132">
        <v>45</v>
      </c>
      <c r="J179" s="132">
        <v>90</v>
      </c>
    </row>
    <row r="180" spans="1:10" ht="25.5" x14ac:dyDescent="0.2">
      <c r="A180" s="61" t="s">
        <v>216</v>
      </c>
      <c r="B180" s="61" t="s">
        <v>2057</v>
      </c>
      <c r="C180" s="61" t="s">
        <v>1343</v>
      </c>
      <c r="D180" s="61" t="s">
        <v>2059</v>
      </c>
      <c r="E180" s="61" t="s">
        <v>4778</v>
      </c>
      <c r="F180" s="132">
        <v>400</v>
      </c>
      <c r="G180" s="144">
        <v>-200</v>
      </c>
      <c r="H180" s="132">
        <v>200</v>
      </c>
      <c r="I180" s="132">
        <v>45</v>
      </c>
      <c r="J180" s="132">
        <v>90</v>
      </c>
    </row>
    <row r="181" spans="1:10" ht="25.5" x14ac:dyDescent="0.2">
      <c r="A181" s="61" t="s">
        <v>216</v>
      </c>
      <c r="B181" s="61" t="s">
        <v>2057</v>
      </c>
      <c r="C181" s="61" t="s">
        <v>1343</v>
      </c>
      <c r="D181" s="61" t="s">
        <v>2059</v>
      </c>
      <c r="E181" s="61" t="s">
        <v>4786</v>
      </c>
      <c r="F181" s="132">
        <v>35</v>
      </c>
      <c r="G181" s="144">
        <v>-200</v>
      </c>
      <c r="H181" s="132">
        <v>200</v>
      </c>
      <c r="I181" s="132">
        <v>90</v>
      </c>
      <c r="J181" s="132">
        <v>45</v>
      </c>
    </row>
    <row r="182" spans="1:10" ht="25.5" x14ac:dyDescent="0.2">
      <c r="A182" s="61" t="s">
        <v>216</v>
      </c>
      <c r="B182" s="61" t="s">
        <v>2057</v>
      </c>
      <c r="C182" s="61" t="s">
        <v>1343</v>
      </c>
      <c r="D182" s="61" t="s">
        <v>2059</v>
      </c>
      <c r="E182" s="61" t="s">
        <v>4779</v>
      </c>
      <c r="F182" s="132">
        <v>48</v>
      </c>
      <c r="G182" s="144">
        <v>-200</v>
      </c>
      <c r="H182" s="132">
        <v>200</v>
      </c>
      <c r="I182" s="132">
        <v>90</v>
      </c>
      <c r="J182" s="132">
        <v>45</v>
      </c>
    </row>
    <row r="183" spans="1:10" ht="25.5" x14ac:dyDescent="0.2">
      <c r="A183" s="61" t="s">
        <v>216</v>
      </c>
      <c r="B183" s="61" t="s">
        <v>2057</v>
      </c>
      <c r="C183" s="61" t="s">
        <v>1343</v>
      </c>
      <c r="D183" s="61" t="s">
        <v>2059</v>
      </c>
      <c r="E183" s="61" t="s">
        <v>4780</v>
      </c>
      <c r="F183" s="132">
        <v>48</v>
      </c>
      <c r="G183" s="144">
        <v>-200</v>
      </c>
      <c r="H183" s="132">
        <v>200</v>
      </c>
      <c r="I183" s="132">
        <v>90</v>
      </c>
      <c r="J183" s="132">
        <v>45</v>
      </c>
    </row>
    <row r="184" spans="1:10" ht="25.5" x14ac:dyDescent="0.2">
      <c r="A184" s="61" t="s">
        <v>216</v>
      </c>
      <c r="B184" s="61" t="s">
        <v>2057</v>
      </c>
      <c r="C184" s="61" t="s">
        <v>1343</v>
      </c>
      <c r="D184" s="61" t="s">
        <v>2059</v>
      </c>
      <c r="E184" s="61" t="s">
        <v>4781</v>
      </c>
      <c r="F184" s="132">
        <v>48</v>
      </c>
      <c r="G184" s="144">
        <v>-200</v>
      </c>
      <c r="H184" s="132">
        <v>200</v>
      </c>
      <c r="I184" s="132">
        <v>90</v>
      </c>
      <c r="J184" s="132">
        <v>45</v>
      </c>
    </row>
    <row r="185" spans="1:10" ht="25.5" x14ac:dyDescent="0.2">
      <c r="A185" s="61" t="s">
        <v>216</v>
      </c>
      <c r="B185" s="61" t="s">
        <v>2057</v>
      </c>
      <c r="C185" s="61" t="s">
        <v>1343</v>
      </c>
      <c r="D185" s="61" t="s">
        <v>2059</v>
      </c>
      <c r="E185" s="61" t="s">
        <v>4782</v>
      </c>
      <c r="F185" s="132">
        <v>400</v>
      </c>
      <c r="G185" s="144">
        <v>-200</v>
      </c>
      <c r="H185" s="132">
        <v>200</v>
      </c>
      <c r="I185" s="132">
        <v>90</v>
      </c>
      <c r="J185" s="132">
        <v>45</v>
      </c>
    </row>
    <row r="186" spans="1:10" x14ac:dyDescent="0.2">
      <c r="A186" s="108" t="s">
        <v>78</v>
      </c>
      <c r="B186" s="108" t="s">
        <v>2068</v>
      </c>
      <c r="C186" s="108" t="s">
        <v>1331</v>
      </c>
      <c r="D186" s="108" t="s">
        <v>2069</v>
      </c>
      <c r="E186" s="108" t="s">
        <v>4776</v>
      </c>
      <c r="F186" s="144">
        <v>73</v>
      </c>
      <c r="G186" s="144">
        <v>0</v>
      </c>
      <c r="H186" s="144">
        <v>300</v>
      </c>
      <c r="I186" s="144">
        <v>45</v>
      </c>
      <c r="J186" s="144">
        <v>90</v>
      </c>
    </row>
    <row r="187" spans="1:10" x14ac:dyDescent="0.2">
      <c r="A187" s="108" t="s">
        <v>78</v>
      </c>
      <c r="B187" s="108" t="s">
        <v>2068</v>
      </c>
      <c r="C187" s="108" t="s">
        <v>1331</v>
      </c>
      <c r="D187" s="108" t="s">
        <v>2069</v>
      </c>
      <c r="E187" s="108" t="s">
        <v>4777</v>
      </c>
      <c r="F187" s="144">
        <v>17</v>
      </c>
      <c r="G187" s="144">
        <v>0</v>
      </c>
      <c r="H187" s="144">
        <v>300</v>
      </c>
      <c r="I187" s="144">
        <v>45</v>
      </c>
      <c r="J187" s="144">
        <v>90</v>
      </c>
    </row>
    <row r="188" spans="1:10" x14ac:dyDescent="0.2">
      <c r="A188" s="108" t="s">
        <v>78</v>
      </c>
      <c r="B188" s="108" t="s">
        <v>2068</v>
      </c>
      <c r="C188" s="108" t="s">
        <v>1331</v>
      </c>
      <c r="D188" s="108" t="s">
        <v>2069</v>
      </c>
      <c r="E188" s="108" t="s">
        <v>4778</v>
      </c>
      <c r="F188" s="144">
        <v>300</v>
      </c>
      <c r="G188" s="144">
        <v>0</v>
      </c>
      <c r="H188" s="144">
        <v>300</v>
      </c>
      <c r="I188" s="144">
        <v>45</v>
      </c>
      <c r="J188" s="144">
        <v>90</v>
      </c>
    </row>
    <row r="189" spans="1:10" x14ac:dyDescent="0.2">
      <c r="A189" s="108" t="s">
        <v>78</v>
      </c>
      <c r="B189" s="108" t="s">
        <v>2068</v>
      </c>
      <c r="C189" s="108" t="s">
        <v>1331</v>
      </c>
      <c r="D189" s="108" t="s">
        <v>2069</v>
      </c>
      <c r="E189" s="108" t="s">
        <v>4779</v>
      </c>
      <c r="F189" s="144">
        <v>0</v>
      </c>
      <c r="G189" s="144">
        <v>0</v>
      </c>
      <c r="H189" s="144">
        <v>0</v>
      </c>
      <c r="I189" s="144">
        <v>0</v>
      </c>
      <c r="J189" s="144">
        <v>0</v>
      </c>
    </row>
    <row r="190" spans="1:10" x14ac:dyDescent="0.2">
      <c r="A190" s="108" t="s">
        <v>78</v>
      </c>
      <c r="B190" s="108" t="s">
        <v>2068</v>
      </c>
      <c r="C190" s="108" t="s">
        <v>1331</v>
      </c>
      <c r="D190" s="108" t="s">
        <v>2069</v>
      </c>
      <c r="E190" s="108" t="s">
        <v>4780</v>
      </c>
      <c r="F190" s="144">
        <v>79</v>
      </c>
      <c r="G190" s="144">
        <v>0</v>
      </c>
      <c r="H190" s="144">
        <v>300</v>
      </c>
      <c r="I190" s="144">
        <v>90</v>
      </c>
      <c r="J190" s="144">
        <v>45</v>
      </c>
    </row>
    <row r="191" spans="1:10" x14ac:dyDescent="0.2">
      <c r="A191" s="108" t="s">
        <v>78</v>
      </c>
      <c r="B191" s="108" t="s">
        <v>2068</v>
      </c>
      <c r="C191" s="108" t="s">
        <v>1331</v>
      </c>
      <c r="D191" s="108" t="s">
        <v>2069</v>
      </c>
      <c r="E191" s="108" t="s">
        <v>4781</v>
      </c>
      <c r="F191" s="144">
        <v>11</v>
      </c>
      <c r="G191" s="144">
        <v>0</v>
      </c>
      <c r="H191" s="144">
        <v>300</v>
      </c>
      <c r="I191" s="144">
        <v>90</v>
      </c>
      <c r="J191" s="144">
        <v>45</v>
      </c>
    </row>
    <row r="192" spans="1:10" x14ac:dyDescent="0.2">
      <c r="A192" s="108" t="s">
        <v>78</v>
      </c>
      <c r="B192" s="108" t="s">
        <v>2068</v>
      </c>
      <c r="C192" s="108" t="s">
        <v>1331</v>
      </c>
      <c r="D192" s="108" t="s">
        <v>2069</v>
      </c>
      <c r="E192" s="108" t="s">
        <v>4782</v>
      </c>
      <c r="F192" s="144">
        <v>300</v>
      </c>
      <c r="G192" s="144">
        <v>0</v>
      </c>
      <c r="H192" s="144">
        <v>300</v>
      </c>
      <c r="I192" s="144">
        <v>90</v>
      </c>
      <c r="J192" s="144">
        <v>45</v>
      </c>
    </row>
    <row r="193" spans="1:10" x14ac:dyDescent="0.2">
      <c r="A193" s="108" t="s">
        <v>2656</v>
      </c>
      <c r="B193" s="108" t="s">
        <v>4804</v>
      </c>
      <c r="C193" s="108" t="s">
        <v>1355</v>
      </c>
      <c r="D193" s="108" t="s">
        <v>4805</v>
      </c>
      <c r="E193" s="108" t="s">
        <v>4775</v>
      </c>
      <c r="F193" s="144">
        <v>2</v>
      </c>
      <c r="G193" s="144">
        <v>0</v>
      </c>
      <c r="H193" s="144">
        <v>0</v>
      </c>
      <c r="I193" s="144">
        <v>90</v>
      </c>
      <c r="J193" s="144">
        <v>90</v>
      </c>
    </row>
    <row r="194" spans="1:10" x14ac:dyDescent="0.2">
      <c r="A194" s="108" t="s">
        <v>2656</v>
      </c>
      <c r="B194" s="108" t="s">
        <v>4804</v>
      </c>
      <c r="C194" s="108" t="s">
        <v>1355</v>
      </c>
      <c r="D194" s="108" t="s">
        <v>4805</v>
      </c>
      <c r="E194" s="108" t="s">
        <v>4776</v>
      </c>
      <c r="F194" s="144">
        <v>2</v>
      </c>
      <c r="G194" s="144">
        <v>0</v>
      </c>
      <c r="H194" s="144">
        <v>0</v>
      </c>
      <c r="I194" s="144">
        <v>90</v>
      </c>
      <c r="J194" s="144">
        <v>90</v>
      </c>
    </row>
    <row r="195" spans="1:10" x14ac:dyDescent="0.2">
      <c r="A195" s="108" t="s">
        <v>2656</v>
      </c>
      <c r="B195" s="108" t="s">
        <v>4804</v>
      </c>
      <c r="C195" s="108" t="s">
        <v>1355</v>
      </c>
      <c r="D195" s="108" t="s">
        <v>4805</v>
      </c>
      <c r="E195" s="108" t="s">
        <v>4777</v>
      </c>
      <c r="F195" s="144">
        <v>2</v>
      </c>
      <c r="G195" s="144">
        <v>0</v>
      </c>
      <c r="H195" s="144">
        <v>0</v>
      </c>
      <c r="I195" s="144">
        <v>90</v>
      </c>
      <c r="J195" s="144">
        <v>90</v>
      </c>
    </row>
    <row r="196" spans="1:10" x14ac:dyDescent="0.2">
      <c r="A196" s="108" t="s">
        <v>2656</v>
      </c>
      <c r="B196" s="108" t="s">
        <v>4804</v>
      </c>
      <c r="C196" s="108" t="s">
        <v>1355</v>
      </c>
      <c r="D196" s="108" t="s">
        <v>4805</v>
      </c>
      <c r="E196" s="108" t="s">
        <v>4779</v>
      </c>
      <c r="F196" s="144">
        <v>2</v>
      </c>
      <c r="G196" s="144">
        <v>0</v>
      </c>
      <c r="H196" s="144">
        <v>0</v>
      </c>
      <c r="I196" s="144">
        <v>90</v>
      </c>
      <c r="J196" s="144">
        <v>90</v>
      </c>
    </row>
    <row r="197" spans="1:10" x14ac:dyDescent="0.2">
      <c r="A197" s="108" t="s">
        <v>2656</v>
      </c>
      <c r="B197" s="108" t="s">
        <v>4804</v>
      </c>
      <c r="C197" s="108" t="s">
        <v>1355</v>
      </c>
      <c r="D197" s="108" t="s">
        <v>4805</v>
      </c>
      <c r="E197" s="108" t="s">
        <v>4780</v>
      </c>
      <c r="F197" s="144">
        <v>2</v>
      </c>
      <c r="G197" s="144">
        <v>0</v>
      </c>
      <c r="H197" s="144">
        <v>0</v>
      </c>
      <c r="I197" s="144">
        <v>90</v>
      </c>
      <c r="J197" s="144">
        <v>90</v>
      </c>
    </row>
    <row r="198" spans="1:10" x14ac:dyDescent="0.2">
      <c r="A198" s="108" t="s">
        <v>2656</v>
      </c>
      <c r="B198" s="108" t="s">
        <v>4804</v>
      </c>
      <c r="C198" s="108" t="s">
        <v>1355</v>
      </c>
      <c r="D198" s="108" t="s">
        <v>4805</v>
      </c>
      <c r="E198" s="108" t="s">
        <v>4781</v>
      </c>
      <c r="F198" s="144">
        <v>2</v>
      </c>
      <c r="G198" s="144">
        <v>0</v>
      </c>
      <c r="H198" s="144">
        <v>0</v>
      </c>
      <c r="I198" s="144">
        <v>90</v>
      </c>
      <c r="J198" s="144">
        <v>90</v>
      </c>
    </row>
    <row r="199" spans="1:10" x14ac:dyDescent="0.2">
      <c r="A199" s="108" t="s">
        <v>646</v>
      </c>
      <c r="B199" s="108" t="s">
        <v>2072</v>
      </c>
      <c r="C199" s="108" t="s">
        <v>1343</v>
      </c>
      <c r="D199" s="108" t="s">
        <v>2073</v>
      </c>
      <c r="E199" s="108" t="s">
        <v>4775</v>
      </c>
      <c r="F199" s="144">
        <v>20</v>
      </c>
      <c r="G199" s="144">
        <v>4</v>
      </c>
      <c r="H199" s="144">
        <v>127</v>
      </c>
      <c r="I199" s="144">
        <v>27</v>
      </c>
      <c r="J199" s="144">
        <v>90</v>
      </c>
    </row>
    <row r="200" spans="1:10" x14ac:dyDescent="0.2">
      <c r="A200" s="108" t="s">
        <v>646</v>
      </c>
      <c r="B200" s="108" t="s">
        <v>2072</v>
      </c>
      <c r="C200" s="108" t="s">
        <v>1343</v>
      </c>
      <c r="D200" s="108" t="s">
        <v>2073</v>
      </c>
      <c r="E200" s="108" t="s">
        <v>4776</v>
      </c>
      <c r="F200" s="144">
        <v>24</v>
      </c>
      <c r="G200" s="144">
        <v>4</v>
      </c>
      <c r="H200" s="144">
        <v>127</v>
      </c>
      <c r="I200" s="144">
        <v>27</v>
      </c>
      <c r="J200" s="144">
        <v>90</v>
      </c>
    </row>
    <row r="201" spans="1:10" x14ac:dyDescent="0.2">
      <c r="A201" s="108" t="s">
        <v>646</v>
      </c>
      <c r="B201" s="108" t="s">
        <v>2072</v>
      </c>
      <c r="C201" s="108" t="s">
        <v>1343</v>
      </c>
      <c r="D201" s="108" t="s">
        <v>2073</v>
      </c>
      <c r="E201" s="108" t="s">
        <v>4777</v>
      </c>
      <c r="F201" s="144">
        <v>8</v>
      </c>
      <c r="G201" s="144">
        <v>4</v>
      </c>
      <c r="H201" s="144">
        <v>127</v>
      </c>
      <c r="I201" s="144">
        <v>16</v>
      </c>
      <c r="J201" s="144">
        <v>90</v>
      </c>
    </row>
    <row r="202" spans="1:10" x14ac:dyDescent="0.2">
      <c r="A202" s="108" t="s">
        <v>646</v>
      </c>
      <c r="B202" s="108" t="s">
        <v>2072</v>
      </c>
      <c r="C202" s="108" t="s">
        <v>1343</v>
      </c>
      <c r="D202" s="108" t="s">
        <v>2073</v>
      </c>
      <c r="E202" s="108" t="s">
        <v>4779</v>
      </c>
      <c r="F202" s="144">
        <v>20</v>
      </c>
      <c r="G202" s="144">
        <v>4</v>
      </c>
      <c r="H202" s="144">
        <v>127</v>
      </c>
      <c r="I202" s="144">
        <v>56</v>
      </c>
      <c r="J202" s="144">
        <v>18</v>
      </c>
    </row>
    <row r="203" spans="1:10" x14ac:dyDescent="0.2">
      <c r="A203" s="108" t="s">
        <v>646</v>
      </c>
      <c r="B203" s="108" t="s">
        <v>2072</v>
      </c>
      <c r="C203" s="108" t="s">
        <v>1343</v>
      </c>
      <c r="D203" s="108" t="s">
        <v>2073</v>
      </c>
      <c r="E203" s="108" t="s">
        <v>4780</v>
      </c>
      <c r="F203" s="144">
        <v>24</v>
      </c>
      <c r="G203" s="144">
        <v>4</v>
      </c>
      <c r="H203" s="144">
        <v>127</v>
      </c>
      <c r="I203" s="144">
        <v>56</v>
      </c>
      <c r="J203" s="144">
        <v>21</v>
      </c>
    </row>
    <row r="204" spans="1:10" x14ac:dyDescent="0.2">
      <c r="A204" s="108" t="s">
        <v>646</v>
      </c>
      <c r="B204" s="108" t="s">
        <v>2072</v>
      </c>
      <c r="C204" s="108" t="s">
        <v>1343</v>
      </c>
      <c r="D204" s="108" t="s">
        <v>2073</v>
      </c>
      <c r="E204" s="108" t="s">
        <v>4781</v>
      </c>
      <c r="F204" s="144">
        <v>12</v>
      </c>
      <c r="G204" s="144">
        <v>4</v>
      </c>
      <c r="H204" s="144">
        <v>127</v>
      </c>
      <c r="I204" s="144">
        <v>37</v>
      </c>
      <c r="J204" s="144">
        <v>45</v>
      </c>
    </row>
    <row r="205" spans="1:10" x14ac:dyDescent="0.2">
      <c r="A205" s="108" t="s">
        <v>1105</v>
      </c>
      <c r="B205" s="108" t="s">
        <v>2074</v>
      </c>
      <c r="C205" s="108" t="s">
        <v>1343</v>
      </c>
      <c r="D205" s="108" t="s">
        <v>2081</v>
      </c>
      <c r="E205" s="108" t="s">
        <v>4775</v>
      </c>
      <c r="F205" s="144">
        <v>1</v>
      </c>
      <c r="G205" s="144">
        <v>-2</v>
      </c>
      <c r="H205" s="144">
        <v>2</v>
      </c>
      <c r="I205" s="144">
        <v>45</v>
      </c>
      <c r="J205" s="144">
        <v>90</v>
      </c>
    </row>
    <row r="206" spans="1:10" x14ac:dyDescent="0.2">
      <c r="A206" s="108" t="s">
        <v>1105</v>
      </c>
      <c r="B206" s="108" t="s">
        <v>2074</v>
      </c>
      <c r="C206" s="108" t="s">
        <v>1343</v>
      </c>
      <c r="D206" s="108" t="s">
        <v>2081</v>
      </c>
      <c r="E206" s="108" t="s">
        <v>4776</v>
      </c>
      <c r="F206" s="144">
        <v>1</v>
      </c>
      <c r="G206" s="144">
        <v>-2</v>
      </c>
      <c r="H206" s="144">
        <v>2</v>
      </c>
      <c r="I206" s="144">
        <v>45</v>
      </c>
      <c r="J206" s="144">
        <v>90</v>
      </c>
    </row>
    <row r="207" spans="1:10" x14ac:dyDescent="0.2">
      <c r="A207" s="108" t="s">
        <v>1105</v>
      </c>
      <c r="B207" s="108" t="s">
        <v>2074</v>
      </c>
      <c r="C207" s="108" t="s">
        <v>1343</v>
      </c>
      <c r="D207" s="108" t="s">
        <v>2081</v>
      </c>
      <c r="E207" s="108" t="s">
        <v>4777</v>
      </c>
      <c r="F207" s="144">
        <v>1</v>
      </c>
      <c r="G207" s="144">
        <v>-2</v>
      </c>
      <c r="H207" s="144">
        <v>2</v>
      </c>
      <c r="I207" s="144">
        <v>45</v>
      </c>
      <c r="J207" s="144">
        <v>90</v>
      </c>
    </row>
    <row r="208" spans="1:10" x14ac:dyDescent="0.2">
      <c r="A208" s="108" t="s">
        <v>1105</v>
      </c>
      <c r="B208" s="61" t="s">
        <v>2074</v>
      </c>
      <c r="C208" s="108" t="s">
        <v>1343</v>
      </c>
      <c r="D208" s="108" t="s">
        <v>2081</v>
      </c>
      <c r="E208" s="108" t="s">
        <v>4778</v>
      </c>
      <c r="F208" s="144">
        <v>4</v>
      </c>
      <c r="G208" s="144">
        <v>-2</v>
      </c>
      <c r="H208" s="144">
        <v>2</v>
      </c>
      <c r="I208" s="144">
        <v>45</v>
      </c>
      <c r="J208" s="144">
        <v>90</v>
      </c>
    </row>
    <row r="209" spans="1:10" x14ac:dyDescent="0.2">
      <c r="A209" s="108" t="s">
        <v>1105</v>
      </c>
      <c r="B209" s="108" t="s">
        <v>2074</v>
      </c>
      <c r="C209" s="108" t="s">
        <v>1343</v>
      </c>
      <c r="D209" s="108" t="s">
        <v>2081</v>
      </c>
      <c r="E209" s="108" t="s">
        <v>4779</v>
      </c>
      <c r="F209" s="144">
        <v>1</v>
      </c>
      <c r="G209" s="144">
        <v>-2</v>
      </c>
      <c r="H209" s="144">
        <v>2</v>
      </c>
      <c r="I209" s="144">
        <v>90</v>
      </c>
      <c r="J209" s="144">
        <v>45</v>
      </c>
    </row>
    <row r="210" spans="1:10" x14ac:dyDescent="0.2">
      <c r="A210" s="108" t="s">
        <v>1105</v>
      </c>
      <c r="B210" s="108" t="s">
        <v>2074</v>
      </c>
      <c r="C210" s="108" t="s">
        <v>1343</v>
      </c>
      <c r="D210" s="108" t="s">
        <v>2081</v>
      </c>
      <c r="E210" s="108" t="s">
        <v>4780</v>
      </c>
      <c r="F210" s="144">
        <v>1</v>
      </c>
      <c r="G210" s="144">
        <v>-2</v>
      </c>
      <c r="H210" s="144">
        <v>2</v>
      </c>
      <c r="I210" s="144">
        <v>90</v>
      </c>
      <c r="J210" s="144">
        <v>45</v>
      </c>
    </row>
    <row r="211" spans="1:10" x14ac:dyDescent="0.2">
      <c r="A211" s="108" t="s">
        <v>1105</v>
      </c>
      <c r="B211" s="108" t="s">
        <v>2074</v>
      </c>
      <c r="C211" s="108" t="s">
        <v>1343</v>
      </c>
      <c r="D211" s="108" t="s">
        <v>2081</v>
      </c>
      <c r="E211" s="108" t="s">
        <v>4781</v>
      </c>
      <c r="F211" s="144">
        <v>1</v>
      </c>
      <c r="G211" s="144">
        <v>-2</v>
      </c>
      <c r="H211" s="144">
        <v>2</v>
      </c>
      <c r="I211" s="144">
        <v>90</v>
      </c>
      <c r="J211" s="144">
        <v>45</v>
      </c>
    </row>
    <row r="212" spans="1:10" x14ac:dyDescent="0.2">
      <c r="A212" s="108" t="s">
        <v>1105</v>
      </c>
      <c r="B212" s="108" t="s">
        <v>2074</v>
      </c>
      <c r="C212" s="108" t="s">
        <v>1343</v>
      </c>
      <c r="D212" s="108" t="s">
        <v>2081</v>
      </c>
      <c r="E212" s="108" t="s">
        <v>4782</v>
      </c>
      <c r="F212" s="144">
        <v>4</v>
      </c>
      <c r="G212" s="144">
        <v>-2</v>
      </c>
      <c r="H212" s="144">
        <v>2</v>
      </c>
      <c r="I212" s="144">
        <v>90</v>
      </c>
      <c r="J212" s="144">
        <v>45</v>
      </c>
    </row>
    <row r="213" spans="1:10" x14ac:dyDescent="0.2">
      <c r="A213" s="108" t="s">
        <v>4806</v>
      </c>
      <c r="B213" s="108" t="s">
        <v>4807</v>
      </c>
      <c r="C213" s="108" t="s">
        <v>1339</v>
      </c>
      <c r="D213" s="108" t="s">
        <v>4808</v>
      </c>
      <c r="E213" s="108" t="s">
        <v>4786</v>
      </c>
      <c r="F213" s="132">
        <v>10</v>
      </c>
      <c r="G213" s="132">
        <v>0</v>
      </c>
      <c r="H213" s="132">
        <v>0</v>
      </c>
      <c r="I213" s="132">
        <v>90</v>
      </c>
      <c r="J213" s="132">
        <v>90</v>
      </c>
    </row>
    <row r="214" spans="1:10" x14ac:dyDescent="0.2">
      <c r="A214" s="108" t="s">
        <v>4806</v>
      </c>
      <c r="B214" s="108" t="s">
        <v>4807</v>
      </c>
      <c r="C214" s="108" t="s">
        <v>1339</v>
      </c>
      <c r="D214" s="108" t="s">
        <v>4808</v>
      </c>
      <c r="E214" s="108" t="s">
        <v>4779</v>
      </c>
      <c r="F214" s="144">
        <v>11</v>
      </c>
      <c r="G214" s="144">
        <v>0</v>
      </c>
      <c r="H214" s="144">
        <v>0</v>
      </c>
      <c r="I214" s="144">
        <v>90</v>
      </c>
      <c r="J214" s="144">
        <v>90</v>
      </c>
    </row>
    <row r="215" spans="1:10" x14ac:dyDescent="0.2">
      <c r="A215" s="108" t="s">
        <v>4806</v>
      </c>
      <c r="B215" s="108" t="s">
        <v>4807</v>
      </c>
      <c r="C215" s="108" t="s">
        <v>1339</v>
      </c>
      <c r="D215" s="108" t="s">
        <v>4808</v>
      </c>
      <c r="E215" s="108" t="s">
        <v>4780</v>
      </c>
      <c r="F215" s="144">
        <v>11</v>
      </c>
      <c r="G215" s="144">
        <v>0</v>
      </c>
      <c r="H215" s="144">
        <v>0</v>
      </c>
      <c r="I215" s="144">
        <v>90</v>
      </c>
      <c r="J215" s="144">
        <v>90</v>
      </c>
    </row>
    <row r="216" spans="1:10" x14ac:dyDescent="0.2">
      <c r="A216" s="108" t="s">
        <v>4806</v>
      </c>
      <c r="B216" s="108" t="s">
        <v>4807</v>
      </c>
      <c r="C216" s="108" t="s">
        <v>1339</v>
      </c>
      <c r="D216" s="108" t="s">
        <v>4808</v>
      </c>
      <c r="E216" s="108" t="s">
        <v>4781</v>
      </c>
      <c r="F216" s="132">
        <v>10</v>
      </c>
      <c r="G216" s="132">
        <v>0</v>
      </c>
      <c r="H216" s="132">
        <v>0</v>
      </c>
      <c r="I216" s="132">
        <v>90</v>
      </c>
      <c r="J216" s="132">
        <v>90</v>
      </c>
    </row>
    <row r="217" spans="1:10" ht="25.5" x14ac:dyDescent="0.2">
      <c r="A217" s="108" t="s">
        <v>232</v>
      </c>
      <c r="B217" s="108" t="s">
        <v>2088</v>
      </c>
      <c r="C217" s="108" t="s">
        <v>1355</v>
      </c>
      <c r="D217" s="108" t="s">
        <v>2090</v>
      </c>
      <c r="E217" s="108" t="s">
        <v>4785</v>
      </c>
      <c r="F217" s="144">
        <v>22</v>
      </c>
      <c r="G217" s="144">
        <v>-50</v>
      </c>
      <c r="H217" s="144">
        <v>50</v>
      </c>
      <c r="I217" s="144">
        <v>45</v>
      </c>
      <c r="J217" s="132">
        <v>90</v>
      </c>
    </row>
    <row r="218" spans="1:10" ht="25.5" x14ac:dyDescent="0.2">
      <c r="A218" s="108" t="s">
        <v>232</v>
      </c>
      <c r="B218" s="108" t="s">
        <v>2088</v>
      </c>
      <c r="C218" s="108" t="s">
        <v>1355</v>
      </c>
      <c r="D218" s="108" t="s">
        <v>2090</v>
      </c>
      <c r="E218" s="108" t="s">
        <v>4775</v>
      </c>
      <c r="F218" s="132">
        <v>28</v>
      </c>
      <c r="G218" s="144">
        <v>-50</v>
      </c>
      <c r="H218" s="132">
        <v>50</v>
      </c>
      <c r="I218" s="132">
        <v>45</v>
      </c>
      <c r="J218" s="132">
        <v>90</v>
      </c>
    </row>
    <row r="219" spans="1:10" ht="25.5" x14ac:dyDescent="0.2">
      <c r="A219" s="108" t="s">
        <v>232</v>
      </c>
      <c r="B219" s="108" t="s">
        <v>2088</v>
      </c>
      <c r="C219" s="108" t="s">
        <v>1355</v>
      </c>
      <c r="D219" s="108" t="s">
        <v>2090</v>
      </c>
      <c r="E219" s="108" t="s">
        <v>4776</v>
      </c>
      <c r="F219" s="132">
        <v>28</v>
      </c>
      <c r="G219" s="144">
        <v>-50</v>
      </c>
      <c r="H219" s="132">
        <v>50</v>
      </c>
      <c r="I219" s="132">
        <v>45</v>
      </c>
      <c r="J219" s="132">
        <v>90</v>
      </c>
    </row>
    <row r="220" spans="1:10" ht="25.5" x14ac:dyDescent="0.2">
      <c r="A220" s="108" t="s">
        <v>232</v>
      </c>
      <c r="B220" s="108" t="s">
        <v>2088</v>
      </c>
      <c r="C220" s="108" t="s">
        <v>1355</v>
      </c>
      <c r="D220" s="108" t="s">
        <v>2090</v>
      </c>
      <c r="E220" s="108" t="s">
        <v>4777</v>
      </c>
      <c r="F220" s="132">
        <v>28</v>
      </c>
      <c r="G220" s="144">
        <v>-50</v>
      </c>
      <c r="H220" s="132">
        <v>50</v>
      </c>
      <c r="I220" s="132">
        <v>45</v>
      </c>
      <c r="J220" s="132">
        <v>90</v>
      </c>
    </row>
    <row r="221" spans="1:10" ht="25.5" x14ac:dyDescent="0.2">
      <c r="A221" s="108" t="s">
        <v>232</v>
      </c>
      <c r="B221" s="108" t="s">
        <v>2088</v>
      </c>
      <c r="C221" s="108" t="s">
        <v>1355</v>
      </c>
      <c r="D221" s="108" t="s">
        <v>2090</v>
      </c>
      <c r="E221" s="108" t="s">
        <v>4778</v>
      </c>
      <c r="F221" s="132">
        <v>100</v>
      </c>
      <c r="G221" s="144">
        <v>-50</v>
      </c>
      <c r="H221" s="132">
        <v>50</v>
      </c>
      <c r="I221" s="132">
        <v>45</v>
      </c>
      <c r="J221" s="132">
        <v>90</v>
      </c>
    </row>
    <row r="222" spans="1:10" ht="25.5" x14ac:dyDescent="0.2">
      <c r="A222" s="108" t="s">
        <v>232</v>
      </c>
      <c r="B222" s="108" t="s">
        <v>2088</v>
      </c>
      <c r="C222" s="108" t="s">
        <v>1355</v>
      </c>
      <c r="D222" s="108" t="s">
        <v>2090</v>
      </c>
      <c r="E222" s="108" t="s">
        <v>4786</v>
      </c>
      <c r="F222" s="132">
        <v>22</v>
      </c>
      <c r="G222" s="144">
        <v>-50</v>
      </c>
      <c r="H222" s="132">
        <v>50</v>
      </c>
      <c r="I222" s="132">
        <v>90</v>
      </c>
      <c r="J222" s="132">
        <v>45</v>
      </c>
    </row>
    <row r="223" spans="1:10" ht="25.5" x14ac:dyDescent="0.2">
      <c r="A223" s="108" t="s">
        <v>232</v>
      </c>
      <c r="B223" s="108" t="s">
        <v>2088</v>
      </c>
      <c r="C223" s="108" t="s">
        <v>1355</v>
      </c>
      <c r="D223" s="108" t="s">
        <v>2090</v>
      </c>
      <c r="E223" s="108" t="s">
        <v>4779</v>
      </c>
      <c r="F223" s="132">
        <v>28</v>
      </c>
      <c r="G223" s="144">
        <v>-50</v>
      </c>
      <c r="H223" s="132">
        <v>50</v>
      </c>
      <c r="I223" s="132">
        <v>90</v>
      </c>
      <c r="J223" s="132">
        <v>45</v>
      </c>
    </row>
    <row r="224" spans="1:10" ht="25.5" x14ac:dyDescent="0.2">
      <c r="A224" s="108" t="s">
        <v>232</v>
      </c>
      <c r="B224" s="108" t="s">
        <v>2088</v>
      </c>
      <c r="C224" s="108" t="s">
        <v>1355</v>
      </c>
      <c r="D224" s="108" t="s">
        <v>2090</v>
      </c>
      <c r="E224" s="108" t="s">
        <v>4780</v>
      </c>
      <c r="F224" s="132">
        <v>28</v>
      </c>
      <c r="G224" s="144">
        <v>-50</v>
      </c>
      <c r="H224" s="132">
        <v>50</v>
      </c>
      <c r="I224" s="132">
        <v>90</v>
      </c>
      <c r="J224" s="132">
        <v>45</v>
      </c>
    </row>
    <row r="225" spans="1:10" ht="25.5" x14ac:dyDescent="0.2">
      <c r="A225" s="108" t="s">
        <v>232</v>
      </c>
      <c r="B225" s="108" t="s">
        <v>2088</v>
      </c>
      <c r="C225" s="108" t="s">
        <v>1355</v>
      </c>
      <c r="D225" s="108" t="s">
        <v>2090</v>
      </c>
      <c r="E225" s="108" t="s">
        <v>4781</v>
      </c>
      <c r="F225" s="132">
        <v>28</v>
      </c>
      <c r="G225" s="144">
        <v>-50</v>
      </c>
      <c r="H225" s="132">
        <v>50</v>
      </c>
      <c r="I225" s="132">
        <v>90</v>
      </c>
      <c r="J225" s="132">
        <v>45</v>
      </c>
    </row>
    <row r="226" spans="1:10" ht="25.5" x14ac:dyDescent="0.2">
      <c r="A226" s="108" t="s">
        <v>232</v>
      </c>
      <c r="B226" s="108" t="s">
        <v>2088</v>
      </c>
      <c r="C226" s="108" t="s">
        <v>1355</v>
      </c>
      <c r="D226" s="108" t="s">
        <v>2090</v>
      </c>
      <c r="E226" s="108" t="s">
        <v>4782</v>
      </c>
      <c r="F226" s="132">
        <v>100</v>
      </c>
      <c r="G226" s="144">
        <v>-50</v>
      </c>
      <c r="H226" s="132">
        <v>50</v>
      </c>
      <c r="I226" s="132">
        <v>90</v>
      </c>
      <c r="J226" s="132">
        <v>45</v>
      </c>
    </row>
    <row r="227" spans="1:10" x14ac:dyDescent="0.2">
      <c r="A227" s="108" t="s">
        <v>240</v>
      </c>
      <c r="B227" s="108" t="s">
        <v>2100</v>
      </c>
      <c r="C227" s="108" t="s">
        <v>1355</v>
      </c>
      <c r="D227" s="108" t="s">
        <v>2101</v>
      </c>
      <c r="E227" s="108" t="s">
        <v>4775</v>
      </c>
      <c r="F227" s="144">
        <v>32</v>
      </c>
      <c r="G227" s="144">
        <v>110</v>
      </c>
      <c r="H227" s="144">
        <v>188</v>
      </c>
      <c r="I227" s="144">
        <v>45</v>
      </c>
      <c r="J227" s="144">
        <v>90</v>
      </c>
    </row>
    <row r="228" spans="1:10" x14ac:dyDescent="0.2">
      <c r="A228" s="108" t="s">
        <v>240</v>
      </c>
      <c r="B228" s="108" t="s">
        <v>2100</v>
      </c>
      <c r="C228" s="108" t="s">
        <v>1355</v>
      </c>
      <c r="D228" s="108" t="s">
        <v>2101</v>
      </c>
      <c r="E228" s="108" t="s">
        <v>4776</v>
      </c>
      <c r="F228" s="144">
        <v>31</v>
      </c>
      <c r="G228" s="144">
        <v>110</v>
      </c>
      <c r="H228" s="144">
        <v>188</v>
      </c>
      <c r="I228" s="144">
        <v>45</v>
      </c>
      <c r="J228" s="144">
        <v>90</v>
      </c>
    </row>
    <row r="229" spans="1:10" x14ac:dyDescent="0.2">
      <c r="A229" s="108" t="s">
        <v>240</v>
      </c>
      <c r="B229" s="108" t="s">
        <v>2100</v>
      </c>
      <c r="C229" s="108" t="s">
        <v>1355</v>
      </c>
      <c r="D229" s="108" t="s">
        <v>2101</v>
      </c>
      <c r="E229" s="108" t="s">
        <v>4777</v>
      </c>
      <c r="F229" s="144">
        <v>21</v>
      </c>
      <c r="G229" s="144">
        <v>110</v>
      </c>
      <c r="H229" s="144">
        <v>188</v>
      </c>
      <c r="I229" s="144">
        <v>45</v>
      </c>
      <c r="J229" s="144">
        <v>90</v>
      </c>
    </row>
    <row r="230" spans="1:10" x14ac:dyDescent="0.2">
      <c r="A230" s="108" t="s">
        <v>240</v>
      </c>
      <c r="B230" s="108" t="s">
        <v>2100</v>
      </c>
      <c r="C230" s="108" t="s">
        <v>1355</v>
      </c>
      <c r="D230" s="108" t="s">
        <v>2101</v>
      </c>
      <c r="E230" s="108" t="s">
        <v>4778</v>
      </c>
      <c r="F230" s="144">
        <v>71</v>
      </c>
      <c r="G230" s="144">
        <v>110</v>
      </c>
      <c r="H230" s="144">
        <v>188</v>
      </c>
      <c r="I230" s="144">
        <v>45</v>
      </c>
      <c r="J230" s="144">
        <v>90</v>
      </c>
    </row>
    <row r="231" spans="1:10" x14ac:dyDescent="0.2">
      <c r="A231" s="108" t="s">
        <v>240</v>
      </c>
      <c r="B231" s="108" t="s">
        <v>2100</v>
      </c>
      <c r="C231" s="108" t="s">
        <v>1355</v>
      </c>
      <c r="D231" s="108" t="s">
        <v>2101</v>
      </c>
      <c r="E231" s="108" t="s">
        <v>4779</v>
      </c>
      <c r="F231" s="144">
        <v>35</v>
      </c>
      <c r="G231" s="144">
        <v>110</v>
      </c>
      <c r="H231" s="144">
        <v>188</v>
      </c>
      <c r="I231" s="144">
        <v>90</v>
      </c>
      <c r="J231" s="144">
        <v>45</v>
      </c>
    </row>
    <row r="232" spans="1:10" x14ac:dyDescent="0.2">
      <c r="A232" s="108" t="s">
        <v>240</v>
      </c>
      <c r="B232" s="108" t="s">
        <v>2100</v>
      </c>
      <c r="C232" s="108" t="s">
        <v>1355</v>
      </c>
      <c r="D232" s="108" t="s">
        <v>2101</v>
      </c>
      <c r="E232" s="108" t="s">
        <v>4780</v>
      </c>
      <c r="F232" s="144">
        <v>39</v>
      </c>
      <c r="G232" s="144">
        <v>110</v>
      </c>
      <c r="H232" s="144">
        <v>188</v>
      </c>
      <c r="I232" s="144">
        <v>90</v>
      </c>
      <c r="J232" s="144">
        <v>45</v>
      </c>
    </row>
    <row r="233" spans="1:10" x14ac:dyDescent="0.2">
      <c r="A233" s="108" t="s">
        <v>240</v>
      </c>
      <c r="B233" s="108" t="s">
        <v>2100</v>
      </c>
      <c r="C233" s="108" t="s">
        <v>1355</v>
      </c>
      <c r="D233" s="108" t="s">
        <v>2101</v>
      </c>
      <c r="E233" s="108" t="s">
        <v>4781</v>
      </c>
      <c r="F233" s="144">
        <v>32</v>
      </c>
      <c r="G233" s="144">
        <v>110</v>
      </c>
      <c r="H233" s="144">
        <v>188</v>
      </c>
      <c r="I233" s="144">
        <v>90</v>
      </c>
      <c r="J233" s="144">
        <v>42</v>
      </c>
    </row>
    <row r="234" spans="1:10" x14ac:dyDescent="0.2">
      <c r="A234" s="108" t="s">
        <v>240</v>
      </c>
      <c r="B234" s="108" t="s">
        <v>2100</v>
      </c>
      <c r="C234" s="108" t="s">
        <v>1355</v>
      </c>
      <c r="D234" s="108" t="s">
        <v>2101</v>
      </c>
      <c r="E234" s="108" t="s">
        <v>4782</v>
      </c>
      <c r="F234" s="144">
        <v>71</v>
      </c>
      <c r="G234" s="144">
        <v>110</v>
      </c>
      <c r="H234" s="144">
        <v>188</v>
      </c>
      <c r="I234" s="144">
        <v>90</v>
      </c>
      <c r="J234" s="144">
        <v>45</v>
      </c>
    </row>
    <row r="235" spans="1:10" x14ac:dyDescent="0.2">
      <c r="A235" s="108" t="s">
        <v>240</v>
      </c>
      <c r="B235" s="108" t="s">
        <v>2100</v>
      </c>
      <c r="C235" s="108" t="s">
        <v>1355</v>
      </c>
      <c r="D235" s="108" t="s">
        <v>2104</v>
      </c>
      <c r="E235" s="108" t="s">
        <v>4775</v>
      </c>
      <c r="F235" s="144">
        <v>32</v>
      </c>
      <c r="G235" s="144">
        <v>110</v>
      </c>
      <c r="H235" s="144">
        <v>188</v>
      </c>
      <c r="I235" s="144">
        <v>45</v>
      </c>
      <c r="J235" s="144">
        <v>90</v>
      </c>
    </row>
    <row r="236" spans="1:10" x14ac:dyDescent="0.2">
      <c r="A236" s="108" t="s">
        <v>240</v>
      </c>
      <c r="B236" s="108" t="s">
        <v>2100</v>
      </c>
      <c r="C236" s="108" t="s">
        <v>1355</v>
      </c>
      <c r="D236" s="108" t="s">
        <v>2104</v>
      </c>
      <c r="E236" s="108" t="s">
        <v>4776</v>
      </c>
      <c r="F236" s="144">
        <v>31</v>
      </c>
      <c r="G236" s="144">
        <v>110</v>
      </c>
      <c r="H236" s="144">
        <v>188</v>
      </c>
      <c r="I236" s="144">
        <v>45</v>
      </c>
      <c r="J236" s="144">
        <v>90</v>
      </c>
    </row>
    <row r="237" spans="1:10" x14ac:dyDescent="0.2">
      <c r="A237" s="108" t="s">
        <v>240</v>
      </c>
      <c r="B237" s="108" t="s">
        <v>2100</v>
      </c>
      <c r="C237" s="108" t="s">
        <v>1355</v>
      </c>
      <c r="D237" s="108" t="s">
        <v>2104</v>
      </c>
      <c r="E237" s="108" t="s">
        <v>4777</v>
      </c>
      <c r="F237" s="144">
        <v>21</v>
      </c>
      <c r="G237" s="144">
        <v>110</v>
      </c>
      <c r="H237" s="144">
        <v>188</v>
      </c>
      <c r="I237" s="144">
        <v>45</v>
      </c>
      <c r="J237" s="144">
        <v>90</v>
      </c>
    </row>
    <row r="238" spans="1:10" x14ac:dyDescent="0.2">
      <c r="A238" s="108" t="s">
        <v>240</v>
      </c>
      <c r="B238" s="108" t="s">
        <v>2100</v>
      </c>
      <c r="C238" s="108" t="s">
        <v>1355</v>
      </c>
      <c r="D238" s="108" t="s">
        <v>2104</v>
      </c>
      <c r="E238" s="108" t="s">
        <v>4778</v>
      </c>
      <c r="F238" s="144">
        <v>71</v>
      </c>
      <c r="G238" s="144">
        <v>110</v>
      </c>
      <c r="H238" s="144">
        <v>188</v>
      </c>
      <c r="I238" s="144">
        <v>45</v>
      </c>
      <c r="J238" s="144">
        <v>90</v>
      </c>
    </row>
    <row r="239" spans="1:10" x14ac:dyDescent="0.2">
      <c r="A239" s="108" t="s">
        <v>240</v>
      </c>
      <c r="B239" s="108" t="s">
        <v>2100</v>
      </c>
      <c r="C239" s="108" t="s">
        <v>1355</v>
      </c>
      <c r="D239" s="108" t="s">
        <v>2104</v>
      </c>
      <c r="E239" s="108" t="s">
        <v>4779</v>
      </c>
      <c r="F239" s="144">
        <v>35</v>
      </c>
      <c r="G239" s="144">
        <v>110</v>
      </c>
      <c r="H239" s="144">
        <v>188</v>
      </c>
      <c r="I239" s="144">
        <v>90</v>
      </c>
      <c r="J239" s="144">
        <v>45</v>
      </c>
    </row>
    <row r="240" spans="1:10" x14ac:dyDescent="0.2">
      <c r="A240" s="108" t="s">
        <v>240</v>
      </c>
      <c r="B240" s="108" t="s">
        <v>2100</v>
      </c>
      <c r="C240" s="108" t="s">
        <v>1355</v>
      </c>
      <c r="D240" s="108" t="s">
        <v>2104</v>
      </c>
      <c r="E240" s="108" t="s">
        <v>4780</v>
      </c>
      <c r="F240" s="144">
        <v>39</v>
      </c>
      <c r="G240" s="144">
        <v>110</v>
      </c>
      <c r="H240" s="144">
        <v>188</v>
      </c>
      <c r="I240" s="144">
        <v>90</v>
      </c>
      <c r="J240" s="144">
        <v>45</v>
      </c>
    </row>
    <row r="241" spans="1:256" x14ac:dyDescent="0.2">
      <c r="A241" s="108" t="s">
        <v>240</v>
      </c>
      <c r="B241" s="108" t="s">
        <v>2100</v>
      </c>
      <c r="C241" s="108" t="s">
        <v>1355</v>
      </c>
      <c r="D241" s="108" t="s">
        <v>2104</v>
      </c>
      <c r="E241" s="108" t="s">
        <v>4781</v>
      </c>
      <c r="F241" s="144">
        <v>32</v>
      </c>
      <c r="G241" s="144">
        <v>110</v>
      </c>
      <c r="H241" s="144">
        <v>188</v>
      </c>
      <c r="I241" s="144">
        <v>90</v>
      </c>
      <c r="J241" s="144">
        <v>42</v>
      </c>
    </row>
    <row r="242" spans="1:256" x14ac:dyDescent="0.2">
      <c r="A242" s="108" t="s">
        <v>240</v>
      </c>
      <c r="B242" s="108" t="s">
        <v>2100</v>
      </c>
      <c r="C242" s="108" t="s">
        <v>1355</v>
      </c>
      <c r="D242" s="108" t="s">
        <v>2104</v>
      </c>
      <c r="E242" s="108" t="s">
        <v>4782</v>
      </c>
      <c r="F242" s="144">
        <v>71</v>
      </c>
      <c r="G242" s="144">
        <v>110</v>
      </c>
      <c r="H242" s="144">
        <v>188</v>
      </c>
      <c r="I242" s="144">
        <v>90</v>
      </c>
      <c r="J242" s="144">
        <v>45</v>
      </c>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61"/>
      <c r="IJ242" s="61"/>
      <c r="IK242" s="61"/>
      <c r="IL242" s="61"/>
      <c r="IM242" s="61"/>
      <c r="IN242" s="61"/>
      <c r="IO242" s="61"/>
      <c r="IP242" s="61"/>
      <c r="IQ242" s="61"/>
      <c r="IR242" s="61"/>
      <c r="IS242" s="61"/>
      <c r="IT242" s="61"/>
      <c r="IU242" s="61"/>
      <c r="IV242" s="61"/>
    </row>
    <row r="243" spans="1:256" x14ac:dyDescent="0.2">
      <c r="A243" s="108" t="s">
        <v>240</v>
      </c>
      <c r="B243" s="108" t="s">
        <v>2100</v>
      </c>
      <c r="C243" s="108" t="s">
        <v>1355</v>
      </c>
      <c r="D243" s="108" t="s">
        <v>2105</v>
      </c>
      <c r="E243" s="108" t="s">
        <v>4775</v>
      </c>
      <c r="F243" s="144">
        <v>32</v>
      </c>
      <c r="G243" s="144">
        <v>110</v>
      </c>
      <c r="H243" s="144">
        <v>188</v>
      </c>
      <c r="I243" s="144">
        <v>45</v>
      </c>
      <c r="J243" s="144">
        <v>90</v>
      </c>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61"/>
      <c r="IJ243" s="61"/>
      <c r="IK243" s="61"/>
      <c r="IL243" s="61"/>
      <c r="IM243" s="61"/>
      <c r="IN243" s="61"/>
      <c r="IO243" s="61"/>
      <c r="IP243" s="61"/>
      <c r="IQ243" s="61"/>
      <c r="IR243" s="61"/>
      <c r="IS243" s="61"/>
      <c r="IT243" s="61"/>
      <c r="IU243" s="61"/>
      <c r="IV243" s="61"/>
    </row>
    <row r="244" spans="1:256" x14ac:dyDescent="0.2">
      <c r="A244" s="108" t="s">
        <v>240</v>
      </c>
      <c r="B244" s="108" t="s">
        <v>2100</v>
      </c>
      <c r="C244" s="108" t="s">
        <v>1355</v>
      </c>
      <c r="D244" s="108" t="s">
        <v>2105</v>
      </c>
      <c r="E244" s="108" t="s">
        <v>4776</v>
      </c>
      <c r="F244" s="144">
        <v>31</v>
      </c>
      <c r="G244" s="144">
        <v>110</v>
      </c>
      <c r="H244" s="144">
        <v>188</v>
      </c>
      <c r="I244" s="144">
        <v>45</v>
      </c>
      <c r="J244" s="144">
        <v>90</v>
      </c>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61"/>
      <c r="IJ244" s="61"/>
      <c r="IK244" s="61"/>
      <c r="IL244" s="61"/>
      <c r="IM244" s="61"/>
      <c r="IN244" s="61"/>
      <c r="IO244" s="61"/>
      <c r="IP244" s="61"/>
      <c r="IQ244" s="61"/>
      <c r="IR244" s="61"/>
      <c r="IS244" s="61"/>
      <c r="IT244" s="61"/>
      <c r="IU244" s="61"/>
      <c r="IV244" s="61"/>
    </row>
    <row r="245" spans="1:256" x14ac:dyDescent="0.2">
      <c r="A245" s="108" t="s">
        <v>240</v>
      </c>
      <c r="B245" s="108" t="s">
        <v>2100</v>
      </c>
      <c r="C245" s="108" t="s">
        <v>1355</v>
      </c>
      <c r="D245" s="108" t="s">
        <v>2105</v>
      </c>
      <c r="E245" s="108" t="s">
        <v>4777</v>
      </c>
      <c r="F245" s="144">
        <v>21</v>
      </c>
      <c r="G245" s="144">
        <v>110</v>
      </c>
      <c r="H245" s="144">
        <v>188</v>
      </c>
      <c r="I245" s="144">
        <v>45</v>
      </c>
      <c r="J245" s="144">
        <v>90</v>
      </c>
    </row>
    <row r="246" spans="1:256" x14ac:dyDescent="0.2">
      <c r="A246" s="108" t="s">
        <v>240</v>
      </c>
      <c r="B246" s="108" t="s">
        <v>2100</v>
      </c>
      <c r="C246" s="108" t="s">
        <v>1355</v>
      </c>
      <c r="D246" s="108" t="s">
        <v>2105</v>
      </c>
      <c r="E246" s="108" t="s">
        <v>4778</v>
      </c>
      <c r="F246" s="144">
        <v>71</v>
      </c>
      <c r="G246" s="144">
        <v>110</v>
      </c>
      <c r="H246" s="144">
        <v>188</v>
      </c>
      <c r="I246" s="144">
        <v>45</v>
      </c>
      <c r="J246" s="144">
        <v>90</v>
      </c>
    </row>
    <row r="247" spans="1:256" x14ac:dyDescent="0.2">
      <c r="A247" s="108" t="s">
        <v>240</v>
      </c>
      <c r="B247" s="108" t="s">
        <v>2100</v>
      </c>
      <c r="C247" s="108" t="s">
        <v>1355</v>
      </c>
      <c r="D247" s="108" t="s">
        <v>2105</v>
      </c>
      <c r="E247" s="108" t="s">
        <v>4779</v>
      </c>
      <c r="F247" s="144">
        <v>35</v>
      </c>
      <c r="G247" s="144">
        <v>110</v>
      </c>
      <c r="H247" s="144">
        <v>188</v>
      </c>
      <c r="I247" s="144">
        <v>90</v>
      </c>
      <c r="J247" s="144">
        <v>45</v>
      </c>
    </row>
    <row r="248" spans="1:256" x14ac:dyDescent="0.2">
      <c r="A248" s="108" t="s">
        <v>240</v>
      </c>
      <c r="B248" s="108" t="s">
        <v>2100</v>
      </c>
      <c r="C248" s="108" t="s">
        <v>1355</v>
      </c>
      <c r="D248" s="108" t="s">
        <v>2105</v>
      </c>
      <c r="E248" s="108" t="s">
        <v>4780</v>
      </c>
      <c r="F248" s="144">
        <v>39</v>
      </c>
      <c r="G248" s="144">
        <v>110</v>
      </c>
      <c r="H248" s="144">
        <v>188</v>
      </c>
      <c r="I248" s="144">
        <v>90</v>
      </c>
      <c r="J248" s="144">
        <v>45</v>
      </c>
    </row>
    <row r="249" spans="1:256" x14ac:dyDescent="0.2">
      <c r="A249" s="108" t="s">
        <v>240</v>
      </c>
      <c r="B249" s="108" t="s">
        <v>2100</v>
      </c>
      <c r="C249" s="108" t="s">
        <v>1355</v>
      </c>
      <c r="D249" s="108" t="s">
        <v>2105</v>
      </c>
      <c r="E249" s="108" t="s">
        <v>4781</v>
      </c>
      <c r="F249" s="144">
        <v>32</v>
      </c>
      <c r="G249" s="144">
        <v>110</v>
      </c>
      <c r="H249" s="144">
        <v>188</v>
      </c>
      <c r="I249" s="144">
        <v>90</v>
      </c>
      <c r="J249" s="144">
        <v>42</v>
      </c>
    </row>
    <row r="250" spans="1:256" x14ac:dyDescent="0.2">
      <c r="A250" s="108" t="s">
        <v>240</v>
      </c>
      <c r="B250" s="108" t="s">
        <v>2100</v>
      </c>
      <c r="C250" s="108" t="s">
        <v>1355</v>
      </c>
      <c r="D250" s="108" t="s">
        <v>2105</v>
      </c>
      <c r="E250" s="108" t="s">
        <v>4782</v>
      </c>
      <c r="F250" s="144">
        <v>71</v>
      </c>
      <c r="G250" s="144">
        <v>110</v>
      </c>
      <c r="H250" s="144">
        <v>188</v>
      </c>
      <c r="I250" s="144">
        <v>90</v>
      </c>
      <c r="J250" s="144">
        <v>45</v>
      </c>
    </row>
    <row r="251" spans="1:256" x14ac:dyDescent="0.2">
      <c r="A251" s="108" t="s">
        <v>242</v>
      </c>
      <c r="B251" s="108" t="s">
        <v>1420</v>
      </c>
      <c r="C251" s="108" t="s">
        <v>1355</v>
      </c>
      <c r="D251" s="108" t="s">
        <v>2106</v>
      </c>
      <c r="E251" s="108" t="s">
        <v>4785</v>
      </c>
      <c r="F251" s="144">
        <v>112</v>
      </c>
      <c r="G251" s="144">
        <v>-205</v>
      </c>
      <c r="H251" s="144">
        <v>205</v>
      </c>
      <c r="I251" s="144">
        <v>45</v>
      </c>
      <c r="J251" s="144">
        <v>90</v>
      </c>
    </row>
    <row r="252" spans="1:256" x14ac:dyDescent="0.2">
      <c r="A252" s="108" t="s">
        <v>242</v>
      </c>
      <c r="B252" s="108" t="s">
        <v>1420</v>
      </c>
      <c r="C252" s="108" t="s">
        <v>1355</v>
      </c>
      <c r="D252" s="108" t="s">
        <v>2106</v>
      </c>
      <c r="E252" s="108" t="s">
        <v>4775</v>
      </c>
      <c r="F252" s="144">
        <v>116</v>
      </c>
      <c r="G252" s="144">
        <v>-205</v>
      </c>
      <c r="H252" s="144">
        <v>205</v>
      </c>
      <c r="I252" s="144">
        <v>45</v>
      </c>
      <c r="J252" s="144">
        <v>90</v>
      </c>
    </row>
    <row r="253" spans="1:256" x14ac:dyDescent="0.2">
      <c r="A253" s="108" t="s">
        <v>242</v>
      </c>
      <c r="B253" s="108" t="s">
        <v>1420</v>
      </c>
      <c r="C253" s="108" t="s">
        <v>1355</v>
      </c>
      <c r="D253" s="108" t="s">
        <v>2106</v>
      </c>
      <c r="E253" s="108" t="s">
        <v>4776</v>
      </c>
      <c r="F253" s="144">
        <v>116</v>
      </c>
      <c r="G253" s="144">
        <v>-205</v>
      </c>
      <c r="H253" s="144">
        <v>205</v>
      </c>
      <c r="I253" s="144">
        <v>45</v>
      </c>
      <c r="J253" s="144">
        <v>90</v>
      </c>
    </row>
    <row r="254" spans="1:256" x14ac:dyDescent="0.2">
      <c r="A254" s="108" t="s">
        <v>242</v>
      </c>
      <c r="B254" s="108" t="s">
        <v>1420</v>
      </c>
      <c r="C254" s="108" t="s">
        <v>1355</v>
      </c>
      <c r="D254" s="108" t="s">
        <v>2106</v>
      </c>
      <c r="E254" s="108" t="s">
        <v>4777</v>
      </c>
      <c r="F254" s="144">
        <v>116</v>
      </c>
      <c r="G254" s="144">
        <v>-205</v>
      </c>
      <c r="H254" s="144">
        <v>205</v>
      </c>
      <c r="I254" s="144">
        <v>45</v>
      </c>
      <c r="J254" s="144">
        <v>90</v>
      </c>
    </row>
    <row r="255" spans="1:256" x14ac:dyDescent="0.2">
      <c r="A255" s="108" t="s">
        <v>242</v>
      </c>
      <c r="B255" s="108" t="s">
        <v>1420</v>
      </c>
      <c r="C255" s="108" t="s">
        <v>1355</v>
      </c>
      <c r="D255" s="108" t="s">
        <v>2106</v>
      </c>
      <c r="E255" s="108" t="s">
        <v>4778</v>
      </c>
      <c r="F255" s="144">
        <v>410</v>
      </c>
      <c r="G255" s="144">
        <v>-205</v>
      </c>
      <c r="H255" s="144">
        <v>205</v>
      </c>
      <c r="I255" s="144">
        <v>45</v>
      </c>
      <c r="J255" s="144">
        <v>90</v>
      </c>
    </row>
    <row r="256" spans="1:256" x14ac:dyDescent="0.2">
      <c r="A256" s="108" t="s">
        <v>242</v>
      </c>
      <c r="B256" s="108" t="s">
        <v>1420</v>
      </c>
      <c r="C256" s="108" t="s">
        <v>1355</v>
      </c>
      <c r="D256" s="108" t="s">
        <v>2106</v>
      </c>
      <c r="E256" s="108" t="s">
        <v>4786</v>
      </c>
      <c r="F256" s="144">
        <v>112</v>
      </c>
      <c r="G256" s="144">
        <v>-205</v>
      </c>
      <c r="H256" s="144">
        <v>205</v>
      </c>
      <c r="I256" s="144">
        <v>90</v>
      </c>
      <c r="J256" s="144">
        <v>45</v>
      </c>
    </row>
    <row r="257" spans="1:10" x14ac:dyDescent="0.2">
      <c r="A257" s="108" t="s">
        <v>242</v>
      </c>
      <c r="B257" s="108" t="s">
        <v>1420</v>
      </c>
      <c r="C257" s="108" t="s">
        <v>1355</v>
      </c>
      <c r="D257" s="108" t="s">
        <v>2106</v>
      </c>
      <c r="E257" s="108" t="s">
        <v>4779</v>
      </c>
      <c r="F257" s="144">
        <v>116</v>
      </c>
      <c r="G257" s="144">
        <v>-205</v>
      </c>
      <c r="H257" s="144">
        <v>205</v>
      </c>
      <c r="I257" s="144">
        <v>90</v>
      </c>
      <c r="J257" s="144">
        <v>45</v>
      </c>
    </row>
    <row r="258" spans="1:10" x14ac:dyDescent="0.2">
      <c r="A258" s="108" t="s">
        <v>242</v>
      </c>
      <c r="B258" s="108" t="s">
        <v>1420</v>
      </c>
      <c r="C258" s="108" t="s">
        <v>1355</v>
      </c>
      <c r="D258" s="108" t="s">
        <v>2106</v>
      </c>
      <c r="E258" s="108" t="s">
        <v>4780</v>
      </c>
      <c r="F258" s="144">
        <v>116</v>
      </c>
      <c r="G258" s="144">
        <v>-205</v>
      </c>
      <c r="H258" s="144">
        <v>205</v>
      </c>
      <c r="I258" s="144">
        <v>90</v>
      </c>
      <c r="J258" s="144">
        <v>45</v>
      </c>
    </row>
    <row r="259" spans="1:10" x14ac:dyDescent="0.2">
      <c r="A259" s="108" t="s">
        <v>242</v>
      </c>
      <c r="B259" s="108" t="s">
        <v>1420</v>
      </c>
      <c r="C259" s="108" t="s">
        <v>1355</v>
      </c>
      <c r="D259" s="108" t="s">
        <v>2106</v>
      </c>
      <c r="E259" s="108" t="s">
        <v>4781</v>
      </c>
      <c r="F259" s="144">
        <v>116</v>
      </c>
      <c r="G259" s="144">
        <v>-205</v>
      </c>
      <c r="H259" s="144">
        <v>205</v>
      </c>
      <c r="I259" s="144">
        <v>90</v>
      </c>
      <c r="J259" s="144">
        <v>45</v>
      </c>
    </row>
    <row r="260" spans="1:10" x14ac:dyDescent="0.2">
      <c r="A260" s="108" t="s">
        <v>242</v>
      </c>
      <c r="B260" s="108" t="s">
        <v>1420</v>
      </c>
      <c r="C260" s="108" t="s">
        <v>1355</v>
      </c>
      <c r="D260" s="108" t="s">
        <v>2106</v>
      </c>
      <c r="E260" s="108" t="s">
        <v>4782</v>
      </c>
      <c r="F260" s="144">
        <v>410</v>
      </c>
      <c r="G260" s="144">
        <v>-205</v>
      </c>
      <c r="H260" s="144">
        <v>205</v>
      </c>
      <c r="I260" s="144">
        <v>90</v>
      </c>
      <c r="J260" s="144">
        <v>45</v>
      </c>
    </row>
    <row r="261" spans="1:10" x14ac:dyDescent="0.2">
      <c r="A261" s="108" t="s">
        <v>352</v>
      </c>
      <c r="B261" s="108" t="s">
        <v>1565</v>
      </c>
      <c r="C261" s="108" t="s">
        <v>1355</v>
      </c>
      <c r="D261" s="108" t="s">
        <v>2151</v>
      </c>
      <c r="E261" s="108" t="s">
        <v>4775</v>
      </c>
      <c r="F261" s="144">
        <v>35</v>
      </c>
      <c r="G261" s="144">
        <v>140</v>
      </c>
      <c r="H261" s="144">
        <v>350</v>
      </c>
      <c r="I261" s="144">
        <v>45</v>
      </c>
      <c r="J261" s="144">
        <v>90</v>
      </c>
    </row>
    <row r="262" spans="1:10" x14ac:dyDescent="0.2">
      <c r="A262" s="108" t="s">
        <v>352</v>
      </c>
      <c r="B262" s="108" t="s">
        <v>1565</v>
      </c>
      <c r="C262" s="108" t="s">
        <v>1355</v>
      </c>
      <c r="D262" s="108" t="s">
        <v>2151</v>
      </c>
      <c r="E262" s="108" t="s">
        <v>4776</v>
      </c>
      <c r="F262" s="144">
        <v>60</v>
      </c>
      <c r="G262" s="144">
        <v>165</v>
      </c>
      <c r="H262" s="144">
        <v>360</v>
      </c>
      <c r="I262" s="144">
        <v>45</v>
      </c>
      <c r="J262" s="144">
        <v>90</v>
      </c>
    </row>
    <row r="263" spans="1:10" x14ac:dyDescent="0.2">
      <c r="A263" s="108" t="s">
        <v>352</v>
      </c>
      <c r="B263" s="108" t="s">
        <v>1565</v>
      </c>
      <c r="C263" s="108" t="s">
        <v>1355</v>
      </c>
      <c r="D263" s="108" t="s">
        <v>2151</v>
      </c>
      <c r="E263" s="108" t="s">
        <v>4777</v>
      </c>
      <c r="F263" s="144">
        <v>50</v>
      </c>
      <c r="G263" s="144">
        <v>165</v>
      </c>
      <c r="H263" s="144">
        <v>360</v>
      </c>
      <c r="I263" s="144">
        <v>45</v>
      </c>
      <c r="J263" s="144">
        <v>90</v>
      </c>
    </row>
    <row r="264" spans="1:10" x14ac:dyDescent="0.2">
      <c r="A264" s="108" t="s">
        <v>352</v>
      </c>
      <c r="B264" s="108" t="s">
        <v>1565</v>
      </c>
      <c r="C264" s="108" t="s">
        <v>1355</v>
      </c>
      <c r="D264" s="108" t="s">
        <v>2151</v>
      </c>
      <c r="E264" s="108" t="s">
        <v>4778</v>
      </c>
      <c r="F264" s="144">
        <v>15</v>
      </c>
      <c r="G264" s="144">
        <v>165</v>
      </c>
      <c r="H264" s="144">
        <v>360</v>
      </c>
      <c r="I264" s="144">
        <v>45</v>
      </c>
      <c r="J264" s="144">
        <v>90</v>
      </c>
    </row>
    <row r="265" spans="1:10" x14ac:dyDescent="0.2">
      <c r="A265" s="108" t="s">
        <v>352</v>
      </c>
      <c r="B265" s="108" t="s">
        <v>1565</v>
      </c>
      <c r="C265" s="108" t="s">
        <v>1355</v>
      </c>
      <c r="D265" s="108" t="s">
        <v>2151</v>
      </c>
      <c r="E265" s="108" t="s">
        <v>4779</v>
      </c>
      <c r="F265" s="144">
        <v>15</v>
      </c>
      <c r="G265" s="144">
        <v>165</v>
      </c>
      <c r="H265" s="144">
        <v>360</v>
      </c>
      <c r="I265" s="144">
        <v>90</v>
      </c>
      <c r="J265" s="144">
        <v>45</v>
      </c>
    </row>
    <row r="266" spans="1:10" x14ac:dyDescent="0.2">
      <c r="A266" s="108" t="s">
        <v>352</v>
      </c>
      <c r="B266" s="108" t="s">
        <v>1565</v>
      </c>
      <c r="C266" s="108" t="s">
        <v>1355</v>
      </c>
      <c r="D266" s="108" t="s">
        <v>2151</v>
      </c>
      <c r="E266" s="108" t="s">
        <v>4780</v>
      </c>
      <c r="F266" s="144">
        <v>35</v>
      </c>
      <c r="G266" s="144">
        <v>165</v>
      </c>
      <c r="H266" s="144">
        <v>360</v>
      </c>
      <c r="I266" s="144">
        <v>90</v>
      </c>
      <c r="J266" s="144">
        <v>21</v>
      </c>
    </row>
    <row r="267" spans="1:10" x14ac:dyDescent="0.2">
      <c r="A267" s="108" t="s">
        <v>352</v>
      </c>
      <c r="B267" s="108" t="s">
        <v>1565</v>
      </c>
      <c r="C267" s="108" t="s">
        <v>1355</v>
      </c>
      <c r="D267" s="108" t="s">
        <v>2151</v>
      </c>
      <c r="E267" s="108" t="s">
        <v>4781</v>
      </c>
      <c r="F267" s="144">
        <v>23</v>
      </c>
      <c r="G267" s="144">
        <v>165</v>
      </c>
      <c r="H267" s="144">
        <v>360</v>
      </c>
      <c r="I267" s="144">
        <v>90</v>
      </c>
      <c r="J267" s="144">
        <v>21</v>
      </c>
    </row>
    <row r="268" spans="1:10" x14ac:dyDescent="0.2">
      <c r="A268" s="108" t="s">
        <v>352</v>
      </c>
      <c r="B268" s="108" t="s">
        <v>1565</v>
      </c>
      <c r="C268" s="108" t="s">
        <v>1355</v>
      </c>
      <c r="D268" s="108" t="s">
        <v>2151</v>
      </c>
      <c r="E268" s="108" t="s">
        <v>4782</v>
      </c>
      <c r="F268" s="144">
        <v>15</v>
      </c>
      <c r="G268" s="144">
        <v>165</v>
      </c>
      <c r="H268" s="144">
        <v>360</v>
      </c>
      <c r="I268" s="144">
        <v>90</v>
      </c>
      <c r="J268" s="144">
        <v>45</v>
      </c>
    </row>
    <row r="269" spans="1:10" x14ac:dyDescent="0.2">
      <c r="A269" s="108" t="s">
        <v>352</v>
      </c>
      <c r="B269" s="108" t="s">
        <v>1565</v>
      </c>
      <c r="C269" s="108" t="s">
        <v>1355</v>
      </c>
      <c r="D269" s="108" t="s">
        <v>2155</v>
      </c>
      <c r="E269" s="108" t="s">
        <v>4775</v>
      </c>
      <c r="F269" s="144">
        <v>35</v>
      </c>
      <c r="G269" s="144">
        <v>140</v>
      </c>
      <c r="H269" s="144">
        <v>350</v>
      </c>
      <c r="I269" s="144">
        <v>45</v>
      </c>
      <c r="J269" s="144">
        <v>90</v>
      </c>
    </row>
    <row r="270" spans="1:10" x14ac:dyDescent="0.2">
      <c r="A270" s="108" t="s">
        <v>352</v>
      </c>
      <c r="B270" s="108" t="s">
        <v>1565</v>
      </c>
      <c r="C270" s="108" t="s">
        <v>1355</v>
      </c>
      <c r="D270" s="108" t="s">
        <v>2155</v>
      </c>
      <c r="E270" s="108" t="s">
        <v>4776</v>
      </c>
      <c r="F270" s="144">
        <v>60</v>
      </c>
      <c r="G270" s="144">
        <v>165</v>
      </c>
      <c r="H270" s="144">
        <v>360</v>
      </c>
      <c r="I270" s="144">
        <v>45</v>
      </c>
      <c r="J270" s="144">
        <v>90</v>
      </c>
    </row>
    <row r="271" spans="1:10" x14ac:dyDescent="0.2">
      <c r="A271" s="108" t="s">
        <v>352</v>
      </c>
      <c r="B271" s="108" t="s">
        <v>1565</v>
      </c>
      <c r="C271" s="108" t="s">
        <v>1355</v>
      </c>
      <c r="D271" s="108" t="s">
        <v>2155</v>
      </c>
      <c r="E271" s="108" t="s">
        <v>4777</v>
      </c>
      <c r="F271" s="144">
        <v>50</v>
      </c>
      <c r="G271" s="144">
        <v>165</v>
      </c>
      <c r="H271" s="144">
        <v>360</v>
      </c>
      <c r="I271" s="144">
        <v>45</v>
      </c>
      <c r="J271" s="144">
        <v>90</v>
      </c>
    </row>
    <row r="272" spans="1:10" x14ac:dyDescent="0.2">
      <c r="A272" s="108" t="s">
        <v>352</v>
      </c>
      <c r="B272" s="108" t="s">
        <v>1565</v>
      </c>
      <c r="C272" s="108" t="s">
        <v>1355</v>
      </c>
      <c r="D272" s="108" t="s">
        <v>2155</v>
      </c>
      <c r="E272" s="108" t="s">
        <v>4778</v>
      </c>
      <c r="F272" s="144">
        <v>15</v>
      </c>
      <c r="G272" s="144">
        <v>165</v>
      </c>
      <c r="H272" s="144">
        <v>360</v>
      </c>
      <c r="I272" s="144">
        <v>45</v>
      </c>
      <c r="J272" s="144">
        <v>90</v>
      </c>
    </row>
    <row r="273" spans="1:10" x14ac:dyDescent="0.2">
      <c r="A273" s="108" t="s">
        <v>352</v>
      </c>
      <c r="B273" s="108" t="s">
        <v>1565</v>
      </c>
      <c r="C273" s="108" t="s">
        <v>1355</v>
      </c>
      <c r="D273" s="108" t="s">
        <v>2155</v>
      </c>
      <c r="E273" s="108" t="s">
        <v>4779</v>
      </c>
      <c r="F273" s="144">
        <v>15</v>
      </c>
      <c r="G273" s="144">
        <v>165</v>
      </c>
      <c r="H273" s="144">
        <v>360</v>
      </c>
      <c r="I273" s="144">
        <v>90</v>
      </c>
      <c r="J273" s="144">
        <v>45</v>
      </c>
    </row>
    <row r="274" spans="1:10" x14ac:dyDescent="0.2">
      <c r="A274" s="108" t="s">
        <v>352</v>
      </c>
      <c r="B274" s="108" t="s">
        <v>1565</v>
      </c>
      <c r="C274" s="108" t="s">
        <v>1355</v>
      </c>
      <c r="D274" s="108" t="s">
        <v>2155</v>
      </c>
      <c r="E274" s="108" t="s">
        <v>4780</v>
      </c>
      <c r="F274" s="144">
        <v>35</v>
      </c>
      <c r="G274" s="144">
        <v>165</v>
      </c>
      <c r="H274" s="144">
        <v>360</v>
      </c>
      <c r="I274" s="144">
        <v>90</v>
      </c>
      <c r="J274" s="144">
        <v>21</v>
      </c>
    </row>
    <row r="275" spans="1:10" x14ac:dyDescent="0.2">
      <c r="A275" s="108" t="s">
        <v>352</v>
      </c>
      <c r="B275" s="108" t="s">
        <v>1565</v>
      </c>
      <c r="C275" s="108" t="s">
        <v>1355</v>
      </c>
      <c r="D275" s="108" t="s">
        <v>2155</v>
      </c>
      <c r="E275" s="108" t="s">
        <v>4781</v>
      </c>
      <c r="F275" s="144">
        <v>23</v>
      </c>
      <c r="G275" s="144">
        <v>165</v>
      </c>
      <c r="H275" s="144">
        <v>360</v>
      </c>
      <c r="I275" s="144">
        <v>90</v>
      </c>
      <c r="J275" s="144">
        <v>21</v>
      </c>
    </row>
    <row r="276" spans="1:10" x14ac:dyDescent="0.2">
      <c r="A276" s="108" t="s">
        <v>352</v>
      </c>
      <c r="B276" s="108" t="s">
        <v>1565</v>
      </c>
      <c r="C276" s="108" t="s">
        <v>1355</v>
      </c>
      <c r="D276" s="108" t="s">
        <v>2155</v>
      </c>
      <c r="E276" s="108" t="s">
        <v>4782</v>
      </c>
      <c r="F276" s="144">
        <v>15</v>
      </c>
      <c r="G276" s="144">
        <v>165</v>
      </c>
      <c r="H276" s="144">
        <v>360</v>
      </c>
      <c r="I276" s="144">
        <v>90</v>
      </c>
      <c r="J276" s="144">
        <v>45</v>
      </c>
    </row>
    <row r="277" spans="1:10" x14ac:dyDescent="0.2">
      <c r="A277" s="108" t="s">
        <v>4809</v>
      </c>
      <c r="B277" s="108" t="s">
        <v>2161</v>
      </c>
      <c r="C277" s="108" t="s">
        <v>1339</v>
      </c>
      <c r="D277" s="108" t="s">
        <v>2162</v>
      </c>
      <c r="E277" s="108" t="s">
        <v>4785</v>
      </c>
      <c r="F277" s="145">
        <v>57</v>
      </c>
      <c r="G277" s="145">
        <v>-100</v>
      </c>
      <c r="H277" s="145">
        <v>100</v>
      </c>
      <c r="I277" s="145">
        <v>45</v>
      </c>
      <c r="J277" s="145">
        <v>90</v>
      </c>
    </row>
    <row r="278" spans="1:10" x14ac:dyDescent="0.2">
      <c r="A278" s="108" t="s">
        <v>4809</v>
      </c>
      <c r="B278" s="108" t="s">
        <v>2161</v>
      </c>
      <c r="C278" s="108" t="s">
        <v>1339</v>
      </c>
      <c r="D278" s="108" t="s">
        <v>2162</v>
      </c>
      <c r="E278" s="108" t="s">
        <v>4775</v>
      </c>
      <c r="F278" s="145">
        <v>57</v>
      </c>
      <c r="G278" s="145">
        <v>-100</v>
      </c>
      <c r="H278" s="145">
        <v>100</v>
      </c>
      <c r="I278" s="145">
        <v>45</v>
      </c>
      <c r="J278" s="145">
        <v>90</v>
      </c>
    </row>
    <row r="279" spans="1:10" x14ac:dyDescent="0.2">
      <c r="A279" s="108" t="s">
        <v>4809</v>
      </c>
      <c r="B279" s="108" t="s">
        <v>2161</v>
      </c>
      <c r="C279" s="108" t="s">
        <v>1339</v>
      </c>
      <c r="D279" s="108" t="s">
        <v>2162</v>
      </c>
      <c r="E279" s="108" t="s">
        <v>4776</v>
      </c>
      <c r="F279" s="145">
        <v>57</v>
      </c>
      <c r="G279" s="145">
        <v>-100</v>
      </c>
      <c r="H279" s="145">
        <v>100</v>
      </c>
      <c r="I279" s="145">
        <v>45</v>
      </c>
      <c r="J279" s="145">
        <v>90</v>
      </c>
    </row>
    <row r="280" spans="1:10" x14ac:dyDescent="0.2">
      <c r="A280" s="108" t="s">
        <v>4809</v>
      </c>
      <c r="B280" s="108" t="s">
        <v>2161</v>
      </c>
      <c r="C280" s="108" t="s">
        <v>1339</v>
      </c>
      <c r="D280" s="108" t="s">
        <v>2162</v>
      </c>
      <c r="E280" s="108" t="s">
        <v>4777</v>
      </c>
      <c r="F280" s="145">
        <v>57</v>
      </c>
      <c r="G280" s="145">
        <v>-100</v>
      </c>
      <c r="H280" s="145">
        <v>100</v>
      </c>
      <c r="I280" s="145">
        <v>45</v>
      </c>
      <c r="J280" s="145">
        <v>90</v>
      </c>
    </row>
    <row r="281" spans="1:10" x14ac:dyDescent="0.2">
      <c r="A281" s="108" t="s">
        <v>4809</v>
      </c>
      <c r="B281" s="108" t="s">
        <v>2161</v>
      </c>
      <c r="C281" s="108" t="s">
        <v>1339</v>
      </c>
      <c r="D281" s="108" t="s">
        <v>2162</v>
      </c>
      <c r="E281" s="108" t="s">
        <v>4778</v>
      </c>
      <c r="F281" s="145">
        <v>200</v>
      </c>
      <c r="G281" s="145">
        <v>-100</v>
      </c>
      <c r="H281" s="145">
        <v>100</v>
      </c>
      <c r="I281" s="145">
        <v>45</v>
      </c>
      <c r="J281" s="145">
        <v>90</v>
      </c>
    </row>
    <row r="282" spans="1:10" x14ac:dyDescent="0.2">
      <c r="A282" s="108" t="s">
        <v>4809</v>
      </c>
      <c r="B282" s="108" t="s">
        <v>2161</v>
      </c>
      <c r="C282" s="108" t="s">
        <v>1339</v>
      </c>
      <c r="D282" s="108" t="s">
        <v>2162</v>
      </c>
      <c r="E282" s="108" t="s">
        <v>4786</v>
      </c>
      <c r="F282" s="145">
        <v>57</v>
      </c>
      <c r="G282" s="145">
        <v>-100</v>
      </c>
      <c r="H282" s="145">
        <v>100</v>
      </c>
      <c r="I282" s="145">
        <v>90</v>
      </c>
      <c r="J282" s="145">
        <v>45</v>
      </c>
    </row>
    <row r="283" spans="1:10" x14ac:dyDescent="0.2">
      <c r="A283" s="108" t="s">
        <v>4809</v>
      </c>
      <c r="B283" s="108" t="s">
        <v>2161</v>
      </c>
      <c r="C283" s="108" t="s">
        <v>1339</v>
      </c>
      <c r="D283" s="108" t="s">
        <v>2162</v>
      </c>
      <c r="E283" s="108" t="s">
        <v>4779</v>
      </c>
      <c r="F283" s="145">
        <v>57</v>
      </c>
      <c r="G283" s="145">
        <v>-100</v>
      </c>
      <c r="H283" s="145">
        <v>100</v>
      </c>
      <c r="I283" s="145">
        <v>90</v>
      </c>
      <c r="J283" s="145">
        <v>45</v>
      </c>
    </row>
    <row r="284" spans="1:10" x14ac:dyDescent="0.2">
      <c r="A284" s="108" t="s">
        <v>4809</v>
      </c>
      <c r="B284" s="108" t="s">
        <v>2161</v>
      </c>
      <c r="C284" s="108" t="s">
        <v>1339</v>
      </c>
      <c r="D284" s="108" t="s">
        <v>2162</v>
      </c>
      <c r="E284" s="108" t="s">
        <v>4780</v>
      </c>
      <c r="F284" s="145">
        <v>57</v>
      </c>
      <c r="G284" s="145">
        <v>-100</v>
      </c>
      <c r="H284" s="145">
        <v>100</v>
      </c>
      <c r="I284" s="145">
        <v>90</v>
      </c>
      <c r="J284" s="145">
        <v>45</v>
      </c>
    </row>
    <row r="285" spans="1:10" x14ac:dyDescent="0.2">
      <c r="A285" s="108" t="s">
        <v>4809</v>
      </c>
      <c r="B285" s="108" t="s">
        <v>2161</v>
      </c>
      <c r="C285" s="108" t="s">
        <v>1339</v>
      </c>
      <c r="D285" s="108" t="s">
        <v>2162</v>
      </c>
      <c r="E285" s="108" t="s">
        <v>4781</v>
      </c>
      <c r="F285" s="145">
        <v>57</v>
      </c>
      <c r="G285" s="145">
        <v>-100</v>
      </c>
      <c r="H285" s="145">
        <v>100</v>
      </c>
      <c r="I285" s="145">
        <v>90</v>
      </c>
      <c r="J285" s="145">
        <v>45</v>
      </c>
    </row>
    <row r="286" spans="1:10" x14ac:dyDescent="0.2">
      <c r="A286" s="108" t="s">
        <v>4809</v>
      </c>
      <c r="B286" s="108" t="s">
        <v>2161</v>
      </c>
      <c r="C286" s="108" t="s">
        <v>1339</v>
      </c>
      <c r="D286" s="108" t="s">
        <v>2162</v>
      </c>
      <c r="E286" s="108" t="s">
        <v>4782</v>
      </c>
      <c r="F286" s="145">
        <v>200</v>
      </c>
      <c r="G286" s="145">
        <v>-100</v>
      </c>
      <c r="H286" s="145">
        <v>100</v>
      </c>
      <c r="I286" s="145">
        <v>90</v>
      </c>
      <c r="J286" s="145">
        <v>45</v>
      </c>
    </row>
    <row r="287" spans="1:10" x14ac:dyDescent="0.2">
      <c r="A287" s="108" t="s">
        <v>1683</v>
      </c>
      <c r="B287" s="108" t="s">
        <v>2174</v>
      </c>
      <c r="C287" s="108" t="s">
        <v>1473</v>
      </c>
      <c r="D287" s="108" t="s">
        <v>2175</v>
      </c>
      <c r="E287" s="108" t="s">
        <v>4785</v>
      </c>
      <c r="F287" s="144">
        <v>29</v>
      </c>
      <c r="G287" s="144">
        <v>10</v>
      </c>
      <c r="H287" s="144">
        <v>192</v>
      </c>
      <c r="I287" s="144">
        <v>25</v>
      </c>
      <c r="J287" s="144">
        <v>90</v>
      </c>
    </row>
    <row r="288" spans="1:10" x14ac:dyDescent="0.2">
      <c r="A288" s="108" t="s">
        <v>1683</v>
      </c>
      <c r="B288" s="108" t="s">
        <v>2174</v>
      </c>
      <c r="C288" s="108" t="s">
        <v>1473</v>
      </c>
      <c r="D288" s="108" t="s">
        <v>2175</v>
      </c>
      <c r="E288" s="108" t="s">
        <v>4775</v>
      </c>
      <c r="F288" s="144">
        <v>170</v>
      </c>
      <c r="G288" s="144">
        <v>0</v>
      </c>
      <c r="H288" s="144">
        <v>192</v>
      </c>
      <c r="I288" s="144">
        <v>45</v>
      </c>
      <c r="J288" s="144">
        <v>90</v>
      </c>
    </row>
    <row r="289" spans="1:10" x14ac:dyDescent="0.2">
      <c r="A289" s="108" t="s">
        <v>1683</v>
      </c>
      <c r="B289" s="108" t="s">
        <v>2174</v>
      </c>
      <c r="C289" s="108" t="s">
        <v>1473</v>
      </c>
      <c r="D289" s="108" t="s">
        <v>2175</v>
      </c>
      <c r="E289" s="108" t="s">
        <v>4776</v>
      </c>
      <c r="F289" s="144">
        <v>121</v>
      </c>
      <c r="G289" s="144">
        <v>0</v>
      </c>
      <c r="H289" s="144">
        <v>192</v>
      </c>
      <c r="I289" s="144">
        <v>45</v>
      </c>
      <c r="J289" s="144">
        <v>90</v>
      </c>
    </row>
    <row r="290" spans="1:10" x14ac:dyDescent="0.2">
      <c r="A290" s="108" t="s">
        <v>1683</v>
      </c>
      <c r="B290" s="108" t="s">
        <v>2174</v>
      </c>
      <c r="C290" s="108" t="s">
        <v>1473</v>
      </c>
      <c r="D290" s="108" t="s">
        <v>2175</v>
      </c>
      <c r="E290" s="108" t="s">
        <v>4777</v>
      </c>
      <c r="F290" s="144">
        <v>56</v>
      </c>
      <c r="G290" s="144">
        <v>0</v>
      </c>
      <c r="H290" s="144">
        <v>192</v>
      </c>
      <c r="I290" s="144">
        <v>45</v>
      </c>
      <c r="J290" s="144">
        <v>90</v>
      </c>
    </row>
    <row r="291" spans="1:10" x14ac:dyDescent="0.2">
      <c r="A291" s="108" t="s">
        <v>1683</v>
      </c>
      <c r="B291" s="108" t="s">
        <v>2174</v>
      </c>
      <c r="C291" s="108" t="s">
        <v>1473</v>
      </c>
      <c r="D291" s="108" t="s">
        <v>2175</v>
      </c>
      <c r="E291" s="108" t="s">
        <v>4778</v>
      </c>
      <c r="F291" s="144">
        <v>192</v>
      </c>
      <c r="G291" s="144">
        <v>0</v>
      </c>
      <c r="H291" s="144">
        <v>192</v>
      </c>
      <c r="I291" s="144">
        <v>45</v>
      </c>
      <c r="J291" s="144">
        <v>90</v>
      </c>
    </row>
    <row r="292" spans="1:10" x14ac:dyDescent="0.2">
      <c r="A292" s="108" t="s">
        <v>1683</v>
      </c>
      <c r="B292" s="108" t="s">
        <v>2174</v>
      </c>
      <c r="C292" s="108" t="s">
        <v>1473</v>
      </c>
      <c r="D292" s="108" t="s">
        <v>2175</v>
      </c>
      <c r="E292" s="108" t="s">
        <v>4779</v>
      </c>
      <c r="F292" s="144">
        <v>113</v>
      </c>
      <c r="G292" s="144">
        <v>0</v>
      </c>
      <c r="H292" s="144">
        <v>192</v>
      </c>
      <c r="I292" s="144">
        <v>90</v>
      </c>
      <c r="J292" s="144">
        <v>45</v>
      </c>
    </row>
    <row r="293" spans="1:10" x14ac:dyDescent="0.2">
      <c r="A293" s="108" t="s">
        <v>1683</v>
      </c>
      <c r="B293" s="108" t="s">
        <v>2174</v>
      </c>
      <c r="C293" s="108" t="s">
        <v>1473</v>
      </c>
      <c r="D293" s="108" t="s">
        <v>2175</v>
      </c>
      <c r="E293" s="108" t="s">
        <v>4780</v>
      </c>
      <c r="F293" s="144">
        <v>103</v>
      </c>
      <c r="G293" s="144">
        <v>0</v>
      </c>
      <c r="H293" s="144">
        <v>192</v>
      </c>
      <c r="I293" s="144">
        <v>90</v>
      </c>
      <c r="J293" s="144">
        <v>45</v>
      </c>
    </row>
    <row r="294" spans="1:10" x14ac:dyDescent="0.2">
      <c r="A294" s="108" t="s">
        <v>1683</v>
      </c>
      <c r="B294" s="108" t="s">
        <v>2174</v>
      </c>
      <c r="C294" s="108" t="s">
        <v>1473</v>
      </c>
      <c r="D294" s="108" t="s">
        <v>2175</v>
      </c>
      <c r="E294" s="108" t="s">
        <v>4781</v>
      </c>
      <c r="F294" s="144">
        <v>25</v>
      </c>
      <c r="G294" s="144">
        <v>0</v>
      </c>
      <c r="H294" s="144">
        <v>192</v>
      </c>
      <c r="I294" s="144">
        <v>90</v>
      </c>
      <c r="J294" s="144">
        <v>14</v>
      </c>
    </row>
    <row r="295" spans="1:10" x14ac:dyDescent="0.2">
      <c r="A295" s="108" t="s">
        <v>1683</v>
      </c>
      <c r="B295" s="108" t="s">
        <v>2174</v>
      </c>
      <c r="C295" s="108" t="s">
        <v>1473</v>
      </c>
      <c r="D295" s="108" t="s">
        <v>2175</v>
      </c>
      <c r="E295" s="108" t="s">
        <v>4782</v>
      </c>
      <c r="F295" s="144">
        <v>192</v>
      </c>
      <c r="G295" s="144">
        <v>0</v>
      </c>
      <c r="H295" s="144">
        <v>192</v>
      </c>
      <c r="I295" s="144">
        <v>90</v>
      </c>
      <c r="J295" s="144">
        <v>45</v>
      </c>
    </row>
    <row r="296" spans="1:10" x14ac:dyDescent="0.2">
      <c r="A296" s="108" t="s">
        <v>1683</v>
      </c>
      <c r="B296" s="108" t="s">
        <v>2183</v>
      </c>
      <c r="C296" s="108" t="s">
        <v>1473</v>
      </c>
      <c r="D296" s="108" t="s">
        <v>2184</v>
      </c>
      <c r="E296" s="108" t="s">
        <v>4775</v>
      </c>
      <c r="F296" s="144">
        <v>100</v>
      </c>
      <c r="G296" s="144">
        <v>0</v>
      </c>
      <c r="H296" s="144">
        <v>100</v>
      </c>
      <c r="I296" s="144">
        <v>45</v>
      </c>
      <c r="J296" s="144">
        <v>90</v>
      </c>
    </row>
    <row r="297" spans="1:10" x14ac:dyDescent="0.2">
      <c r="A297" s="108" t="s">
        <v>1683</v>
      </c>
      <c r="B297" s="108" t="s">
        <v>2183</v>
      </c>
      <c r="C297" s="108" t="s">
        <v>1473</v>
      </c>
      <c r="D297" s="108" t="s">
        <v>2184</v>
      </c>
      <c r="E297" s="108" t="s">
        <v>4776</v>
      </c>
      <c r="F297" s="144">
        <v>55</v>
      </c>
      <c r="G297" s="144">
        <v>0</v>
      </c>
      <c r="H297" s="144">
        <v>100</v>
      </c>
      <c r="I297" s="144">
        <v>45</v>
      </c>
      <c r="J297" s="144">
        <v>90</v>
      </c>
    </row>
    <row r="298" spans="1:10" x14ac:dyDescent="0.2">
      <c r="A298" s="108" t="s">
        <v>1683</v>
      </c>
      <c r="B298" s="108" t="s">
        <v>2183</v>
      </c>
      <c r="C298" s="108" t="s">
        <v>1473</v>
      </c>
      <c r="D298" s="108" t="s">
        <v>2184</v>
      </c>
      <c r="E298" s="108" t="s">
        <v>4777</v>
      </c>
      <c r="F298" s="144">
        <v>7</v>
      </c>
      <c r="G298" s="144">
        <v>0</v>
      </c>
      <c r="H298" s="144">
        <v>100</v>
      </c>
      <c r="I298" s="144">
        <v>45</v>
      </c>
      <c r="J298" s="144">
        <v>34</v>
      </c>
    </row>
    <row r="299" spans="1:10" x14ac:dyDescent="0.2">
      <c r="A299" s="108" t="s">
        <v>1683</v>
      </c>
      <c r="B299" s="108" t="s">
        <v>2183</v>
      </c>
      <c r="C299" s="108" t="s">
        <v>1473</v>
      </c>
      <c r="D299" s="108" t="s">
        <v>2184</v>
      </c>
      <c r="E299" s="108" t="s">
        <v>4778</v>
      </c>
      <c r="F299" s="144">
        <v>100</v>
      </c>
      <c r="G299" s="144">
        <v>0</v>
      </c>
      <c r="H299" s="144">
        <v>100</v>
      </c>
      <c r="I299" s="144">
        <v>45</v>
      </c>
      <c r="J299" s="144">
        <v>90</v>
      </c>
    </row>
    <row r="300" spans="1:10" x14ac:dyDescent="0.2">
      <c r="A300" s="108" t="s">
        <v>1683</v>
      </c>
      <c r="B300" s="108" t="s">
        <v>2183</v>
      </c>
      <c r="C300" s="108" t="s">
        <v>1473</v>
      </c>
      <c r="D300" s="108" t="s">
        <v>2184</v>
      </c>
      <c r="E300" s="108" t="s">
        <v>4779</v>
      </c>
      <c r="F300" s="144">
        <v>100</v>
      </c>
      <c r="G300" s="144">
        <v>0</v>
      </c>
      <c r="H300" s="144">
        <v>100</v>
      </c>
      <c r="I300" s="144">
        <v>90</v>
      </c>
      <c r="J300" s="144">
        <v>45</v>
      </c>
    </row>
    <row r="301" spans="1:10" x14ac:dyDescent="0.2">
      <c r="A301" s="108" t="s">
        <v>1683</v>
      </c>
      <c r="B301" s="108" t="s">
        <v>2183</v>
      </c>
      <c r="C301" s="108" t="s">
        <v>1473</v>
      </c>
      <c r="D301" s="108" t="s">
        <v>2184</v>
      </c>
      <c r="E301" s="108" t="s">
        <v>4780</v>
      </c>
      <c r="F301" s="144">
        <v>67</v>
      </c>
      <c r="G301" s="144">
        <v>0</v>
      </c>
      <c r="H301" s="144">
        <v>100</v>
      </c>
      <c r="I301" s="144">
        <v>90</v>
      </c>
      <c r="J301" s="144">
        <v>45</v>
      </c>
    </row>
    <row r="302" spans="1:10" x14ac:dyDescent="0.2">
      <c r="A302" s="108" t="s">
        <v>1683</v>
      </c>
      <c r="B302" s="108" t="s">
        <v>2183</v>
      </c>
      <c r="C302" s="108" t="s">
        <v>1473</v>
      </c>
      <c r="D302" s="108" t="s">
        <v>2184</v>
      </c>
      <c r="E302" s="108" t="s">
        <v>4781</v>
      </c>
      <c r="F302" s="144">
        <v>17</v>
      </c>
      <c r="G302" s="144">
        <v>0</v>
      </c>
      <c r="H302" s="144">
        <v>100</v>
      </c>
      <c r="I302" s="144">
        <v>90</v>
      </c>
      <c r="J302" s="144">
        <v>22</v>
      </c>
    </row>
    <row r="303" spans="1:10" x14ac:dyDescent="0.2">
      <c r="A303" s="108" t="s">
        <v>1683</v>
      </c>
      <c r="B303" s="108" t="s">
        <v>2183</v>
      </c>
      <c r="C303" s="108" t="s">
        <v>1473</v>
      </c>
      <c r="D303" s="108" t="s">
        <v>2184</v>
      </c>
      <c r="E303" s="108" t="s">
        <v>4782</v>
      </c>
      <c r="F303" s="144">
        <v>100</v>
      </c>
      <c r="G303" s="144">
        <v>0</v>
      </c>
      <c r="H303" s="144">
        <v>100</v>
      </c>
      <c r="I303" s="144">
        <v>90</v>
      </c>
      <c r="J303" s="144">
        <v>45</v>
      </c>
    </row>
    <row r="304" spans="1:10" x14ac:dyDescent="0.2">
      <c r="A304" s="108" t="s">
        <v>1558</v>
      </c>
      <c r="B304" s="108" t="s">
        <v>4810</v>
      </c>
      <c r="C304" s="108" t="s">
        <v>1355</v>
      </c>
      <c r="D304" s="108" t="s">
        <v>2202</v>
      </c>
      <c r="E304" s="108" t="s">
        <v>4785</v>
      </c>
      <c r="F304" s="145">
        <v>19</v>
      </c>
      <c r="G304" s="144">
        <v>-100</v>
      </c>
      <c r="H304" s="145">
        <v>100</v>
      </c>
      <c r="I304" s="145">
        <v>45</v>
      </c>
      <c r="J304" s="145">
        <v>90</v>
      </c>
    </row>
    <row r="305" spans="1:10" x14ac:dyDescent="0.2">
      <c r="A305" s="108" t="s">
        <v>1558</v>
      </c>
      <c r="B305" s="108" t="s">
        <v>4810</v>
      </c>
      <c r="C305" s="108" t="s">
        <v>1355</v>
      </c>
      <c r="D305" s="108" t="s">
        <v>2202</v>
      </c>
      <c r="E305" s="108" t="s">
        <v>4775</v>
      </c>
      <c r="F305" s="145">
        <v>44</v>
      </c>
      <c r="G305" s="144">
        <v>-100</v>
      </c>
      <c r="H305" s="145">
        <v>100</v>
      </c>
      <c r="I305" s="145">
        <v>45</v>
      </c>
      <c r="J305" s="145">
        <v>90</v>
      </c>
    </row>
    <row r="306" spans="1:10" x14ac:dyDescent="0.2">
      <c r="A306" s="108" t="s">
        <v>1558</v>
      </c>
      <c r="B306" s="108" t="s">
        <v>4810</v>
      </c>
      <c r="C306" s="108" t="s">
        <v>1355</v>
      </c>
      <c r="D306" s="108" t="s">
        <v>2202</v>
      </c>
      <c r="E306" s="108" t="s">
        <v>4776</v>
      </c>
      <c r="F306" s="145">
        <v>44</v>
      </c>
      <c r="G306" s="144">
        <v>-100</v>
      </c>
      <c r="H306" s="145">
        <v>100</v>
      </c>
      <c r="I306" s="145">
        <v>45</v>
      </c>
      <c r="J306" s="145">
        <v>90</v>
      </c>
    </row>
    <row r="307" spans="1:10" x14ac:dyDescent="0.2">
      <c r="A307" s="108" t="s">
        <v>1558</v>
      </c>
      <c r="B307" s="108" t="s">
        <v>4810</v>
      </c>
      <c r="C307" s="108" t="s">
        <v>1355</v>
      </c>
      <c r="D307" s="108" t="s">
        <v>2202</v>
      </c>
      <c r="E307" s="108" t="s">
        <v>4777</v>
      </c>
      <c r="F307" s="145">
        <v>44</v>
      </c>
      <c r="G307" s="144">
        <v>-100</v>
      </c>
      <c r="H307" s="145">
        <v>100</v>
      </c>
      <c r="I307" s="145">
        <v>45</v>
      </c>
      <c r="J307" s="145">
        <v>90</v>
      </c>
    </row>
    <row r="308" spans="1:10" x14ac:dyDescent="0.2">
      <c r="A308" s="108" t="s">
        <v>1558</v>
      </c>
      <c r="B308" s="108" t="s">
        <v>4810</v>
      </c>
      <c r="C308" s="108" t="s">
        <v>1355</v>
      </c>
      <c r="D308" s="108" t="s">
        <v>2202</v>
      </c>
      <c r="E308" s="108" t="s">
        <v>4778</v>
      </c>
      <c r="F308" s="145">
        <v>200</v>
      </c>
      <c r="G308" s="144">
        <v>-100</v>
      </c>
      <c r="H308" s="145">
        <v>100</v>
      </c>
      <c r="I308" s="145">
        <v>45</v>
      </c>
      <c r="J308" s="145">
        <v>90</v>
      </c>
    </row>
    <row r="309" spans="1:10" x14ac:dyDescent="0.2">
      <c r="A309" s="108" t="s">
        <v>1558</v>
      </c>
      <c r="B309" s="108" t="s">
        <v>4810</v>
      </c>
      <c r="C309" s="108" t="s">
        <v>1355</v>
      </c>
      <c r="D309" s="108" t="s">
        <v>2202</v>
      </c>
      <c r="E309" s="108" t="s">
        <v>4786</v>
      </c>
      <c r="F309" s="144">
        <v>19</v>
      </c>
      <c r="G309" s="144">
        <v>-100</v>
      </c>
      <c r="H309" s="144">
        <v>100</v>
      </c>
      <c r="I309" s="144">
        <v>90</v>
      </c>
      <c r="J309" s="144">
        <v>45</v>
      </c>
    </row>
    <row r="310" spans="1:10" x14ac:dyDescent="0.2">
      <c r="A310" s="108" t="s">
        <v>1558</v>
      </c>
      <c r="B310" s="108" t="s">
        <v>4810</v>
      </c>
      <c r="C310" s="108" t="s">
        <v>1355</v>
      </c>
      <c r="D310" s="108" t="s">
        <v>2202</v>
      </c>
      <c r="E310" s="108" t="s">
        <v>4779</v>
      </c>
      <c r="F310" s="145">
        <v>44</v>
      </c>
      <c r="G310" s="144">
        <v>-100</v>
      </c>
      <c r="H310" s="145">
        <v>100</v>
      </c>
      <c r="I310" s="145">
        <v>90</v>
      </c>
      <c r="J310" s="145">
        <v>45</v>
      </c>
    </row>
    <row r="311" spans="1:10" x14ac:dyDescent="0.2">
      <c r="A311" s="108" t="s">
        <v>1558</v>
      </c>
      <c r="B311" s="108" t="s">
        <v>4810</v>
      </c>
      <c r="C311" s="108" t="s">
        <v>1355</v>
      </c>
      <c r="D311" s="108" t="s">
        <v>2202</v>
      </c>
      <c r="E311" s="108" t="s">
        <v>4780</v>
      </c>
      <c r="F311" s="145">
        <v>44</v>
      </c>
      <c r="G311" s="144">
        <v>-100</v>
      </c>
      <c r="H311" s="145">
        <v>100</v>
      </c>
      <c r="I311" s="145">
        <v>90</v>
      </c>
      <c r="J311" s="145">
        <v>45</v>
      </c>
    </row>
    <row r="312" spans="1:10" x14ac:dyDescent="0.2">
      <c r="A312" s="108" t="s">
        <v>1558</v>
      </c>
      <c r="B312" s="108" t="s">
        <v>4810</v>
      </c>
      <c r="C312" s="108" t="s">
        <v>1355</v>
      </c>
      <c r="D312" s="108" t="s">
        <v>2202</v>
      </c>
      <c r="E312" s="108" t="s">
        <v>4781</v>
      </c>
      <c r="F312" s="145">
        <v>44</v>
      </c>
      <c r="G312" s="144">
        <v>-100</v>
      </c>
      <c r="H312" s="145">
        <v>100</v>
      </c>
      <c r="I312" s="145">
        <v>90</v>
      </c>
      <c r="J312" s="145">
        <v>45</v>
      </c>
    </row>
    <row r="313" spans="1:10" x14ac:dyDescent="0.2">
      <c r="A313" s="108" t="s">
        <v>1558</v>
      </c>
      <c r="B313" s="108" t="s">
        <v>4810</v>
      </c>
      <c r="C313" s="108" t="s">
        <v>1355</v>
      </c>
      <c r="D313" s="108" t="s">
        <v>2202</v>
      </c>
      <c r="E313" s="108" t="s">
        <v>4782</v>
      </c>
      <c r="F313" s="145">
        <v>200</v>
      </c>
      <c r="G313" s="144">
        <v>-100</v>
      </c>
      <c r="H313" s="145">
        <v>100</v>
      </c>
      <c r="I313" s="145">
        <v>90</v>
      </c>
      <c r="J313" s="145">
        <v>45</v>
      </c>
    </row>
    <row r="314" spans="1:10" x14ac:dyDescent="0.2">
      <c r="A314" s="108" t="s">
        <v>1105</v>
      </c>
      <c r="B314" s="108" t="s">
        <v>2204</v>
      </c>
      <c r="C314" s="108" t="s">
        <v>1343</v>
      </c>
      <c r="D314" s="108" t="s">
        <v>2205</v>
      </c>
      <c r="E314" s="108" t="s">
        <v>4775</v>
      </c>
      <c r="F314" s="144">
        <v>1</v>
      </c>
      <c r="G314" s="144">
        <v>-2</v>
      </c>
      <c r="H314" s="144">
        <v>2</v>
      </c>
      <c r="I314" s="144">
        <v>45</v>
      </c>
      <c r="J314" s="144">
        <v>90</v>
      </c>
    </row>
    <row r="315" spans="1:10" x14ac:dyDescent="0.2">
      <c r="A315" s="108" t="s">
        <v>1105</v>
      </c>
      <c r="B315" s="108" t="s">
        <v>2204</v>
      </c>
      <c r="C315" s="108" t="s">
        <v>1343</v>
      </c>
      <c r="D315" s="108" t="s">
        <v>2205</v>
      </c>
      <c r="E315" s="108" t="s">
        <v>4776</v>
      </c>
      <c r="F315" s="144">
        <v>1</v>
      </c>
      <c r="G315" s="144">
        <v>-2</v>
      </c>
      <c r="H315" s="144">
        <v>2</v>
      </c>
      <c r="I315" s="144">
        <v>45</v>
      </c>
      <c r="J315" s="144">
        <v>90</v>
      </c>
    </row>
    <row r="316" spans="1:10" x14ac:dyDescent="0.2">
      <c r="A316" s="108" t="s">
        <v>1105</v>
      </c>
      <c r="B316" s="108" t="s">
        <v>2204</v>
      </c>
      <c r="C316" s="108" t="s">
        <v>1343</v>
      </c>
      <c r="D316" s="108" t="s">
        <v>2205</v>
      </c>
      <c r="E316" s="108" t="s">
        <v>4777</v>
      </c>
      <c r="F316" s="144">
        <v>1</v>
      </c>
      <c r="G316" s="144">
        <v>-2</v>
      </c>
      <c r="H316" s="144">
        <v>2</v>
      </c>
      <c r="I316" s="144">
        <v>45</v>
      </c>
      <c r="J316" s="144">
        <v>90</v>
      </c>
    </row>
    <row r="317" spans="1:10" x14ac:dyDescent="0.2">
      <c r="A317" s="108" t="s">
        <v>1105</v>
      </c>
      <c r="B317" s="108" t="s">
        <v>2204</v>
      </c>
      <c r="C317" s="108" t="s">
        <v>1343</v>
      </c>
      <c r="D317" s="108" t="s">
        <v>2205</v>
      </c>
      <c r="E317" s="108" t="s">
        <v>4778</v>
      </c>
      <c r="F317" s="144">
        <v>4</v>
      </c>
      <c r="G317" s="144">
        <v>-2</v>
      </c>
      <c r="H317" s="144">
        <v>2</v>
      </c>
      <c r="I317" s="144">
        <v>45</v>
      </c>
      <c r="J317" s="144">
        <v>90</v>
      </c>
    </row>
    <row r="318" spans="1:10" x14ac:dyDescent="0.2">
      <c r="A318" s="108" t="s">
        <v>1105</v>
      </c>
      <c r="B318" s="108" t="s">
        <v>2204</v>
      </c>
      <c r="C318" s="108" t="s">
        <v>1343</v>
      </c>
      <c r="D318" s="108" t="s">
        <v>2205</v>
      </c>
      <c r="E318" s="108" t="s">
        <v>4779</v>
      </c>
      <c r="F318" s="144">
        <v>1</v>
      </c>
      <c r="G318" s="144">
        <v>-2</v>
      </c>
      <c r="H318" s="144">
        <v>2</v>
      </c>
      <c r="I318" s="144">
        <v>90</v>
      </c>
      <c r="J318" s="144">
        <v>45</v>
      </c>
    </row>
    <row r="319" spans="1:10" x14ac:dyDescent="0.2">
      <c r="A319" s="108" t="s">
        <v>1105</v>
      </c>
      <c r="B319" s="108" t="s">
        <v>2204</v>
      </c>
      <c r="C319" s="108" t="s">
        <v>1343</v>
      </c>
      <c r="D319" s="108" t="s">
        <v>2205</v>
      </c>
      <c r="E319" s="108" t="s">
        <v>4780</v>
      </c>
      <c r="F319" s="144">
        <v>1</v>
      </c>
      <c r="G319" s="144">
        <v>-2</v>
      </c>
      <c r="H319" s="144">
        <v>2</v>
      </c>
      <c r="I319" s="144">
        <v>90</v>
      </c>
      <c r="J319" s="144">
        <v>45</v>
      </c>
    </row>
    <row r="320" spans="1:10" x14ac:dyDescent="0.2">
      <c r="A320" s="108" t="s">
        <v>1105</v>
      </c>
      <c r="B320" s="108" t="s">
        <v>2204</v>
      </c>
      <c r="C320" s="108" t="s">
        <v>1343</v>
      </c>
      <c r="D320" s="108" t="s">
        <v>2205</v>
      </c>
      <c r="E320" s="108" t="s">
        <v>4781</v>
      </c>
      <c r="F320" s="144">
        <v>1</v>
      </c>
      <c r="G320" s="144">
        <v>-2</v>
      </c>
      <c r="H320" s="144">
        <v>2</v>
      </c>
      <c r="I320" s="144">
        <v>90</v>
      </c>
      <c r="J320" s="144">
        <v>45</v>
      </c>
    </row>
    <row r="321" spans="1:10" x14ac:dyDescent="0.2">
      <c r="A321" s="108" t="s">
        <v>1105</v>
      </c>
      <c r="B321" s="108" t="s">
        <v>2204</v>
      </c>
      <c r="C321" s="108" t="s">
        <v>1343</v>
      </c>
      <c r="D321" s="108" t="s">
        <v>2205</v>
      </c>
      <c r="E321" s="108" t="s">
        <v>4782</v>
      </c>
      <c r="F321" s="144">
        <v>4</v>
      </c>
      <c r="G321" s="144">
        <v>-2</v>
      </c>
      <c r="H321" s="144">
        <v>2</v>
      </c>
      <c r="I321" s="144">
        <v>90</v>
      </c>
      <c r="J321" s="144">
        <v>45</v>
      </c>
    </row>
    <row r="322" spans="1:10" x14ac:dyDescent="0.2">
      <c r="A322" s="108" t="s">
        <v>74</v>
      </c>
      <c r="B322" s="108" t="s">
        <v>2301</v>
      </c>
      <c r="C322" s="108" t="s">
        <v>1343</v>
      </c>
      <c r="D322" s="108" t="s">
        <v>2302</v>
      </c>
      <c r="E322" s="108" t="s">
        <v>4775</v>
      </c>
      <c r="F322" s="144">
        <v>30</v>
      </c>
      <c r="G322" s="144">
        <v>-30</v>
      </c>
      <c r="H322" s="144">
        <v>30</v>
      </c>
      <c r="I322" s="144">
        <v>45</v>
      </c>
      <c r="J322" s="144">
        <v>90</v>
      </c>
    </row>
    <row r="323" spans="1:10" x14ac:dyDescent="0.2">
      <c r="A323" s="108" t="s">
        <v>74</v>
      </c>
      <c r="B323" s="108" t="s">
        <v>2301</v>
      </c>
      <c r="C323" s="108" t="s">
        <v>1343</v>
      </c>
      <c r="D323" s="108" t="s">
        <v>2302</v>
      </c>
      <c r="E323" s="108" t="s">
        <v>4776</v>
      </c>
      <c r="F323" s="144">
        <v>30</v>
      </c>
      <c r="G323" s="144">
        <v>-30</v>
      </c>
      <c r="H323" s="144">
        <v>30</v>
      </c>
      <c r="I323" s="144">
        <v>45</v>
      </c>
      <c r="J323" s="144">
        <v>90</v>
      </c>
    </row>
    <row r="324" spans="1:10" x14ac:dyDescent="0.2">
      <c r="A324" s="108" t="s">
        <v>74</v>
      </c>
      <c r="B324" s="108" t="s">
        <v>2301</v>
      </c>
      <c r="C324" s="108" t="s">
        <v>1343</v>
      </c>
      <c r="D324" s="108" t="s">
        <v>2302</v>
      </c>
      <c r="E324" s="108" t="s">
        <v>4777</v>
      </c>
      <c r="F324" s="144">
        <v>30</v>
      </c>
      <c r="G324" s="144">
        <v>-30</v>
      </c>
      <c r="H324" s="144">
        <v>30</v>
      </c>
      <c r="I324" s="144">
        <v>45</v>
      </c>
      <c r="J324" s="144">
        <v>90</v>
      </c>
    </row>
    <row r="325" spans="1:10" x14ac:dyDescent="0.2">
      <c r="A325" s="108" t="s">
        <v>74</v>
      </c>
      <c r="B325" s="108" t="s">
        <v>2301</v>
      </c>
      <c r="C325" s="108" t="s">
        <v>1343</v>
      </c>
      <c r="D325" s="108" t="s">
        <v>2302</v>
      </c>
      <c r="E325" s="108" t="s">
        <v>4779</v>
      </c>
      <c r="F325" s="144">
        <v>30</v>
      </c>
      <c r="G325" s="144">
        <v>-30</v>
      </c>
      <c r="H325" s="144">
        <v>30</v>
      </c>
      <c r="I325" s="144">
        <v>90</v>
      </c>
      <c r="J325" s="144">
        <v>45</v>
      </c>
    </row>
    <row r="326" spans="1:10" x14ac:dyDescent="0.2">
      <c r="A326" s="108" t="s">
        <v>74</v>
      </c>
      <c r="B326" s="108" t="s">
        <v>2301</v>
      </c>
      <c r="C326" s="108" t="s">
        <v>1343</v>
      </c>
      <c r="D326" s="108" t="s">
        <v>2302</v>
      </c>
      <c r="E326" s="108" t="s">
        <v>4780</v>
      </c>
      <c r="F326" s="144">
        <v>30</v>
      </c>
      <c r="G326" s="144">
        <v>-30</v>
      </c>
      <c r="H326" s="144">
        <v>30</v>
      </c>
      <c r="I326" s="144">
        <v>90</v>
      </c>
      <c r="J326" s="144">
        <v>45</v>
      </c>
    </row>
    <row r="327" spans="1:10" x14ac:dyDescent="0.2">
      <c r="A327" s="108" t="s">
        <v>74</v>
      </c>
      <c r="B327" s="108" t="s">
        <v>2301</v>
      </c>
      <c r="C327" s="108" t="s">
        <v>1343</v>
      </c>
      <c r="D327" s="108" t="s">
        <v>2302</v>
      </c>
      <c r="E327" s="108" t="s">
        <v>4781</v>
      </c>
      <c r="F327" s="144">
        <v>30</v>
      </c>
      <c r="G327" s="144">
        <v>-30</v>
      </c>
      <c r="H327" s="144">
        <v>30</v>
      </c>
      <c r="I327" s="144">
        <v>90</v>
      </c>
      <c r="J327" s="144">
        <v>45</v>
      </c>
    </row>
    <row r="328" spans="1:10" x14ac:dyDescent="0.2">
      <c r="A328" s="108" t="s">
        <v>900</v>
      </c>
      <c r="B328" s="108" t="s">
        <v>2303</v>
      </c>
      <c r="C328" s="108" t="s">
        <v>1355</v>
      </c>
      <c r="D328" s="108" t="s">
        <v>2304</v>
      </c>
      <c r="E328" s="108" t="s">
        <v>4775</v>
      </c>
      <c r="F328" s="145">
        <v>85</v>
      </c>
      <c r="G328" s="144">
        <v>70</v>
      </c>
      <c r="H328" s="145">
        <v>663</v>
      </c>
      <c r="I328" s="145">
        <v>45</v>
      </c>
      <c r="J328" s="145">
        <v>90</v>
      </c>
    </row>
    <row r="329" spans="1:10" x14ac:dyDescent="0.2">
      <c r="A329" s="108" t="s">
        <v>900</v>
      </c>
      <c r="B329" s="108" t="s">
        <v>2303</v>
      </c>
      <c r="C329" s="108" t="s">
        <v>1355</v>
      </c>
      <c r="D329" s="108" t="s">
        <v>2304</v>
      </c>
      <c r="E329" s="108" t="s">
        <v>4776</v>
      </c>
      <c r="F329" s="145">
        <v>68</v>
      </c>
      <c r="G329" s="144">
        <v>70</v>
      </c>
      <c r="H329" s="145">
        <v>663</v>
      </c>
      <c r="I329" s="145">
        <v>45</v>
      </c>
      <c r="J329" s="145">
        <v>90</v>
      </c>
    </row>
    <row r="330" spans="1:10" x14ac:dyDescent="0.2">
      <c r="A330" s="108" t="s">
        <v>900</v>
      </c>
      <c r="B330" s="108" t="s">
        <v>2303</v>
      </c>
      <c r="C330" s="108" t="s">
        <v>1355</v>
      </c>
      <c r="D330" s="108" t="s">
        <v>2304</v>
      </c>
      <c r="E330" s="108" t="s">
        <v>4777</v>
      </c>
      <c r="F330" s="145">
        <v>35</v>
      </c>
      <c r="G330" s="144">
        <v>70</v>
      </c>
      <c r="H330" s="145">
        <v>663</v>
      </c>
      <c r="I330" s="145">
        <v>45</v>
      </c>
      <c r="J330" s="145">
        <v>90</v>
      </c>
    </row>
    <row r="331" spans="1:10" x14ac:dyDescent="0.2">
      <c r="A331" s="108" t="s">
        <v>900</v>
      </c>
      <c r="B331" s="108" t="s">
        <v>2303</v>
      </c>
      <c r="C331" s="108" t="s">
        <v>1355</v>
      </c>
      <c r="D331" s="108" t="s">
        <v>2304</v>
      </c>
      <c r="E331" s="108" t="s">
        <v>4778</v>
      </c>
      <c r="F331" s="144">
        <v>50</v>
      </c>
      <c r="G331" s="144">
        <v>58</v>
      </c>
      <c r="H331" s="144">
        <v>663</v>
      </c>
      <c r="I331" s="144">
        <v>45</v>
      </c>
      <c r="J331" s="144">
        <v>90</v>
      </c>
    </row>
    <row r="332" spans="1:10" x14ac:dyDescent="0.2">
      <c r="A332" s="108" t="s">
        <v>900</v>
      </c>
      <c r="B332" s="108" t="s">
        <v>2303</v>
      </c>
      <c r="C332" s="108" t="s">
        <v>1355</v>
      </c>
      <c r="D332" s="108" t="s">
        <v>2304</v>
      </c>
      <c r="E332" s="108" t="s">
        <v>4779</v>
      </c>
      <c r="F332" s="145">
        <v>90</v>
      </c>
      <c r="G332" s="144">
        <v>70</v>
      </c>
      <c r="H332" s="145">
        <v>663</v>
      </c>
      <c r="I332" s="145">
        <v>90</v>
      </c>
      <c r="J332" s="145">
        <v>45</v>
      </c>
    </row>
    <row r="333" spans="1:10" x14ac:dyDescent="0.2">
      <c r="A333" s="108" t="s">
        <v>900</v>
      </c>
      <c r="B333" s="108" t="s">
        <v>2303</v>
      </c>
      <c r="C333" s="108" t="s">
        <v>1355</v>
      </c>
      <c r="D333" s="108" t="s">
        <v>2304</v>
      </c>
      <c r="E333" s="108" t="s">
        <v>4780</v>
      </c>
      <c r="F333" s="145">
        <v>54</v>
      </c>
      <c r="G333" s="144">
        <v>70</v>
      </c>
      <c r="H333" s="145">
        <v>663</v>
      </c>
      <c r="I333" s="145">
        <v>90</v>
      </c>
      <c r="J333" s="145">
        <v>45</v>
      </c>
    </row>
    <row r="334" spans="1:10" x14ac:dyDescent="0.2">
      <c r="A334" s="108" t="s">
        <v>900</v>
      </c>
      <c r="B334" s="108" t="s">
        <v>2303</v>
      </c>
      <c r="C334" s="108" t="s">
        <v>1355</v>
      </c>
      <c r="D334" s="108" t="s">
        <v>2304</v>
      </c>
      <c r="E334" s="108" t="s">
        <v>4781</v>
      </c>
      <c r="F334" s="145">
        <v>30</v>
      </c>
      <c r="G334" s="144">
        <v>70</v>
      </c>
      <c r="H334" s="145">
        <v>663</v>
      </c>
      <c r="I334" s="145">
        <v>90</v>
      </c>
      <c r="J334" s="145">
        <v>45</v>
      </c>
    </row>
    <row r="335" spans="1:10" x14ac:dyDescent="0.2">
      <c r="A335" s="108" t="s">
        <v>900</v>
      </c>
      <c r="B335" s="108" t="s">
        <v>2303</v>
      </c>
      <c r="C335" s="108" t="s">
        <v>1355</v>
      </c>
      <c r="D335" s="108" t="s">
        <v>2304</v>
      </c>
      <c r="E335" s="108" t="s">
        <v>4782</v>
      </c>
      <c r="F335" s="144">
        <v>50</v>
      </c>
      <c r="G335" s="144">
        <v>58</v>
      </c>
      <c r="H335" s="144">
        <v>663</v>
      </c>
      <c r="I335" s="144">
        <v>90</v>
      </c>
      <c r="J335" s="144">
        <v>45</v>
      </c>
    </row>
    <row r="336" spans="1:10" x14ac:dyDescent="0.2">
      <c r="A336" s="108" t="s">
        <v>472</v>
      </c>
      <c r="B336" s="108" t="s">
        <v>2309</v>
      </c>
      <c r="C336" s="108" t="s">
        <v>1339</v>
      </c>
      <c r="D336" s="108" t="s">
        <v>2310</v>
      </c>
      <c r="E336" s="108" t="s">
        <v>4785</v>
      </c>
      <c r="F336" s="144">
        <v>10</v>
      </c>
      <c r="G336" s="144">
        <v>-25</v>
      </c>
      <c r="H336" s="144">
        <v>25</v>
      </c>
      <c r="I336" s="144">
        <v>45</v>
      </c>
      <c r="J336" s="144">
        <v>90</v>
      </c>
    </row>
    <row r="337" spans="1:10" x14ac:dyDescent="0.2">
      <c r="A337" s="108" t="s">
        <v>472</v>
      </c>
      <c r="B337" s="108" t="s">
        <v>2309</v>
      </c>
      <c r="C337" s="108" t="s">
        <v>1339</v>
      </c>
      <c r="D337" s="108" t="s">
        <v>2310</v>
      </c>
      <c r="E337" s="108" t="s">
        <v>4775</v>
      </c>
      <c r="F337" s="144">
        <v>10</v>
      </c>
      <c r="G337" s="144">
        <v>-25</v>
      </c>
      <c r="H337" s="144">
        <v>25</v>
      </c>
      <c r="I337" s="144">
        <v>45</v>
      </c>
      <c r="J337" s="144">
        <v>90</v>
      </c>
    </row>
    <row r="338" spans="1:10" x14ac:dyDescent="0.2">
      <c r="A338" s="108" t="s">
        <v>472</v>
      </c>
      <c r="B338" s="108" t="s">
        <v>2309</v>
      </c>
      <c r="C338" s="108" t="s">
        <v>1339</v>
      </c>
      <c r="D338" s="108" t="s">
        <v>2310</v>
      </c>
      <c r="E338" s="108" t="s">
        <v>4776</v>
      </c>
      <c r="F338" s="144">
        <v>10</v>
      </c>
      <c r="G338" s="144">
        <v>-25</v>
      </c>
      <c r="H338" s="144">
        <v>25</v>
      </c>
      <c r="I338" s="144">
        <v>45</v>
      </c>
      <c r="J338" s="144">
        <v>90</v>
      </c>
    </row>
    <row r="339" spans="1:10" x14ac:dyDescent="0.2">
      <c r="A339" s="108" t="s">
        <v>472</v>
      </c>
      <c r="B339" s="108" t="s">
        <v>2309</v>
      </c>
      <c r="C339" s="108" t="s">
        <v>1339</v>
      </c>
      <c r="D339" s="108" t="s">
        <v>2310</v>
      </c>
      <c r="E339" s="108" t="s">
        <v>4777</v>
      </c>
      <c r="F339" s="144">
        <v>10</v>
      </c>
      <c r="G339" s="144">
        <v>-25</v>
      </c>
      <c r="H339" s="144">
        <v>25</v>
      </c>
      <c r="I339" s="144">
        <v>45</v>
      </c>
      <c r="J339" s="144">
        <v>90</v>
      </c>
    </row>
    <row r="340" spans="1:10" x14ac:dyDescent="0.2">
      <c r="A340" s="108" t="s">
        <v>472</v>
      </c>
      <c r="B340" s="108" t="s">
        <v>2309</v>
      </c>
      <c r="C340" s="108" t="s">
        <v>1339</v>
      </c>
      <c r="D340" s="108" t="s">
        <v>2310</v>
      </c>
      <c r="E340" s="108" t="s">
        <v>4778</v>
      </c>
      <c r="F340" s="144">
        <v>50</v>
      </c>
      <c r="G340" s="144">
        <v>-25</v>
      </c>
      <c r="H340" s="144">
        <v>25</v>
      </c>
      <c r="I340" s="144">
        <v>45</v>
      </c>
      <c r="J340" s="144">
        <v>90</v>
      </c>
    </row>
    <row r="341" spans="1:10" x14ac:dyDescent="0.2">
      <c r="A341" s="108" t="s">
        <v>472</v>
      </c>
      <c r="B341" s="108" t="s">
        <v>2309</v>
      </c>
      <c r="C341" s="108" t="s">
        <v>1339</v>
      </c>
      <c r="D341" s="108" t="s">
        <v>2310</v>
      </c>
      <c r="E341" s="108" t="s">
        <v>4786</v>
      </c>
      <c r="F341" s="144">
        <v>10</v>
      </c>
      <c r="G341" s="144">
        <v>-25</v>
      </c>
      <c r="H341" s="144">
        <v>25</v>
      </c>
      <c r="I341" s="144">
        <v>90</v>
      </c>
      <c r="J341" s="144">
        <v>45</v>
      </c>
    </row>
    <row r="342" spans="1:10" x14ac:dyDescent="0.2">
      <c r="A342" s="108" t="s">
        <v>472</v>
      </c>
      <c r="B342" s="108" t="s">
        <v>2309</v>
      </c>
      <c r="C342" s="108" t="s">
        <v>1339</v>
      </c>
      <c r="D342" s="108" t="s">
        <v>2310</v>
      </c>
      <c r="E342" s="108" t="s">
        <v>4779</v>
      </c>
      <c r="F342" s="144">
        <v>10</v>
      </c>
      <c r="G342" s="144">
        <v>-25</v>
      </c>
      <c r="H342" s="144">
        <v>25</v>
      </c>
      <c r="I342" s="144">
        <v>90</v>
      </c>
      <c r="J342" s="144">
        <v>45</v>
      </c>
    </row>
    <row r="343" spans="1:10" x14ac:dyDescent="0.2">
      <c r="A343" s="108" t="s">
        <v>472</v>
      </c>
      <c r="B343" s="108" t="s">
        <v>2309</v>
      </c>
      <c r="C343" s="108" t="s">
        <v>1339</v>
      </c>
      <c r="D343" s="108" t="s">
        <v>2310</v>
      </c>
      <c r="E343" s="108" t="s">
        <v>4780</v>
      </c>
      <c r="F343" s="144">
        <v>10</v>
      </c>
      <c r="G343" s="144">
        <v>-25</v>
      </c>
      <c r="H343" s="144">
        <v>25</v>
      </c>
      <c r="I343" s="144">
        <v>90</v>
      </c>
      <c r="J343" s="144">
        <v>45</v>
      </c>
    </row>
    <row r="344" spans="1:10" x14ac:dyDescent="0.2">
      <c r="A344" s="108" t="s">
        <v>472</v>
      </c>
      <c r="B344" s="108" t="s">
        <v>2309</v>
      </c>
      <c r="C344" s="108" t="s">
        <v>1339</v>
      </c>
      <c r="D344" s="108" t="s">
        <v>2310</v>
      </c>
      <c r="E344" s="108" t="s">
        <v>4781</v>
      </c>
      <c r="F344" s="144">
        <v>10</v>
      </c>
      <c r="G344" s="144">
        <v>-25</v>
      </c>
      <c r="H344" s="144">
        <v>25</v>
      </c>
      <c r="I344" s="144">
        <v>90</v>
      </c>
      <c r="J344" s="144">
        <v>45</v>
      </c>
    </row>
    <row r="345" spans="1:10" x14ac:dyDescent="0.2">
      <c r="A345" s="108" t="s">
        <v>472</v>
      </c>
      <c r="B345" s="108" t="s">
        <v>2309</v>
      </c>
      <c r="C345" s="108" t="s">
        <v>1339</v>
      </c>
      <c r="D345" s="108" t="s">
        <v>2310</v>
      </c>
      <c r="E345" s="108" t="s">
        <v>4782</v>
      </c>
      <c r="F345" s="144">
        <v>50</v>
      </c>
      <c r="G345" s="144">
        <v>-25</v>
      </c>
      <c r="H345" s="144">
        <v>25</v>
      </c>
      <c r="I345" s="144">
        <v>90</v>
      </c>
      <c r="J345" s="144">
        <v>45</v>
      </c>
    </row>
    <row r="346" spans="1:10" x14ac:dyDescent="0.2">
      <c r="A346" s="108" t="s">
        <v>78</v>
      </c>
      <c r="B346" s="108" t="s">
        <v>2315</v>
      </c>
      <c r="C346" s="108" t="s">
        <v>1331</v>
      </c>
      <c r="D346" s="108" t="s">
        <v>2316</v>
      </c>
      <c r="E346" s="108" t="s">
        <v>4776</v>
      </c>
      <c r="F346" s="144">
        <v>90</v>
      </c>
      <c r="G346" s="144">
        <v>0</v>
      </c>
      <c r="H346" s="144">
        <v>180</v>
      </c>
      <c r="I346" s="144">
        <v>45</v>
      </c>
      <c r="J346" s="144">
        <v>90</v>
      </c>
    </row>
    <row r="347" spans="1:10" x14ac:dyDescent="0.2">
      <c r="A347" s="108" t="s">
        <v>78</v>
      </c>
      <c r="B347" s="108" t="s">
        <v>2315</v>
      </c>
      <c r="C347" s="108" t="s">
        <v>1331</v>
      </c>
      <c r="D347" s="108" t="s">
        <v>2316</v>
      </c>
      <c r="E347" s="108" t="s">
        <v>4777</v>
      </c>
      <c r="F347" s="144">
        <v>20</v>
      </c>
      <c r="G347" s="144">
        <v>0</v>
      </c>
      <c r="H347" s="144">
        <v>180</v>
      </c>
      <c r="I347" s="144">
        <v>45</v>
      </c>
      <c r="J347" s="144">
        <v>90</v>
      </c>
    </row>
    <row r="348" spans="1:10" x14ac:dyDescent="0.2">
      <c r="A348" s="108" t="s">
        <v>78</v>
      </c>
      <c r="B348" s="108" t="s">
        <v>2315</v>
      </c>
      <c r="C348" s="108" t="s">
        <v>1331</v>
      </c>
      <c r="D348" s="108" t="s">
        <v>2316</v>
      </c>
      <c r="E348" s="108" t="s">
        <v>4778</v>
      </c>
      <c r="F348" s="144">
        <v>176</v>
      </c>
      <c r="G348" s="144">
        <v>0</v>
      </c>
      <c r="H348" s="144">
        <v>180</v>
      </c>
      <c r="I348" s="144">
        <v>45</v>
      </c>
      <c r="J348" s="144">
        <v>90</v>
      </c>
    </row>
    <row r="349" spans="1:10" x14ac:dyDescent="0.2">
      <c r="A349" s="108" t="s">
        <v>78</v>
      </c>
      <c r="B349" s="108" t="s">
        <v>2315</v>
      </c>
      <c r="C349" s="108" t="s">
        <v>1331</v>
      </c>
      <c r="D349" s="108" t="s">
        <v>2316</v>
      </c>
      <c r="E349" s="108" t="s">
        <v>4779</v>
      </c>
      <c r="F349" s="144">
        <v>176</v>
      </c>
      <c r="G349" s="144">
        <v>0</v>
      </c>
      <c r="H349" s="144">
        <v>180</v>
      </c>
      <c r="I349" s="144">
        <v>90</v>
      </c>
      <c r="J349" s="144">
        <v>45</v>
      </c>
    </row>
    <row r="350" spans="1:10" x14ac:dyDescent="0.2">
      <c r="A350" s="108" t="s">
        <v>78</v>
      </c>
      <c r="B350" s="108" t="s">
        <v>2315</v>
      </c>
      <c r="C350" s="108" t="s">
        <v>1331</v>
      </c>
      <c r="D350" s="108" t="s">
        <v>2316</v>
      </c>
      <c r="E350" s="108" t="s">
        <v>4780</v>
      </c>
      <c r="F350" s="144">
        <v>90</v>
      </c>
      <c r="G350" s="144">
        <v>0</v>
      </c>
      <c r="H350" s="144">
        <v>180</v>
      </c>
      <c r="I350" s="144">
        <v>90</v>
      </c>
      <c r="J350" s="144">
        <v>45</v>
      </c>
    </row>
    <row r="351" spans="1:10" x14ac:dyDescent="0.2">
      <c r="A351" s="108" t="s">
        <v>78</v>
      </c>
      <c r="B351" s="108" t="s">
        <v>2315</v>
      </c>
      <c r="C351" s="108" t="s">
        <v>1331</v>
      </c>
      <c r="D351" s="108" t="s">
        <v>2316</v>
      </c>
      <c r="E351" s="108" t="s">
        <v>4781</v>
      </c>
      <c r="F351" s="144">
        <v>20</v>
      </c>
      <c r="G351" s="144">
        <v>0</v>
      </c>
      <c r="H351" s="144">
        <v>180</v>
      </c>
      <c r="I351" s="144">
        <v>90</v>
      </c>
      <c r="J351" s="144">
        <v>45</v>
      </c>
    </row>
    <row r="352" spans="1:10" x14ac:dyDescent="0.2">
      <c r="A352" s="108" t="s">
        <v>78</v>
      </c>
      <c r="B352" s="108" t="s">
        <v>2315</v>
      </c>
      <c r="C352" s="108" t="s">
        <v>1331</v>
      </c>
      <c r="D352" s="108" t="s">
        <v>2316</v>
      </c>
      <c r="E352" s="108" t="s">
        <v>4782</v>
      </c>
      <c r="F352" s="144">
        <v>176</v>
      </c>
      <c r="G352" s="144">
        <v>0</v>
      </c>
      <c r="H352" s="144">
        <v>180</v>
      </c>
      <c r="I352" s="144">
        <v>90</v>
      </c>
      <c r="J352" s="144">
        <v>45</v>
      </c>
    </row>
    <row r="353" spans="1:10" x14ac:dyDescent="0.2">
      <c r="A353" s="108" t="s">
        <v>1683</v>
      </c>
      <c r="B353" s="108" t="s">
        <v>2322</v>
      </c>
      <c r="C353" s="108" t="s">
        <v>1473</v>
      </c>
      <c r="D353" s="108" t="s">
        <v>2323</v>
      </c>
      <c r="E353" s="108" t="s">
        <v>4775</v>
      </c>
      <c r="F353" s="144">
        <v>64</v>
      </c>
      <c r="G353" s="144">
        <v>0</v>
      </c>
      <c r="H353" s="144">
        <v>64</v>
      </c>
      <c r="I353" s="144">
        <v>45</v>
      </c>
      <c r="J353" s="144">
        <v>90</v>
      </c>
    </row>
    <row r="354" spans="1:10" x14ac:dyDescent="0.2">
      <c r="A354" s="108" t="s">
        <v>1683</v>
      </c>
      <c r="B354" s="108" t="s">
        <v>2322</v>
      </c>
      <c r="C354" s="108" t="s">
        <v>1473</v>
      </c>
      <c r="D354" s="108" t="s">
        <v>2323</v>
      </c>
      <c r="E354" s="108" t="s">
        <v>4776</v>
      </c>
      <c r="F354" s="144">
        <v>47</v>
      </c>
      <c r="G354" s="144">
        <v>0</v>
      </c>
      <c r="H354" s="144">
        <v>65</v>
      </c>
      <c r="I354" s="144">
        <v>45</v>
      </c>
      <c r="J354" s="144">
        <v>87</v>
      </c>
    </row>
    <row r="355" spans="1:10" x14ac:dyDescent="0.2">
      <c r="A355" s="108" t="s">
        <v>1683</v>
      </c>
      <c r="B355" s="108" t="s">
        <v>2322</v>
      </c>
      <c r="C355" s="108" t="s">
        <v>1473</v>
      </c>
      <c r="D355" s="108" t="s">
        <v>2323</v>
      </c>
      <c r="E355" s="108" t="s">
        <v>4777</v>
      </c>
      <c r="F355" s="144">
        <v>4</v>
      </c>
      <c r="G355" s="144">
        <v>0</v>
      </c>
      <c r="H355" s="144">
        <v>63</v>
      </c>
      <c r="I355" s="144">
        <v>45</v>
      </c>
      <c r="J355" s="144">
        <v>38</v>
      </c>
    </row>
    <row r="356" spans="1:10" x14ac:dyDescent="0.2">
      <c r="A356" s="108" t="s">
        <v>1683</v>
      </c>
      <c r="B356" s="108" t="s">
        <v>2322</v>
      </c>
      <c r="C356" s="108" t="s">
        <v>1473</v>
      </c>
      <c r="D356" s="108" t="s">
        <v>2323</v>
      </c>
      <c r="E356" s="108" t="s">
        <v>4778</v>
      </c>
      <c r="F356" s="144">
        <v>64</v>
      </c>
      <c r="G356" s="144">
        <v>0</v>
      </c>
      <c r="H356" s="144">
        <v>64</v>
      </c>
      <c r="I356" s="144">
        <v>45</v>
      </c>
      <c r="J356" s="144">
        <v>90</v>
      </c>
    </row>
    <row r="357" spans="1:10" x14ac:dyDescent="0.2">
      <c r="A357" s="108" t="s">
        <v>1683</v>
      </c>
      <c r="B357" s="108" t="s">
        <v>2322</v>
      </c>
      <c r="C357" s="108" t="s">
        <v>1473</v>
      </c>
      <c r="D357" s="108" t="s">
        <v>2323</v>
      </c>
      <c r="E357" s="108" t="s">
        <v>4779</v>
      </c>
      <c r="F357" s="144">
        <v>64</v>
      </c>
      <c r="G357" s="144">
        <v>0</v>
      </c>
      <c r="H357" s="144">
        <v>64</v>
      </c>
      <c r="I357" s="144">
        <v>90</v>
      </c>
      <c r="J357" s="144">
        <v>45</v>
      </c>
    </row>
    <row r="358" spans="1:10" x14ac:dyDescent="0.2">
      <c r="A358" s="108" t="s">
        <v>1683</v>
      </c>
      <c r="B358" s="108" t="s">
        <v>2322</v>
      </c>
      <c r="C358" s="108" t="s">
        <v>1473</v>
      </c>
      <c r="D358" s="108" t="s">
        <v>2323</v>
      </c>
      <c r="E358" s="108" t="s">
        <v>4780</v>
      </c>
      <c r="F358" s="144">
        <v>52</v>
      </c>
      <c r="G358" s="144">
        <v>0</v>
      </c>
      <c r="H358" s="144">
        <v>65</v>
      </c>
      <c r="I358" s="144">
        <v>90</v>
      </c>
      <c r="J358" s="144">
        <v>45</v>
      </c>
    </row>
    <row r="359" spans="1:10" x14ac:dyDescent="0.2">
      <c r="A359" s="108" t="s">
        <v>1683</v>
      </c>
      <c r="B359" s="108" t="s">
        <v>2322</v>
      </c>
      <c r="C359" s="108" t="s">
        <v>1473</v>
      </c>
      <c r="D359" s="108" t="s">
        <v>2323</v>
      </c>
      <c r="E359" s="108" t="s">
        <v>4781</v>
      </c>
      <c r="F359" s="144">
        <v>10</v>
      </c>
      <c r="G359" s="144">
        <v>0</v>
      </c>
      <c r="H359" s="144">
        <v>60</v>
      </c>
      <c r="I359" s="144">
        <v>87</v>
      </c>
      <c r="J359" s="144">
        <v>15</v>
      </c>
    </row>
    <row r="360" spans="1:10" x14ac:dyDescent="0.2">
      <c r="A360" s="108" t="s">
        <v>1683</v>
      </c>
      <c r="B360" s="108" t="s">
        <v>2322</v>
      </c>
      <c r="C360" s="108" t="s">
        <v>1473</v>
      </c>
      <c r="D360" s="108" t="s">
        <v>2323</v>
      </c>
      <c r="E360" s="108" t="s">
        <v>4782</v>
      </c>
      <c r="F360" s="144">
        <v>64</v>
      </c>
      <c r="G360" s="144">
        <v>0</v>
      </c>
      <c r="H360" s="144">
        <v>64</v>
      </c>
      <c r="I360" s="144">
        <v>90</v>
      </c>
      <c r="J360" s="144">
        <v>45</v>
      </c>
    </row>
    <row r="361" spans="1:10" x14ac:dyDescent="0.2">
      <c r="A361" s="108" t="s">
        <v>390</v>
      </c>
      <c r="B361" s="108" t="s">
        <v>4811</v>
      </c>
      <c r="C361" s="108" t="s">
        <v>1343</v>
      </c>
      <c r="D361" s="108" t="s">
        <v>4812</v>
      </c>
      <c r="E361" s="108" t="s">
        <v>4775</v>
      </c>
      <c r="F361" s="144">
        <v>1</v>
      </c>
      <c r="G361" s="144">
        <v>0</v>
      </c>
      <c r="H361" s="144">
        <v>0</v>
      </c>
      <c r="I361" s="144">
        <v>90</v>
      </c>
      <c r="J361" s="144">
        <v>90</v>
      </c>
    </row>
    <row r="362" spans="1:10" x14ac:dyDescent="0.2">
      <c r="A362" s="108" t="s">
        <v>390</v>
      </c>
      <c r="B362" s="108" t="s">
        <v>4811</v>
      </c>
      <c r="C362" s="108" t="s">
        <v>1343</v>
      </c>
      <c r="D362" s="108" t="s">
        <v>4812</v>
      </c>
      <c r="E362" s="108" t="s">
        <v>4776</v>
      </c>
      <c r="F362" s="144">
        <v>1</v>
      </c>
      <c r="G362" s="144">
        <v>0</v>
      </c>
      <c r="H362" s="144">
        <v>0</v>
      </c>
      <c r="I362" s="144">
        <v>90</v>
      </c>
      <c r="J362" s="144">
        <v>90</v>
      </c>
    </row>
    <row r="363" spans="1:10" x14ac:dyDescent="0.2">
      <c r="A363" s="108" t="s">
        <v>390</v>
      </c>
      <c r="B363" s="108" t="s">
        <v>4811</v>
      </c>
      <c r="C363" s="108" t="s">
        <v>1343</v>
      </c>
      <c r="D363" s="108" t="s">
        <v>4812</v>
      </c>
      <c r="E363" s="108" t="s">
        <v>4779</v>
      </c>
      <c r="F363" s="144">
        <v>1</v>
      </c>
      <c r="G363" s="144">
        <v>0</v>
      </c>
      <c r="H363" s="144">
        <v>0</v>
      </c>
      <c r="I363" s="144">
        <v>90</v>
      </c>
      <c r="J363" s="144">
        <v>90</v>
      </c>
    </row>
    <row r="364" spans="1:10" x14ac:dyDescent="0.2">
      <c r="A364" s="108" t="s">
        <v>390</v>
      </c>
      <c r="B364" s="108" t="s">
        <v>4811</v>
      </c>
      <c r="C364" s="108" t="s">
        <v>1343</v>
      </c>
      <c r="D364" s="108" t="s">
        <v>4812</v>
      </c>
      <c r="E364" s="108" t="s">
        <v>4780</v>
      </c>
      <c r="F364" s="144">
        <v>1</v>
      </c>
      <c r="G364" s="144">
        <v>0</v>
      </c>
      <c r="H364" s="144">
        <v>0</v>
      </c>
      <c r="I364" s="144">
        <v>90</v>
      </c>
      <c r="J364" s="144">
        <v>90</v>
      </c>
    </row>
    <row r="365" spans="1:10" x14ac:dyDescent="0.2">
      <c r="A365" s="108" t="s">
        <v>52</v>
      </c>
      <c r="B365" s="108" t="s">
        <v>4813</v>
      </c>
      <c r="C365" s="108" t="s">
        <v>1331</v>
      </c>
      <c r="D365" s="108" t="s">
        <v>4814</v>
      </c>
      <c r="E365" s="108" t="s">
        <v>4775</v>
      </c>
      <c r="F365" s="132">
        <v>1</v>
      </c>
      <c r="G365" s="144">
        <v>0</v>
      </c>
      <c r="H365" s="132">
        <v>0</v>
      </c>
      <c r="I365" s="132">
        <v>90</v>
      </c>
      <c r="J365" s="132">
        <v>90</v>
      </c>
    </row>
    <row r="366" spans="1:10" x14ac:dyDescent="0.2">
      <c r="A366" s="108" t="s">
        <v>52</v>
      </c>
      <c r="B366" s="108" t="s">
        <v>4813</v>
      </c>
      <c r="C366" s="108" t="s">
        <v>1331</v>
      </c>
      <c r="D366" s="108" t="s">
        <v>4814</v>
      </c>
      <c r="E366" s="108" t="s">
        <v>4776</v>
      </c>
      <c r="F366" s="132">
        <v>1</v>
      </c>
      <c r="G366" s="144">
        <v>0</v>
      </c>
      <c r="H366" s="132">
        <v>0</v>
      </c>
      <c r="I366" s="132">
        <v>90</v>
      </c>
      <c r="J366" s="132">
        <v>90</v>
      </c>
    </row>
    <row r="367" spans="1:10" x14ac:dyDescent="0.2">
      <c r="A367" s="108" t="s">
        <v>52</v>
      </c>
      <c r="B367" s="108" t="s">
        <v>4813</v>
      </c>
      <c r="C367" s="108" t="s">
        <v>1331</v>
      </c>
      <c r="D367" s="108" t="s">
        <v>4814</v>
      </c>
      <c r="E367" s="108" t="s">
        <v>4777</v>
      </c>
      <c r="F367" s="132">
        <v>1</v>
      </c>
      <c r="G367" s="144">
        <v>0</v>
      </c>
      <c r="H367" s="132">
        <v>0</v>
      </c>
      <c r="I367" s="132">
        <v>90</v>
      </c>
      <c r="J367" s="132">
        <v>90</v>
      </c>
    </row>
    <row r="368" spans="1:10" x14ac:dyDescent="0.2">
      <c r="A368" s="108" t="s">
        <v>52</v>
      </c>
      <c r="B368" s="108" t="s">
        <v>4813</v>
      </c>
      <c r="C368" s="108" t="s">
        <v>1331</v>
      </c>
      <c r="D368" s="108" t="s">
        <v>4814</v>
      </c>
      <c r="E368" s="108" t="s">
        <v>4779</v>
      </c>
      <c r="F368" s="132">
        <v>1</v>
      </c>
      <c r="G368" s="144">
        <v>0</v>
      </c>
      <c r="H368" s="132">
        <v>0</v>
      </c>
      <c r="I368" s="132">
        <v>90</v>
      </c>
      <c r="J368" s="132">
        <v>90</v>
      </c>
    </row>
    <row r="369" spans="1:10" x14ac:dyDescent="0.2">
      <c r="A369" s="108" t="s">
        <v>52</v>
      </c>
      <c r="B369" s="108" t="s">
        <v>4813</v>
      </c>
      <c r="C369" s="108" t="s">
        <v>1331</v>
      </c>
      <c r="D369" s="108" t="s">
        <v>4814</v>
      </c>
      <c r="E369" s="108" t="s">
        <v>4780</v>
      </c>
      <c r="F369" s="132">
        <v>1</v>
      </c>
      <c r="G369" s="144">
        <v>0</v>
      </c>
      <c r="H369" s="132">
        <v>0</v>
      </c>
      <c r="I369" s="132">
        <v>90</v>
      </c>
      <c r="J369" s="132">
        <v>90</v>
      </c>
    </row>
    <row r="370" spans="1:10" x14ac:dyDescent="0.2">
      <c r="A370" s="108" t="s">
        <v>52</v>
      </c>
      <c r="B370" s="108" t="s">
        <v>4813</v>
      </c>
      <c r="C370" s="108" t="s">
        <v>1331</v>
      </c>
      <c r="D370" s="108" t="s">
        <v>4814</v>
      </c>
      <c r="E370" s="108" t="s">
        <v>4781</v>
      </c>
      <c r="F370" s="132">
        <v>1</v>
      </c>
      <c r="G370" s="144">
        <v>0</v>
      </c>
      <c r="H370" s="132">
        <v>0</v>
      </c>
      <c r="I370" s="132">
        <v>90</v>
      </c>
      <c r="J370" s="132">
        <v>90</v>
      </c>
    </row>
    <row r="371" spans="1:10" x14ac:dyDescent="0.2">
      <c r="A371" s="108" t="s">
        <v>76</v>
      </c>
      <c r="B371" s="108" t="s">
        <v>4815</v>
      </c>
      <c r="C371" s="108" t="s">
        <v>1339</v>
      </c>
      <c r="D371" s="108" t="s">
        <v>4816</v>
      </c>
      <c r="E371" s="108" t="s">
        <v>4785</v>
      </c>
      <c r="F371" s="144">
        <v>1</v>
      </c>
      <c r="G371" s="144">
        <v>0</v>
      </c>
      <c r="H371" s="144">
        <v>0</v>
      </c>
      <c r="I371" s="144">
        <v>90</v>
      </c>
      <c r="J371" s="144">
        <v>90</v>
      </c>
    </row>
    <row r="372" spans="1:10" x14ac:dyDescent="0.2">
      <c r="A372" s="108" t="s">
        <v>76</v>
      </c>
      <c r="B372" s="108" t="s">
        <v>4815</v>
      </c>
      <c r="C372" s="108" t="s">
        <v>1339</v>
      </c>
      <c r="D372" s="108" t="s">
        <v>4816</v>
      </c>
      <c r="E372" s="108" t="s">
        <v>4775</v>
      </c>
      <c r="F372" s="144">
        <v>1</v>
      </c>
      <c r="G372" s="144">
        <v>0</v>
      </c>
      <c r="H372" s="144">
        <v>0</v>
      </c>
      <c r="I372" s="144">
        <v>90</v>
      </c>
      <c r="J372" s="144">
        <v>90</v>
      </c>
    </row>
    <row r="373" spans="1:10" x14ac:dyDescent="0.2">
      <c r="A373" s="108" t="s">
        <v>76</v>
      </c>
      <c r="B373" s="108" t="s">
        <v>4815</v>
      </c>
      <c r="C373" s="108" t="s">
        <v>1339</v>
      </c>
      <c r="D373" s="108" t="s">
        <v>4816</v>
      </c>
      <c r="E373" s="108" t="s">
        <v>4776</v>
      </c>
      <c r="F373" s="144">
        <v>1</v>
      </c>
      <c r="G373" s="144">
        <v>0</v>
      </c>
      <c r="H373" s="144">
        <v>0</v>
      </c>
      <c r="I373" s="144">
        <v>90</v>
      </c>
      <c r="J373" s="144">
        <v>90</v>
      </c>
    </row>
    <row r="374" spans="1:10" x14ac:dyDescent="0.2">
      <c r="A374" s="108" t="s">
        <v>76</v>
      </c>
      <c r="B374" s="108" t="s">
        <v>4815</v>
      </c>
      <c r="C374" s="108" t="s">
        <v>1339</v>
      </c>
      <c r="D374" s="108" t="s">
        <v>4816</v>
      </c>
      <c r="E374" s="108" t="s">
        <v>4777</v>
      </c>
      <c r="F374" s="144">
        <v>1</v>
      </c>
      <c r="G374" s="144">
        <v>0</v>
      </c>
      <c r="H374" s="144">
        <v>0</v>
      </c>
      <c r="I374" s="144">
        <v>90</v>
      </c>
      <c r="J374" s="144">
        <v>90</v>
      </c>
    </row>
    <row r="375" spans="1:10" x14ac:dyDescent="0.2">
      <c r="A375" s="108" t="s">
        <v>76</v>
      </c>
      <c r="B375" s="108" t="s">
        <v>4815</v>
      </c>
      <c r="C375" s="108" t="s">
        <v>1339</v>
      </c>
      <c r="D375" s="108" t="s">
        <v>4816</v>
      </c>
      <c r="E375" s="108" t="s">
        <v>4786</v>
      </c>
      <c r="F375" s="144">
        <v>1</v>
      </c>
      <c r="G375" s="144">
        <v>0</v>
      </c>
      <c r="H375" s="144">
        <v>0</v>
      </c>
      <c r="I375" s="144">
        <v>90</v>
      </c>
      <c r="J375" s="144">
        <v>90</v>
      </c>
    </row>
    <row r="376" spans="1:10" x14ac:dyDescent="0.2">
      <c r="A376" s="108" t="s">
        <v>76</v>
      </c>
      <c r="B376" s="108" t="s">
        <v>4815</v>
      </c>
      <c r="C376" s="108" t="s">
        <v>1339</v>
      </c>
      <c r="D376" s="108" t="s">
        <v>4816</v>
      </c>
      <c r="E376" s="108" t="s">
        <v>4779</v>
      </c>
      <c r="F376" s="144">
        <v>1</v>
      </c>
      <c r="G376" s="144">
        <v>0</v>
      </c>
      <c r="H376" s="144">
        <v>0</v>
      </c>
      <c r="I376" s="144">
        <v>90</v>
      </c>
      <c r="J376" s="144">
        <v>90</v>
      </c>
    </row>
    <row r="377" spans="1:10" x14ac:dyDescent="0.2">
      <c r="A377" s="108" t="s">
        <v>76</v>
      </c>
      <c r="B377" s="108" t="s">
        <v>4815</v>
      </c>
      <c r="C377" s="108" t="s">
        <v>1339</v>
      </c>
      <c r="D377" s="108" t="s">
        <v>4816</v>
      </c>
      <c r="E377" s="108" t="s">
        <v>4780</v>
      </c>
      <c r="F377" s="144">
        <v>1</v>
      </c>
      <c r="G377" s="144">
        <v>0</v>
      </c>
      <c r="H377" s="144">
        <v>0</v>
      </c>
      <c r="I377" s="144">
        <v>90</v>
      </c>
      <c r="J377" s="144">
        <v>90</v>
      </c>
    </row>
    <row r="378" spans="1:10" x14ac:dyDescent="0.2">
      <c r="A378" s="108" t="s">
        <v>76</v>
      </c>
      <c r="B378" s="108" t="s">
        <v>4815</v>
      </c>
      <c r="C378" s="108" t="s">
        <v>1339</v>
      </c>
      <c r="D378" s="108" t="s">
        <v>4816</v>
      </c>
      <c r="E378" s="108" t="s">
        <v>4781</v>
      </c>
      <c r="F378" s="144">
        <v>1</v>
      </c>
      <c r="G378" s="144">
        <v>0</v>
      </c>
      <c r="H378" s="144">
        <v>0</v>
      </c>
      <c r="I378" s="144">
        <v>90</v>
      </c>
      <c r="J378" s="144">
        <v>90</v>
      </c>
    </row>
    <row r="379" spans="1:10" x14ac:dyDescent="0.2">
      <c r="A379" s="108" t="s">
        <v>514</v>
      </c>
      <c r="B379" s="108" t="s">
        <v>4817</v>
      </c>
      <c r="C379" s="108" t="s">
        <v>1473</v>
      </c>
      <c r="D379" s="108" t="s">
        <v>4818</v>
      </c>
      <c r="E379" s="108" t="s">
        <v>4779</v>
      </c>
      <c r="F379" s="144">
        <v>5</v>
      </c>
      <c r="G379" s="144">
        <v>0</v>
      </c>
      <c r="H379" s="144">
        <v>0</v>
      </c>
      <c r="I379" s="144">
        <v>90</v>
      </c>
      <c r="J379" s="144">
        <v>90</v>
      </c>
    </row>
    <row r="380" spans="1:10" x14ac:dyDescent="0.2">
      <c r="A380" s="108" t="s">
        <v>514</v>
      </c>
      <c r="B380" s="108" t="s">
        <v>4817</v>
      </c>
      <c r="C380" s="108" t="s">
        <v>1473</v>
      </c>
      <c r="D380" s="108" t="s">
        <v>4818</v>
      </c>
      <c r="E380" s="108" t="s">
        <v>4780</v>
      </c>
      <c r="F380" s="144">
        <v>5</v>
      </c>
      <c r="G380" s="144">
        <v>0</v>
      </c>
      <c r="H380" s="144">
        <v>0</v>
      </c>
      <c r="I380" s="144">
        <v>90</v>
      </c>
      <c r="J380" s="144">
        <v>90</v>
      </c>
    </row>
    <row r="381" spans="1:10" x14ac:dyDescent="0.2">
      <c r="A381" s="108" t="s">
        <v>514</v>
      </c>
      <c r="B381" s="108" t="s">
        <v>4817</v>
      </c>
      <c r="C381" s="108" t="s">
        <v>1473</v>
      </c>
      <c r="D381" s="108" t="s">
        <v>4818</v>
      </c>
      <c r="E381" s="108" t="s">
        <v>4781</v>
      </c>
      <c r="F381" s="144">
        <v>5</v>
      </c>
      <c r="G381" s="144">
        <v>0</v>
      </c>
      <c r="H381" s="144">
        <v>0</v>
      </c>
      <c r="I381" s="144">
        <v>90</v>
      </c>
      <c r="J381" s="144">
        <v>90</v>
      </c>
    </row>
    <row r="382" spans="1:10" x14ac:dyDescent="0.2">
      <c r="A382" s="108" t="s">
        <v>514</v>
      </c>
      <c r="B382" s="108" t="s">
        <v>4819</v>
      </c>
      <c r="C382" s="108" t="s">
        <v>1473</v>
      </c>
      <c r="D382" s="108" t="s">
        <v>4820</v>
      </c>
      <c r="E382" s="108" t="s">
        <v>4786</v>
      </c>
      <c r="F382" s="132">
        <v>4</v>
      </c>
      <c r="G382" s="144">
        <v>0</v>
      </c>
      <c r="H382" s="132">
        <v>0</v>
      </c>
      <c r="I382" s="132">
        <v>90</v>
      </c>
      <c r="J382" s="132">
        <v>90</v>
      </c>
    </row>
    <row r="383" spans="1:10" x14ac:dyDescent="0.2">
      <c r="A383" s="108" t="s">
        <v>514</v>
      </c>
      <c r="B383" s="108" t="s">
        <v>4819</v>
      </c>
      <c r="C383" s="108" t="s">
        <v>1473</v>
      </c>
      <c r="D383" s="108" t="s">
        <v>4820</v>
      </c>
      <c r="E383" s="108" t="s">
        <v>4786</v>
      </c>
      <c r="F383" s="144">
        <v>4</v>
      </c>
      <c r="G383" s="144">
        <v>0</v>
      </c>
      <c r="H383" s="144">
        <v>0</v>
      </c>
      <c r="I383" s="144">
        <v>90</v>
      </c>
      <c r="J383" s="144">
        <v>90</v>
      </c>
    </row>
    <row r="384" spans="1:10" x14ac:dyDescent="0.2">
      <c r="A384" s="108" t="s">
        <v>514</v>
      </c>
      <c r="B384" s="108" t="s">
        <v>4819</v>
      </c>
      <c r="C384" s="108" t="s">
        <v>1473</v>
      </c>
      <c r="D384" s="108" t="s">
        <v>4820</v>
      </c>
      <c r="E384" s="108" t="s">
        <v>4781</v>
      </c>
      <c r="F384" s="132">
        <v>4</v>
      </c>
      <c r="G384" s="144">
        <v>0</v>
      </c>
      <c r="H384" s="132">
        <v>0</v>
      </c>
      <c r="I384" s="132">
        <v>90</v>
      </c>
      <c r="J384" s="132">
        <v>90</v>
      </c>
    </row>
    <row r="385" spans="1:806" x14ac:dyDescent="0.2">
      <c r="A385" s="108" t="s">
        <v>514</v>
      </c>
      <c r="B385" s="108" t="s">
        <v>4819</v>
      </c>
      <c r="C385" s="108" t="s">
        <v>1473</v>
      </c>
      <c r="D385" s="108" t="s">
        <v>4820</v>
      </c>
      <c r="E385" s="108" t="s">
        <v>4781</v>
      </c>
      <c r="F385" s="144">
        <v>4</v>
      </c>
      <c r="G385" s="144">
        <v>0</v>
      </c>
      <c r="H385" s="144">
        <v>0</v>
      </c>
      <c r="I385" s="144">
        <v>90</v>
      </c>
      <c r="J385" s="144">
        <v>90</v>
      </c>
    </row>
    <row r="386" spans="1:806" x14ac:dyDescent="0.2">
      <c r="A386" s="108" t="s">
        <v>4821</v>
      </c>
      <c r="B386" s="108" t="s">
        <v>4822</v>
      </c>
      <c r="C386" s="108" t="s">
        <v>1339</v>
      </c>
      <c r="D386" s="108" t="s">
        <v>4823</v>
      </c>
      <c r="E386" s="108" t="s">
        <v>4786</v>
      </c>
      <c r="F386" s="144">
        <v>1</v>
      </c>
      <c r="G386" s="144">
        <v>0</v>
      </c>
      <c r="H386" s="144">
        <v>0</v>
      </c>
      <c r="I386" s="144">
        <v>90</v>
      </c>
      <c r="J386" s="144">
        <v>90</v>
      </c>
    </row>
    <row r="387" spans="1:806" x14ac:dyDescent="0.2">
      <c r="A387" s="108" t="s">
        <v>4821</v>
      </c>
      <c r="B387" s="108" t="s">
        <v>4822</v>
      </c>
      <c r="C387" s="108" t="s">
        <v>1339</v>
      </c>
      <c r="D387" s="108" t="s">
        <v>4823</v>
      </c>
      <c r="E387" s="108" t="s">
        <v>4779</v>
      </c>
      <c r="F387" s="144">
        <v>1</v>
      </c>
      <c r="G387" s="144">
        <v>0</v>
      </c>
      <c r="H387" s="144">
        <v>0</v>
      </c>
      <c r="I387" s="144">
        <v>90</v>
      </c>
      <c r="J387" s="144">
        <v>90</v>
      </c>
    </row>
    <row r="388" spans="1:806" x14ac:dyDescent="0.2">
      <c r="A388" s="108" t="s">
        <v>4821</v>
      </c>
      <c r="B388" s="108" t="s">
        <v>4822</v>
      </c>
      <c r="C388" s="108" t="s">
        <v>1339</v>
      </c>
      <c r="D388" s="108" t="s">
        <v>4823</v>
      </c>
      <c r="E388" s="108" t="s">
        <v>4780</v>
      </c>
      <c r="F388" s="144">
        <v>1</v>
      </c>
      <c r="G388" s="144">
        <v>0</v>
      </c>
      <c r="H388" s="144">
        <v>0</v>
      </c>
      <c r="I388" s="144">
        <v>90</v>
      </c>
      <c r="J388" s="144">
        <v>90</v>
      </c>
    </row>
    <row r="389" spans="1:806" x14ac:dyDescent="0.2">
      <c r="A389" s="108" t="s">
        <v>4821</v>
      </c>
      <c r="B389" s="108" t="s">
        <v>4822</v>
      </c>
      <c r="C389" s="108" t="s">
        <v>1339</v>
      </c>
      <c r="D389" s="108" t="s">
        <v>4823</v>
      </c>
      <c r="E389" s="108" t="s">
        <v>4781</v>
      </c>
      <c r="F389" s="144">
        <v>1</v>
      </c>
      <c r="G389" s="144">
        <v>0</v>
      </c>
      <c r="H389" s="144">
        <v>0</v>
      </c>
      <c r="I389" s="144">
        <v>90</v>
      </c>
      <c r="J389" s="144">
        <v>90</v>
      </c>
      <c r="L389" s="70"/>
    </row>
    <row r="390" spans="1:806" x14ac:dyDescent="0.2">
      <c r="A390" s="108" t="s">
        <v>52</v>
      </c>
      <c r="B390" s="108" t="s">
        <v>4824</v>
      </c>
      <c r="C390" s="108" t="s">
        <v>1339</v>
      </c>
      <c r="D390" s="108" t="s">
        <v>4824</v>
      </c>
      <c r="E390" s="108" t="s">
        <v>4779</v>
      </c>
      <c r="F390" s="144">
        <v>1</v>
      </c>
      <c r="G390" s="144">
        <v>0</v>
      </c>
      <c r="H390" s="144">
        <v>0</v>
      </c>
      <c r="I390" s="144">
        <v>90</v>
      </c>
      <c r="J390" s="144">
        <v>90</v>
      </c>
    </row>
    <row r="391" spans="1:806" x14ac:dyDescent="0.2">
      <c r="A391" s="108" t="s">
        <v>52</v>
      </c>
      <c r="B391" s="108" t="s">
        <v>4824</v>
      </c>
      <c r="C391" s="108" t="s">
        <v>1339</v>
      </c>
      <c r="D391" s="108" t="s">
        <v>4824</v>
      </c>
      <c r="E391" s="108" t="s">
        <v>4780</v>
      </c>
      <c r="F391" s="132">
        <v>1</v>
      </c>
      <c r="G391" s="144">
        <v>0</v>
      </c>
      <c r="H391" s="132">
        <v>0</v>
      </c>
      <c r="I391" s="132">
        <v>90</v>
      </c>
      <c r="J391" s="132">
        <v>90</v>
      </c>
    </row>
    <row r="392" spans="1:806" x14ac:dyDescent="0.2">
      <c r="A392" s="108" t="s">
        <v>76</v>
      </c>
      <c r="B392" s="108" t="s">
        <v>4825</v>
      </c>
      <c r="C392" s="108" t="s">
        <v>1339</v>
      </c>
      <c r="D392" s="108" t="s">
        <v>4825</v>
      </c>
      <c r="E392" s="108" t="s">
        <v>4785</v>
      </c>
      <c r="F392" s="144">
        <v>4</v>
      </c>
      <c r="G392" s="144">
        <v>0</v>
      </c>
      <c r="H392" s="144">
        <v>0</v>
      </c>
      <c r="I392" s="144">
        <v>90</v>
      </c>
      <c r="J392" s="144">
        <v>90</v>
      </c>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c r="QB392" s="70"/>
      <c r="QC392" s="70"/>
      <c r="QD392" s="70"/>
      <c r="QE392" s="70"/>
      <c r="QF392" s="70"/>
      <c r="QG392" s="70"/>
      <c r="QH392" s="70"/>
      <c r="QI392" s="70"/>
      <c r="QJ392" s="70"/>
      <c r="QK392" s="70"/>
      <c r="QL392" s="70"/>
      <c r="QM392" s="70"/>
      <c r="QN392" s="70"/>
      <c r="QO392" s="70"/>
      <c r="QP392" s="70"/>
      <c r="QQ392" s="70"/>
      <c r="QR392" s="70"/>
      <c r="QS392" s="70"/>
      <c r="QT392" s="70"/>
      <c r="QU392" s="70"/>
      <c r="QV392" s="70"/>
      <c r="QW392" s="70"/>
      <c r="QX392" s="70"/>
      <c r="QY392" s="70"/>
      <c r="QZ392" s="70"/>
      <c r="RA392" s="70"/>
      <c r="RB392" s="70"/>
      <c r="RC392" s="70"/>
      <c r="RD392" s="70"/>
      <c r="RE392" s="70"/>
      <c r="RF392" s="70"/>
      <c r="RG392" s="70"/>
      <c r="RH392" s="70"/>
      <c r="RI392" s="70"/>
      <c r="RJ392" s="70"/>
      <c r="RK392" s="70"/>
      <c r="RL392" s="70"/>
      <c r="RM392" s="70"/>
      <c r="RN392" s="70"/>
      <c r="RO392" s="70"/>
      <c r="RP392" s="70"/>
      <c r="RQ392" s="70"/>
      <c r="RR392" s="70"/>
      <c r="RS392" s="70"/>
      <c r="RT392" s="70"/>
      <c r="RU392" s="70"/>
      <c r="RV392" s="70"/>
      <c r="RW392" s="70"/>
      <c r="RX392" s="70"/>
      <c r="RY392" s="70"/>
      <c r="RZ392" s="70"/>
      <c r="SA392" s="70"/>
      <c r="SB392" s="70"/>
      <c r="SC392" s="70"/>
      <c r="SD392" s="70"/>
      <c r="SE392" s="70"/>
      <c r="SF392" s="70"/>
      <c r="SG392" s="70"/>
      <c r="SH392" s="70"/>
      <c r="SI392" s="70"/>
      <c r="SJ392" s="70"/>
      <c r="SK392" s="70"/>
      <c r="SL392" s="70"/>
      <c r="SM392" s="70"/>
      <c r="SN392" s="70"/>
      <c r="SO392" s="70"/>
      <c r="SP392" s="70"/>
      <c r="SQ392" s="70"/>
      <c r="SR392" s="70"/>
      <c r="SS392" s="70"/>
      <c r="ST392" s="70"/>
      <c r="SU392" s="70"/>
      <c r="SV392" s="70"/>
      <c r="SW392" s="70"/>
      <c r="SX392" s="70"/>
      <c r="SY392" s="70"/>
      <c r="SZ392" s="70"/>
      <c r="TA392" s="70"/>
      <c r="TB392" s="70"/>
      <c r="TC392" s="70"/>
      <c r="TD392" s="70"/>
      <c r="TE392" s="70"/>
      <c r="TF392" s="70"/>
      <c r="TG392" s="70"/>
      <c r="TH392" s="70"/>
      <c r="TI392" s="70"/>
      <c r="TJ392" s="70"/>
      <c r="TK392" s="70"/>
      <c r="TL392" s="70"/>
      <c r="TM392" s="70"/>
      <c r="TN392" s="70"/>
      <c r="TO392" s="70"/>
      <c r="TP392" s="70"/>
      <c r="TQ392" s="70"/>
      <c r="TR392" s="70"/>
      <c r="TS392" s="70"/>
      <c r="TT392" s="70"/>
      <c r="TU392" s="70"/>
      <c r="TV392" s="70"/>
      <c r="TW392" s="70"/>
      <c r="TX392" s="70"/>
      <c r="TY392" s="70"/>
      <c r="TZ392" s="70"/>
      <c r="UA392" s="70"/>
      <c r="UB392" s="70"/>
      <c r="UC392" s="70"/>
      <c r="UD392" s="70"/>
      <c r="UE392" s="70"/>
      <c r="UF392" s="70"/>
      <c r="UG392" s="70"/>
      <c r="UH392" s="70"/>
      <c r="UI392" s="70"/>
      <c r="UJ392" s="70"/>
      <c r="UK392" s="70"/>
      <c r="UL392" s="70"/>
      <c r="UM392" s="70"/>
      <c r="UN392" s="70"/>
      <c r="UO392" s="70"/>
      <c r="UP392" s="70"/>
      <c r="UQ392" s="70"/>
      <c r="UR392" s="70"/>
      <c r="US392" s="70"/>
      <c r="UT392" s="70"/>
      <c r="UU392" s="70"/>
      <c r="UV392" s="70"/>
      <c r="UW392" s="70"/>
      <c r="UX392" s="70"/>
      <c r="UY392" s="70"/>
      <c r="UZ392" s="70"/>
      <c r="VA392" s="70"/>
      <c r="VB392" s="70"/>
      <c r="VC392" s="70"/>
      <c r="VD392" s="70"/>
      <c r="VE392" s="70"/>
      <c r="VF392" s="70"/>
      <c r="VG392" s="70"/>
      <c r="VH392" s="70"/>
      <c r="VI392" s="70"/>
      <c r="VJ392" s="70"/>
      <c r="VK392" s="70"/>
      <c r="VL392" s="70"/>
      <c r="VM392" s="70"/>
      <c r="VN392" s="70"/>
      <c r="VO392" s="70"/>
      <c r="VP392" s="70"/>
      <c r="VQ392" s="70"/>
      <c r="VR392" s="70"/>
      <c r="VS392" s="70"/>
      <c r="VT392" s="70"/>
      <c r="VU392" s="70"/>
      <c r="VV392" s="70"/>
      <c r="VW392" s="70"/>
      <c r="VX392" s="70"/>
      <c r="VY392" s="70"/>
      <c r="VZ392" s="70"/>
      <c r="WA392" s="70"/>
      <c r="WB392" s="70"/>
      <c r="WC392" s="70"/>
      <c r="WD392" s="70"/>
      <c r="WE392" s="70"/>
      <c r="WF392" s="70"/>
      <c r="WG392" s="70"/>
      <c r="WH392" s="70"/>
      <c r="WI392" s="70"/>
      <c r="WJ392" s="70"/>
      <c r="WK392" s="70"/>
      <c r="WL392" s="70"/>
      <c r="WM392" s="70"/>
      <c r="WN392" s="70"/>
      <c r="WO392" s="70"/>
      <c r="WP392" s="70"/>
      <c r="WQ392" s="70"/>
      <c r="WR392" s="70"/>
      <c r="WS392" s="70"/>
      <c r="WT392" s="70"/>
      <c r="WU392" s="70"/>
      <c r="WV392" s="70"/>
      <c r="WW392" s="70"/>
      <c r="WX392" s="70"/>
      <c r="WY392" s="70"/>
      <c r="WZ392" s="70"/>
      <c r="XA392" s="70"/>
      <c r="XB392" s="70"/>
      <c r="XC392" s="70"/>
      <c r="XD392" s="70"/>
      <c r="XE392" s="70"/>
      <c r="XF392" s="70"/>
      <c r="XG392" s="70"/>
      <c r="XH392" s="70"/>
      <c r="XI392" s="70"/>
      <c r="XJ392" s="70"/>
      <c r="XK392" s="70"/>
      <c r="XL392" s="70"/>
      <c r="XM392" s="70"/>
      <c r="XN392" s="70"/>
      <c r="XO392" s="70"/>
      <c r="XP392" s="70"/>
      <c r="XQ392" s="70"/>
      <c r="XR392" s="70"/>
      <c r="XS392" s="70"/>
      <c r="XT392" s="70"/>
      <c r="XU392" s="70"/>
      <c r="XV392" s="70"/>
      <c r="XW392" s="70"/>
      <c r="XX392" s="70"/>
      <c r="XY392" s="70"/>
      <c r="XZ392" s="70"/>
      <c r="YA392" s="70"/>
      <c r="YB392" s="70"/>
      <c r="YC392" s="70"/>
      <c r="YD392" s="70"/>
      <c r="YE392" s="70"/>
      <c r="YF392" s="70"/>
      <c r="YG392" s="70"/>
      <c r="YH392" s="70"/>
      <c r="YI392" s="70"/>
      <c r="YJ392" s="70"/>
      <c r="YK392" s="70"/>
      <c r="YL392" s="70"/>
      <c r="YM392" s="70"/>
      <c r="YN392" s="70"/>
      <c r="YO392" s="70"/>
      <c r="YP392" s="70"/>
      <c r="YQ392" s="70"/>
      <c r="YR392" s="70"/>
      <c r="YS392" s="70"/>
      <c r="YT392" s="70"/>
      <c r="YU392" s="70"/>
      <c r="YV392" s="70"/>
      <c r="YW392" s="70"/>
      <c r="YX392" s="70"/>
      <c r="YY392" s="70"/>
      <c r="YZ392" s="70"/>
      <c r="ZA392" s="70"/>
      <c r="ZB392" s="70"/>
      <c r="ZC392" s="70"/>
      <c r="ZD392" s="70"/>
      <c r="ZE392" s="70"/>
      <c r="ZF392" s="70"/>
      <c r="ZG392" s="70"/>
      <c r="ZH392" s="70"/>
      <c r="ZI392" s="70"/>
      <c r="ZJ392" s="70"/>
      <c r="ZK392" s="70"/>
      <c r="ZL392" s="70"/>
      <c r="ZM392" s="70"/>
      <c r="ZN392" s="70"/>
      <c r="ZO392" s="70"/>
      <c r="ZP392" s="70"/>
      <c r="ZQ392" s="70"/>
      <c r="ZR392" s="70"/>
      <c r="ZS392" s="70"/>
      <c r="ZT392" s="70"/>
      <c r="ZU392" s="70"/>
      <c r="ZV392" s="70"/>
      <c r="ZW392" s="70"/>
      <c r="ZX392" s="70"/>
      <c r="ZY392" s="70"/>
      <c r="ZZ392" s="70"/>
      <c r="AAA392" s="70"/>
      <c r="AAB392" s="70"/>
      <c r="AAC392" s="70"/>
      <c r="AAD392" s="70"/>
      <c r="AAE392" s="70"/>
      <c r="AAF392" s="70"/>
      <c r="AAG392" s="70"/>
      <c r="AAH392" s="70"/>
      <c r="AAI392" s="70"/>
      <c r="AAJ392" s="70"/>
      <c r="AAK392" s="70"/>
      <c r="AAL392" s="70"/>
      <c r="AAM392" s="70"/>
      <c r="AAN392" s="70"/>
      <c r="AAO392" s="70"/>
      <c r="AAP392" s="70"/>
      <c r="AAQ392" s="70"/>
      <c r="AAR392" s="70"/>
      <c r="AAS392" s="70"/>
      <c r="AAT392" s="70"/>
      <c r="AAU392" s="70"/>
      <c r="AAV392" s="70"/>
      <c r="AAW392" s="70"/>
      <c r="AAX392" s="70"/>
      <c r="AAY392" s="70"/>
      <c r="AAZ392" s="70"/>
      <c r="ABA392" s="70"/>
      <c r="ABB392" s="70"/>
      <c r="ABC392" s="70"/>
      <c r="ABD392" s="70"/>
      <c r="ABE392" s="70"/>
      <c r="ABF392" s="70"/>
      <c r="ABG392" s="70"/>
      <c r="ABH392" s="70"/>
      <c r="ABI392" s="70"/>
      <c r="ABJ392" s="70"/>
      <c r="ABK392" s="70"/>
      <c r="ABL392" s="70"/>
      <c r="ABM392" s="70"/>
      <c r="ABN392" s="70"/>
      <c r="ABO392" s="70"/>
      <c r="ABP392" s="70"/>
      <c r="ABQ392" s="70"/>
      <c r="ABR392" s="70"/>
      <c r="ABS392" s="70"/>
      <c r="ABT392" s="70"/>
      <c r="ABU392" s="70"/>
      <c r="ABV392" s="70"/>
      <c r="ABW392" s="70"/>
      <c r="ABX392" s="70"/>
      <c r="ABY392" s="70"/>
      <c r="ABZ392" s="70"/>
      <c r="ACA392" s="70"/>
      <c r="ACB392" s="70"/>
      <c r="ACC392" s="70"/>
      <c r="ACD392" s="70"/>
      <c r="ACE392" s="70"/>
      <c r="ACF392" s="70"/>
      <c r="ACG392" s="70"/>
      <c r="ACH392" s="70"/>
      <c r="ACI392" s="70"/>
      <c r="ACJ392" s="70"/>
      <c r="ACK392" s="70"/>
      <c r="ACL392" s="70"/>
      <c r="ACM392" s="70"/>
      <c r="ACN392" s="70"/>
      <c r="ACO392" s="70"/>
      <c r="ACP392" s="70"/>
      <c r="ACQ392" s="70"/>
      <c r="ACR392" s="70"/>
      <c r="ACS392" s="70"/>
      <c r="ACT392" s="70"/>
      <c r="ACU392" s="70"/>
      <c r="ACV392" s="70"/>
      <c r="ACW392" s="70"/>
      <c r="ACX392" s="70"/>
      <c r="ACY392" s="70"/>
      <c r="ACZ392" s="70"/>
      <c r="ADA392" s="70"/>
      <c r="ADB392" s="70"/>
      <c r="ADC392" s="70"/>
      <c r="ADD392" s="70"/>
      <c r="ADE392" s="70"/>
      <c r="ADF392" s="70"/>
      <c r="ADG392" s="70"/>
      <c r="ADH392" s="70"/>
      <c r="ADI392" s="70"/>
      <c r="ADJ392" s="70"/>
      <c r="ADK392" s="70"/>
      <c r="ADL392" s="70"/>
      <c r="ADM392" s="70"/>
      <c r="ADN392" s="70"/>
      <c r="ADO392" s="70"/>
      <c r="ADP392" s="70"/>
      <c r="ADQ392" s="70"/>
      <c r="ADR392" s="70"/>
      <c r="ADS392" s="70"/>
      <c r="ADT392" s="70"/>
      <c r="ADU392" s="70"/>
      <c r="ADV392" s="70"/>
      <c r="ADW392" s="70"/>
      <c r="ADX392" s="70"/>
      <c r="ADY392" s="70"/>
      <c r="ADZ392" s="70"/>
    </row>
    <row r="393" spans="1:806" x14ac:dyDescent="0.2">
      <c r="A393" s="108" t="s">
        <v>76</v>
      </c>
      <c r="B393" s="108" t="s">
        <v>4825</v>
      </c>
      <c r="C393" s="108" t="s">
        <v>1339</v>
      </c>
      <c r="D393" s="108" t="s">
        <v>4825</v>
      </c>
      <c r="E393" s="108" t="s">
        <v>4775</v>
      </c>
      <c r="F393" s="144">
        <v>4</v>
      </c>
      <c r="G393" s="144">
        <v>0</v>
      </c>
      <c r="H393" s="144">
        <v>0</v>
      </c>
      <c r="I393" s="144">
        <v>90</v>
      </c>
      <c r="J393" s="144">
        <v>90</v>
      </c>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c r="QB393" s="70"/>
      <c r="QC393" s="70"/>
      <c r="QD393" s="70"/>
      <c r="QE393" s="70"/>
      <c r="QF393" s="70"/>
      <c r="QG393" s="70"/>
      <c r="QH393" s="70"/>
      <c r="QI393" s="70"/>
      <c r="QJ393" s="70"/>
      <c r="QK393" s="70"/>
      <c r="QL393" s="70"/>
      <c r="QM393" s="70"/>
      <c r="QN393" s="70"/>
      <c r="QO393" s="70"/>
      <c r="QP393" s="70"/>
      <c r="QQ393" s="70"/>
      <c r="QR393" s="70"/>
      <c r="QS393" s="70"/>
      <c r="QT393" s="70"/>
      <c r="QU393" s="70"/>
      <c r="QV393" s="70"/>
      <c r="QW393" s="70"/>
      <c r="QX393" s="70"/>
      <c r="QY393" s="70"/>
      <c r="QZ393" s="70"/>
      <c r="RA393" s="70"/>
      <c r="RB393" s="70"/>
      <c r="RC393" s="70"/>
      <c r="RD393" s="70"/>
      <c r="RE393" s="70"/>
      <c r="RF393" s="70"/>
      <c r="RG393" s="70"/>
      <c r="RH393" s="70"/>
      <c r="RI393" s="70"/>
      <c r="RJ393" s="70"/>
      <c r="RK393" s="70"/>
      <c r="RL393" s="70"/>
      <c r="RM393" s="70"/>
      <c r="RN393" s="70"/>
      <c r="RO393" s="70"/>
      <c r="RP393" s="70"/>
      <c r="RQ393" s="70"/>
      <c r="RR393" s="70"/>
      <c r="RS393" s="70"/>
      <c r="RT393" s="70"/>
      <c r="RU393" s="70"/>
      <c r="RV393" s="70"/>
      <c r="RW393" s="70"/>
      <c r="RX393" s="70"/>
      <c r="RY393" s="70"/>
      <c r="RZ393" s="70"/>
      <c r="SA393" s="70"/>
      <c r="SB393" s="70"/>
      <c r="SC393" s="70"/>
      <c r="SD393" s="70"/>
      <c r="SE393" s="70"/>
      <c r="SF393" s="70"/>
      <c r="SG393" s="70"/>
      <c r="SH393" s="70"/>
      <c r="SI393" s="70"/>
      <c r="SJ393" s="70"/>
      <c r="SK393" s="70"/>
      <c r="SL393" s="70"/>
      <c r="SM393" s="70"/>
      <c r="SN393" s="70"/>
      <c r="SO393" s="70"/>
      <c r="SP393" s="70"/>
      <c r="SQ393" s="70"/>
      <c r="SR393" s="70"/>
      <c r="SS393" s="70"/>
      <c r="ST393" s="70"/>
      <c r="SU393" s="70"/>
      <c r="SV393" s="70"/>
      <c r="SW393" s="70"/>
      <c r="SX393" s="70"/>
      <c r="SY393" s="70"/>
      <c r="SZ393" s="70"/>
      <c r="TA393" s="70"/>
      <c r="TB393" s="70"/>
      <c r="TC393" s="70"/>
      <c r="TD393" s="70"/>
      <c r="TE393" s="70"/>
      <c r="TF393" s="70"/>
      <c r="TG393" s="70"/>
      <c r="TH393" s="70"/>
      <c r="TI393" s="70"/>
      <c r="TJ393" s="70"/>
      <c r="TK393" s="70"/>
      <c r="TL393" s="70"/>
      <c r="TM393" s="70"/>
      <c r="TN393" s="70"/>
      <c r="TO393" s="70"/>
      <c r="TP393" s="70"/>
      <c r="TQ393" s="70"/>
      <c r="TR393" s="70"/>
      <c r="TS393" s="70"/>
      <c r="TT393" s="70"/>
      <c r="TU393" s="70"/>
      <c r="TV393" s="70"/>
      <c r="TW393" s="70"/>
      <c r="TX393" s="70"/>
      <c r="TY393" s="70"/>
      <c r="TZ393" s="70"/>
      <c r="UA393" s="70"/>
      <c r="UB393" s="70"/>
      <c r="UC393" s="70"/>
      <c r="UD393" s="70"/>
      <c r="UE393" s="70"/>
      <c r="UF393" s="70"/>
      <c r="UG393" s="70"/>
      <c r="UH393" s="70"/>
      <c r="UI393" s="70"/>
      <c r="UJ393" s="70"/>
      <c r="UK393" s="70"/>
      <c r="UL393" s="70"/>
      <c r="UM393" s="70"/>
      <c r="UN393" s="70"/>
      <c r="UO393" s="70"/>
      <c r="UP393" s="70"/>
      <c r="UQ393" s="70"/>
      <c r="UR393" s="70"/>
      <c r="US393" s="70"/>
      <c r="UT393" s="70"/>
      <c r="UU393" s="70"/>
      <c r="UV393" s="70"/>
      <c r="UW393" s="70"/>
      <c r="UX393" s="70"/>
      <c r="UY393" s="70"/>
      <c r="UZ393" s="70"/>
      <c r="VA393" s="70"/>
      <c r="VB393" s="70"/>
      <c r="VC393" s="70"/>
      <c r="VD393" s="70"/>
      <c r="VE393" s="70"/>
      <c r="VF393" s="70"/>
      <c r="VG393" s="70"/>
      <c r="VH393" s="70"/>
      <c r="VI393" s="70"/>
      <c r="VJ393" s="70"/>
      <c r="VK393" s="70"/>
      <c r="VL393" s="70"/>
      <c r="VM393" s="70"/>
      <c r="VN393" s="70"/>
      <c r="VO393" s="70"/>
      <c r="VP393" s="70"/>
      <c r="VQ393" s="70"/>
      <c r="VR393" s="70"/>
      <c r="VS393" s="70"/>
      <c r="VT393" s="70"/>
      <c r="VU393" s="70"/>
      <c r="VV393" s="70"/>
      <c r="VW393" s="70"/>
      <c r="VX393" s="70"/>
      <c r="VY393" s="70"/>
      <c r="VZ393" s="70"/>
      <c r="WA393" s="70"/>
      <c r="WB393" s="70"/>
      <c r="WC393" s="70"/>
      <c r="WD393" s="70"/>
      <c r="WE393" s="70"/>
      <c r="WF393" s="70"/>
      <c r="WG393" s="70"/>
      <c r="WH393" s="70"/>
      <c r="WI393" s="70"/>
      <c r="WJ393" s="70"/>
      <c r="WK393" s="70"/>
      <c r="WL393" s="70"/>
      <c r="WM393" s="70"/>
      <c r="WN393" s="70"/>
      <c r="WO393" s="70"/>
      <c r="WP393" s="70"/>
      <c r="WQ393" s="70"/>
      <c r="WR393" s="70"/>
      <c r="WS393" s="70"/>
      <c r="WT393" s="70"/>
      <c r="WU393" s="70"/>
      <c r="WV393" s="70"/>
      <c r="WW393" s="70"/>
      <c r="WX393" s="70"/>
      <c r="WY393" s="70"/>
      <c r="WZ393" s="70"/>
      <c r="XA393" s="70"/>
      <c r="XB393" s="70"/>
      <c r="XC393" s="70"/>
      <c r="XD393" s="70"/>
      <c r="XE393" s="70"/>
      <c r="XF393" s="70"/>
      <c r="XG393" s="70"/>
      <c r="XH393" s="70"/>
      <c r="XI393" s="70"/>
      <c r="XJ393" s="70"/>
      <c r="XK393" s="70"/>
      <c r="XL393" s="70"/>
      <c r="XM393" s="70"/>
      <c r="XN393" s="70"/>
      <c r="XO393" s="70"/>
      <c r="XP393" s="70"/>
      <c r="XQ393" s="70"/>
      <c r="XR393" s="70"/>
      <c r="XS393" s="70"/>
      <c r="XT393" s="70"/>
      <c r="XU393" s="70"/>
      <c r="XV393" s="70"/>
      <c r="XW393" s="70"/>
      <c r="XX393" s="70"/>
      <c r="XY393" s="70"/>
      <c r="XZ393" s="70"/>
      <c r="YA393" s="70"/>
      <c r="YB393" s="70"/>
      <c r="YC393" s="70"/>
      <c r="YD393" s="70"/>
      <c r="YE393" s="70"/>
      <c r="YF393" s="70"/>
      <c r="YG393" s="70"/>
      <c r="YH393" s="70"/>
      <c r="YI393" s="70"/>
      <c r="YJ393" s="70"/>
      <c r="YK393" s="70"/>
      <c r="YL393" s="70"/>
      <c r="YM393" s="70"/>
      <c r="YN393" s="70"/>
      <c r="YO393" s="70"/>
      <c r="YP393" s="70"/>
      <c r="YQ393" s="70"/>
      <c r="YR393" s="70"/>
      <c r="YS393" s="70"/>
      <c r="YT393" s="70"/>
      <c r="YU393" s="70"/>
      <c r="YV393" s="70"/>
      <c r="YW393" s="70"/>
      <c r="YX393" s="70"/>
      <c r="YY393" s="70"/>
      <c r="YZ393" s="70"/>
      <c r="ZA393" s="70"/>
      <c r="ZB393" s="70"/>
      <c r="ZC393" s="70"/>
      <c r="ZD393" s="70"/>
      <c r="ZE393" s="70"/>
      <c r="ZF393" s="70"/>
      <c r="ZG393" s="70"/>
      <c r="ZH393" s="70"/>
      <c r="ZI393" s="70"/>
      <c r="ZJ393" s="70"/>
      <c r="ZK393" s="70"/>
      <c r="ZL393" s="70"/>
      <c r="ZM393" s="70"/>
      <c r="ZN393" s="70"/>
      <c r="ZO393" s="70"/>
      <c r="ZP393" s="70"/>
      <c r="ZQ393" s="70"/>
      <c r="ZR393" s="70"/>
      <c r="ZS393" s="70"/>
      <c r="ZT393" s="70"/>
      <c r="ZU393" s="70"/>
      <c r="ZV393" s="70"/>
      <c r="ZW393" s="70"/>
      <c r="ZX393" s="70"/>
      <c r="ZY393" s="70"/>
      <c r="ZZ393" s="70"/>
      <c r="AAA393" s="70"/>
      <c r="AAB393" s="70"/>
      <c r="AAC393" s="70"/>
      <c r="AAD393" s="70"/>
      <c r="AAE393" s="70"/>
      <c r="AAF393" s="70"/>
      <c r="AAG393" s="70"/>
      <c r="AAH393" s="70"/>
      <c r="AAI393" s="70"/>
      <c r="AAJ393" s="70"/>
      <c r="AAK393" s="70"/>
      <c r="AAL393" s="70"/>
      <c r="AAM393" s="70"/>
      <c r="AAN393" s="70"/>
      <c r="AAO393" s="70"/>
      <c r="AAP393" s="70"/>
      <c r="AAQ393" s="70"/>
      <c r="AAR393" s="70"/>
      <c r="AAS393" s="70"/>
      <c r="AAT393" s="70"/>
      <c r="AAU393" s="70"/>
      <c r="AAV393" s="70"/>
      <c r="AAW393" s="70"/>
      <c r="AAX393" s="70"/>
      <c r="AAY393" s="70"/>
      <c r="AAZ393" s="70"/>
      <c r="ABA393" s="70"/>
      <c r="ABB393" s="70"/>
      <c r="ABC393" s="70"/>
      <c r="ABD393" s="70"/>
      <c r="ABE393" s="70"/>
      <c r="ABF393" s="70"/>
      <c r="ABG393" s="70"/>
      <c r="ABH393" s="70"/>
      <c r="ABI393" s="70"/>
      <c r="ABJ393" s="70"/>
      <c r="ABK393" s="70"/>
      <c r="ABL393" s="70"/>
      <c r="ABM393" s="70"/>
      <c r="ABN393" s="70"/>
      <c r="ABO393" s="70"/>
      <c r="ABP393" s="70"/>
      <c r="ABQ393" s="70"/>
      <c r="ABR393" s="70"/>
      <c r="ABS393" s="70"/>
      <c r="ABT393" s="70"/>
      <c r="ABU393" s="70"/>
      <c r="ABV393" s="70"/>
      <c r="ABW393" s="70"/>
      <c r="ABX393" s="70"/>
      <c r="ABY393" s="70"/>
      <c r="ABZ393" s="70"/>
      <c r="ACA393" s="70"/>
      <c r="ACB393" s="70"/>
      <c r="ACC393" s="70"/>
      <c r="ACD393" s="70"/>
      <c r="ACE393" s="70"/>
      <c r="ACF393" s="70"/>
      <c r="ACG393" s="70"/>
      <c r="ACH393" s="70"/>
      <c r="ACI393" s="70"/>
      <c r="ACJ393" s="70"/>
      <c r="ACK393" s="70"/>
      <c r="ACL393" s="70"/>
      <c r="ACM393" s="70"/>
      <c r="ACN393" s="70"/>
      <c r="ACO393" s="70"/>
      <c r="ACP393" s="70"/>
      <c r="ACQ393" s="70"/>
      <c r="ACR393" s="70"/>
      <c r="ACS393" s="70"/>
      <c r="ACT393" s="70"/>
      <c r="ACU393" s="70"/>
      <c r="ACV393" s="70"/>
      <c r="ACW393" s="70"/>
      <c r="ACX393" s="70"/>
      <c r="ACY393" s="70"/>
      <c r="ACZ393" s="70"/>
      <c r="ADA393" s="70"/>
      <c r="ADB393" s="70"/>
      <c r="ADC393" s="70"/>
      <c r="ADD393" s="70"/>
      <c r="ADE393" s="70"/>
      <c r="ADF393" s="70"/>
      <c r="ADG393" s="70"/>
      <c r="ADH393" s="70"/>
      <c r="ADI393" s="70"/>
      <c r="ADJ393" s="70"/>
      <c r="ADK393" s="70"/>
      <c r="ADL393" s="70"/>
      <c r="ADM393" s="70"/>
      <c r="ADN393" s="70"/>
      <c r="ADO393" s="70"/>
      <c r="ADP393" s="70"/>
      <c r="ADQ393" s="70"/>
      <c r="ADR393" s="70"/>
      <c r="ADS393" s="70"/>
      <c r="ADT393" s="70"/>
      <c r="ADU393" s="70"/>
      <c r="ADV393" s="70"/>
      <c r="ADW393" s="70"/>
      <c r="ADX393" s="70"/>
      <c r="ADY393" s="70"/>
      <c r="ADZ393" s="70"/>
    </row>
    <row r="394" spans="1:806" x14ac:dyDescent="0.2">
      <c r="A394" s="108" t="s">
        <v>76</v>
      </c>
      <c r="B394" s="108" t="s">
        <v>4825</v>
      </c>
      <c r="C394" s="108" t="s">
        <v>1339</v>
      </c>
      <c r="D394" s="108" t="s">
        <v>4825</v>
      </c>
      <c r="E394" s="108" t="s">
        <v>4776</v>
      </c>
      <c r="F394" s="144">
        <v>4</v>
      </c>
      <c r="G394" s="144">
        <v>0</v>
      </c>
      <c r="H394" s="144">
        <v>0</v>
      </c>
      <c r="I394" s="144">
        <v>90</v>
      </c>
      <c r="J394" s="144">
        <v>90</v>
      </c>
    </row>
    <row r="395" spans="1:806" x14ac:dyDescent="0.2">
      <c r="A395" s="108" t="s">
        <v>76</v>
      </c>
      <c r="B395" s="108" t="s">
        <v>4825</v>
      </c>
      <c r="C395" s="108" t="s">
        <v>1339</v>
      </c>
      <c r="D395" s="108" t="s">
        <v>4825</v>
      </c>
      <c r="E395" s="108" t="s">
        <v>4777</v>
      </c>
      <c r="F395" s="144">
        <v>4</v>
      </c>
      <c r="G395" s="144">
        <v>0</v>
      </c>
      <c r="H395" s="144">
        <v>0</v>
      </c>
      <c r="I395" s="144">
        <v>90</v>
      </c>
      <c r="J395" s="144">
        <v>90</v>
      </c>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c r="QB395" s="70"/>
      <c r="QC395" s="70"/>
      <c r="QD395" s="70"/>
      <c r="QE395" s="70"/>
      <c r="QF395" s="70"/>
      <c r="QG395" s="70"/>
      <c r="QH395" s="70"/>
      <c r="QI395" s="70"/>
      <c r="QJ395" s="70"/>
      <c r="QK395" s="70"/>
      <c r="QL395" s="70"/>
      <c r="QM395" s="70"/>
      <c r="QN395" s="70"/>
      <c r="QO395" s="70"/>
      <c r="QP395" s="70"/>
      <c r="QQ395" s="70"/>
      <c r="QR395" s="70"/>
      <c r="QS395" s="70"/>
      <c r="QT395" s="70"/>
      <c r="QU395" s="70"/>
      <c r="QV395" s="70"/>
      <c r="QW395" s="70"/>
      <c r="QX395" s="70"/>
      <c r="QY395" s="70"/>
      <c r="QZ395" s="70"/>
      <c r="RA395" s="70"/>
      <c r="RB395" s="70"/>
      <c r="RC395" s="70"/>
      <c r="RD395" s="70"/>
      <c r="RE395" s="70"/>
      <c r="RF395" s="70"/>
      <c r="RG395" s="70"/>
      <c r="RH395" s="70"/>
      <c r="RI395" s="70"/>
      <c r="RJ395" s="70"/>
      <c r="RK395" s="70"/>
      <c r="RL395" s="70"/>
      <c r="RM395" s="70"/>
      <c r="RN395" s="70"/>
      <c r="RO395" s="70"/>
      <c r="RP395" s="70"/>
      <c r="RQ395" s="70"/>
      <c r="RR395" s="70"/>
      <c r="RS395" s="70"/>
      <c r="RT395" s="70"/>
      <c r="RU395" s="70"/>
      <c r="RV395" s="70"/>
      <c r="RW395" s="70"/>
      <c r="RX395" s="70"/>
      <c r="RY395" s="70"/>
      <c r="RZ395" s="70"/>
      <c r="SA395" s="70"/>
      <c r="SB395" s="70"/>
      <c r="SC395" s="70"/>
      <c r="SD395" s="70"/>
      <c r="SE395" s="70"/>
      <c r="SF395" s="70"/>
      <c r="SG395" s="70"/>
      <c r="SH395" s="70"/>
      <c r="SI395" s="70"/>
      <c r="SJ395" s="70"/>
      <c r="SK395" s="70"/>
      <c r="SL395" s="70"/>
      <c r="SM395" s="70"/>
      <c r="SN395" s="70"/>
      <c r="SO395" s="70"/>
      <c r="SP395" s="70"/>
      <c r="SQ395" s="70"/>
      <c r="SR395" s="70"/>
      <c r="SS395" s="70"/>
      <c r="ST395" s="70"/>
      <c r="SU395" s="70"/>
      <c r="SV395" s="70"/>
      <c r="SW395" s="70"/>
      <c r="SX395" s="70"/>
      <c r="SY395" s="70"/>
      <c r="SZ395" s="70"/>
      <c r="TA395" s="70"/>
      <c r="TB395" s="70"/>
      <c r="TC395" s="70"/>
      <c r="TD395" s="70"/>
      <c r="TE395" s="70"/>
      <c r="TF395" s="70"/>
      <c r="TG395" s="70"/>
      <c r="TH395" s="70"/>
      <c r="TI395" s="70"/>
      <c r="TJ395" s="70"/>
      <c r="TK395" s="70"/>
      <c r="TL395" s="70"/>
      <c r="TM395" s="70"/>
      <c r="TN395" s="70"/>
      <c r="TO395" s="70"/>
      <c r="TP395" s="70"/>
      <c r="TQ395" s="70"/>
      <c r="TR395" s="70"/>
      <c r="TS395" s="70"/>
      <c r="TT395" s="70"/>
      <c r="TU395" s="70"/>
      <c r="TV395" s="70"/>
      <c r="TW395" s="70"/>
      <c r="TX395" s="70"/>
      <c r="TY395" s="70"/>
      <c r="TZ395" s="70"/>
      <c r="UA395" s="70"/>
      <c r="UB395" s="70"/>
      <c r="UC395" s="70"/>
      <c r="UD395" s="70"/>
      <c r="UE395" s="70"/>
      <c r="UF395" s="70"/>
      <c r="UG395" s="70"/>
      <c r="UH395" s="70"/>
      <c r="UI395" s="70"/>
      <c r="UJ395" s="70"/>
      <c r="UK395" s="70"/>
      <c r="UL395" s="70"/>
      <c r="UM395" s="70"/>
      <c r="UN395" s="70"/>
      <c r="UO395" s="70"/>
      <c r="UP395" s="70"/>
      <c r="UQ395" s="70"/>
      <c r="UR395" s="70"/>
      <c r="US395" s="70"/>
      <c r="UT395" s="70"/>
      <c r="UU395" s="70"/>
      <c r="UV395" s="70"/>
      <c r="UW395" s="70"/>
      <c r="UX395" s="70"/>
      <c r="UY395" s="70"/>
      <c r="UZ395" s="70"/>
      <c r="VA395" s="70"/>
      <c r="VB395" s="70"/>
      <c r="VC395" s="70"/>
      <c r="VD395" s="70"/>
      <c r="VE395" s="70"/>
      <c r="VF395" s="70"/>
      <c r="VG395" s="70"/>
      <c r="VH395" s="70"/>
      <c r="VI395" s="70"/>
      <c r="VJ395" s="70"/>
      <c r="VK395" s="70"/>
      <c r="VL395" s="70"/>
      <c r="VM395" s="70"/>
      <c r="VN395" s="70"/>
      <c r="VO395" s="70"/>
      <c r="VP395" s="70"/>
      <c r="VQ395" s="70"/>
      <c r="VR395" s="70"/>
      <c r="VS395" s="70"/>
      <c r="VT395" s="70"/>
      <c r="VU395" s="70"/>
      <c r="VV395" s="70"/>
      <c r="VW395" s="70"/>
      <c r="VX395" s="70"/>
      <c r="VY395" s="70"/>
      <c r="VZ395" s="70"/>
      <c r="WA395" s="70"/>
      <c r="WB395" s="70"/>
      <c r="WC395" s="70"/>
      <c r="WD395" s="70"/>
      <c r="WE395" s="70"/>
      <c r="WF395" s="70"/>
      <c r="WG395" s="70"/>
      <c r="WH395" s="70"/>
      <c r="WI395" s="70"/>
      <c r="WJ395" s="70"/>
      <c r="WK395" s="70"/>
      <c r="WL395" s="70"/>
      <c r="WM395" s="70"/>
      <c r="WN395" s="70"/>
      <c r="WO395" s="70"/>
      <c r="WP395" s="70"/>
      <c r="WQ395" s="70"/>
      <c r="WR395" s="70"/>
      <c r="WS395" s="70"/>
      <c r="WT395" s="70"/>
      <c r="WU395" s="70"/>
      <c r="WV395" s="70"/>
      <c r="WW395" s="70"/>
      <c r="WX395" s="70"/>
      <c r="WY395" s="70"/>
      <c r="WZ395" s="70"/>
      <c r="XA395" s="70"/>
      <c r="XB395" s="70"/>
      <c r="XC395" s="70"/>
      <c r="XD395" s="70"/>
      <c r="XE395" s="70"/>
      <c r="XF395" s="70"/>
      <c r="XG395" s="70"/>
      <c r="XH395" s="70"/>
      <c r="XI395" s="70"/>
      <c r="XJ395" s="70"/>
      <c r="XK395" s="70"/>
      <c r="XL395" s="70"/>
      <c r="XM395" s="70"/>
      <c r="XN395" s="70"/>
      <c r="XO395" s="70"/>
      <c r="XP395" s="70"/>
      <c r="XQ395" s="70"/>
      <c r="XR395" s="70"/>
      <c r="XS395" s="70"/>
      <c r="XT395" s="70"/>
      <c r="XU395" s="70"/>
      <c r="XV395" s="70"/>
      <c r="XW395" s="70"/>
      <c r="XX395" s="70"/>
      <c r="XY395" s="70"/>
      <c r="XZ395" s="70"/>
      <c r="YA395" s="70"/>
      <c r="YB395" s="70"/>
      <c r="YC395" s="70"/>
      <c r="YD395" s="70"/>
      <c r="YE395" s="70"/>
      <c r="YF395" s="70"/>
      <c r="YG395" s="70"/>
      <c r="YH395" s="70"/>
      <c r="YI395" s="70"/>
      <c r="YJ395" s="70"/>
      <c r="YK395" s="70"/>
      <c r="YL395" s="70"/>
      <c r="YM395" s="70"/>
      <c r="YN395" s="70"/>
      <c r="YO395" s="70"/>
      <c r="YP395" s="70"/>
      <c r="YQ395" s="70"/>
      <c r="YR395" s="70"/>
      <c r="YS395" s="70"/>
      <c r="YT395" s="70"/>
      <c r="YU395" s="70"/>
      <c r="YV395" s="70"/>
      <c r="YW395" s="70"/>
      <c r="YX395" s="70"/>
      <c r="YY395" s="70"/>
      <c r="YZ395" s="70"/>
      <c r="ZA395" s="70"/>
      <c r="ZB395" s="70"/>
      <c r="ZC395" s="70"/>
      <c r="ZD395" s="70"/>
      <c r="ZE395" s="70"/>
      <c r="ZF395" s="70"/>
      <c r="ZG395" s="70"/>
      <c r="ZH395" s="70"/>
      <c r="ZI395" s="70"/>
      <c r="ZJ395" s="70"/>
      <c r="ZK395" s="70"/>
      <c r="ZL395" s="70"/>
      <c r="ZM395" s="70"/>
      <c r="ZN395" s="70"/>
      <c r="ZO395" s="70"/>
      <c r="ZP395" s="70"/>
      <c r="ZQ395" s="70"/>
      <c r="ZR395" s="70"/>
      <c r="ZS395" s="70"/>
      <c r="ZT395" s="70"/>
      <c r="ZU395" s="70"/>
      <c r="ZV395" s="70"/>
      <c r="ZW395" s="70"/>
      <c r="ZX395" s="70"/>
      <c r="ZY395" s="70"/>
      <c r="ZZ395" s="70"/>
      <c r="AAA395" s="70"/>
      <c r="AAB395" s="70"/>
      <c r="AAC395" s="70"/>
      <c r="AAD395" s="70"/>
      <c r="AAE395" s="70"/>
      <c r="AAF395" s="70"/>
      <c r="AAG395" s="70"/>
      <c r="AAH395" s="70"/>
      <c r="AAI395" s="70"/>
      <c r="AAJ395" s="70"/>
      <c r="AAK395" s="70"/>
      <c r="AAL395" s="70"/>
      <c r="AAM395" s="70"/>
      <c r="AAN395" s="70"/>
      <c r="AAO395" s="70"/>
      <c r="AAP395" s="70"/>
      <c r="AAQ395" s="70"/>
      <c r="AAR395" s="70"/>
      <c r="AAS395" s="70"/>
      <c r="AAT395" s="70"/>
      <c r="AAU395" s="70"/>
      <c r="AAV395" s="70"/>
      <c r="AAW395" s="70"/>
      <c r="AAX395" s="70"/>
      <c r="AAY395" s="70"/>
      <c r="AAZ395" s="70"/>
      <c r="ABA395" s="70"/>
      <c r="ABB395" s="70"/>
      <c r="ABC395" s="70"/>
      <c r="ABD395" s="70"/>
      <c r="ABE395" s="70"/>
      <c r="ABF395" s="70"/>
      <c r="ABG395" s="70"/>
      <c r="ABH395" s="70"/>
      <c r="ABI395" s="70"/>
      <c r="ABJ395" s="70"/>
      <c r="ABK395" s="70"/>
      <c r="ABL395" s="70"/>
      <c r="ABM395" s="70"/>
      <c r="ABN395" s="70"/>
      <c r="ABO395" s="70"/>
      <c r="ABP395" s="70"/>
      <c r="ABQ395" s="70"/>
      <c r="ABR395" s="70"/>
      <c r="ABS395" s="70"/>
      <c r="ABT395" s="70"/>
      <c r="ABU395" s="70"/>
      <c r="ABV395" s="70"/>
      <c r="ABW395" s="70"/>
      <c r="ABX395" s="70"/>
      <c r="ABY395" s="70"/>
      <c r="ABZ395" s="70"/>
      <c r="ACA395" s="70"/>
      <c r="ACB395" s="70"/>
      <c r="ACC395" s="70"/>
      <c r="ACD395" s="70"/>
      <c r="ACE395" s="70"/>
      <c r="ACF395" s="70"/>
      <c r="ACG395" s="70"/>
      <c r="ACH395" s="70"/>
      <c r="ACI395" s="70"/>
      <c r="ACJ395" s="70"/>
      <c r="ACK395" s="70"/>
      <c r="ACL395" s="70"/>
      <c r="ACM395" s="70"/>
      <c r="ACN395" s="70"/>
      <c r="ACO395" s="70"/>
      <c r="ACP395" s="70"/>
      <c r="ACQ395" s="70"/>
      <c r="ACR395" s="70"/>
      <c r="ACS395" s="70"/>
      <c r="ACT395" s="70"/>
      <c r="ACU395" s="70"/>
      <c r="ACV395" s="70"/>
      <c r="ACW395" s="70"/>
      <c r="ACX395" s="70"/>
      <c r="ACY395" s="70"/>
      <c r="ACZ395" s="70"/>
      <c r="ADA395" s="70"/>
      <c r="ADB395" s="70"/>
      <c r="ADC395" s="70"/>
      <c r="ADD395" s="70"/>
      <c r="ADE395" s="70"/>
      <c r="ADF395" s="70"/>
      <c r="ADG395" s="70"/>
      <c r="ADH395" s="70"/>
      <c r="ADI395" s="70"/>
      <c r="ADJ395" s="70"/>
      <c r="ADK395" s="70"/>
      <c r="ADL395" s="70"/>
      <c r="ADM395" s="70"/>
      <c r="ADN395" s="70"/>
      <c r="ADO395" s="70"/>
      <c r="ADP395" s="70"/>
      <c r="ADQ395" s="70"/>
      <c r="ADR395" s="70"/>
      <c r="ADS395" s="70"/>
      <c r="ADT395" s="70"/>
      <c r="ADU395" s="70"/>
      <c r="ADV395" s="70"/>
      <c r="ADW395" s="70"/>
      <c r="ADX395" s="70"/>
      <c r="ADY395" s="70"/>
      <c r="ADZ395" s="70"/>
    </row>
    <row r="396" spans="1:806" x14ac:dyDescent="0.2">
      <c r="A396" s="108" t="s">
        <v>76</v>
      </c>
      <c r="B396" s="108" t="s">
        <v>4825</v>
      </c>
      <c r="C396" s="108" t="s">
        <v>1339</v>
      </c>
      <c r="D396" s="108" t="s">
        <v>4825</v>
      </c>
      <c r="E396" s="108" t="s">
        <v>4786</v>
      </c>
      <c r="F396" s="144">
        <v>4</v>
      </c>
      <c r="G396" s="144">
        <v>0</v>
      </c>
      <c r="H396" s="144">
        <v>0</v>
      </c>
      <c r="I396" s="144">
        <v>90</v>
      </c>
      <c r="J396" s="144">
        <v>90</v>
      </c>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c r="QB396" s="70"/>
      <c r="QC396" s="70"/>
      <c r="QD396" s="70"/>
      <c r="QE396" s="70"/>
      <c r="QF396" s="70"/>
      <c r="QG396" s="70"/>
      <c r="QH396" s="70"/>
      <c r="QI396" s="70"/>
      <c r="QJ396" s="70"/>
      <c r="QK396" s="70"/>
      <c r="QL396" s="70"/>
      <c r="QM396" s="70"/>
      <c r="QN396" s="70"/>
      <c r="QO396" s="70"/>
      <c r="QP396" s="70"/>
      <c r="QQ396" s="70"/>
      <c r="QR396" s="70"/>
      <c r="QS396" s="70"/>
      <c r="QT396" s="70"/>
      <c r="QU396" s="70"/>
      <c r="QV396" s="70"/>
      <c r="QW396" s="70"/>
      <c r="QX396" s="70"/>
      <c r="QY396" s="70"/>
      <c r="QZ396" s="70"/>
      <c r="RA396" s="70"/>
      <c r="RB396" s="70"/>
      <c r="RC396" s="70"/>
      <c r="RD396" s="70"/>
      <c r="RE396" s="70"/>
      <c r="RF396" s="70"/>
      <c r="RG396" s="70"/>
      <c r="RH396" s="70"/>
      <c r="RI396" s="70"/>
      <c r="RJ396" s="70"/>
      <c r="RK396" s="70"/>
      <c r="RL396" s="70"/>
      <c r="RM396" s="70"/>
      <c r="RN396" s="70"/>
      <c r="RO396" s="70"/>
      <c r="RP396" s="70"/>
      <c r="RQ396" s="70"/>
      <c r="RR396" s="70"/>
      <c r="RS396" s="70"/>
      <c r="RT396" s="70"/>
      <c r="RU396" s="70"/>
      <c r="RV396" s="70"/>
      <c r="RW396" s="70"/>
      <c r="RX396" s="70"/>
      <c r="RY396" s="70"/>
      <c r="RZ396" s="70"/>
      <c r="SA396" s="70"/>
      <c r="SB396" s="70"/>
      <c r="SC396" s="70"/>
      <c r="SD396" s="70"/>
      <c r="SE396" s="70"/>
      <c r="SF396" s="70"/>
      <c r="SG396" s="70"/>
      <c r="SH396" s="70"/>
      <c r="SI396" s="70"/>
      <c r="SJ396" s="70"/>
      <c r="SK396" s="70"/>
      <c r="SL396" s="70"/>
      <c r="SM396" s="70"/>
      <c r="SN396" s="70"/>
      <c r="SO396" s="70"/>
      <c r="SP396" s="70"/>
      <c r="SQ396" s="70"/>
      <c r="SR396" s="70"/>
      <c r="SS396" s="70"/>
      <c r="ST396" s="70"/>
      <c r="SU396" s="70"/>
      <c r="SV396" s="70"/>
      <c r="SW396" s="70"/>
      <c r="SX396" s="70"/>
      <c r="SY396" s="70"/>
      <c r="SZ396" s="70"/>
      <c r="TA396" s="70"/>
      <c r="TB396" s="70"/>
      <c r="TC396" s="70"/>
      <c r="TD396" s="70"/>
      <c r="TE396" s="70"/>
      <c r="TF396" s="70"/>
      <c r="TG396" s="70"/>
      <c r="TH396" s="70"/>
      <c r="TI396" s="70"/>
      <c r="TJ396" s="70"/>
      <c r="TK396" s="70"/>
      <c r="TL396" s="70"/>
      <c r="TM396" s="70"/>
      <c r="TN396" s="70"/>
      <c r="TO396" s="70"/>
      <c r="TP396" s="70"/>
      <c r="TQ396" s="70"/>
      <c r="TR396" s="70"/>
      <c r="TS396" s="70"/>
      <c r="TT396" s="70"/>
      <c r="TU396" s="70"/>
      <c r="TV396" s="70"/>
      <c r="TW396" s="70"/>
      <c r="TX396" s="70"/>
      <c r="TY396" s="70"/>
      <c r="TZ396" s="70"/>
      <c r="UA396" s="70"/>
      <c r="UB396" s="70"/>
      <c r="UC396" s="70"/>
      <c r="UD396" s="70"/>
      <c r="UE396" s="70"/>
      <c r="UF396" s="70"/>
      <c r="UG396" s="70"/>
      <c r="UH396" s="70"/>
      <c r="UI396" s="70"/>
      <c r="UJ396" s="70"/>
      <c r="UK396" s="70"/>
      <c r="UL396" s="70"/>
      <c r="UM396" s="70"/>
      <c r="UN396" s="70"/>
      <c r="UO396" s="70"/>
      <c r="UP396" s="70"/>
      <c r="UQ396" s="70"/>
      <c r="UR396" s="70"/>
      <c r="US396" s="70"/>
      <c r="UT396" s="70"/>
      <c r="UU396" s="70"/>
      <c r="UV396" s="70"/>
      <c r="UW396" s="70"/>
      <c r="UX396" s="70"/>
      <c r="UY396" s="70"/>
      <c r="UZ396" s="70"/>
      <c r="VA396" s="70"/>
      <c r="VB396" s="70"/>
      <c r="VC396" s="70"/>
      <c r="VD396" s="70"/>
      <c r="VE396" s="70"/>
      <c r="VF396" s="70"/>
      <c r="VG396" s="70"/>
      <c r="VH396" s="70"/>
      <c r="VI396" s="70"/>
      <c r="VJ396" s="70"/>
      <c r="VK396" s="70"/>
      <c r="VL396" s="70"/>
      <c r="VM396" s="70"/>
      <c r="VN396" s="70"/>
      <c r="VO396" s="70"/>
      <c r="VP396" s="70"/>
      <c r="VQ396" s="70"/>
      <c r="VR396" s="70"/>
      <c r="VS396" s="70"/>
      <c r="VT396" s="70"/>
      <c r="VU396" s="70"/>
      <c r="VV396" s="70"/>
      <c r="VW396" s="70"/>
      <c r="VX396" s="70"/>
      <c r="VY396" s="70"/>
      <c r="VZ396" s="70"/>
      <c r="WA396" s="70"/>
      <c r="WB396" s="70"/>
      <c r="WC396" s="70"/>
      <c r="WD396" s="70"/>
      <c r="WE396" s="70"/>
      <c r="WF396" s="70"/>
      <c r="WG396" s="70"/>
      <c r="WH396" s="70"/>
      <c r="WI396" s="70"/>
      <c r="WJ396" s="70"/>
      <c r="WK396" s="70"/>
      <c r="WL396" s="70"/>
      <c r="WM396" s="70"/>
      <c r="WN396" s="70"/>
      <c r="WO396" s="70"/>
      <c r="WP396" s="70"/>
      <c r="WQ396" s="70"/>
      <c r="WR396" s="70"/>
      <c r="WS396" s="70"/>
      <c r="WT396" s="70"/>
      <c r="WU396" s="70"/>
      <c r="WV396" s="70"/>
      <c r="WW396" s="70"/>
      <c r="WX396" s="70"/>
      <c r="WY396" s="70"/>
      <c r="WZ396" s="70"/>
      <c r="XA396" s="70"/>
      <c r="XB396" s="70"/>
      <c r="XC396" s="70"/>
      <c r="XD396" s="70"/>
      <c r="XE396" s="70"/>
      <c r="XF396" s="70"/>
      <c r="XG396" s="70"/>
      <c r="XH396" s="70"/>
      <c r="XI396" s="70"/>
      <c r="XJ396" s="70"/>
      <c r="XK396" s="70"/>
      <c r="XL396" s="70"/>
      <c r="XM396" s="70"/>
      <c r="XN396" s="70"/>
      <c r="XO396" s="70"/>
      <c r="XP396" s="70"/>
      <c r="XQ396" s="70"/>
      <c r="XR396" s="70"/>
      <c r="XS396" s="70"/>
      <c r="XT396" s="70"/>
      <c r="XU396" s="70"/>
      <c r="XV396" s="70"/>
      <c r="XW396" s="70"/>
      <c r="XX396" s="70"/>
      <c r="XY396" s="70"/>
      <c r="XZ396" s="70"/>
      <c r="YA396" s="70"/>
      <c r="YB396" s="70"/>
      <c r="YC396" s="70"/>
      <c r="YD396" s="70"/>
      <c r="YE396" s="70"/>
      <c r="YF396" s="70"/>
      <c r="YG396" s="70"/>
      <c r="YH396" s="70"/>
      <c r="YI396" s="70"/>
      <c r="YJ396" s="70"/>
      <c r="YK396" s="70"/>
      <c r="YL396" s="70"/>
      <c r="YM396" s="70"/>
      <c r="YN396" s="70"/>
      <c r="YO396" s="70"/>
      <c r="YP396" s="70"/>
      <c r="YQ396" s="70"/>
      <c r="YR396" s="70"/>
      <c r="YS396" s="70"/>
      <c r="YT396" s="70"/>
      <c r="YU396" s="70"/>
      <c r="YV396" s="70"/>
      <c r="YW396" s="70"/>
      <c r="YX396" s="70"/>
      <c r="YY396" s="70"/>
      <c r="YZ396" s="70"/>
      <c r="ZA396" s="70"/>
      <c r="ZB396" s="70"/>
      <c r="ZC396" s="70"/>
      <c r="ZD396" s="70"/>
      <c r="ZE396" s="70"/>
      <c r="ZF396" s="70"/>
      <c r="ZG396" s="70"/>
      <c r="ZH396" s="70"/>
      <c r="ZI396" s="70"/>
      <c r="ZJ396" s="70"/>
      <c r="ZK396" s="70"/>
      <c r="ZL396" s="70"/>
      <c r="ZM396" s="70"/>
      <c r="ZN396" s="70"/>
      <c r="ZO396" s="70"/>
      <c r="ZP396" s="70"/>
      <c r="ZQ396" s="70"/>
      <c r="ZR396" s="70"/>
      <c r="ZS396" s="70"/>
      <c r="ZT396" s="70"/>
      <c r="ZU396" s="70"/>
      <c r="ZV396" s="70"/>
      <c r="ZW396" s="70"/>
      <c r="ZX396" s="70"/>
      <c r="ZY396" s="70"/>
      <c r="ZZ396" s="70"/>
      <c r="AAA396" s="70"/>
      <c r="AAB396" s="70"/>
      <c r="AAC396" s="70"/>
      <c r="AAD396" s="70"/>
      <c r="AAE396" s="70"/>
      <c r="AAF396" s="70"/>
      <c r="AAG396" s="70"/>
      <c r="AAH396" s="70"/>
      <c r="AAI396" s="70"/>
      <c r="AAJ396" s="70"/>
      <c r="AAK396" s="70"/>
      <c r="AAL396" s="70"/>
      <c r="AAM396" s="70"/>
      <c r="AAN396" s="70"/>
      <c r="AAO396" s="70"/>
      <c r="AAP396" s="70"/>
      <c r="AAQ396" s="70"/>
      <c r="AAR396" s="70"/>
      <c r="AAS396" s="70"/>
      <c r="AAT396" s="70"/>
      <c r="AAU396" s="70"/>
      <c r="AAV396" s="70"/>
      <c r="AAW396" s="70"/>
      <c r="AAX396" s="70"/>
      <c r="AAY396" s="70"/>
      <c r="AAZ396" s="70"/>
      <c r="ABA396" s="70"/>
      <c r="ABB396" s="70"/>
      <c r="ABC396" s="70"/>
      <c r="ABD396" s="70"/>
      <c r="ABE396" s="70"/>
      <c r="ABF396" s="70"/>
      <c r="ABG396" s="70"/>
      <c r="ABH396" s="70"/>
      <c r="ABI396" s="70"/>
      <c r="ABJ396" s="70"/>
      <c r="ABK396" s="70"/>
      <c r="ABL396" s="70"/>
      <c r="ABM396" s="70"/>
      <c r="ABN396" s="70"/>
      <c r="ABO396" s="70"/>
      <c r="ABP396" s="70"/>
      <c r="ABQ396" s="70"/>
      <c r="ABR396" s="70"/>
      <c r="ABS396" s="70"/>
      <c r="ABT396" s="70"/>
      <c r="ABU396" s="70"/>
      <c r="ABV396" s="70"/>
      <c r="ABW396" s="70"/>
      <c r="ABX396" s="70"/>
      <c r="ABY396" s="70"/>
      <c r="ABZ396" s="70"/>
      <c r="ACA396" s="70"/>
      <c r="ACB396" s="70"/>
      <c r="ACC396" s="70"/>
      <c r="ACD396" s="70"/>
      <c r="ACE396" s="70"/>
      <c r="ACF396" s="70"/>
      <c r="ACG396" s="70"/>
      <c r="ACH396" s="70"/>
      <c r="ACI396" s="70"/>
      <c r="ACJ396" s="70"/>
      <c r="ACK396" s="70"/>
      <c r="ACL396" s="70"/>
      <c r="ACM396" s="70"/>
      <c r="ACN396" s="70"/>
      <c r="ACO396" s="70"/>
      <c r="ACP396" s="70"/>
      <c r="ACQ396" s="70"/>
      <c r="ACR396" s="70"/>
      <c r="ACS396" s="70"/>
      <c r="ACT396" s="70"/>
      <c r="ACU396" s="70"/>
      <c r="ACV396" s="70"/>
      <c r="ACW396" s="70"/>
      <c r="ACX396" s="70"/>
      <c r="ACY396" s="70"/>
      <c r="ACZ396" s="70"/>
      <c r="ADA396" s="70"/>
      <c r="ADB396" s="70"/>
      <c r="ADC396" s="70"/>
      <c r="ADD396" s="70"/>
      <c r="ADE396" s="70"/>
      <c r="ADF396" s="70"/>
      <c r="ADG396" s="70"/>
      <c r="ADH396" s="70"/>
      <c r="ADI396" s="70"/>
      <c r="ADJ396" s="70"/>
      <c r="ADK396" s="70"/>
      <c r="ADL396" s="70"/>
      <c r="ADM396" s="70"/>
      <c r="ADN396" s="70"/>
      <c r="ADO396" s="70"/>
      <c r="ADP396" s="70"/>
      <c r="ADQ396" s="70"/>
      <c r="ADR396" s="70"/>
      <c r="ADS396" s="70"/>
      <c r="ADT396" s="70"/>
      <c r="ADU396" s="70"/>
      <c r="ADV396" s="70"/>
      <c r="ADW396" s="70"/>
      <c r="ADX396" s="70"/>
      <c r="ADY396" s="70"/>
      <c r="ADZ396" s="70"/>
    </row>
    <row r="397" spans="1:806" x14ac:dyDescent="0.2">
      <c r="A397" s="108" t="s">
        <v>76</v>
      </c>
      <c r="B397" s="108" t="s">
        <v>4825</v>
      </c>
      <c r="C397" s="108" t="s">
        <v>1339</v>
      </c>
      <c r="D397" s="108" t="s">
        <v>4825</v>
      </c>
      <c r="E397" s="108" t="s">
        <v>4779</v>
      </c>
      <c r="F397" s="144">
        <v>4</v>
      </c>
      <c r="G397" s="144">
        <v>0</v>
      </c>
      <c r="H397" s="144">
        <v>0</v>
      </c>
      <c r="I397" s="144">
        <v>90</v>
      </c>
      <c r="J397" s="144">
        <v>90</v>
      </c>
    </row>
    <row r="398" spans="1:806" x14ac:dyDescent="0.2">
      <c r="A398" s="108" t="s">
        <v>76</v>
      </c>
      <c r="B398" s="108" t="s">
        <v>4825</v>
      </c>
      <c r="C398" s="108" t="s">
        <v>1339</v>
      </c>
      <c r="D398" s="108" t="s">
        <v>4825</v>
      </c>
      <c r="E398" s="108" t="s">
        <v>4780</v>
      </c>
      <c r="F398" s="144">
        <v>4</v>
      </c>
      <c r="G398" s="144">
        <v>0</v>
      </c>
      <c r="H398" s="144">
        <v>0</v>
      </c>
      <c r="I398" s="144">
        <v>90</v>
      </c>
      <c r="J398" s="144">
        <v>90</v>
      </c>
      <c r="K398"/>
    </row>
    <row r="399" spans="1:806" s="71" customFormat="1" ht="13.5" thickBot="1" x14ac:dyDescent="0.25">
      <c r="A399" s="108" t="s">
        <v>76</v>
      </c>
      <c r="B399" s="108" t="s">
        <v>4825</v>
      </c>
      <c r="C399" s="108" t="s">
        <v>1339</v>
      </c>
      <c r="D399" s="108" t="s">
        <v>4825</v>
      </c>
      <c r="E399" s="108" t="s">
        <v>4781</v>
      </c>
      <c r="F399" s="144">
        <v>4</v>
      </c>
      <c r="G399" s="144">
        <v>0</v>
      </c>
      <c r="H399" s="144">
        <v>0</v>
      </c>
      <c r="I399" s="144">
        <v>90</v>
      </c>
      <c r="J399" s="144">
        <v>90</v>
      </c>
      <c r="K399"/>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53"/>
      <c r="CS399" s="53"/>
      <c r="CT399" s="53"/>
      <c r="CU399" s="53"/>
      <c r="CV399" s="53"/>
      <c r="CW399" s="53"/>
      <c r="CX399" s="53"/>
      <c r="CY399" s="53"/>
      <c r="CZ399" s="53"/>
      <c r="DA399" s="53"/>
      <c r="DB399" s="53"/>
      <c r="DC399" s="53"/>
      <c r="DD399" s="53"/>
      <c r="DE399" s="53"/>
      <c r="DF399" s="53"/>
      <c r="DG399" s="53"/>
      <c r="DH399" s="53"/>
      <c r="DI399" s="53"/>
      <c r="DJ399" s="53"/>
      <c r="DK399" s="53"/>
      <c r="DL399" s="53"/>
      <c r="DM399" s="53"/>
      <c r="DN399" s="53"/>
      <c r="DO399" s="53"/>
      <c r="DP399" s="53"/>
      <c r="DQ399" s="53"/>
      <c r="DR399" s="53"/>
      <c r="DS399" s="53"/>
      <c r="DT399" s="53"/>
      <c r="DU399" s="53"/>
      <c r="DV399" s="53"/>
      <c r="DW399" s="53"/>
      <c r="DX399" s="53"/>
      <c r="DY399" s="53"/>
      <c r="DZ399" s="53"/>
      <c r="EA399" s="53"/>
      <c r="EB399" s="53"/>
      <c r="EC399" s="53"/>
      <c r="ED399" s="53"/>
      <c r="EE399" s="53"/>
      <c r="EF399" s="53"/>
      <c r="EG399" s="53"/>
      <c r="EH399" s="53"/>
      <c r="EI399" s="53"/>
      <c r="EJ399" s="53"/>
      <c r="EK399" s="53"/>
    </row>
    <row r="400" spans="1:806" x14ac:dyDescent="0.2">
      <c r="A400" s="108" t="s">
        <v>590</v>
      </c>
      <c r="B400" s="108" t="s">
        <v>4826</v>
      </c>
      <c r="C400" s="108" t="s">
        <v>1331</v>
      </c>
      <c r="D400" s="108" t="s">
        <v>4826</v>
      </c>
      <c r="E400" s="108" t="s">
        <v>4786</v>
      </c>
      <c r="F400" s="144">
        <v>1</v>
      </c>
      <c r="G400" s="144">
        <v>0</v>
      </c>
      <c r="H400" s="144">
        <v>0</v>
      </c>
      <c r="I400" s="144">
        <v>90</v>
      </c>
      <c r="J400" s="144">
        <v>90</v>
      </c>
      <c r="K400"/>
    </row>
    <row r="401" spans="1:806" x14ac:dyDescent="0.2">
      <c r="A401" s="108" t="s">
        <v>590</v>
      </c>
      <c r="B401" s="108" t="s">
        <v>4826</v>
      </c>
      <c r="C401" s="108" t="s">
        <v>1331</v>
      </c>
      <c r="D401" s="108" t="s">
        <v>4826</v>
      </c>
      <c r="E401" s="108" t="s">
        <v>4779</v>
      </c>
      <c r="F401" s="144">
        <v>5</v>
      </c>
      <c r="G401" s="144">
        <v>0</v>
      </c>
      <c r="H401" s="144">
        <v>0</v>
      </c>
      <c r="I401" s="144">
        <v>90</v>
      </c>
      <c r="J401" s="144">
        <v>90</v>
      </c>
      <c r="K401"/>
    </row>
    <row r="402" spans="1:806" x14ac:dyDescent="0.2">
      <c r="A402" s="108" t="s">
        <v>590</v>
      </c>
      <c r="B402" s="108" t="s">
        <v>4826</v>
      </c>
      <c r="C402" s="108" t="s">
        <v>1331</v>
      </c>
      <c r="D402" s="108" t="s">
        <v>4826</v>
      </c>
      <c r="E402" s="108" t="s">
        <v>4780</v>
      </c>
      <c r="F402" s="144">
        <v>4</v>
      </c>
      <c r="G402" s="144">
        <v>0</v>
      </c>
      <c r="H402" s="144">
        <v>0</v>
      </c>
      <c r="I402" s="144">
        <v>90</v>
      </c>
      <c r="J402" s="144">
        <v>90</v>
      </c>
      <c r="K402"/>
    </row>
    <row r="403" spans="1:806" x14ac:dyDescent="0.2">
      <c r="A403" s="108" t="s">
        <v>590</v>
      </c>
      <c r="B403" s="108" t="s">
        <v>4826</v>
      </c>
      <c r="C403" s="108" t="s">
        <v>1331</v>
      </c>
      <c r="D403" s="108" t="s">
        <v>4826</v>
      </c>
      <c r="E403" s="108" t="s">
        <v>4781</v>
      </c>
      <c r="F403" s="144">
        <v>3</v>
      </c>
      <c r="G403" s="144">
        <v>0</v>
      </c>
      <c r="H403" s="144">
        <v>0</v>
      </c>
      <c r="I403" s="144">
        <v>90</v>
      </c>
      <c r="J403" s="144">
        <v>90</v>
      </c>
      <c r="K403"/>
    </row>
    <row r="404" spans="1:806" x14ac:dyDescent="0.2">
      <c r="A404" s="108" t="s">
        <v>590</v>
      </c>
      <c r="B404" s="108" t="s">
        <v>4827</v>
      </c>
      <c r="C404" s="108" t="s">
        <v>1343</v>
      </c>
      <c r="D404" s="108" t="s">
        <v>4827</v>
      </c>
      <c r="E404" s="108" t="s">
        <v>4786</v>
      </c>
      <c r="F404" s="144">
        <v>7</v>
      </c>
      <c r="G404" s="144">
        <v>0</v>
      </c>
      <c r="H404" s="144">
        <v>0</v>
      </c>
      <c r="I404" s="144">
        <v>90</v>
      </c>
      <c r="J404" s="144">
        <v>90</v>
      </c>
      <c r="K404"/>
    </row>
    <row r="405" spans="1:806" x14ac:dyDescent="0.2">
      <c r="A405" s="108" t="s">
        <v>590</v>
      </c>
      <c r="B405" s="108" t="s">
        <v>4827</v>
      </c>
      <c r="C405" s="108" t="s">
        <v>1343</v>
      </c>
      <c r="D405" s="108" t="s">
        <v>4827</v>
      </c>
      <c r="E405" s="108" t="s">
        <v>4779</v>
      </c>
      <c r="F405" s="144">
        <v>9</v>
      </c>
      <c r="G405" s="144">
        <v>0</v>
      </c>
      <c r="H405" s="144">
        <v>0</v>
      </c>
      <c r="I405" s="144">
        <v>90</v>
      </c>
      <c r="J405" s="144">
        <v>90</v>
      </c>
      <c r="K405"/>
    </row>
    <row r="406" spans="1:806" x14ac:dyDescent="0.2">
      <c r="A406" s="108" t="s">
        <v>590</v>
      </c>
      <c r="B406" s="108" t="s">
        <v>4827</v>
      </c>
      <c r="C406" s="108" t="s">
        <v>1343</v>
      </c>
      <c r="D406" s="108" t="s">
        <v>4827</v>
      </c>
      <c r="E406" s="108" t="s">
        <v>4780</v>
      </c>
      <c r="F406" s="144">
        <v>9</v>
      </c>
      <c r="G406" s="144">
        <v>0</v>
      </c>
      <c r="H406" s="144">
        <v>0</v>
      </c>
      <c r="I406" s="144">
        <v>90</v>
      </c>
      <c r="J406" s="144">
        <v>90</v>
      </c>
      <c r="K406"/>
    </row>
    <row r="407" spans="1:806" x14ac:dyDescent="0.2">
      <c r="A407" s="108" t="s">
        <v>590</v>
      </c>
      <c r="B407" s="108" t="s">
        <v>4827</v>
      </c>
      <c r="C407" s="108" t="s">
        <v>1343</v>
      </c>
      <c r="D407" s="108" t="s">
        <v>4827</v>
      </c>
      <c r="E407" s="108" t="s">
        <v>4781</v>
      </c>
      <c r="F407" s="144">
        <v>8</v>
      </c>
      <c r="G407" s="144">
        <v>0</v>
      </c>
      <c r="H407" s="144">
        <v>0</v>
      </c>
      <c r="I407" s="144">
        <v>90</v>
      </c>
      <c r="J407" s="144">
        <v>90</v>
      </c>
      <c r="K407"/>
    </row>
    <row r="408" spans="1:806" x14ac:dyDescent="0.2">
      <c r="A408" s="108" t="s">
        <v>590</v>
      </c>
      <c r="B408" s="108" t="s">
        <v>4828</v>
      </c>
      <c r="C408" s="108" t="s">
        <v>1331</v>
      </c>
      <c r="D408" s="108" t="s">
        <v>4828</v>
      </c>
      <c r="E408" s="108" t="s">
        <v>4786</v>
      </c>
      <c r="F408" s="144">
        <v>74</v>
      </c>
      <c r="G408" s="144">
        <v>0</v>
      </c>
      <c r="H408" s="144">
        <v>0</v>
      </c>
      <c r="I408" s="144">
        <v>90</v>
      </c>
      <c r="J408" s="144">
        <v>90</v>
      </c>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c r="QB408" s="70"/>
      <c r="QC408" s="70"/>
      <c r="QD408" s="70"/>
      <c r="QE408" s="70"/>
      <c r="QF408" s="70"/>
      <c r="QG408" s="70"/>
      <c r="QH408" s="70"/>
      <c r="QI408" s="70"/>
      <c r="QJ408" s="70"/>
      <c r="QK408" s="70"/>
      <c r="QL408" s="70"/>
      <c r="QM408" s="70"/>
      <c r="QN408" s="70"/>
      <c r="QO408" s="70"/>
      <c r="QP408" s="70"/>
      <c r="QQ408" s="70"/>
      <c r="QR408" s="70"/>
      <c r="QS408" s="70"/>
      <c r="QT408" s="70"/>
      <c r="QU408" s="70"/>
      <c r="QV408" s="70"/>
      <c r="QW408" s="70"/>
      <c r="QX408" s="70"/>
      <c r="QY408" s="70"/>
      <c r="QZ408" s="70"/>
      <c r="RA408" s="70"/>
      <c r="RB408" s="70"/>
      <c r="RC408" s="70"/>
      <c r="RD408" s="70"/>
      <c r="RE408" s="70"/>
      <c r="RF408" s="70"/>
      <c r="RG408" s="70"/>
      <c r="RH408" s="70"/>
      <c r="RI408" s="70"/>
      <c r="RJ408" s="70"/>
      <c r="RK408" s="70"/>
      <c r="RL408" s="70"/>
      <c r="RM408" s="70"/>
      <c r="RN408" s="70"/>
      <c r="RO408" s="70"/>
      <c r="RP408" s="70"/>
      <c r="RQ408" s="70"/>
      <c r="RR408" s="70"/>
      <c r="RS408" s="70"/>
      <c r="RT408" s="70"/>
      <c r="RU408" s="70"/>
      <c r="RV408" s="70"/>
      <c r="RW408" s="70"/>
      <c r="RX408" s="70"/>
      <c r="RY408" s="70"/>
      <c r="RZ408" s="70"/>
      <c r="SA408" s="70"/>
      <c r="SB408" s="70"/>
      <c r="SC408" s="70"/>
      <c r="SD408" s="70"/>
      <c r="SE408" s="70"/>
      <c r="SF408" s="70"/>
      <c r="SG408" s="70"/>
      <c r="SH408" s="70"/>
      <c r="SI408" s="70"/>
      <c r="SJ408" s="70"/>
      <c r="SK408" s="70"/>
      <c r="SL408" s="70"/>
      <c r="SM408" s="70"/>
      <c r="SN408" s="70"/>
      <c r="SO408" s="70"/>
      <c r="SP408" s="70"/>
      <c r="SQ408" s="70"/>
      <c r="SR408" s="70"/>
      <c r="SS408" s="70"/>
      <c r="ST408" s="70"/>
      <c r="SU408" s="70"/>
      <c r="SV408" s="70"/>
      <c r="SW408" s="70"/>
      <c r="SX408" s="70"/>
      <c r="SY408" s="70"/>
      <c r="SZ408" s="70"/>
      <c r="TA408" s="70"/>
      <c r="TB408" s="70"/>
      <c r="TC408" s="70"/>
      <c r="TD408" s="70"/>
      <c r="TE408" s="70"/>
      <c r="TF408" s="70"/>
      <c r="TG408" s="70"/>
      <c r="TH408" s="70"/>
      <c r="TI408" s="70"/>
      <c r="TJ408" s="70"/>
      <c r="TK408" s="70"/>
      <c r="TL408" s="70"/>
      <c r="TM408" s="70"/>
      <c r="TN408" s="70"/>
      <c r="TO408" s="70"/>
      <c r="TP408" s="70"/>
      <c r="TQ408" s="70"/>
      <c r="TR408" s="70"/>
      <c r="TS408" s="70"/>
      <c r="TT408" s="70"/>
      <c r="TU408" s="70"/>
      <c r="TV408" s="70"/>
      <c r="TW408" s="70"/>
      <c r="TX408" s="70"/>
      <c r="TY408" s="70"/>
      <c r="TZ408" s="70"/>
      <c r="UA408" s="70"/>
      <c r="UB408" s="70"/>
      <c r="UC408" s="70"/>
      <c r="UD408" s="70"/>
      <c r="UE408" s="70"/>
      <c r="UF408" s="70"/>
      <c r="UG408" s="70"/>
      <c r="UH408" s="70"/>
      <c r="UI408" s="70"/>
      <c r="UJ408" s="70"/>
      <c r="UK408" s="70"/>
      <c r="UL408" s="70"/>
      <c r="UM408" s="70"/>
      <c r="UN408" s="70"/>
      <c r="UO408" s="70"/>
      <c r="UP408" s="70"/>
      <c r="UQ408" s="70"/>
      <c r="UR408" s="70"/>
      <c r="US408" s="70"/>
      <c r="UT408" s="70"/>
      <c r="UU408" s="70"/>
      <c r="UV408" s="70"/>
      <c r="UW408" s="70"/>
      <c r="UX408" s="70"/>
      <c r="UY408" s="70"/>
      <c r="UZ408" s="70"/>
      <c r="VA408" s="70"/>
      <c r="VB408" s="70"/>
      <c r="VC408" s="70"/>
      <c r="VD408" s="70"/>
      <c r="VE408" s="70"/>
      <c r="VF408" s="70"/>
      <c r="VG408" s="70"/>
      <c r="VH408" s="70"/>
      <c r="VI408" s="70"/>
      <c r="VJ408" s="70"/>
      <c r="VK408" s="70"/>
      <c r="VL408" s="70"/>
      <c r="VM408" s="70"/>
      <c r="VN408" s="70"/>
      <c r="VO408" s="70"/>
      <c r="VP408" s="70"/>
      <c r="VQ408" s="70"/>
      <c r="VR408" s="70"/>
      <c r="VS408" s="70"/>
      <c r="VT408" s="70"/>
      <c r="VU408" s="70"/>
      <c r="VV408" s="70"/>
      <c r="VW408" s="70"/>
      <c r="VX408" s="70"/>
      <c r="VY408" s="70"/>
      <c r="VZ408" s="70"/>
      <c r="WA408" s="70"/>
      <c r="WB408" s="70"/>
      <c r="WC408" s="70"/>
      <c r="WD408" s="70"/>
      <c r="WE408" s="70"/>
      <c r="WF408" s="70"/>
      <c r="WG408" s="70"/>
      <c r="WH408" s="70"/>
      <c r="WI408" s="70"/>
      <c r="WJ408" s="70"/>
      <c r="WK408" s="70"/>
      <c r="WL408" s="70"/>
      <c r="WM408" s="70"/>
      <c r="WN408" s="70"/>
      <c r="WO408" s="70"/>
      <c r="WP408" s="70"/>
      <c r="WQ408" s="70"/>
      <c r="WR408" s="70"/>
      <c r="WS408" s="70"/>
      <c r="WT408" s="70"/>
      <c r="WU408" s="70"/>
      <c r="WV408" s="70"/>
      <c r="WW408" s="70"/>
      <c r="WX408" s="70"/>
      <c r="WY408" s="70"/>
      <c r="WZ408" s="70"/>
      <c r="XA408" s="70"/>
      <c r="XB408" s="70"/>
      <c r="XC408" s="70"/>
      <c r="XD408" s="70"/>
      <c r="XE408" s="70"/>
      <c r="XF408" s="70"/>
      <c r="XG408" s="70"/>
      <c r="XH408" s="70"/>
      <c r="XI408" s="70"/>
      <c r="XJ408" s="70"/>
      <c r="XK408" s="70"/>
      <c r="XL408" s="70"/>
      <c r="XM408" s="70"/>
      <c r="XN408" s="70"/>
      <c r="XO408" s="70"/>
      <c r="XP408" s="70"/>
      <c r="XQ408" s="70"/>
      <c r="XR408" s="70"/>
      <c r="XS408" s="70"/>
      <c r="XT408" s="70"/>
      <c r="XU408" s="70"/>
      <c r="XV408" s="70"/>
      <c r="XW408" s="70"/>
      <c r="XX408" s="70"/>
      <c r="XY408" s="70"/>
      <c r="XZ408" s="70"/>
      <c r="YA408" s="70"/>
      <c r="YB408" s="70"/>
      <c r="YC408" s="70"/>
      <c r="YD408" s="70"/>
      <c r="YE408" s="70"/>
      <c r="YF408" s="70"/>
      <c r="YG408" s="70"/>
      <c r="YH408" s="70"/>
      <c r="YI408" s="70"/>
      <c r="YJ408" s="70"/>
      <c r="YK408" s="70"/>
      <c r="YL408" s="70"/>
      <c r="YM408" s="70"/>
      <c r="YN408" s="70"/>
      <c r="YO408" s="70"/>
      <c r="YP408" s="70"/>
      <c r="YQ408" s="70"/>
      <c r="YR408" s="70"/>
      <c r="YS408" s="70"/>
      <c r="YT408" s="70"/>
      <c r="YU408" s="70"/>
      <c r="YV408" s="70"/>
      <c r="YW408" s="70"/>
      <c r="YX408" s="70"/>
      <c r="YY408" s="70"/>
      <c r="YZ408" s="70"/>
      <c r="ZA408" s="70"/>
      <c r="ZB408" s="70"/>
      <c r="ZC408" s="70"/>
      <c r="ZD408" s="70"/>
      <c r="ZE408" s="70"/>
      <c r="ZF408" s="70"/>
      <c r="ZG408" s="70"/>
      <c r="ZH408" s="70"/>
      <c r="ZI408" s="70"/>
      <c r="ZJ408" s="70"/>
      <c r="ZK408" s="70"/>
      <c r="ZL408" s="70"/>
      <c r="ZM408" s="70"/>
      <c r="ZN408" s="70"/>
      <c r="ZO408" s="70"/>
      <c r="ZP408" s="70"/>
      <c r="ZQ408" s="70"/>
      <c r="ZR408" s="70"/>
      <c r="ZS408" s="70"/>
      <c r="ZT408" s="70"/>
      <c r="ZU408" s="70"/>
      <c r="ZV408" s="70"/>
      <c r="ZW408" s="70"/>
      <c r="ZX408" s="70"/>
      <c r="ZY408" s="70"/>
      <c r="ZZ408" s="70"/>
      <c r="AAA408" s="70"/>
      <c r="AAB408" s="70"/>
      <c r="AAC408" s="70"/>
      <c r="AAD408" s="70"/>
      <c r="AAE408" s="70"/>
      <c r="AAF408" s="70"/>
      <c r="AAG408" s="70"/>
      <c r="AAH408" s="70"/>
      <c r="AAI408" s="70"/>
      <c r="AAJ408" s="70"/>
      <c r="AAK408" s="70"/>
      <c r="AAL408" s="70"/>
      <c r="AAM408" s="70"/>
      <c r="AAN408" s="70"/>
      <c r="AAO408" s="70"/>
      <c r="AAP408" s="70"/>
      <c r="AAQ408" s="70"/>
      <c r="AAR408" s="70"/>
      <c r="AAS408" s="70"/>
      <c r="AAT408" s="70"/>
      <c r="AAU408" s="70"/>
      <c r="AAV408" s="70"/>
      <c r="AAW408" s="70"/>
      <c r="AAX408" s="70"/>
      <c r="AAY408" s="70"/>
      <c r="AAZ408" s="70"/>
      <c r="ABA408" s="70"/>
      <c r="ABB408" s="70"/>
      <c r="ABC408" s="70"/>
      <c r="ABD408" s="70"/>
      <c r="ABE408" s="70"/>
      <c r="ABF408" s="70"/>
      <c r="ABG408" s="70"/>
      <c r="ABH408" s="70"/>
      <c r="ABI408" s="70"/>
      <c r="ABJ408" s="70"/>
      <c r="ABK408" s="70"/>
      <c r="ABL408" s="70"/>
      <c r="ABM408" s="70"/>
      <c r="ABN408" s="70"/>
      <c r="ABO408" s="70"/>
      <c r="ABP408" s="70"/>
      <c r="ABQ408" s="70"/>
      <c r="ABR408" s="70"/>
      <c r="ABS408" s="70"/>
      <c r="ABT408" s="70"/>
      <c r="ABU408" s="70"/>
      <c r="ABV408" s="70"/>
      <c r="ABW408" s="70"/>
      <c r="ABX408" s="70"/>
      <c r="ABY408" s="70"/>
      <c r="ABZ408" s="70"/>
      <c r="ACA408" s="70"/>
      <c r="ACB408" s="70"/>
      <c r="ACC408" s="70"/>
      <c r="ACD408" s="70"/>
      <c r="ACE408" s="70"/>
      <c r="ACF408" s="70"/>
      <c r="ACG408" s="70"/>
      <c r="ACH408" s="70"/>
      <c r="ACI408" s="70"/>
      <c r="ACJ408" s="70"/>
      <c r="ACK408" s="70"/>
      <c r="ACL408" s="70"/>
      <c r="ACM408" s="70"/>
      <c r="ACN408" s="70"/>
      <c r="ACO408" s="70"/>
      <c r="ACP408" s="70"/>
      <c r="ACQ408" s="70"/>
      <c r="ACR408" s="70"/>
      <c r="ACS408" s="70"/>
      <c r="ACT408" s="70"/>
      <c r="ACU408" s="70"/>
      <c r="ACV408" s="70"/>
      <c r="ACW408" s="70"/>
      <c r="ACX408" s="70"/>
      <c r="ACY408" s="70"/>
      <c r="ACZ408" s="70"/>
      <c r="ADA408" s="70"/>
      <c r="ADB408" s="70"/>
      <c r="ADC408" s="70"/>
      <c r="ADD408" s="70"/>
      <c r="ADE408" s="70"/>
      <c r="ADF408" s="70"/>
      <c r="ADG408" s="70"/>
      <c r="ADH408" s="70"/>
      <c r="ADI408" s="70"/>
      <c r="ADJ408" s="70"/>
      <c r="ADK408" s="70"/>
      <c r="ADL408" s="70"/>
      <c r="ADM408" s="70"/>
      <c r="ADN408" s="70"/>
      <c r="ADO408" s="70"/>
      <c r="ADP408" s="70"/>
      <c r="ADQ408" s="70"/>
      <c r="ADR408" s="70"/>
      <c r="ADS408" s="70"/>
      <c r="ADT408" s="70"/>
      <c r="ADU408" s="70"/>
      <c r="ADV408" s="70"/>
      <c r="ADW408" s="70"/>
      <c r="ADX408" s="70"/>
      <c r="ADY408" s="70"/>
      <c r="ADZ408" s="70"/>
    </row>
    <row r="409" spans="1:806" x14ac:dyDescent="0.2">
      <c r="A409" s="108" t="s">
        <v>590</v>
      </c>
      <c r="B409" s="108" t="s">
        <v>4828</v>
      </c>
      <c r="C409" s="108" t="s">
        <v>1331</v>
      </c>
      <c r="D409" s="108" t="s">
        <v>4828</v>
      </c>
      <c r="E409" s="108" t="s">
        <v>4779</v>
      </c>
      <c r="F409" s="144">
        <v>74</v>
      </c>
      <c r="G409" s="144">
        <v>0</v>
      </c>
      <c r="H409" s="144">
        <v>0</v>
      </c>
      <c r="I409" s="144">
        <v>90</v>
      </c>
      <c r="J409" s="144">
        <v>90</v>
      </c>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c r="QB409" s="70"/>
      <c r="QC409" s="70"/>
      <c r="QD409" s="70"/>
      <c r="QE409" s="70"/>
      <c r="QF409" s="70"/>
      <c r="QG409" s="70"/>
      <c r="QH409" s="70"/>
      <c r="QI409" s="70"/>
      <c r="QJ409" s="70"/>
      <c r="QK409" s="70"/>
      <c r="QL409" s="70"/>
      <c r="QM409" s="70"/>
      <c r="QN409" s="70"/>
      <c r="QO409" s="70"/>
      <c r="QP409" s="70"/>
      <c r="QQ409" s="70"/>
      <c r="QR409" s="70"/>
      <c r="QS409" s="70"/>
      <c r="QT409" s="70"/>
      <c r="QU409" s="70"/>
      <c r="QV409" s="70"/>
      <c r="QW409" s="70"/>
      <c r="QX409" s="70"/>
      <c r="QY409" s="70"/>
      <c r="QZ409" s="70"/>
      <c r="RA409" s="70"/>
      <c r="RB409" s="70"/>
      <c r="RC409" s="70"/>
      <c r="RD409" s="70"/>
      <c r="RE409" s="70"/>
      <c r="RF409" s="70"/>
      <c r="RG409" s="70"/>
      <c r="RH409" s="70"/>
      <c r="RI409" s="70"/>
      <c r="RJ409" s="70"/>
      <c r="RK409" s="70"/>
      <c r="RL409" s="70"/>
      <c r="RM409" s="70"/>
      <c r="RN409" s="70"/>
      <c r="RO409" s="70"/>
      <c r="RP409" s="70"/>
      <c r="RQ409" s="70"/>
      <c r="RR409" s="70"/>
      <c r="RS409" s="70"/>
      <c r="RT409" s="70"/>
      <c r="RU409" s="70"/>
      <c r="RV409" s="70"/>
      <c r="RW409" s="70"/>
      <c r="RX409" s="70"/>
      <c r="RY409" s="70"/>
      <c r="RZ409" s="70"/>
      <c r="SA409" s="70"/>
      <c r="SB409" s="70"/>
      <c r="SC409" s="70"/>
      <c r="SD409" s="70"/>
      <c r="SE409" s="70"/>
      <c r="SF409" s="70"/>
      <c r="SG409" s="70"/>
      <c r="SH409" s="70"/>
      <c r="SI409" s="70"/>
      <c r="SJ409" s="70"/>
      <c r="SK409" s="70"/>
      <c r="SL409" s="70"/>
      <c r="SM409" s="70"/>
      <c r="SN409" s="70"/>
      <c r="SO409" s="70"/>
      <c r="SP409" s="70"/>
      <c r="SQ409" s="70"/>
      <c r="SR409" s="70"/>
      <c r="SS409" s="70"/>
      <c r="ST409" s="70"/>
      <c r="SU409" s="70"/>
      <c r="SV409" s="70"/>
      <c r="SW409" s="70"/>
      <c r="SX409" s="70"/>
      <c r="SY409" s="70"/>
      <c r="SZ409" s="70"/>
      <c r="TA409" s="70"/>
      <c r="TB409" s="70"/>
      <c r="TC409" s="70"/>
      <c r="TD409" s="70"/>
      <c r="TE409" s="70"/>
      <c r="TF409" s="70"/>
      <c r="TG409" s="70"/>
      <c r="TH409" s="70"/>
      <c r="TI409" s="70"/>
      <c r="TJ409" s="70"/>
      <c r="TK409" s="70"/>
      <c r="TL409" s="70"/>
      <c r="TM409" s="70"/>
      <c r="TN409" s="70"/>
      <c r="TO409" s="70"/>
      <c r="TP409" s="70"/>
      <c r="TQ409" s="70"/>
      <c r="TR409" s="70"/>
      <c r="TS409" s="70"/>
      <c r="TT409" s="70"/>
      <c r="TU409" s="70"/>
      <c r="TV409" s="70"/>
      <c r="TW409" s="70"/>
      <c r="TX409" s="70"/>
      <c r="TY409" s="70"/>
      <c r="TZ409" s="70"/>
      <c r="UA409" s="70"/>
      <c r="UB409" s="70"/>
      <c r="UC409" s="70"/>
      <c r="UD409" s="70"/>
      <c r="UE409" s="70"/>
      <c r="UF409" s="70"/>
      <c r="UG409" s="70"/>
      <c r="UH409" s="70"/>
      <c r="UI409" s="70"/>
      <c r="UJ409" s="70"/>
      <c r="UK409" s="70"/>
      <c r="UL409" s="70"/>
      <c r="UM409" s="70"/>
      <c r="UN409" s="70"/>
      <c r="UO409" s="70"/>
      <c r="UP409" s="70"/>
      <c r="UQ409" s="70"/>
      <c r="UR409" s="70"/>
      <c r="US409" s="70"/>
      <c r="UT409" s="70"/>
      <c r="UU409" s="70"/>
      <c r="UV409" s="70"/>
      <c r="UW409" s="70"/>
      <c r="UX409" s="70"/>
      <c r="UY409" s="70"/>
      <c r="UZ409" s="70"/>
      <c r="VA409" s="70"/>
      <c r="VB409" s="70"/>
      <c r="VC409" s="70"/>
      <c r="VD409" s="70"/>
      <c r="VE409" s="70"/>
      <c r="VF409" s="70"/>
      <c r="VG409" s="70"/>
      <c r="VH409" s="70"/>
      <c r="VI409" s="70"/>
      <c r="VJ409" s="70"/>
      <c r="VK409" s="70"/>
      <c r="VL409" s="70"/>
      <c r="VM409" s="70"/>
      <c r="VN409" s="70"/>
      <c r="VO409" s="70"/>
      <c r="VP409" s="70"/>
      <c r="VQ409" s="70"/>
      <c r="VR409" s="70"/>
      <c r="VS409" s="70"/>
      <c r="VT409" s="70"/>
      <c r="VU409" s="70"/>
      <c r="VV409" s="70"/>
      <c r="VW409" s="70"/>
      <c r="VX409" s="70"/>
      <c r="VY409" s="70"/>
      <c r="VZ409" s="70"/>
      <c r="WA409" s="70"/>
      <c r="WB409" s="70"/>
      <c r="WC409" s="70"/>
      <c r="WD409" s="70"/>
      <c r="WE409" s="70"/>
      <c r="WF409" s="70"/>
      <c r="WG409" s="70"/>
      <c r="WH409" s="70"/>
      <c r="WI409" s="70"/>
      <c r="WJ409" s="70"/>
      <c r="WK409" s="70"/>
      <c r="WL409" s="70"/>
      <c r="WM409" s="70"/>
      <c r="WN409" s="70"/>
      <c r="WO409" s="70"/>
      <c r="WP409" s="70"/>
      <c r="WQ409" s="70"/>
      <c r="WR409" s="70"/>
      <c r="WS409" s="70"/>
      <c r="WT409" s="70"/>
      <c r="WU409" s="70"/>
      <c r="WV409" s="70"/>
      <c r="WW409" s="70"/>
      <c r="WX409" s="70"/>
      <c r="WY409" s="70"/>
      <c r="WZ409" s="70"/>
      <c r="XA409" s="70"/>
      <c r="XB409" s="70"/>
      <c r="XC409" s="70"/>
      <c r="XD409" s="70"/>
      <c r="XE409" s="70"/>
      <c r="XF409" s="70"/>
      <c r="XG409" s="70"/>
      <c r="XH409" s="70"/>
      <c r="XI409" s="70"/>
      <c r="XJ409" s="70"/>
      <c r="XK409" s="70"/>
      <c r="XL409" s="70"/>
      <c r="XM409" s="70"/>
      <c r="XN409" s="70"/>
      <c r="XO409" s="70"/>
      <c r="XP409" s="70"/>
      <c r="XQ409" s="70"/>
      <c r="XR409" s="70"/>
      <c r="XS409" s="70"/>
      <c r="XT409" s="70"/>
      <c r="XU409" s="70"/>
      <c r="XV409" s="70"/>
      <c r="XW409" s="70"/>
      <c r="XX409" s="70"/>
      <c r="XY409" s="70"/>
      <c r="XZ409" s="70"/>
      <c r="YA409" s="70"/>
      <c r="YB409" s="70"/>
      <c r="YC409" s="70"/>
      <c r="YD409" s="70"/>
      <c r="YE409" s="70"/>
      <c r="YF409" s="70"/>
      <c r="YG409" s="70"/>
      <c r="YH409" s="70"/>
      <c r="YI409" s="70"/>
      <c r="YJ409" s="70"/>
      <c r="YK409" s="70"/>
      <c r="YL409" s="70"/>
      <c r="YM409" s="70"/>
      <c r="YN409" s="70"/>
      <c r="YO409" s="70"/>
      <c r="YP409" s="70"/>
      <c r="YQ409" s="70"/>
      <c r="YR409" s="70"/>
      <c r="YS409" s="70"/>
      <c r="YT409" s="70"/>
      <c r="YU409" s="70"/>
      <c r="YV409" s="70"/>
      <c r="YW409" s="70"/>
      <c r="YX409" s="70"/>
      <c r="YY409" s="70"/>
      <c r="YZ409" s="70"/>
      <c r="ZA409" s="70"/>
      <c r="ZB409" s="70"/>
      <c r="ZC409" s="70"/>
      <c r="ZD409" s="70"/>
      <c r="ZE409" s="70"/>
      <c r="ZF409" s="70"/>
      <c r="ZG409" s="70"/>
      <c r="ZH409" s="70"/>
      <c r="ZI409" s="70"/>
      <c r="ZJ409" s="70"/>
      <c r="ZK409" s="70"/>
      <c r="ZL409" s="70"/>
      <c r="ZM409" s="70"/>
      <c r="ZN409" s="70"/>
      <c r="ZO409" s="70"/>
      <c r="ZP409" s="70"/>
      <c r="ZQ409" s="70"/>
      <c r="ZR409" s="70"/>
      <c r="ZS409" s="70"/>
      <c r="ZT409" s="70"/>
      <c r="ZU409" s="70"/>
      <c r="ZV409" s="70"/>
      <c r="ZW409" s="70"/>
      <c r="ZX409" s="70"/>
      <c r="ZY409" s="70"/>
      <c r="ZZ409" s="70"/>
      <c r="AAA409" s="70"/>
      <c r="AAB409" s="70"/>
      <c r="AAC409" s="70"/>
      <c r="AAD409" s="70"/>
      <c r="AAE409" s="70"/>
      <c r="AAF409" s="70"/>
      <c r="AAG409" s="70"/>
      <c r="AAH409" s="70"/>
      <c r="AAI409" s="70"/>
      <c r="AAJ409" s="70"/>
      <c r="AAK409" s="70"/>
      <c r="AAL409" s="70"/>
      <c r="AAM409" s="70"/>
      <c r="AAN409" s="70"/>
      <c r="AAO409" s="70"/>
      <c r="AAP409" s="70"/>
      <c r="AAQ409" s="70"/>
      <c r="AAR409" s="70"/>
      <c r="AAS409" s="70"/>
      <c r="AAT409" s="70"/>
      <c r="AAU409" s="70"/>
      <c r="AAV409" s="70"/>
      <c r="AAW409" s="70"/>
      <c r="AAX409" s="70"/>
      <c r="AAY409" s="70"/>
      <c r="AAZ409" s="70"/>
      <c r="ABA409" s="70"/>
      <c r="ABB409" s="70"/>
      <c r="ABC409" s="70"/>
      <c r="ABD409" s="70"/>
      <c r="ABE409" s="70"/>
      <c r="ABF409" s="70"/>
      <c r="ABG409" s="70"/>
      <c r="ABH409" s="70"/>
      <c r="ABI409" s="70"/>
      <c r="ABJ409" s="70"/>
      <c r="ABK409" s="70"/>
      <c r="ABL409" s="70"/>
      <c r="ABM409" s="70"/>
      <c r="ABN409" s="70"/>
      <c r="ABO409" s="70"/>
      <c r="ABP409" s="70"/>
      <c r="ABQ409" s="70"/>
      <c r="ABR409" s="70"/>
      <c r="ABS409" s="70"/>
      <c r="ABT409" s="70"/>
      <c r="ABU409" s="70"/>
      <c r="ABV409" s="70"/>
      <c r="ABW409" s="70"/>
      <c r="ABX409" s="70"/>
      <c r="ABY409" s="70"/>
      <c r="ABZ409" s="70"/>
      <c r="ACA409" s="70"/>
      <c r="ACB409" s="70"/>
      <c r="ACC409" s="70"/>
      <c r="ACD409" s="70"/>
      <c r="ACE409" s="70"/>
      <c r="ACF409" s="70"/>
      <c r="ACG409" s="70"/>
      <c r="ACH409" s="70"/>
      <c r="ACI409" s="70"/>
      <c r="ACJ409" s="70"/>
      <c r="ACK409" s="70"/>
      <c r="ACL409" s="70"/>
      <c r="ACM409" s="70"/>
      <c r="ACN409" s="70"/>
      <c r="ACO409" s="70"/>
      <c r="ACP409" s="70"/>
      <c r="ACQ409" s="70"/>
      <c r="ACR409" s="70"/>
      <c r="ACS409" s="70"/>
      <c r="ACT409" s="70"/>
      <c r="ACU409" s="70"/>
      <c r="ACV409" s="70"/>
      <c r="ACW409" s="70"/>
      <c r="ACX409" s="70"/>
      <c r="ACY409" s="70"/>
      <c r="ACZ409" s="70"/>
      <c r="ADA409" s="70"/>
      <c r="ADB409" s="70"/>
      <c r="ADC409" s="70"/>
      <c r="ADD409" s="70"/>
      <c r="ADE409" s="70"/>
      <c r="ADF409" s="70"/>
      <c r="ADG409" s="70"/>
      <c r="ADH409" s="70"/>
      <c r="ADI409" s="70"/>
      <c r="ADJ409" s="70"/>
      <c r="ADK409" s="70"/>
      <c r="ADL409" s="70"/>
      <c r="ADM409" s="70"/>
      <c r="ADN409" s="70"/>
      <c r="ADO409" s="70"/>
      <c r="ADP409" s="70"/>
      <c r="ADQ409" s="70"/>
      <c r="ADR409" s="70"/>
      <c r="ADS409" s="70"/>
      <c r="ADT409" s="70"/>
      <c r="ADU409" s="70"/>
      <c r="ADV409" s="70"/>
      <c r="ADW409" s="70"/>
      <c r="ADX409" s="70"/>
      <c r="ADY409" s="70"/>
      <c r="ADZ409" s="70"/>
    </row>
    <row r="410" spans="1:806" x14ac:dyDescent="0.2">
      <c r="A410" s="108" t="s">
        <v>590</v>
      </c>
      <c r="B410" s="108" t="s">
        <v>4828</v>
      </c>
      <c r="C410" s="108" t="s">
        <v>1331</v>
      </c>
      <c r="D410" s="108" t="s">
        <v>4828</v>
      </c>
      <c r="E410" s="108" t="s">
        <v>4780</v>
      </c>
      <c r="F410" s="144">
        <v>75</v>
      </c>
      <c r="G410" s="144">
        <v>0</v>
      </c>
      <c r="H410" s="144">
        <v>0</v>
      </c>
      <c r="I410" s="144">
        <v>90</v>
      </c>
      <c r="J410" s="144">
        <v>90</v>
      </c>
    </row>
    <row r="411" spans="1:806" x14ac:dyDescent="0.2">
      <c r="A411" s="108" t="s">
        <v>590</v>
      </c>
      <c r="B411" s="108" t="s">
        <v>4828</v>
      </c>
      <c r="C411" s="108" t="s">
        <v>1331</v>
      </c>
      <c r="D411" s="108" t="s">
        <v>4828</v>
      </c>
      <c r="E411" s="108" t="s">
        <v>4781</v>
      </c>
      <c r="F411" s="144">
        <v>75</v>
      </c>
      <c r="G411" s="144">
        <v>0</v>
      </c>
      <c r="H411" s="144">
        <v>0</v>
      </c>
      <c r="I411" s="144">
        <v>90</v>
      </c>
      <c r="J411" s="144">
        <v>90</v>
      </c>
    </row>
    <row r="412" spans="1:806" x14ac:dyDescent="0.2">
      <c r="A412" s="108" t="s">
        <v>590</v>
      </c>
      <c r="B412" s="108" t="s">
        <v>4829</v>
      </c>
      <c r="C412" s="108" t="s">
        <v>1339</v>
      </c>
      <c r="D412" s="108" t="s">
        <v>4829</v>
      </c>
      <c r="E412" s="108" t="s">
        <v>4786</v>
      </c>
      <c r="F412" s="144">
        <v>64</v>
      </c>
      <c r="G412" s="144">
        <v>0</v>
      </c>
      <c r="H412" s="144">
        <v>0</v>
      </c>
      <c r="I412" s="144">
        <v>90</v>
      </c>
      <c r="J412" s="144">
        <v>90</v>
      </c>
    </row>
    <row r="413" spans="1:806" x14ac:dyDescent="0.2">
      <c r="A413" s="108" t="s">
        <v>590</v>
      </c>
      <c r="B413" s="108" t="s">
        <v>4829</v>
      </c>
      <c r="C413" s="108" t="s">
        <v>1339</v>
      </c>
      <c r="D413" s="108" t="s">
        <v>4829</v>
      </c>
      <c r="E413" s="108" t="s">
        <v>4779</v>
      </c>
      <c r="F413" s="144">
        <v>65</v>
      </c>
      <c r="G413" s="144">
        <v>0</v>
      </c>
      <c r="H413" s="144">
        <v>0</v>
      </c>
      <c r="I413" s="144">
        <v>90</v>
      </c>
      <c r="J413" s="144">
        <v>90</v>
      </c>
    </row>
    <row r="414" spans="1:806" x14ac:dyDescent="0.2">
      <c r="A414" s="108" t="s">
        <v>590</v>
      </c>
      <c r="B414" s="108" t="s">
        <v>4829</v>
      </c>
      <c r="C414" s="108" t="s">
        <v>1339</v>
      </c>
      <c r="D414" s="108" t="s">
        <v>4829</v>
      </c>
      <c r="E414" s="108" t="s">
        <v>4780</v>
      </c>
      <c r="F414" s="144">
        <v>65</v>
      </c>
      <c r="G414" s="144">
        <v>0</v>
      </c>
      <c r="H414" s="144">
        <v>0</v>
      </c>
      <c r="I414" s="144">
        <v>90</v>
      </c>
      <c r="J414" s="144">
        <v>90</v>
      </c>
    </row>
    <row r="415" spans="1:806" x14ac:dyDescent="0.2">
      <c r="A415" s="108" t="s">
        <v>590</v>
      </c>
      <c r="B415" s="108" t="s">
        <v>4829</v>
      </c>
      <c r="C415" s="108" t="s">
        <v>1339</v>
      </c>
      <c r="D415" s="108" t="s">
        <v>4829</v>
      </c>
      <c r="E415" s="108" t="s">
        <v>4781</v>
      </c>
      <c r="F415" s="144">
        <v>64</v>
      </c>
      <c r="G415" s="144">
        <v>0</v>
      </c>
      <c r="H415" s="144">
        <v>0</v>
      </c>
      <c r="I415" s="144">
        <v>90</v>
      </c>
      <c r="J415" s="144">
        <v>90</v>
      </c>
    </row>
    <row r="416" spans="1:806" x14ac:dyDescent="0.2">
      <c r="A416" s="108" t="s">
        <v>900</v>
      </c>
      <c r="B416" s="108" t="s">
        <v>4830</v>
      </c>
      <c r="C416" s="108" t="s">
        <v>1331</v>
      </c>
      <c r="D416" s="108" t="s">
        <v>4830</v>
      </c>
      <c r="E416" s="108" t="s">
        <v>4779</v>
      </c>
      <c r="F416" s="144">
        <v>2</v>
      </c>
      <c r="G416" s="144">
        <v>0</v>
      </c>
      <c r="H416" s="144">
        <v>0</v>
      </c>
      <c r="I416" s="144">
        <v>90</v>
      </c>
      <c r="J416" s="144">
        <v>90</v>
      </c>
    </row>
    <row r="417" spans="1:11" x14ac:dyDescent="0.2">
      <c r="A417" s="108" t="s">
        <v>900</v>
      </c>
      <c r="B417" s="108" t="s">
        <v>4830</v>
      </c>
      <c r="C417" s="108" t="s">
        <v>1331</v>
      </c>
      <c r="D417" s="108" t="s">
        <v>4830</v>
      </c>
      <c r="E417" s="108" t="s">
        <v>4780</v>
      </c>
      <c r="F417" s="144">
        <v>2</v>
      </c>
      <c r="G417" s="144">
        <v>0</v>
      </c>
      <c r="H417" s="144">
        <v>0</v>
      </c>
      <c r="I417" s="144">
        <v>90</v>
      </c>
      <c r="J417" s="144">
        <v>90</v>
      </c>
    </row>
    <row r="418" spans="1:11" x14ac:dyDescent="0.2">
      <c r="A418" s="108" t="s">
        <v>900</v>
      </c>
      <c r="B418" s="108" t="s">
        <v>4830</v>
      </c>
      <c r="C418" s="108" t="s">
        <v>1331</v>
      </c>
      <c r="D418" s="108" t="s">
        <v>4830</v>
      </c>
      <c r="E418" s="108" t="s">
        <v>4781</v>
      </c>
      <c r="F418" s="144">
        <v>2</v>
      </c>
      <c r="G418" s="144">
        <v>0</v>
      </c>
      <c r="H418" s="144">
        <v>0</v>
      </c>
      <c r="I418" s="144">
        <v>90</v>
      </c>
      <c r="J418" s="144">
        <v>90</v>
      </c>
    </row>
    <row r="419" spans="1:11" x14ac:dyDescent="0.2">
      <c r="A419" s="108" t="s">
        <v>900</v>
      </c>
      <c r="B419" s="108" t="s">
        <v>4831</v>
      </c>
      <c r="C419" s="108" t="s">
        <v>1343</v>
      </c>
      <c r="D419" s="108" t="s">
        <v>4831</v>
      </c>
      <c r="E419" s="108" t="s">
        <v>4779</v>
      </c>
      <c r="F419" s="144">
        <v>2</v>
      </c>
      <c r="G419" s="144">
        <v>0</v>
      </c>
      <c r="H419" s="144">
        <v>0</v>
      </c>
      <c r="I419" s="144">
        <v>90</v>
      </c>
      <c r="J419" s="144">
        <v>90</v>
      </c>
      <c r="K419"/>
    </row>
    <row r="420" spans="1:11" x14ac:dyDescent="0.2">
      <c r="A420" s="108" t="s">
        <v>900</v>
      </c>
      <c r="B420" s="108" t="s">
        <v>4831</v>
      </c>
      <c r="C420" s="108" t="s">
        <v>1343</v>
      </c>
      <c r="D420" s="108" t="s">
        <v>4831</v>
      </c>
      <c r="E420" s="108" t="s">
        <v>4780</v>
      </c>
      <c r="F420" s="144">
        <v>2</v>
      </c>
      <c r="G420" s="144">
        <v>0</v>
      </c>
      <c r="H420" s="144">
        <v>0</v>
      </c>
      <c r="I420" s="144">
        <v>90</v>
      </c>
      <c r="J420" s="144">
        <v>90</v>
      </c>
      <c r="K420"/>
    </row>
    <row r="421" spans="1:11" x14ac:dyDescent="0.2">
      <c r="A421" s="108" t="s">
        <v>900</v>
      </c>
      <c r="B421" s="108" t="s">
        <v>4831</v>
      </c>
      <c r="C421" s="108" t="s">
        <v>1343</v>
      </c>
      <c r="D421" s="108" t="s">
        <v>4831</v>
      </c>
      <c r="E421" s="108" t="s">
        <v>4781</v>
      </c>
      <c r="F421" s="144">
        <v>2</v>
      </c>
      <c r="G421" s="144">
        <v>0</v>
      </c>
      <c r="H421" s="144">
        <v>0</v>
      </c>
      <c r="I421" s="144">
        <v>90</v>
      </c>
      <c r="J421" s="144">
        <v>90</v>
      </c>
      <c r="K421"/>
    </row>
    <row r="422" spans="1:11" x14ac:dyDescent="0.2">
      <c r="A422" s="108" t="s">
        <v>900</v>
      </c>
      <c r="B422" s="108" t="s">
        <v>4832</v>
      </c>
      <c r="C422" s="108" t="s">
        <v>1355</v>
      </c>
      <c r="D422" s="108" t="s">
        <v>4832</v>
      </c>
      <c r="E422" s="108" t="s">
        <v>4786</v>
      </c>
      <c r="F422" s="144">
        <v>2</v>
      </c>
      <c r="G422" s="144">
        <v>0</v>
      </c>
      <c r="H422" s="144">
        <v>0</v>
      </c>
      <c r="I422" s="144">
        <v>90</v>
      </c>
      <c r="J422" s="144">
        <v>90</v>
      </c>
      <c r="K422"/>
    </row>
    <row r="423" spans="1:11" x14ac:dyDescent="0.2">
      <c r="A423" s="108" t="s">
        <v>900</v>
      </c>
      <c r="B423" s="108" t="s">
        <v>4832</v>
      </c>
      <c r="C423" s="108" t="s">
        <v>1355</v>
      </c>
      <c r="D423" s="108" t="s">
        <v>4832</v>
      </c>
      <c r="E423" s="108" t="s">
        <v>4779</v>
      </c>
      <c r="F423" s="144">
        <v>7</v>
      </c>
      <c r="G423" s="144">
        <v>0</v>
      </c>
      <c r="H423" s="144">
        <v>0</v>
      </c>
      <c r="I423" s="144">
        <v>90</v>
      </c>
      <c r="J423" s="144">
        <v>90</v>
      </c>
      <c r="K423"/>
    </row>
    <row r="424" spans="1:11" x14ac:dyDescent="0.2">
      <c r="A424" s="108" t="s">
        <v>900</v>
      </c>
      <c r="B424" s="108" t="s">
        <v>4832</v>
      </c>
      <c r="C424" s="108" t="s">
        <v>1355</v>
      </c>
      <c r="D424" s="108" t="s">
        <v>4832</v>
      </c>
      <c r="E424" s="108" t="s">
        <v>4780</v>
      </c>
      <c r="F424" s="144">
        <v>7</v>
      </c>
      <c r="G424" s="144">
        <v>0</v>
      </c>
      <c r="H424" s="144">
        <v>0</v>
      </c>
      <c r="I424" s="144">
        <v>90</v>
      </c>
      <c r="J424" s="144">
        <v>90</v>
      </c>
    </row>
    <row r="425" spans="1:11" x14ac:dyDescent="0.2">
      <c r="A425" s="108" t="s">
        <v>900</v>
      </c>
      <c r="B425" s="108" t="s">
        <v>4832</v>
      </c>
      <c r="C425" s="108" t="s">
        <v>1355</v>
      </c>
      <c r="D425" s="108" t="s">
        <v>4832</v>
      </c>
      <c r="E425" s="108" t="s">
        <v>4781</v>
      </c>
      <c r="F425" s="144">
        <v>7</v>
      </c>
      <c r="G425" s="144">
        <v>0</v>
      </c>
      <c r="H425" s="144">
        <v>0</v>
      </c>
      <c r="I425" s="144">
        <v>90</v>
      </c>
      <c r="J425" s="144">
        <v>90</v>
      </c>
    </row>
    <row r="426" spans="1:11" x14ac:dyDescent="0.2">
      <c r="A426" s="108" t="s">
        <v>988</v>
      </c>
      <c r="B426" s="108" t="s">
        <v>4833</v>
      </c>
      <c r="C426" s="108" t="s">
        <v>1355</v>
      </c>
      <c r="D426" s="108" t="s">
        <v>4833</v>
      </c>
      <c r="E426" s="108" t="s">
        <v>4786</v>
      </c>
      <c r="F426" s="132">
        <v>12</v>
      </c>
      <c r="G426" s="144">
        <v>0</v>
      </c>
      <c r="H426" s="144">
        <v>0</v>
      </c>
      <c r="I426" s="132">
        <v>90</v>
      </c>
      <c r="J426" s="132">
        <v>90</v>
      </c>
    </row>
    <row r="427" spans="1:11" x14ac:dyDescent="0.2">
      <c r="A427" s="108" t="s">
        <v>988</v>
      </c>
      <c r="B427" s="108" t="s">
        <v>4833</v>
      </c>
      <c r="C427" s="108" t="s">
        <v>1355</v>
      </c>
      <c r="D427" s="108" t="s">
        <v>4833</v>
      </c>
      <c r="E427" s="108" t="s">
        <v>4779</v>
      </c>
      <c r="F427" s="132">
        <v>12</v>
      </c>
      <c r="G427" s="144">
        <v>0</v>
      </c>
      <c r="H427" s="144">
        <v>0</v>
      </c>
      <c r="I427" s="132">
        <v>90</v>
      </c>
      <c r="J427" s="132">
        <v>90</v>
      </c>
    </row>
    <row r="428" spans="1:11" x14ac:dyDescent="0.2">
      <c r="A428" s="108" t="s">
        <v>988</v>
      </c>
      <c r="B428" s="108" t="s">
        <v>4833</v>
      </c>
      <c r="C428" s="108" t="s">
        <v>1355</v>
      </c>
      <c r="D428" s="108" t="s">
        <v>4833</v>
      </c>
      <c r="E428" s="108" t="s">
        <v>4780</v>
      </c>
      <c r="F428" s="132">
        <v>12</v>
      </c>
      <c r="G428" s="144">
        <v>0</v>
      </c>
      <c r="H428" s="144">
        <v>0</v>
      </c>
      <c r="I428" s="132">
        <v>90</v>
      </c>
      <c r="J428" s="132">
        <v>90</v>
      </c>
    </row>
    <row r="429" spans="1:11" x14ac:dyDescent="0.2">
      <c r="A429" s="108" t="s">
        <v>988</v>
      </c>
      <c r="B429" s="108" t="s">
        <v>4833</v>
      </c>
      <c r="C429" s="108" t="s">
        <v>1355</v>
      </c>
      <c r="D429" s="108" t="s">
        <v>4833</v>
      </c>
      <c r="E429" s="108" t="s">
        <v>4781</v>
      </c>
      <c r="F429" s="132">
        <v>12</v>
      </c>
      <c r="G429" s="144">
        <v>0</v>
      </c>
      <c r="H429" s="144">
        <v>0</v>
      </c>
      <c r="I429" s="132">
        <v>90</v>
      </c>
      <c r="J429" s="132">
        <v>90</v>
      </c>
    </row>
    <row r="430" spans="1:11" x14ac:dyDescent="0.2">
      <c r="A430" s="108" t="s">
        <v>988</v>
      </c>
      <c r="B430" s="108" t="s">
        <v>4834</v>
      </c>
      <c r="C430" s="108" t="s">
        <v>1331</v>
      </c>
      <c r="D430" s="108" t="s">
        <v>4834</v>
      </c>
      <c r="E430" s="108" t="s">
        <v>4785</v>
      </c>
      <c r="F430" s="144">
        <v>1</v>
      </c>
      <c r="G430" s="144">
        <v>0</v>
      </c>
      <c r="H430" s="144">
        <v>0</v>
      </c>
      <c r="I430" s="144">
        <v>90</v>
      </c>
      <c r="J430" s="144">
        <v>90</v>
      </c>
    </row>
    <row r="431" spans="1:11" x14ac:dyDescent="0.2">
      <c r="A431" s="108" t="s">
        <v>988</v>
      </c>
      <c r="B431" s="108" t="s">
        <v>4834</v>
      </c>
      <c r="C431" s="108" t="s">
        <v>1331</v>
      </c>
      <c r="D431" s="108" t="s">
        <v>4834</v>
      </c>
      <c r="E431" s="108" t="s">
        <v>4775</v>
      </c>
      <c r="F431" s="144">
        <v>1</v>
      </c>
      <c r="G431" s="144">
        <v>0</v>
      </c>
      <c r="H431" s="144">
        <v>0</v>
      </c>
      <c r="I431" s="144">
        <v>90</v>
      </c>
      <c r="J431" s="144">
        <v>90</v>
      </c>
    </row>
    <row r="432" spans="1:11" x14ac:dyDescent="0.2">
      <c r="A432" s="108" t="s">
        <v>988</v>
      </c>
      <c r="B432" s="108" t="s">
        <v>4834</v>
      </c>
      <c r="C432" s="108" t="s">
        <v>1331</v>
      </c>
      <c r="D432" s="108" t="s">
        <v>4834</v>
      </c>
      <c r="E432" s="108" t="s">
        <v>4776</v>
      </c>
      <c r="F432" s="144">
        <v>1</v>
      </c>
      <c r="G432" s="144">
        <v>0</v>
      </c>
      <c r="H432" s="144">
        <v>0</v>
      </c>
      <c r="I432" s="144">
        <v>90</v>
      </c>
      <c r="J432" s="144">
        <v>90</v>
      </c>
    </row>
    <row r="433" spans="1:10" x14ac:dyDescent="0.2">
      <c r="A433" s="108" t="s">
        <v>988</v>
      </c>
      <c r="B433" s="108" t="s">
        <v>4834</v>
      </c>
      <c r="C433" s="108" t="s">
        <v>1331</v>
      </c>
      <c r="D433" s="108" t="s">
        <v>4834</v>
      </c>
      <c r="E433" s="108" t="s">
        <v>4777</v>
      </c>
      <c r="F433" s="144">
        <v>1</v>
      </c>
      <c r="G433" s="144">
        <v>0</v>
      </c>
      <c r="H433" s="144">
        <v>0</v>
      </c>
      <c r="I433" s="144">
        <v>90</v>
      </c>
      <c r="J433" s="144">
        <v>90</v>
      </c>
    </row>
    <row r="434" spans="1:10" x14ac:dyDescent="0.2">
      <c r="A434" s="108" t="s">
        <v>988</v>
      </c>
      <c r="B434" s="108" t="s">
        <v>4834</v>
      </c>
      <c r="C434" s="108" t="s">
        <v>1331</v>
      </c>
      <c r="D434" s="108" t="s">
        <v>4834</v>
      </c>
      <c r="E434" s="108" t="s">
        <v>4786</v>
      </c>
      <c r="F434" s="144">
        <v>1</v>
      </c>
      <c r="G434" s="144">
        <v>0</v>
      </c>
      <c r="H434" s="144">
        <v>0</v>
      </c>
      <c r="I434" s="144">
        <v>90</v>
      </c>
      <c r="J434" s="144">
        <v>90</v>
      </c>
    </row>
    <row r="435" spans="1:10" x14ac:dyDescent="0.2">
      <c r="A435" s="108" t="s">
        <v>988</v>
      </c>
      <c r="B435" s="108" t="s">
        <v>4834</v>
      </c>
      <c r="C435" s="108" t="s">
        <v>1331</v>
      </c>
      <c r="D435" s="108" t="s">
        <v>4834</v>
      </c>
      <c r="E435" s="108" t="s">
        <v>4779</v>
      </c>
      <c r="F435" s="144">
        <v>1</v>
      </c>
      <c r="G435" s="144">
        <v>0</v>
      </c>
      <c r="H435" s="144">
        <v>0</v>
      </c>
      <c r="I435" s="144">
        <v>90</v>
      </c>
      <c r="J435" s="144">
        <v>90</v>
      </c>
    </row>
    <row r="436" spans="1:10" x14ac:dyDescent="0.2">
      <c r="A436" s="108" t="s">
        <v>988</v>
      </c>
      <c r="B436" s="108" t="s">
        <v>4834</v>
      </c>
      <c r="C436" s="108" t="s">
        <v>1331</v>
      </c>
      <c r="D436" s="108" t="s">
        <v>4834</v>
      </c>
      <c r="E436" s="108" t="s">
        <v>4780</v>
      </c>
      <c r="F436" s="144">
        <v>1</v>
      </c>
      <c r="G436" s="144">
        <v>0</v>
      </c>
      <c r="H436" s="144">
        <v>0</v>
      </c>
      <c r="I436" s="144">
        <v>90</v>
      </c>
      <c r="J436" s="144">
        <v>90</v>
      </c>
    </row>
    <row r="437" spans="1:10" x14ac:dyDescent="0.2">
      <c r="A437" s="108" t="s">
        <v>988</v>
      </c>
      <c r="B437" s="108" t="s">
        <v>4834</v>
      </c>
      <c r="C437" s="108" t="s">
        <v>1331</v>
      </c>
      <c r="D437" s="108" t="s">
        <v>4834</v>
      </c>
      <c r="E437" s="108" t="s">
        <v>4781</v>
      </c>
      <c r="F437" s="144">
        <v>1</v>
      </c>
      <c r="G437" s="144">
        <v>0</v>
      </c>
      <c r="H437" s="144">
        <v>0</v>
      </c>
      <c r="I437" s="144">
        <v>90</v>
      </c>
      <c r="J437" s="144">
        <v>90</v>
      </c>
    </row>
    <row r="438" spans="1:10" x14ac:dyDescent="0.2">
      <c r="A438" s="108" t="s">
        <v>4835</v>
      </c>
      <c r="B438" s="108" t="s">
        <v>4836</v>
      </c>
      <c r="C438" s="108" t="s">
        <v>1339</v>
      </c>
      <c r="D438" s="108" t="s">
        <v>4836</v>
      </c>
      <c r="E438" s="108" t="s">
        <v>4775</v>
      </c>
      <c r="F438" s="144">
        <v>2</v>
      </c>
      <c r="G438" s="144">
        <v>0</v>
      </c>
      <c r="H438" s="144">
        <v>0</v>
      </c>
      <c r="I438" s="144">
        <v>90</v>
      </c>
      <c r="J438" s="144">
        <v>90</v>
      </c>
    </row>
    <row r="439" spans="1:10" x14ac:dyDescent="0.2">
      <c r="A439" s="108" t="s">
        <v>4835</v>
      </c>
      <c r="B439" s="108" t="s">
        <v>4836</v>
      </c>
      <c r="C439" s="108" t="s">
        <v>1339</v>
      </c>
      <c r="D439" s="108" t="s">
        <v>4836</v>
      </c>
      <c r="E439" s="108" t="s">
        <v>4776</v>
      </c>
      <c r="F439" s="144">
        <v>1</v>
      </c>
      <c r="G439" s="144">
        <v>0</v>
      </c>
      <c r="H439" s="144">
        <v>0</v>
      </c>
      <c r="I439" s="144">
        <v>90</v>
      </c>
      <c r="J439" s="144">
        <v>90</v>
      </c>
    </row>
    <row r="440" spans="1:10" x14ac:dyDescent="0.2">
      <c r="A440" s="108" t="s">
        <v>4835</v>
      </c>
      <c r="B440" s="108" t="s">
        <v>4836</v>
      </c>
      <c r="C440" s="108" t="s">
        <v>1339</v>
      </c>
      <c r="D440" s="108" t="s">
        <v>4836</v>
      </c>
      <c r="E440" s="108" t="s">
        <v>4779</v>
      </c>
      <c r="F440" s="144">
        <v>1</v>
      </c>
      <c r="G440" s="144">
        <v>0</v>
      </c>
      <c r="H440" s="144">
        <v>0</v>
      </c>
      <c r="I440" s="144">
        <v>90</v>
      </c>
      <c r="J440" s="144">
        <v>90</v>
      </c>
    </row>
    <row r="441" spans="1:10" x14ac:dyDescent="0.2">
      <c r="A441" s="108" t="s">
        <v>4835</v>
      </c>
      <c r="B441" s="108" t="s">
        <v>4836</v>
      </c>
      <c r="C441" s="108" t="s">
        <v>1339</v>
      </c>
      <c r="D441" s="108" t="s">
        <v>4836</v>
      </c>
      <c r="E441" s="108" t="s">
        <v>4780</v>
      </c>
      <c r="F441" s="144">
        <v>1</v>
      </c>
      <c r="G441" s="144">
        <v>0</v>
      </c>
      <c r="H441" s="144">
        <v>0</v>
      </c>
      <c r="I441" s="144">
        <v>90</v>
      </c>
      <c r="J441" s="144">
        <v>90</v>
      </c>
    </row>
    <row r="442" spans="1:10" x14ac:dyDescent="0.2">
      <c r="A442" s="108" t="s">
        <v>4835</v>
      </c>
      <c r="B442" s="108" t="s">
        <v>4837</v>
      </c>
      <c r="C442" s="108" t="s">
        <v>1339</v>
      </c>
      <c r="D442" s="108" t="s">
        <v>4837</v>
      </c>
      <c r="E442" s="108" t="s">
        <v>4785</v>
      </c>
      <c r="F442" s="144">
        <v>5</v>
      </c>
      <c r="G442" s="144">
        <v>0</v>
      </c>
      <c r="H442" s="144">
        <v>0</v>
      </c>
      <c r="I442" s="144">
        <v>90</v>
      </c>
      <c r="J442" s="144">
        <v>90</v>
      </c>
    </row>
    <row r="443" spans="1:10" x14ac:dyDescent="0.2">
      <c r="A443" s="108" t="s">
        <v>4835</v>
      </c>
      <c r="B443" s="108" t="s">
        <v>4837</v>
      </c>
      <c r="C443" s="108" t="s">
        <v>1339</v>
      </c>
      <c r="D443" s="108" t="s">
        <v>4837</v>
      </c>
      <c r="E443" s="108" t="s">
        <v>4775</v>
      </c>
      <c r="F443" s="144">
        <v>5</v>
      </c>
      <c r="G443" s="144">
        <v>0</v>
      </c>
      <c r="H443" s="144">
        <v>0</v>
      </c>
      <c r="I443" s="144">
        <v>90</v>
      </c>
      <c r="J443" s="144">
        <v>90</v>
      </c>
    </row>
    <row r="444" spans="1:10" x14ac:dyDescent="0.2">
      <c r="A444" s="108" t="s">
        <v>4835</v>
      </c>
      <c r="B444" s="108" t="s">
        <v>4837</v>
      </c>
      <c r="C444" s="108" t="s">
        <v>1339</v>
      </c>
      <c r="D444" s="108" t="s">
        <v>4837</v>
      </c>
      <c r="E444" s="108" t="s">
        <v>4776</v>
      </c>
      <c r="F444" s="144">
        <v>5</v>
      </c>
      <c r="G444" s="144">
        <v>0</v>
      </c>
      <c r="H444" s="144">
        <v>0</v>
      </c>
      <c r="I444" s="144">
        <v>90</v>
      </c>
      <c r="J444" s="144">
        <v>90</v>
      </c>
    </row>
    <row r="445" spans="1:10" x14ac:dyDescent="0.2">
      <c r="A445" s="108" t="s">
        <v>4835</v>
      </c>
      <c r="B445" s="108" t="s">
        <v>4837</v>
      </c>
      <c r="C445" s="108" t="s">
        <v>1339</v>
      </c>
      <c r="D445" s="108" t="s">
        <v>4837</v>
      </c>
      <c r="E445" s="108" t="s">
        <v>4777</v>
      </c>
      <c r="F445" s="144">
        <v>5</v>
      </c>
      <c r="G445" s="144">
        <v>0</v>
      </c>
      <c r="H445" s="144">
        <v>0</v>
      </c>
      <c r="I445" s="144">
        <v>90</v>
      </c>
      <c r="J445" s="144">
        <v>90</v>
      </c>
    </row>
    <row r="446" spans="1:10" x14ac:dyDescent="0.2">
      <c r="A446" s="108" t="s">
        <v>4835</v>
      </c>
      <c r="B446" s="108" t="s">
        <v>4837</v>
      </c>
      <c r="C446" s="108" t="s">
        <v>1339</v>
      </c>
      <c r="D446" s="108" t="s">
        <v>4837</v>
      </c>
      <c r="E446" s="108" t="s">
        <v>4786</v>
      </c>
      <c r="F446" s="144">
        <v>5</v>
      </c>
      <c r="G446" s="144">
        <v>0</v>
      </c>
      <c r="H446" s="144">
        <v>0</v>
      </c>
      <c r="I446" s="144">
        <v>90</v>
      </c>
      <c r="J446" s="144">
        <v>90</v>
      </c>
    </row>
    <row r="447" spans="1:10" x14ac:dyDescent="0.2">
      <c r="A447" s="108" t="s">
        <v>4835</v>
      </c>
      <c r="B447" s="108" t="s">
        <v>4837</v>
      </c>
      <c r="C447" s="108" t="s">
        <v>1339</v>
      </c>
      <c r="D447" s="108" t="s">
        <v>4837</v>
      </c>
      <c r="E447" s="108" t="s">
        <v>4779</v>
      </c>
      <c r="F447" s="145">
        <v>5</v>
      </c>
      <c r="G447" s="145">
        <v>0</v>
      </c>
      <c r="H447" s="145">
        <v>0</v>
      </c>
      <c r="I447" s="145">
        <v>90</v>
      </c>
      <c r="J447" s="145">
        <v>90</v>
      </c>
    </row>
    <row r="448" spans="1:10" x14ac:dyDescent="0.2">
      <c r="A448" s="108" t="s">
        <v>4835</v>
      </c>
      <c r="B448" s="108" t="s">
        <v>4837</v>
      </c>
      <c r="C448" s="108" t="s">
        <v>1339</v>
      </c>
      <c r="D448" s="108" t="s">
        <v>4837</v>
      </c>
      <c r="E448" s="108" t="s">
        <v>4780</v>
      </c>
      <c r="F448" s="145">
        <v>5</v>
      </c>
      <c r="G448" s="145">
        <v>0</v>
      </c>
      <c r="H448" s="145">
        <v>0</v>
      </c>
      <c r="I448" s="145">
        <v>90</v>
      </c>
      <c r="J448" s="145">
        <v>90</v>
      </c>
    </row>
    <row r="449" spans="1:10" x14ac:dyDescent="0.2">
      <c r="A449" s="108" t="s">
        <v>4835</v>
      </c>
      <c r="B449" s="108" t="s">
        <v>4837</v>
      </c>
      <c r="C449" s="108" t="s">
        <v>1339</v>
      </c>
      <c r="D449" s="108" t="s">
        <v>4837</v>
      </c>
      <c r="E449" s="108" t="s">
        <v>4781</v>
      </c>
      <c r="F449" s="145">
        <v>5</v>
      </c>
      <c r="G449" s="145">
        <v>0</v>
      </c>
      <c r="H449" s="145">
        <v>0</v>
      </c>
      <c r="I449" s="145">
        <v>90</v>
      </c>
      <c r="J449" s="145">
        <v>90</v>
      </c>
    </row>
    <row r="450" spans="1:10" x14ac:dyDescent="0.2">
      <c r="A450" s="108" t="s">
        <v>4835</v>
      </c>
      <c r="B450" s="108" t="s">
        <v>4838</v>
      </c>
      <c r="C450" s="108" t="s">
        <v>1343</v>
      </c>
      <c r="D450" s="108" t="s">
        <v>4838</v>
      </c>
      <c r="E450" s="108" t="s">
        <v>4775</v>
      </c>
      <c r="F450" s="144">
        <v>4</v>
      </c>
      <c r="G450" s="144">
        <v>0</v>
      </c>
      <c r="H450" s="144">
        <v>0</v>
      </c>
      <c r="I450" s="144">
        <v>90</v>
      </c>
      <c r="J450" s="144">
        <v>90</v>
      </c>
    </row>
    <row r="451" spans="1:10" x14ac:dyDescent="0.2">
      <c r="A451" s="108" t="s">
        <v>4835</v>
      </c>
      <c r="B451" s="108" t="s">
        <v>4838</v>
      </c>
      <c r="C451" s="108" t="s">
        <v>1343</v>
      </c>
      <c r="D451" s="108" t="s">
        <v>4838</v>
      </c>
      <c r="E451" s="108" t="s">
        <v>4776</v>
      </c>
      <c r="F451" s="144">
        <v>3</v>
      </c>
      <c r="G451" s="144">
        <v>0</v>
      </c>
      <c r="H451" s="144">
        <v>0</v>
      </c>
      <c r="I451" s="144">
        <v>90</v>
      </c>
      <c r="J451" s="144">
        <v>90</v>
      </c>
    </row>
    <row r="452" spans="1:10" x14ac:dyDescent="0.2">
      <c r="A452" s="108" t="s">
        <v>4835</v>
      </c>
      <c r="B452" s="108" t="s">
        <v>4838</v>
      </c>
      <c r="C452" s="108" t="s">
        <v>1343</v>
      </c>
      <c r="D452" s="108" t="s">
        <v>4838</v>
      </c>
      <c r="E452" s="108" t="s">
        <v>4779</v>
      </c>
      <c r="F452" s="144">
        <v>2</v>
      </c>
      <c r="G452" s="144">
        <v>0</v>
      </c>
      <c r="H452" s="144">
        <v>0</v>
      </c>
      <c r="I452" s="144">
        <v>90</v>
      </c>
      <c r="J452" s="144">
        <v>90</v>
      </c>
    </row>
    <row r="453" spans="1:10" x14ac:dyDescent="0.2">
      <c r="A453" s="108" t="s">
        <v>4835</v>
      </c>
      <c r="B453" s="108" t="s">
        <v>4838</v>
      </c>
      <c r="C453" s="108" t="s">
        <v>1343</v>
      </c>
      <c r="D453" s="108" t="s">
        <v>4838</v>
      </c>
      <c r="E453" s="108" t="s">
        <v>4780</v>
      </c>
      <c r="F453" s="144">
        <v>3</v>
      </c>
      <c r="G453" s="144">
        <v>0</v>
      </c>
      <c r="H453" s="144">
        <v>0</v>
      </c>
      <c r="I453" s="144">
        <v>90</v>
      </c>
      <c r="J453" s="144">
        <v>90</v>
      </c>
    </row>
    <row r="454" spans="1:10" x14ac:dyDescent="0.2">
      <c r="A454" s="108" t="s">
        <v>4835</v>
      </c>
      <c r="B454" s="108" t="s">
        <v>4839</v>
      </c>
      <c r="C454" s="108" t="s">
        <v>1343</v>
      </c>
      <c r="D454" s="108" t="s">
        <v>4839</v>
      </c>
      <c r="E454" s="108" t="s">
        <v>4785</v>
      </c>
      <c r="F454" s="145">
        <v>1</v>
      </c>
      <c r="G454" s="145">
        <v>0</v>
      </c>
      <c r="H454" s="145">
        <v>0</v>
      </c>
      <c r="I454" s="145">
        <v>90</v>
      </c>
      <c r="J454" s="145">
        <v>90</v>
      </c>
    </row>
    <row r="455" spans="1:10" x14ac:dyDescent="0.2">
      <c r="A455" s="108" t="s">
        <v>4835</v>
      </c>
      <c r="B455" s="108" t="s">
        <v>4839</v>
      </c>
      <c r="C455" s="108" t="s">
        <v>1343</v>
      </c>
      <c r="D455" s="108" t="s">
        <v>4839</v>
      </c>
      <c r="E455" s="108" t="s">
        <v>4775</v>
      </c>
      <c r="F455" s="145">
        <v>1</v>
      </c>
      <c r="G455" s="145">
        <v>0</v>
      </c>
      <c r="H455" s="145">
        <v>0</v>
      </c>
      <c r="I455" s="145">
        <v>90</v>
      </c>
      <c r="J455" s="145">
        <v>90</v>
      </c>
    </row>
    <row r="456" spans="1:10" x14ac:dyDescent="0.2">
      <c r="A456" s="108" t="s">
        <v>4835</v>
      </c>
      <c r="B456" s="108" t="s">
        <v>4839</v>
      </c>
      <c r="C456" s="108" t="s">
        <v>1343</v>
      </c>
      <c r="D456" s="108" t="s">
        <v>4839</v>
      </c>
      <c r="E456" s="108" t="s">
        <v>4776</v>
      </c>
      <c r="F456" s="145">
        <v>1</v>
      </c>
      <c r="G456" s="145">
        <v>0</v>
      </c>
      <c r="H456" s="145">
        <v>0</v>
      </c>
      <c r="I456" s="145">
        <v>90</v>
      </c>
      <c r="J456" s="145">
        <v>90</v>
      </c>
    </row>
    <row r="457" spans="1:10" x14ac:dyDescent="0.2">
      <c r="A457" s="108" t="s">
        <v>4835</v>
      </c>
      <c r="B457" s="108" t="s">
        <v>4839</v>
      </c>
      <c r="C457" s="108" t="s">
        <v>1343</v>
      </c>
      <c r="D457" s="108" t="s">
        <v>4839</v>
      </c>
      <c r="E457" s="108" t="s">
        <v>4777</v>
      </c>
      <c r="F457" s="145">
        <v>1</v>
      </c>
      <c r="G457" s="145">
        <v>0</v>
      </c>
      <c r="H457" s="145">
        <v>0</v>
      </c>
      <c r="I457" s="145">
        <v>90</v>
      </c>
      <c r="J457" s="145">
        <v>90</v>
      </c>
    </row>
    <row r="458" spans="1:10" x14ac:dyDescent="0.2">
      <c r="A458" s="108" t="s">
        <v>4835</v>
      </c>
      <c r="B458" s="108" t="s">
        <v>4839</v>
      </c>
      <c r="C458" s="108" t="s">
        <v>1343</v>
      </c>
      <c r="D458" s="108" t="s">
        <v>4839</v>
      </c>
      <c r="E458" s="108" t="s">
        <v>4786</v>
      </c>
      <c r="F458" s="145">
        <v>1</v>
      </c>
      <c r="G458" s="145">
        <v>0</v>
      </c>
      <c r="H458" s="145">
        <v>0</v>
      </c>
      <c r="I458" s="145">
        <v>90</v>
      </c>
      <c r="J458" s="145">
        <v>90</v>
      </c>
    </row>
    <row r="459" spans="1:10" x14ac:dyDescent="0.2">
      <c r="A459" s="108" t="s">
        <v>4835</v>
      </c>
      <c r="B459" s="108" t="s">
        <v>4839</v>
      </c>
      <c r="C459" s="108" t="s">
        <v>1343</v>
      </c>
      <c r="D459" s="108" t="s">
        <v>4839</v>
      </c>
      <c r="E459" s="108" t="s">
        <v>4779</v>
      </c>
      <c r="F459" s="145">
        <v>1</v>
      </c>
      <c r="G459" s="145">
        <v>0</v>
      </c>
      <c r="H459" s="145">
        <v>0</v>
      </c>
      <c r="I459" s="145">
        <v>90</v>
      </c>
      <c r="J459" s="145">
        <v>90</v>
      </c>
    </row>
    <row r="460" spans="1:10" x14ac:dyDescent="0.2">
      <c r="A460" s="108" t="s">
        <v>4835</v>
      </c>
      <c r="B460" s="108" t="s">
        <v>4839</v>
      </c>
      <c r="C460" s="108" t="s">
        <v>1343</v>
      </c>
      <c r="D460" s="108" t="s">
        <v>4839</v>
      </c>
      <c r="E460" s="108" t="s">
        <v>4780</v>
      </c>
      <c r="F460" s="145">
        <v>1</v>
      </c>
      <c r="G460" s="145">
        <v>0</v>
      </c>
      <c r="H460" s="145">
        <v>0</v>
      </c>
      <c r="I460" s="145">
        <v>90</v>
      </c>
      <c r="J460" s="145">
        <v>90</v>
      </c>
    </row>
    <row r="461" spans="1:10" x14ac:dyDescent="0.2">
      <c r="A461" s="108" t="s">
        <v>4835</v>
      </c>
      <c r="B461" s="108" t="s">
        <v>4839</v>
      </c>
      <c r="C461" s="108" t="s">
        <v>1343</v>
      </c>
      <c r="D461" s="108" t="s">
        <v>4839</v>
      </c>
      <c r="E461" s="108" t="s">
        <v>4781</v>
      </c>
      <c r="F461" s="145">
        <v>1</v>
      </c>
      <c r="G461" s="145">
        <v>0</v>
      </c>
      <c r="H461" s="145">
        <v>0</v>
      </c>
      <c r="I461" s="145">
        <v>90</v>
      </c>
      <c r="J461" s="145">
        <v>90</v>
      </c>
    </row>
    <row r="462" spans="1:10" x14ac:dyDescent="0.2">
      <c r="A462" s="108" t="s">
        <v>1223</v>
      </c>
      <c r="B462" s="108" t="s">
        <v>4840</v>
      </c>
      <c r="C462" s="108" t="s">
        <v>1343</v>
      </c>
      <c r="D462" s="108" t="s">
        <v>4840</v>
      </c>
      <c r="E462" s="108" t="s">
        <v>4785</v>
      </c>
      <c r="F462" s="145">
        <v>3</v>
      </c>
      <c r="G462" s="144">
        <v>0</v>
      </c>
      <c r="H462" s="145">
        <v>0</v>
      </c>
      <c r="I462" s="145">
        <v>90</v>
      </c>
      <c r="J462" s="145">
        <v>90</v>
      </c>
    </row>
    <row r="463" spans="1:10" x14ac:dyDescent="0.2">
      <c r="A463" s="108" t="s">
        <v>1223</v>
      </c>
      <c r="B463" s="108" t="s">
        <v>4840</v>
      </c>
      <c r="C463" s="108" t="s">
        <v>1343</v>
      </c>
      <c r="D463" s="108" t="s">
        <v>4840</v>
      </c>
      <c r="E463" s="108" t="s">
        <v>4775</v>
      </c>
      <c r="F463" s="145">
        <v>6</v>
      </c>
      <c r="G463" s="144">
        <v>0</v>
      </c>
      <c r="H463" s="145">
        <v>0</v>
      </c>
      <c r="I463" s="145">
        <v>90</v>
      </c>
      <c r="J463" s="145">
        <v>90</v>
      </c>
    </row>
    <row r="464" spans="1:10" x14ac:dyDescent="0.2">
      <c r="A464" s="108" t="s">
        <v>1223</v>
      </c>
      <c r="B464" s="108" t="s">
        <v>4840</v>
      </c>
      <c r="C464" s="108" t="s">
        <v>1343</v>
      </c>
      <c r="D464" s="108" t="s">
        <v>4840</v>
      </c>
      <c r="E464" s="108" t="s">
        <v>4776</v>
      </c>
      <c r="F464" s="145">
        <v>6</v>
      </c>
      <c r="G464" s="144">
        <v>0</v>
      </c>
      <c r="H464" s="145">
        <v>0</v>
      </c>
      <c r="I464" s="145">
        <v>90</v>
      </c>
      <c r="J464" s="145">
        <v>90</v>
      </c>
    </row>
    <row r="465" spans="1:10" x14ac:dyDescent="0.2">
      <c r="A465" s="108" t="s">
        <v>1223</v>
      </c>
      <c r="B465" s="108" t="s">
        <v>4840</v>
      </c>
      <c r="C465" s="108" t="s">
        <v>1343</v>
      </c>
      <c r="D465" s="108" t="s">
        <v>4840</v>
      </c>
      <c r="E465" s="108" t="s">
        <v>4777</v>
      </c>
      <c r="F465" s="145">
        <v>6</v>
      </c>
      <c r="G465" s="144">
        <v>0</v>
      </c>
      <c r="H465" s="145">
        <v>0</v>
      </c>
      <c r="I465" s="145">
        <v>90</v>
      </c>
      <c r="J465" s="145">
        <v>90</v>
      </c>
    </row>
    <row r="466" spans="1:10" x14ac:dyDescent="0.2">
      <c r="A466" s="108" t="s">
        <v>1223</v>
      </c>
      <c r="B466" s="108" t="s">
        <v>4840</v>
      </c>
      <c r="C466" s="108" t="s">
        <v>1343</v>
      </c>
      <c r="D466" s="108" t="s">
        <v>4840</v>
      </c>
      <c r="E466" s="108" t="s">
        <v>4786</v>
      </c>
      <c r="F466" s="144">
        <v>11</v>
      </c>
      <c r="G466" s="144">
        <v>0</v>
      </c>
      <c r="H466" s="144">
        <v>0</v>
      </c>
      <c r="I466" s="144">
        <v>90</v>
      </c>
      <c r="J466" s="144">
        <v>90</v>
      </c>
    </row>
    <row r="467" spans="1:10" x14ac:dyDescent="0.2">
      <c r="A467" s="108" t="s">
        <v>1223</v>
      </c>
      <c r="B467" s="108" t="s">
        <v>4840</v>
      </c>
      <c r="C467" s="108" t="s">
        <v>1343</v>
      </c>
      <c r="D467" s="108" t="s">
        <v>4840</v>
      </c>
      <c r="E467" s="108" t="s">
        <v>4779</v>
      </c>
      <c r="F467" s="145">
        <v>14</v>
      </c>
      <c r="G467" s="144">
        <v>0</v>
      </c>
      <c r="H467" s="145">
        <v>0</v>
      </c>
      <c r="I467" s="145">
        <v>90</v>
      </c>
      <c r="J467" s="145">
        <v>90</v>
      </c>
    </row>
    <row r="468" spans="1:10" x14ac:dyDescent="0.2">
      <c r="A468" s="108" t="s">
        <v>1223</v>
      </c>
      <c r="B468" s="108" t="s">
        <v>4840</v>
      </c>
      <c r="C468" s="108" t="s">
        <v>1343</v>
      </c>
      <c r="D468" s="108" t="s">
        <v>4840</v>
      </c>
      <c r="E468" s="108" t="s">
        <v>4780</v>
      </c>
      <c r="F468" s="145">
        <v>14</v>
      </c>
      <c r="G468" s="144">
        <v>0</v>
      </c>
      <c r="H468" s="145">
        <v>0</v>
      </c>
      <c r="I468" s="145">
        <v>90</v>
      </c>
      <c r="J468" s="145">
        <v>90</v>
      </c>
    </row>
    <row r="469" spans="1:10" x14ac:dyDescent="0.2">
      <c r="A469" s="108" t="s">
        <v>1223</v>
      </c>
      <c r="B469" s="108" t="s">
        <v>4840</v>
      </c>
      <c r="C469" s="108" t="s">
        <v>1343</v>
      </c>
      <c r="D469" s="108" t="s">
        <v>4840</v>
      </c>
      <c r="E469" s="108" t="s">
        <v>4781</v>
      </c>
      <c r="F469" s="145">
        <v>14</v>
      </c>
      <c r="G469" s="144">
        <v>0</v>
      </c>
      <c r="H469" s="145">
        <v>0</v>
      </c>
      <c r="I469" s="145">
        <v>90</v>
      </c>
      <c r="J469" s="145">
        <v>90</v>
      </c>
    </row>
    <row r="470" spans="1:10" x14ac:dyDescent="0.2">
      <c r="A470" s="108" t="s">
        <v>1223</v>
      </c>
      <c r="B470" s="108" t="s">
        <v>4841</v>
      </c>
      <c r="C470" s="108" t="s">
        <v>1331</v>
      </c>
      <c r="D470" s="108" t="s">
        <v>4841</v>
      </c>
      <c r="E470" s="108" t="s">
        <v>4786</v>
      </c>
      <c r="F470" s="145">
        <v>2</v>
      </c>
      <c r="G470" s="144">
        <v>0</v>
      </c>
      <c r="H470" s="145">
        <v>0</v>
      </c>
      <c r="I470" s="145">
        <v>90</v>
      </c>
      <c r="J470" s="145">
        <v>90</v>
      </c>
    </row>
    <row r="471" spans="1:10" x14ac:dyDescent="0.2">
      <c r="A471" s="108" t="s">
        <v>1223</v>
      </c>
      <c r="B471" s="108" t="s">
        <v>4841</v>
      </c>
      <c r="C471" s="108" t="s">
        <v>1331</v>
      </c>
      <c r="D471" s="108" t="s">
        <v>4841</v>
      </c>
      <c r="E471" s="108" t="s">
        <v>4779</v>
      </c>
      <c r="F471" s="145">
        <v>2</v>
      </c>
      <c r="G471" s="144">
        <v>0</v>
      </c>
      <c r="H471" s="145">
        <v>0</v>
      </c>
      <c r="I471" s="145">
        <v>90</v>
      </c>
      <c r="J471" s="145">
        <v>90</v>
      </c>
    </row>
    <row r="472" spans="1:10" x14ac:dyDescent="0.2">
      <c r="A472" s="108" t="s">
        <v>1223</v>
      </c>
      <c r="B472" s="108" t="s">
        <v>4841</v>
      </c>
      <c r="C472" s="108" t="s">
        <v>1331</v>
      </c>
      <c r="D472" s="108" t="s">
        <v>4841</v>
      </c>
      <c r="E472" s="108" t="s">
        <v>4780</v>
      </c>
      <c r="F472" s="145">
        <v>2</v>
      </c>
      <c r="G472" s="144">
        <v>0</v>
      </c>
      <c r="H472" s="145">
        <v>0</v>
      </c>
      <c r="I472" s="145">
        <v>90</v>
      </c>
      <c r="J472" s="145">
        <v>90</v>
      </c>
    </row>
    <row r="473" spans="1:10" x14ac:dyDescent="0.2">
      <c r="A473" s="108" t="s">
        <v>1223</v>
      </c>
      <c r="B473" s="108" t="s">
        <v>4841</v>
      </c>
      <c r="C473" s="108" t="s">
        <v>1331</v>
      </c>
      <c r="D473" s="108" t="s">
        <v>4841</v>
      </c>
      <c r="E473" s="108" t="s">
        <v>4781</v>
      </c>
      <c r="F473" s="145">
        <v>2</v>
      </c>
      <c r="G473" s="144">
        <v>0</v>
      </c>
      <c r="H473" s="145">
        <v>0</v>
      </c>
      <c r="I473" s="145">
        <v>90</v>
      </c>
      <c r="J473" s="145">
        <v>90</v>
      </c>
    </row>
    <row r="474" spans="1:10" x14ac:dyDescent="0.2">
      <c r="A474" s="108" t="s">
        <v>1223</v>
      </c>
      <c r="B474" s="108" t="s">
        <v>4842</v>
      </c>
      <c r="C474" s="108" t="s">
        <v>1339</v>
      </c>
      <c r="D474" s="108" t="s">
        <v>4842</v>
      </c>
      <c r="E474" s="108" t="s">
        <v>4786</v>
      </c>
      <c r="F474" s="145">
        <v>10</v>
      </c>
      <c r="G474" s="144">
        <v>0</v>
      </c>
      <c r="H474" s="145">
        <v>0</v>
      </c>
      <c r="I474" s="145">
        <v>90</v>
      </c>
      <c r="J474" s="145">
        <v>90</v>
      </c>
    </row>
    <row r="475" spans="1:10" x14ac:dyDescent="0.2">
      <c r="A475" s="108" t="s">
        <v>1223</v>
      </c>
      <c r="B475" s="108" t="s">
        <v>4842</v>
      </c>
      <c r="C475" s="108" t="s">
        <v>1339</v>
      </c>
      <c r="D475" s="108" t="s">
        <v>4842</v>
      </c>
      <c r="E475" s="108" t="s">
        <v>4779</v>
      </c>
      <c r="F475" s="145">
        <v>11</v>
      </c>
      <c r="G475" s="144">
        <v>0</v>
      </c>
      <c r="H475" s="145">
        <v>0</v>
      </c>
      <c r="I475" s="145">
        <v>90</v>
      </c>
      <c r="J475" s="145">
        <v>90</v>
      </c>
    </row>
    <row r="476" spans="1:10" x14ac:dyDescent="0.2">
      <c r="A476" s="108" t="s">
        <v>1223</v>
      </c>
      <c r="B476" s="108" t="s">
        <v>4842</v>
      </c>
      <c r="C476" s="108" t="s">
        <v>1339</v>
      </c>
      <c r="D476" s="108" t="s">
        <v>4842</v>
      </c>
      <c r="E476" s="108" t="s">
        <v>4780</v>
      </c>
      <c r="F476" s="145">
        <v>10</v>
      </c>
      <c r="G476" s="144">
        <v>0</v>
      </c>
      <c r="H476" s="145">
        <v>0</v>
      </c>
      <c r="I476" s="145">
        <v>90</v>
      </c>
      <c r="J476" s="145">
        <v>90</v>
      </c>
    </row>
    <row r="477" spans="1:10" x14ac:dyDescent="0.2">
      <c r="A477" s="108" t="s">
        <v>1223</v>
      </c>
      <c r="B477" s="108" t="s">
        <v>4842</v>
      </c>
      <c r="C477" s="108" t="s">
        <v>1339</v>
      </c>
      <c r="D477" s="108" t="s">
        <v>4842</v>
      </c>
      <c r="E477" s="108" t="s">
        <v>4781</v>
      </c>
      <c r="F477" s="145">
        <v>10</v>
      </c>
      <c r="G477" s="144">
        <v>0</v>
      </c>
      <c r="H477" s="145">
        <v>0</v>
      </c>
      <c r="I477" s="145">
        <v>90</v>
      </c>
      <c r="J477" s="145">
        <v>90</v>
      </c>
    </row>
    <row r="478" spans="1:10" x14ac:dyDescent="0.2">
      <c r="A478" s="108" t="s">
        <v>1223</v>
      </c>
      <c r="B478" s="108" t="s">
        <v>4843</v>
      </c>
      <c r="C478" s="108" t="s">
        <v>1355</v>
      </c>
      <c r="D478" s="108" t="s">
        <v>4843</v>
      </c>
      <c r="E478" s="108" t="s">
        <v>4785</v>
      </c>
      <c r="F478" s="145">
        <v>1</v>
      </c>
      <c r="G478" s="144">
        <v>0</v>
      </c>
      <c r="H478" s="145">
        <v>0</v>
      </c>
      <c r="I478" s="145">
        <v>90</v>
      </c>
      <c r="J478" s="145">
        <v>90</v>
      </c>
    </row>
    <row r="479" spans="1:10" x14ac:dyDescent="0.2">
      <c r="A479" s="108" t="s">
        <v>1223</v>
      </c>
      <c r="B479" s="108" t="s">
        <v>4843</v>
      </c>
      <c r="C479" s="108" t="s">
        <v>1355</v>
      </c>
      <c r="D479" s="108" t="s">
        <v>4843</v>
      </c>
      <c r="E479" s="108" t="s">
        <v>4775</v>
      </c>
      <c r="F479" s="145">
        <v>1</v>
      </c>
      <c r="G479" s="144">
        <v>0</v>
      </c>
      <c r="H479" s="145">
        <v>0</v>
      </c>
      <c r="I479" s="145">
        <v>90</v>
      </c>
      <c r="J479" s="145">
        <v>90</v>
      </c>
    </row>
    <row r="480" spans="1:10" x14ac:dyDescent="0.2">
      <c r="A480" s="108" t="s">
        <v>1223</v>
      </c>
      <c r="B480" s="108" t="s">
        <v>4843</v>
      </c>
      <c r="C480" s="108" t="s">
        <v>1355</v>
      </c>
      <c r="D480" s="108" t="s">
        <v>4843</v>
      </c>
      <c r="E480" s="108" t="s">
        <v>4776</v>
      </c>
      <c r="F480" s="145">
        <v>1</v>
      </c>
      <c r="G480" s="144">
        <v>0</v>
      </c>
      <c r="H480" s="145">
        <v>0</v>
      </c>
      <c r="I480" s="145">
        <v>90</v>
      </c>
      <c r="J480" s="145">
        <v>90</v>
      </c>
    </row>
    <row r="481" spans="1:10" x14ac:dyDescent="0.2">
      <c r="A481" s="108" t="s">
        <v>1223</v>
      </c>
      <c r="B481" s="108" t="s">
        <v>4843</v>
      </c>
      <c r="C481" s="108" t="s">
        <v>1355</v>
      </c>
      <c r="D481" s="108" t="s">
        <v>4843</v>
      </c>
      <c r="E481" s="108" t="s">
        <v>4777</v>
      </c>
      <c r="F481" s="145">
        <v>1</v>
      </c>
      <c r="G481" s="144">
        <v>0</v>
      </c>
      <c r="H481" s="145">
        <v>0</v>
      </c>
      <c r="I481" s="145">
        <v>90</v>
      </c>
      <c r="J481" s="145">
        <v>90</v>
      </c>
    </row>
    <row r="482" spans="1:10" x14ac:dyDescent="0.2">
      <c r="A482" s="108" t="s">
        <v>1223</v>
      </c>
      <c r="B482" s="108" t="s">
        <v>4843</v>
      </c>
      <c r="C482" s="108" t="s">
        <v>1355</v>
      </c>
      <c r="D482" s="108" t="s">
        <v>4843</v>
      </c>
      <c r="E482" s="108" t="s">
        <v>4786</v>
      </c>
      <c r="F482" s="145">
        <v>146</v>
      </c>
      <c r="G482" s="144">
        <v>0</v>
      </c>
      <c r="H482" s="145">
        <v>0</v>
      </c>
      <c r="I482" s="145">
        <v>90</v>
      </c>
      <c r="J482" s="145">
        <v>90</v>
      </c>
    </row>
    <row r="483" spans="1:10" x14ac:dyDescent="0.2">
      <c r="A483" s="108" t="s">
        <v>1223</v>
      </c>
      <c r="B483" s="108" t="s">
        <v>4843</v>
      </c>
      <c r="C483" s="108" t="s">
        <v>1355</v>
      </c>
      <c r="D483" s="108" t="s">
        <v>4843</v>
      </c>
      <c r="E483" s="108" t="s">
        <v>4779</v>
      </c>
      <c r="F483" s="145">
        <v>126</v>
      </c>
      <c r="G483" s="144">
        <v>0</v>
      </c>
      <c r="H483" s="145">
        <v>0</v>
      </c>
      <c r="I483" s="145">
        <v>90</v>
      </c>
      <c r="J483" s="145">
        <v>90</v>
      </c>
    </row>
    <row r="484" spans="1:10" x14ac:dyDescent="0.2">
      <c r="A484" s="108" t="s">
        <v>1223</v>
      </c>
      <c r="B484" s="108" t="s">
        <v>4843</v>
      </c>
      <c r="C484" s="108" t="s">
        <v>1355</v>
      </c>
      <c r="D484" s="108" t="s">
        <v>4843</v>
      </c>
      <c r="E484" s="108" t="s">
        <v>4780</v>
      </c>
      <c r="F484" s="145">
        <v>145</v>
      </c>
      <c r="G484" s="144">
        <v>0</v>
      </c>
      <c r="H484" s="145">
        <v>0</v>
      </c>
      <c r="I484" s="145">
        <v>90</v>
      </c>
      <c r="J484" s="145">
        <v>90</v>
      </c>
    </row>
    <row r="485" spans="1:10" x14ac:dyDescent="0.2">
      <c r="A485" s="108" t="s">
        <v>1223</v>
      </c>
      <c r="B485" s="108" t="s">
        <v>4843</v>
      </c>
      <c r="C485" s="108" t="s">
        <v>1355</v>
      </c>
      <c r="D485" s="108" t="s">
        <v>4843</v>
      </c>
      <c r="E485" s="108" t="s">
        <v>4781</v>
      </c>
      <c r="F485" s="145">
        <v>146</v>
      </c>
      <c r="G485" s="144">
        <v>0</v>
      </c>
      <c r="H485" s="145">
        <v>0</v>
      </c>
      <c r="I485" s="145">
        <v>90</v>
      </c>
      <c r="J485" s="145">
        <v>90</v>
      </c>
    </row>
    <row r="486" spans="1:10" x14ac:dyDescent="0.2">
      <c r="A486" s="108" t="s">
        <v>1223</v>
      </c>
      <c r="B486" s="108" t="s">
        <v>4844</v>
      </c>
      <c r="C486" s="108" t="s">
        <v>1473</v>
      </c>
      <c r="D486" s="108" t="s">
        <v>4844</v>
      </c>
      <c r="E486" s="108" t="s">
        <v>4786</v>
      </c>
      <c r="F486" s="145">
        <v>53</v>
      </c>
      <c r="G486" s="144">
        <v>0</v>
      </c>
      <c r="H486" s="145">
        <v>0</v>
      </c>
      <c r="I486" s="145">
        <v>90</v>
      </c>
      <c r="J486" s="145">
        <v>90</v>
      </c>
    </row>
    <row r="487" spans="1:10" x14ac:dyDescent="0.2">
      <c r="A487" s="108" t="s">
        <v>1223</v>
      </c>
      <c r="B487" s="108" t="s">
        <v>4844</v>
      </c>
      <c r="C487" s="108" t="s">
        <v>1473</v>
      </c>
      <c r="D487" s="108" t="s">
        <v>4844</v>
      </c>
      <c r="E487" s="108" t="s">
        <v>4779</v>
      </c>
      <c r="F487" s="145">
        <v>63</v>
      </c>
      <c r="G487" s="144">
        <v>0</v>
      </c>
      <c r="H487" s="145">
        <v>0</v>
      </c>
      <c r="I487" s="145">
        <v>90</v>
      </c>
      <c r="J487" s="145">
        <v>90</v>
      </c>
    </row>
    <row r="488" spans="1:10" x14ac:dyDescent="0.2">
      <c r="A488" s="108" t="s">
        <v>1223</v>
      </c>
      <c r="B488" s="108" t="s">
        <v>4844</v>
      </c>
      <c r="C488" s="108" t="s">
        <v>1473</v>
      </c>
      <c r="D488" s="108" t="s">
        <v>4844</v>
      </c>
      <c r="E488" s="108" t="s">
        <v>4780</v>
      </c>
      <c r="F488" s="145">
        <v>61</v>
      </c>
      <c r="G488" s="144">
        <v>0</v>
      </c>
      <c r="H488" s="145">
        <v>0</v>
      </c>
      <c r="I488" s="145">
        <v>90</v>
      </c>
      <c r="J488" s="145">
        <v>90</v>
      </c>
    </row>
    <row r="489" spans="1:10" x14ac:dyDescent="0.2">
      <c r="A489" s="108" t="s">
        <v>1223</v>
      </c>
      <c r="B489" s="108" t="s">
        <v>4844</v>
      </c>
      <c r="C489" s="108" t="s">
        <v>1473</v>
      </c>
      <c r="D489" s="108" t="s">
        <v>4844</v>
      </c>
      <c r="E489" s="108" t="s">
        <v>4781</v>
      </c>
      <c r="F489" s="145">
        <v>61</v>
      </c>
      <c r="G489" s="144">
        <v>0</v>
      </c>
      <c r="H489" s="145">
        <v>0</v>
      </c>
      <c r="I489" s="145">
        <v>90</v>
      </c>
      <c r="J489" s="145">
        <v>90</v>
      </c>
    </row>
    <row r="490" spans="1:10" x14ac:dyDescent="0.2">
      <c r="A490" s="108" t="s">
        <v>78</v>
      </c>
      <c r="B490" s="108" t="s">
        <v>2346</v>
      </c>
      <c r="C490" s="108" t="s">
        <v>1331</v>
      </c>
      <c r="D490" s="108" t="s">
        <v>2347</v>
      </c>
      <c r="E490" s="108" t="s">
        <v>4776</v>
      </c>
      <c r="F490" s="144">
        <v>60</v>
      </c>
      <c r="G490" s="144">
        <v>0</v>
      </c>
      <c r="H490" s="144">
        <v>65</v>
      </c>
      <c r="I490" s="144">
        <v>45</v>
      </c>
      <c r="J490" s="144">
        <v>90</v>
      </c>
    </row>
    <row r="491" spans="1:10" x14ac:dyDescent="0.2">
      <c r="A491" s="108" t="s">
        <v>78</v>
      </c>
      <c r="B491" s="108" t="s">
        <v>2346</v>
      </c>
      <c r="C491" s="108" t="s">
        <v>1331</v>
      </c>
      <c r="D491" s="108" t="s">
        <v>2347</v>
      </c>
      <c r="E491" s="108" t="s">
        <v>4777</v>
      </c>
      <c r="F491" s="144">
        <v>12</v>
      </c>
      <c r="G491" s="144">
        <v>0</v>
      </c>
      <c r="H491" s="144">
        <v>65</v>
      </c>
      <c r="I491" s="144">
        <v>45</v>
      </c>
      <c r="J491" s="144">
        <v>90</v>
      </c>
    </row>
    <row r="492" spans="1:10" x14ac:dyDescent="0.2">
      <c r="A492" s="108" t="s">
        <v>78</v>
      </c>
      <c r="B492" s="108" t="s">
        <v>2346</v>
      </c>
      <c r="C492" s="108" t="s">
        <v>1331</v>
      </c>
      <c r="D492" s="108" t="s">
        <v>2347</v>
      </c>
      <c r="E492" s="108" t="s">
        <v>4778</v>
      </c>
      <c r="F492" s="144">
        <v>60</v>
      </c>
      <c r="G492" s="144">
        <v>0</v>
      </c>
      <c r="H492" s="144">
        <v>65</v>
      </c>
      <c r="I492" s="144">
        <v>45</v>
      </c>
      <c r="J492" s="144">
        <v>90</v>
      </c>
    </row>
    <row r="493" spans="1:10" x14ac:dyDescent="0.2">
      <c r="A493" s="108" t="s">
        <v>78</v>
      </c>
      <c r="B493" s="108" t="s">
        <v>2346</v>
      </c>
      <c r="C493" s="108" t="s">
        <v>1331</v>
      </c>
      <c r="D493" s="108" t="s">
        <v>2347</v>
      </c>
      <c r="E493" s="108" t="s">
        <v>4779</v>
      </c>
      <c r="F493" s="144">
        <v>60</v>
      </c>
      <c r="G493" s="144">
        <v>0</v>
      </c>
      <c r="H493" s="144">
        <v>65</v>
      </c>
      <c r="I493" s="144">
        <v>90</v>
      </c>
      <c r="J493" s="144">
        <v>45</v>
      </c>
    </row>
    <row r="494" spans="1:10" x14ac:dyDescent="0.2">
      <c r="A494" s="108" t="s">
        <v>78</v>
      </c>
      <c r="B494" s="108" t="s">
        <v>2346</v>
      </c>
      <c r="C494" s="108" t="s">
        <v>1331</v>
      </c>
      <c r="D494" s="108" t="s">
        <v>2347</v>
      </c>
      <c r="E494" s="108" t="s">
        <v>4780</v>
      </c>
      <c r="F494" s="144">
        <v>60</v>
      </c>
      <c r="G494" s="144">
        <v>0</v>
      </c>
      <c r="H494" s="144">
        <v>65</v>
      </c>
      <c r="I494" s="144">
        <v>90</v>
      </c>
      <c r="J494" s="144">
        <v>45</v>
      </c>
    </row>
    <row r="495" spans="1:10" x14ac:dyDescent="0.2">
      <c r="A495" s="108" t="s">
        <v>78</v>
      </c>
      <c r="B495" s="108" t="s">
        <v>2346</v>
      </c>
      <c r="C495" s="108" t="s">
        <v>1331</v>
      </c>
      <c r="D495" s="108" t="s">
        <v>2347</v>
      </c>
      <c r="E495" s="108" t="s">
        <v>4781</v>
      </c>
      <c r="F495" s="144">
        <v>10</v>
      </c>
      <c r="G495" s="144">
        <v>0</v>
      </c>
      <c r="H495" s="144">
        <v>65</v>
      </c>
      <c r="I495" s="144">
        <v>90</v>
      </c>
      <c r="J495" s="144">
        <v>45</v>
      </c>
    </row>
    <row r="496" spans="1:10" x14ac:dyDescent="0.2">
      <c r="A496" s="108" t="s">
        <v>78</v>
      </c>
      <c r="B496" s="108" t="s">
        <v>2346</v>
      </c>
      <c r="C496" s="108" t="s">
        <v>1331</v>
      </c>
      <c r="D496" s="108" t="s">
        <v>2347</v>
      </c>
      <c r="E496" s="108" t="s">
        <v>4782</v>
      </c>
      <c r="F496" s="144">
        <v>60</v>
      </c>
      <c r="G496" s="144">
        <v>0</v>
      </c>
      <c r="H496" s="144">
        <v>65</v>
      </c>
      <c r="I496" s="144">
        <v>90</v>
      </c>
      <c r="J496" s="144">
        <v>45</v>
      </c>
    </row>
    <row r="497" spans="1:10" x14ac:dyDescent="0.2">
      <c r="A497" s="108" t="s">
        <v>78</v>
      </c>
      <c r="B497" s="108" t="s">
        <v>2346</v>
      </c>
      <c r="C497" s="108" t="s">
        <v>1331</v>
      </c>
      <c r="D497" s="108" t="s">
        <v>2349</v>
      </c>
      <c r="E497" s="108" t="s">
        <v>4776</v>
      </c>
      <c r="F497" s="144">
        <v>60</v>
      </c>
      <c r="G497" s="144">
        <v>0</v>
      </c>
      <c r="H497" s="144">
        <v>65</v>
      </c>
      <c r="I497" s="144">
        <v>45</v>
      </c>
      <c r="J497" s="144">
        <v>90</v>
      </c>
    </row>
    <row r="498" spans="1:10" x14ac:dyDescent="0.2">
      <c r="A498" s="108" t="s">
        <v>78</v>
      </c>
      <c r="B498" s="108" t="s">
        <v>2346</v>
      </c>
      <c r="C498" s="108" t="s">
        <v>1331</v>
      </c>
      <c r="D498" s="108" t="s">
        <v>2349</v>
      </c>
      <c r="E498" s="108" t="s">
        <v>4777</v>
      </c>
      <c r="F498" s="144">
        <v>12</v>
      </c>
      <c r="G498" s="144">
        <v>0</v>
      </c>
      <c r="H498" s="144">
        <v>65</v>
      </c>
      <c r="I498" s="144">
        <v>45</v>
      </c>
      <c r="J498" s="144">
        <v>90</v>
      </c>
    </row>
    <row r="499" spans="1:10" x14ac:dyDescent="0.2">
      <c r="A499" s="108" t="s">
        <v>78</v>
      </c>
      <c r="B499" s="108" t="s">
        <v>2346</v>
      </c>
      <c r="C499" s="108" t="s">
        <v>1331</v>
      </c>
      <c r="D499" s="108" t="s">
        <v>2349</v>
      </c>
      <c r="E499" s="108" t="s">
        <v>4778</v>
      </c>
      <c r="F499" s="144">
        <v>60</v>
      </c>
      <c r="G499" s="144">
        <v>0</v>
      </c>
      <c r="H499" s="144">
        <v>65</v>
      </c>
      <c r="I499" s="144">
        <v>45</v>
      </c>
      <c r="J499" s="144">
        <v>90</v>
      </c>
    </row>
    <row r="500" spans="1:10" x14ac:dyDescent="0.2">
      <c r="A500" s="108" t="s">
        <v>78</v>
      </c>
      <c r="B500" s="108" t="s">
        <v>2346</v>
      </c>
      <c r="C500" s="108" t="s">
        <v>1331</v>
      </c>
      <c r="D500" s="108" t="s">
        <v>2349</v>
      </c>
      <c r="E500" s="108" t="s">
        <v>4779</v>
      </c>
      <c r="F500" s="144">
        <v>60</v>
      </c>
      <c r="G500" s="144">
        <v>0</v>
      </c>
      <c r="H500" s="144">
        <v>65</v>
      </c>
      <c r="I500" s="144">
        <v>90</v>
      </c>
      <c r="J500" s="144">
        <v>45</v>
      </c>
    </row>
    <row r="501" spans="1:10" x14ac:dyDescent="0.2">
      <c r="A501" s="108" t="s">
        <v>78</v>
      </c>
      <c r="B501" s="108" t="s">
        <v>2346</v>
      </c>
      <c r="C501" s="108" t="s">
        <v>1331</v>
      </c>
      <c r="D501" s="108" t="s">
        <v>2349</v>
      </c>
      <c r="E501" s="108" t="s">
        <v>4780</v>
      </c>
      <c r="F501" s="144">
        <v>60</v>
      </c>
      <c r="G501" s="144">
        <v>0</v>
      </c>
      <c r="H501" s="144">
        <v>65</v>
      </c>
      <c r="I501" s="144">
        <v>90</v>
      </c>
      <c r="J501" s="144">
        <v>45</v>
      </c>
    </row>
    <row r="502" spans="1:10" x14ac:dyDescent="0.2">
      <c r="A502" s="108" t="s">
        <v>78</v>
      </c>
      <c r="B502" s="108" t="s">
        <v>2346</v>
      </c>
      <c r="C502" s="108" t="s">
        <v>1331</v>
      </c>
      <c r="D502" s="108" t="s">
        <v>2349</v>
      </c>
      <c r="E502" s="108" t="s">
        <v>4781</v>
      </c>
      <c r="F502" s="144">
        <v>10</v>
      </c>
      <c r="G502" s="144">
        <v>0</v>
      </c>
      <c r="H502" s="144">
        <v>65</v>
      </c>
      <c r="I502" s="144">
        <v>90</v>
      </c>
      <c r="J502" s="144">
        <v>45</v>
      </c>
    </row>
    <row r="503" spans="1:10" x14ac:dyDescent="0.2">
      <c r="A503" s="108" t="s">
        <v>78</v>
      </c>
      <c r="B503" s="108" t="s">
        <v>2346</v>
      </c>
      <c r="C503" s="108" t="s">
        <v>1331</v>
      </c>
      <c r="D503" s="108" t="s">
        <v>2349</v>
      </c>
      <c r="E503" s="108" t="s">
        <v>4782</v>
      </c>
      <c r="F503" s="144">
        <v>60</v>
      </c>
      <c r="G503" s="144">
        <v>0</v>
      </c>
      <c r="H503" s="144">
        <v>65</v>
      </c>
      <c r="I503" s="144">
        <v>90</v>
      </c>
      <c r="J503" s="144">
        <v>45</v>
      </c>
    </row>
    <row r="504" spans="1:10" x14ac:dyDescent="0.2">
      <c r="A504" s="108" t="s">
        <v>464</v>
      </c>
      <c r="B504" s="108" t="s">
        <v>4845</v>
      </c>
      <c r="C504" s="108" t="s">
        <v>1343</v>
      </c>
      <c r="D504" s="108" t="s">
        <v>4846</v>
      </c>
      <c r="E504" s="108" t="s">
        <v>4785</v>
      </c>
      <c r="F504" s="144">
        <v>32</v>
      </c>
      <c r="G504" s="144">
        <v>0</v>
      </c>
      <c r="H504" s="144">
        <v>0</v>
      </c>
      <c r="I504" s="144">
        <v>90</v>
      </c>
      <c r="J504" s="144">
        <v>90</v>
      </c>
    </row>
    <row r="505" spans="1:10" x14ac:dyDescent="0.2">
      <c r="A505" s="108" t="s">
        <v>464</v>
      </c>
      <c r="B505" s="108" t="s">
        <v>4845</v>
      </c>
      <c r="C505" s="108" t="s">
        <v>1343</v>
      </c>
      <c r="D505" s="108" t="s">
        <v>4846</v>
      </c>
      <c r="E505" s="108" t="s">
        <v>4775</v>
      </c>
      <c r="F505" s="144">
        <v>32</v>
      </c>
      <c r="G505" s="144">
        <v>0</v>
      </c>
      <c r="H505" s="144">
        <v>0</v>
      </c>
      <c r="I505" s="144">
        <v>90</v>
      </c>
      <c r="J505" s="144">
        <v>90</v>
      </c>
    </row>
    <row r="506" spans="1:10" x14ac:dyDescent="0.2">
      <c r="A506" s="108" t="s">
        <v>464</v>
      </c>
      <c r="B506" s="108" t="s">
        <v>4845</v>
      </c>
      <c r="C506" s="108" t="s">
        <v>1343</v>
      </c>
      <c r="D506" s="108" t="s">
        <v>4846</v>
      </c>
      <c r="E506" s="108" t="s">
        <v>4776</v>
      </c>
      <c r="F506" s="144">
        <v>32</v>
      </c>
      <c r="G506" s="144">
        <v>0</v>
      </c>
      <c r="H506" s="144">
        <v>0</v>
      </c>
      <c r="I506" s="144">
        <v>90</v>
      </c>
      <c r="J506" s="144">
        <v>90</v>
      </c>
    </row>
    <row r="507" spans="1:10" x14ac:dyDescent="0.2">
      <c r="A507" s="108" t="s">
        <v>464</v>
      </c>
      <c r="B507" s="108" t="s">
        <v>4845</v>
      </c>
      <c r="C507" s="108" t="s">
        <v>1343</v>
      </c>
      <c r="D507" s="108" t="s">
        <v>4846</v>
      </c>
      <c r="E507" s="108" t="s">
        <v>4777</v>
      </c>
      <c r="F507" s="144">
        <v>32</v>
      </c>
      <c r="G507" s="144">
        <v>0</v>
      </c>
      <c r="H507" s="144">
        <v>0</v>
      </c>
      <c r="I507" s="144">
        <v>90</v>
      </c>
      <c r="J507" s="144">
        <v>90</v>
      </c>
    </row>
    <row r="508" spans="1:10" x14ac:dyDescent="0.2">
      <c r="A508" s="108" t="s">
        <v>464</v>
      </c>
      <c r="B508" s="108" t="s">
        <v>4845</v>
      </c>
      <c r="C508" s="108" t="s">
        <v>1343</v>
      </c>
      <c r="D508" s="108" t="s">
        <v>4846</v>
      </c>
      <c r="E508" s="108" t="s">
        <v>4786</v>
      </c>
      <c r="F508" s="144">
        <v>32</v>
      </c>
      <c r="G508" s="144">
        <v>0</v>
      </c>
      <c r="H508" s="144">
        <v>0</v>
      </c>
      <c r="I508" s="144">
        <v>90</v>
      </c>
      <c r="J508" s="144">
        <v>90</v>
      </c>
    </row>
    <row r="509" spans="1:10" x14ac:dyDescent="0.2">
      <c r="A509" s="108" t="s">
        <v>464</v>
      </c>
      <c r="B509" s="108" t="s">
        <v>4845</v>
      </c>
      <c r="C509" s="108" t="s">
        <v>1343</v>
      </c>
      <c r="D509" s="108" t="s">
        <v>4846</v>
      </c>
      <c r="E509" s="108" t="s">
        <v>4779</v>
      </c>
      <c r="F509" s="144">
        <v>32</v>
      </c>
      <c r="G509" s="144">
        <v>0</v>
      </c>
      <c r="H509" s="144">
        <v>0</v>
      </c>
      <c r="I509" s="144">
        <v>90</v>
      </c>
      <c r="J509" s="144">
        <v>90</v>
      </c>
    </row>
    <row r="510" spans="1:10" x14ac:dyDescent="0.2">
      <c r="A510" s="108" t="s">
        <v>464</v>
      </c>
      <c r="B510" s="108" t="s">
        <v>4845</v>
      </c>
      <c r="C510" s="108" t="s">
        <v>1343</v>
      </c>
      <c r="D510" s="108" t="s">
        <v>4846</v>
      </c>
      <c r="E510" s="108" t="s">
        <v>4780</v>
      </c>
      <c r="F510" s="144">
        <v>32</v>
      </c>
      <c r="G510" s="144">
        <v>0</v>
      </c>
      <c r="H510" s="144">
        <v>0</v>
      </c>
      <c r="I510" s="144">
        <v>90</v>
      </c>
      <c r="J510" s="144">
        <v>90</v>
      </c>
    </row>
    <row r="511" spans="1:10" x14ac:dyDescent="0.2">
      <c r="A511" s="108" t="s">
        <v>464</v>
      </c>
      <c r="B511" s="108" t="s">
        <v>4845</v>
      </c>
      <c r="C511" s="108" t="s">
        <v>1343</v>
      </c>
      <c r="D511" s="108" t="s">
        <v>4846</v>
      </c>
      <c r="E511" s="108" t="s">
        <v>4781</v>
      </c>
      <c r="F511" s="144">
        <v>32</v>
      </c>
      <c r="G511" s="144">
        <v>0</v>
      </c>
      <c r="H511" s="144">
        <v>0</v>
      </c>
      <c r="I511" s="144">
        <v>90</v>
      </c>
      <c r="J511" s="144">
        <v>90</v>
      </c>
    </row>
    <row r="512" spans="1:10" x14ac:dyDescent="0.2">
      <c r="A512" s="108" t="s">
        <v>460</v>
      </c>
      <c r="B512" s="108" t="s">
        <v>4847</v>
      </c>
      <c r="C512" s="108" t="s">
        <v>1339</v>
      </c>
      <c r="D512" s="108" t="s">
        <v>4848</v>
      </c>
      <c r="E512" s="108" t="s">
        <v>4786</v>
      </c>
      <c r="F512" s="144">
        <v>74</v>
      </c>
      <c r="G512" s="144">
        <v>0</v>
      </c>
      <c r="H512" s="144">
        <v>0</v>
      </c>
      <c r="I512" s="144">
        <v>90</v>
      </c>
      <c r="J512" s="144">
        <v>90</v>
      </c>
    </row>
    <row r="513" spans="1:10" x14ac:dyDescent="0.2">
      <c r="A513" s="108" t="s">
        <v>460</v>
      </c>
      <c r="B513" s="108" t="s">
        <v>4847</v>
      </c>
      <c r="C513" s="108" t="s">
        <v>1339</v>
      </c>
      <c r="D513" s="108" t="s">
        <v>4848</v>
      </c>
      <c r="E513" s="108" t="s">
        <v>4779</v>
      </c>
      <c r="F513" s="144">
        <v>345</v>
      </c>
      <c r="G513" s="144">
        <v>0</v>
      </c>
      <c r="H513" s="144">
        <v>0</v>
      </c>
      <c r="I513" s="144">
        <v>90</v>
      </c>
      <c r="J513" s="144">
        <v>90</v>
      </c>
    </row>
    <row r="514" spans="1:10" x14ac:dyDescent="0.2">
      <c r="A514" s="108" t="s">
        <v>460</v>
      </c>
      <c r="B514" s="108" t="s">
        <v>4847</v>
      </c>
      <c r="C514" s="108" t="s">
        <v>1339</v>
      </c>
      <c r="D514" s="108" t="s">
        <v>4848</v>
      </c>
      <c r="E514" s="108" t="s">
        <v>4780</v>
      </c>
      <c r="F514" s="144">
        <v>338</v>
      </c>
      <c r="G514" s="144">
        <v>0</v>
      </c>
      <c r="H514" s="144">
        <v>0</v>
      </c>
      <c r="I514" s="144">
        <v>90</v>
      </c>
      <c r="J514" s="144">
        <v>90</v>
      </c>
    </row>
    <row r="515" spans="1:10" x14ac:dyDescent="0.2">
      <c r="A515" s="108" t="s">
        <v>460</v>
      </c>
      <c r="B515" s="108" t="s">
        <v>4847</v>
      </c>
      <c r="C515" s="108" t="s">
        <v>1339</v>
      </c>
      <c r="D515" s="108" t="s">
        <v>4848</v>
      </c>
      <c r="E515" s="108" t="s">
        <v>4781</v>
      </c>
      <c r="F515" s="144">
        <v>154</v>
      </c>
      <c r="G515" s="144">
        <v>0</v>
      </c>
      <c r="H515" s="144">
        <v>0</v>
      </c>
      <c r="I515" s="144">
        <v>90</v>
      </c>
      <c r="J515" s="144">
        <v>90</v>
      </c>
    </row>
    <row r="516" spans="1:10" x14ac:dyDescent="0.2">
      <c r="A516" s="108" t="s">
        <v>460</v>
      </c>
      <c r="B516" s="108" t="s">
        <v>4849</v>
      </c>
      <c r="C516" s="108" t="s">
        <v>1355</v>
      </c>
      <c r="D516" s="108" t="s">
        <v>4850</v>
      </c>
      <c r="E516" s="108" t="s">
        <v>4786</v>
      </c>
      <c r="F516" s="144">
        <v>15</v>
      </c>
      <c r="G516" s="144">
        <v>0</v>
      </c>
      <c r="H516" s="144">
        <v>0</v>
      </c>
      <c r="I516" s="144">
        <v>90</v>
      </c>
      <c r="J516" s="144">
        <v>90</v>
      </c>
    </row>
    <row r="517" spans="1:10" x14ac:dyDescent="0.2">
      <c r="A517" s="108" t="s">
        <v>460</v>
      </c>
      <c r="B517" s="108" t="s">
        <v>4849</v>
      </c>
      <c r="C517" s="108" t="s">
        <v>1355</v>
      </c>
      <c r="D517" s="108" t="s">
        <v>4850</v>
      </c>
      <c r="E517" s="108" t="s">
        <v>4779</v>
      </c>
      <c r="F517" s="144">
        <v>23</v>
      </c>
      <c r="G517" s="144">
        <v>0</v>
      </c>
      <c r="H517" s="144">
        <v>0</v>
      </c>
      <c r="I517" s="144">
        <v>90</v>
      </c>
      <c r="J517" s="144">
        <v>90</v>
      </c>
    </row>
    <row r="518" spans="1:10" x14ac:dyDescent="0.2">
      <c r="A518" s="108" t="s">
        <v>460</v>
      </c>
      <c r="B518" s="108" t="s">
        <v>4849</v>
      </c>
      <c r="C518" s="108" t="s">
        <v>1355</v>
      </c>
      <c r="D518" s="108" t="s">
        <v>4850</v>
      </c>
      <c r="E518" s="108" t="s">
        <v>4780</v>
      </c>
      <c r="F518" s="144">
        <v>22</v>
      </c>
      <c r="G518" s="144">
        <v>0</v>
      </c>
      <c r="H518" s="144">
        <v>0</v>
      </c>
      <c r="I518" s="144">
        <v>90</v>
      </c>
      <c r="J518" s="144">
        <v>90</v>
      </c>
    </row>
    <row r="519" spans="1:10" x14ac:dyDescent="0.2">
      <c r="A519" s="108" t="s">
        <v>460</v>
      </c>
      <c r="B519" s="108" t="s">
        <v>4849</v>
      </c>
      <c r="C519" s="108" t="s">
        <v>1355</v>
      </c>
      <c r="D519" s="108" t="s">
        <v>4850</v>
      </c>
      <c r="E519" s="108" t="s">
        <v>4781</v>
      </c>
      <c r="F519" s="144">
        <v>21</v>
      </c>
      <c r="G519" s="144">
        <v>0</v>
      </c>
      <c r="H519" s="144">
        <v>0</v>
      </c>
      <c r="I519" s="144">
        <v>90</v>
      </c>
      <c r="J519" s="144">
        <v>90</v>
      </c>
    </row>
    <row r="520" spans="1:10" x14ac:dyDescent="0.2">
      <c r="A520" s="108" t="s">
        <v>460</v>
      </c>
      <c r="B520" s="108" t="s">
        <v>4851</v>
      </c>
      <c r="C520" s="108" t="s">
        <v>1343</v>
      </c>
      <c r="D520" s="108" t="s">
        <v>4852</v>
      </c>
      <c r="E520" s="108" t="s">
        <v>4786</v>
      </c>
      <c r="F520" s="144">
        <v>17</v>
      </c>
      <c r="G520" s="144">
        <v>0</v>
      </c>
      <c r="H520" s="144">
        <v>0</v>
      </c>
      <c r="I520" s="144">
        <v>90</v>
      </c>
      <c r="J520" s="144">
        <v>90</v>
      </c>
    </row>
    <row r="521" spans="1:10" x14ac:dyDescent="0.2">
      <c r="A521" s="108" t="s">
        <v>460</v>
      </c>
      <c r="B521" s="108" t="s">
        <v>4851</v>
      </c>
      <c r="C521" s="108" t="s">
        <v>1343</v>
      </c>
      <c r="D521" s="108" t="s">
        <v>4852</v>
      </c>
      <c r="E521" s="108" t="s">
        <v>4779</v>
      </c>
      <c r="F521" s="144">
        <v>21</v>
      </c>
      <c r="G521" s="144">
        <v>0</v>
      </c>
      <c r="H521" s="144">
        <v>0</v>
      </c>
      <c r="I521" s="144">
        <v>90</v>
      </c>
      <c r="J521" s="144">
        <v>90</v>
      </c>
    </row>
    <row r="522" spans="1:10" x14ac:dyDescent="0.2">
      <c r="A522" s="108" t="s">
        <v>460</v>
      </c>
      <c r="B522" s="108" t="s">
        <v>4851</v>
      </c>
      <c r="C522" s="108" t="s">
        <v>1343</v>
      </c>
      <c r="D522" s="108" t="s">
        <v>4852</v>
      </c>
      <c r="E522" s="108" t="s">
        <v>4780</v>
      </c>
      <c r="F522" s="144">
        <v>21</v>
      </c>
      <c r="G522" s="144">
        <v>0</v>
      </c>
      <c r="H522" s="144">
        <v>0</v>
      </c>
      <c r="I522" s="144">
        <v>90</v>
      </c>
      <c r="J522" s="144">
        <v>90</v>
      </c>
    </row>
    <row r="523" spans="1:10" x14ac:dyDescent="0.2">
      <c r="A523" s="108" t="s">
        <v>460</v>
      </c>
      <c r="B523" s="108" t="s">
        <v>4851</v>
      </c>
      <c r="C523" s="108" t="s">
        <v>1343</v>
      </c>
      <c r="D523" s="108" t="s">
        <v>4852</v>
      </c>
      <c r="E523" s="108" t="s">
        <v>4781</v>
      </c>
      <c r="F523" s="144">
        <v>20</v>
      </c>
      <c r="G523" s="144">
        <v>0</v>
      </c>
      <c r="H523" s="144">
        <v>0</v>
      </c>
      <c r="I523" s="144">
        <v>90</v>
      </c>
      <c r="J523" s="144">
        <v>90</v>
      </c>
    </row>
    <row r="524" spans="1:10" x14ac:dyDescent="0.2">
      <c r="A524" s="108" t="s">
        <v>460</v>
      </c>
      <c r="B524" s="108" t="s">
        <v>4853</v>
      </c>
      <c r="C524" s="108" t="s">
        <v>1331</v>
      </c>
      <c r="D524" s="108" t="s">
        <v>4854</v>
      </c>
      <c r="E524" s="108" t="s">
        <v>4775</v>
      </c>
      <c r="F524" s="145">
        <v>1</v>
      </c>
      <c r="G524" s="144">
        <v>0</v>
      </c>
      <c r="H524" s="145">
        <v>0</v>
      </c>
      <c r="I524" s="144">
        <v>90</v>
      </c>
      <c r="J524" s="144">
        <v>90</v>
      </c>
    </row>
    <row r="525" spans="1:10" x14ac:dyDescent="0.2">
      <c r="A525" s="108" t="s">
        <v>460</v>
      </c>
      <c r="B525" s="108" t="s">
        <v>4853</v>
      </c>
      <c r="C525" s="108" t="s">
        <v>1331</v>
      </c>
      <c r="D525" s="108" t="s">
        <v>4854</v>
      </c>
      <c r="E525" s="108" t="s">
        <v>4776</v>
      </c>
      <c r="F525" s="145">
        <v>1</v>
      </c>
      <c r="G525" s="144">
        <v>0</v>
      </c>
      <c r="H525" s="145">
        <v>0</v>
      </c>
      <c r="I525" s="144">
        <v>90</v>
      </c>
      <c r="J525" s="144">
        <v>90</v>
      </c>
    </row>
    <row r="526" spans="1:10" x14ac:dyDescent="0.2">
      <c r="A526" s="108" t="s">
        <v>460</v>
      </c>
      <c r="B526" s="108" t="s">
        <v>4853</v>
      </c>
      <c r="C526" s="108" t="s">
        <v>1331</v>
      </c>
      <c r="D526" s="108" t="s">
        <v>4854</v>
      </c>
      <c r="E526" s="108" t="s">
        <v>4777</v>
      </c>
      <c r="F526" s="145">
        <v>1</v>
      </c>
      <c r="G526" s="144">
        <v>0</v>
      </c>
      <c r="H526" s="145">
        <v>0</v>
      </c>
      <c r="I526" s="144">
        <v>90</v>
      </c>
      <c r="J526" s="144">
        <v>90</v>
      </c>
    </row>
    <row r="527" spans="1:10" x14ac:dyDescent="0.2">
      <c r="A527" s="108" t="s">
        <v>460</v>
      </c>
      <c r="B527" s="108" t="s">
        <v>4853</v>
      </c>
      <c r="C527" s="108" t="s">
        <v>1331</v>
      </c>
      <c r="D527" s="108" t="s">
        <v>4854</v>
      </c>
      <c r="E527" s="108" t="s">
        <v>4786</v>
      </c>
      <c r="F527" s="144">
        <v>28</v>
      </c>
      <c r="G527" s="144">
        <v>0</v>
      </c>
      <c r="H527" s="144">
        <v>0</v>
      </c>
      <c r="I527" s="144">
        <v>90</v>
      </c>
      <c r="J527" s="144">
        <v>90</v>
      </c>
    </row>
    <row r="528" spans="1:10" x14ac:dyDescent="0.2">
      <c r="A528" s="108" t="s">
        <v>460</v>
      </c>
      <c r="B528" s="108" t="s">
        <v>4853</v>
      </c>
      <c r="C528" s="108" t="s">
        <v>1331</v>
      </c>
      <c r="D528" s="108" t="s">
        <v>4854</v>
      </c>
      <c r="E528" s="108" t="s">
        <v>4779</v>
      </c>
      <c r="F528" s="144">
        <v>53</v>
      </c>
      <c r="G528" s="144">
        <v>0</v>
      </c>
      <c r="H528" s="144">
        <v>0</v>
      </c>
      <c r="I528" s="144">
        <v>90</v>
      </c>
      <c r="J528" s="144">
        <v>90</v>
      </c>
    </row>
    <row r="529" spans="1:11" x14ac:dyDescent="0.2">
      <c r="A529" s="108" t="s">
        <v>460</v>
      </c>
      <c r="B529" s="108" t="s">
        <v>4853</v>
      </c>
      <c r="C529" s="108" t="s">
        <v>1331</v>
      </c>
      <c r="D529" s="108" t="s">
        <v>4854</v>
      </c>
      <c r="E529" s="108" t="s">
        <v>4780</v>
      </c>
      <c r="F529" s="144">
        <v>52</v>
      </c>
      <c r="G529" s="144">
        <v>0</v>
      </c>
      <c r="H529" s="144">
        <v>0</v>
      </c>
      <c r="I529" s="144">
        <v>90</v>
      </c>
      <c r="J529" s="144">
        <v>90</v>
      </c>
    </row>
    <row r="530" spans="1:11" x14ac:dyDescent="0.2">
      <c r="A530" s="108" t="s">
        <v>460</v>
      </c>
      <c r="B530" s="108" t="s">
        <v>4853</v>
      </c>
      <c r="C530" s="108" t="s">
        <v>1331</v>
      </c>
      <c r="D530" s="108" t="s">
        <v>4854</v>
      </c>
      <c r="E530" s="108" t="s">
        <v>4781</v>
      </c>
      <c r="F530" s="144">
        <v>43</v>
      </c>
      <c r="G530" s="144">
        <v>0</v>
      </c>
      <c r="H530" s="144">
        <v>0</v>
      </c>
      <c r="I530" s="144">
        <v>90</v>
      </c>
      <c r="J530" s="144">
        <v>90</v>
      </c>
      <c r="K530" s="108"/>
    </row>
    <row r="531" spans="1:11" x14ac:dyDescent="0.2">
      <c r="A531" s="108" t="s">
        <v>900</v>
      </c>
      <c r="B531" s="108" t="s">
        <v>1752</v>
      </c>
      <c r="C531" s="108" t="s">
        <v>1339</v>
      </c>
      <c r="D531" s="108" t="s">
        <v>2358</v>
      </c>
      <c r="E531" s="108" t="s">
        <v>4775</v>
      </c>
      <c r="F531" s="144">
        <v>50</v>
      </c>
      <c r="G531" s="144">
        <v>180</v>
      </c>
      <c r="H531" s="144">
        <v>750</v>
      </c>
      <c r="I531" s="144">
        <v>45</v>
      </c>
      <c r="J531" s="144">
        <v>90</v>
      </c>
      <c r="K531" s="108"/>
    </row>
    <row r="532" spans="1:11" x14ac:dyDescent="0.2">
      <c r="A532" s="108" t="s">
        <v>900</v>
      </c>
      <c r="B532" s="108" t="s">
        <v>1752</v>
      </c>
      <c r="C532" s="108" t="s">
        <v>1339</v>
      </c>
      <c r="D532" s="108" t="s">
        <v>2358</v>
      </c>
      <c r="E532" s="108" t="s">
        <v>4776</v>
      </c>
      <c r="F532" s="144">
        <v>83</v>
      </c>
      <c r="G532" s="144">
        <v>180</v>
      </c>
      <c r="H532" s="144">
        <v>750</v>
      </c>
      <c r="I532" s="144">
        <v>45</v>
      </c>
      <c r="J532" s="144">
        <v>90</v>
      </c>
      <c r="K532" s="108"/>
    </row>
    <row r="533" spans="1:11" x14ac:dyDescent="0.2">
      <c r="A533" s="108" t="s">
        <v>900</v>
      </c>
      <c r="B533" s="108" t="s">
        <v>1752</v>
      </c>
      <c r="C533" s="108" t="s">
        <v>1339</v>
      </c>
      <c r="D533" s="108" t="s">
        <v>2358</v>
      </c>
      <c r="E533" s="108" t="s">
        <v>4777</v>
      </c>
      <c r="F533" s="144">
        <v>50</v>
      </c>
      <c r="G533" s="144">
        <v>180</v>
      </c>
      <c r="H533" s="144">
        <v>750</v>
      </c>
      <c r="I533" s="144">
        <v>45</v>
      </c>
      <c r="J533" s="144">
        <v>90</v>
      </c>
      <c r="K533" s="108"/>
    </row>
    <row r="534" spans="1:11" x14ac:dyDescent="0.2">
      <c r="A534" s="108" t="s">
        <v>900</v>
      </c>
      <c r="B534" s="108" t="s">
        <v>1752</v>
      </c>
      <c r="C534" s="108" t="s">
        <v>1339</v>
      </c>
      <c r="D534" s="108" t="s">
        <v>2358</v>
      </c>
      <c r="E534" s="108" t="s">
        <v>4778</v>
      </c>
      <c r="F534" s="144">
        <v>100</v>
      </c>
      <c r="G534" s="144">
        <v>150</v>
      </c>
      <c r="H534" s="144">
        <v>750</v>
      </c>
      <c r="I534" s="144">
        <v>45</v>
      </c>
      <c r="J534" s="144">
        <v>90</v>
      </c>
      <c r="K534" s="108"/>
    </row>
    <row r="535" spans="1:11" x14ac:dyDescent="0.2">
      <c r="A535" s="108" t="s">
        <v>900</v>
      </c>
      <c r="B535" s="108" t="s">
        <v>1752</v>
      </c>
      <c r="C535" s="108" t="s">
        <v>1339</v>
      </c>
      <c r="D535" s="108" t="s">
        <v>2358</v>
      </c>
      <c r="E535" s="108" t="s">
        <v>4779</v>
      </c>
      <c r="F535" s="144">
        <v>50</v>
      </c>
      <c r="G535" s="144">
        <v>180</v>
      </c>
      <c r="H535" s="144">
        <v>750</v>
      </c>
      <c r="I535" s="144">
        <v>90</v>
      </c>
      <c r="J535" s="144">
        <v>45</v>
      </c>
      <c r="K535" s="108"/>
    </row>
    <row r="536" spans="1:11" x14ac:dyDescent="0.2">
      <c r="A536" s="108" t="s">
        <v>900</v>
      </c>
      <c r="B536" s="108" t="s">
        <v>1752</v>
      </c>
      <c r="C536" s="108" t="s">
        <v>1339</v>
      </c>
      <c r="D536" s="108" t="s">
        <v>2358</v>
      </c>
      <c r="E536" s="108" t="s">
        <v>4780</v>
      </c>
      <c r="F536" s="144">
        <v>83</v>
      </c>
      <c r="G536" s="144">
        <v>180</v>
      </c>
      <c r="H536" s="144">
        <v>750</v>
      </c>
      <c r="I536" s="144">
        <v>90</v>
      </c>
      <c r="J536" s="144">
        <v>45</v>
      </c>
    </row>
    <row r="537" spans="1:11" x14ac:dyDescent="0.2">
      <c r="A537" s="108" t="s">
        <v>900</v>
      </c>
      <c r="B537" s="108" t="s">
        <v>1752</v>
      </c>
      <c r="C537" s="108" t="s">
        <v>1339</v>
      </c>
      <c r="D537" s="108" t="s">
        <v>2358</v>
      </c>
      <c r="E537" s="108" t="s">
        <v>4781</v>
      </c>
      <c r="F537" s="144">
        <v>50</v>
      </c>
      <c r="G537" s="144">
        <v>180</v>
      </c>
      <c r="H537" s="144">
        <v>750</v>
      </c>
      <c r="I537" s="144">
        <v>90</v>
      </c>
      <c r="J537" s="144">
        <v>45</v>
      </c>
    </row>
    <row r="538" spans="1:11" x14ac:dyDescent="0.2">
      <c r="A538" s="108" t="s">
        <v>900</v>
      </c>
      <c r="B538" s="108" t="s">
        <v>1752</v>
      </c>
      <c r="C538" s="108" t="s">
        <v>1339</v>
      </c>
      <c r="D538" s="108" t="s">
        <v>2358</v>
      </c>
      <c r="E538" s="108" t="s">
        <v>4782</v>
      </c>
      <c r="F538" s="144">
        <v>100</v>
      </c>
      <c r="G538" s="144">
        <v>150</v>
      </c>
      <c r="H538" s="144">
        <v>750</v>
      </c>
      <c r="I538" s="144">
        <v>90</v>
      </c>
      <c r="J538" s="144">
        <v>45</v>
      </c>
    </row>
    <row r="539" spans="1:11" x14ac:dyDescent="0.2">
      <c r="A539" s="108" t="s">
        <v>900</v>
      </c>
      <c r="B539" s="108" t="s">
        <v>1752</v>
      </c>
      <c r="C539" s="108" t="s">
        <v>1339</v>
      </c>
      <c r="D539" s="108" t="s">
        <v>2361</v>
      </c>
      <c r="E539" s="108" t="s">
        <v>4775</v>
      </c>
      <c r="F539" s="144">
        <v>50</v>
      </c>
      <c r="G539" s="144">
        <v>180</v>
      </c>
      <c r="H539" s="144">
        <v>750</v>
      </c>
      <c r="I539" s="144">
        <v>45</v>
      </c>
      <c r="J539" s="144">
        <v>90</v>
      </c>
    </row>
    <row r="540" spans="1:11" x14ac:dyDescent="0.2">
      <c r="A540" s="108" t="s">
        <v>900</v>
      </c>
      <c r="B540" s="108" t="s">
        <v>1752</v>
      </c>
      <c r="C540" s="108" t="s">
        <v>1339</v>
      </c>
      <c r="D540" s="108" t="s">
        <v>2361</v>
      </c>
      <c r="E540" s="108" t="s">
        <v>4776</v>
      </c>
      <c r="F540" s="144">
        <v>83</v>
      </c>
      <c r="G540" s="144">
        <v>180</v>
      </c>
      <c r="H540" s="144">
        <v>750</v>
      </c>
      <c r="I540" s="144">
        <v>45</v>
      </c>
      <c r="J540" s="144">
        <v>90</v>
      </c>
    </row>
    <row r="541" spans="1:11" x14ac:dyDescent="0.2">
      <c r="A541" s="108" t="s">
        <v>900</v>
      </c>
      <c r="B541" s="108" t="s">
        <v>1752</v>
      </c>
      <c r="C541" s="108" t="s">
        <v>1339</v>
      </c>
      <c r="D541" s="108" t="s">
        <v>2361</v>
      </c>
      <c r="E541" s="108" t="s">
        <v>4777</v>
      </c>
      <c r="F541" s="144">
        <v>50</v>
      </c>
      <c r="G541" s="144">
        <v>180</v>
      </c>
      <c r="H541" s="144">
        <v>750</v>
      </c>
      <c r="I541" s="144">
        <v>45</v>
      </c>
      <c r="J541" s="144">
        <v>90</v>
      </c>
    </row>
    <row r="542" spans="1:11" x14ac:dyDescent="0.2">
      <c r="A542" s="108" t="s">
        <v>900</v>
      </c>
      <c r="B542" s="108" t="s">
        <v>1752</v>
      </c>
      <c r="C542" s="108" t="s">
        <v>1339</v>
      </c>
      <c r="D542" s="108" t="s">
        <v>2361</v>
      </c>
      <c r="E542" s="108" t="s">
        <v>4778</v>
      </c>
      <c r="F542" s="144">
        <v>100</v>
      </c>
      <c r="G542" s="144">
        <v>150</v>
      </c>
      <c r="H542" s="144">
        <v>750</v>
      </c>
      <c r="I542" s="144">
        <v>45</v>
      </c>
      <c r="J542" s="144">
        <v>90</v>
      </c>
    </row>
    <row r="543" spans="1:11" x14ac:dyDescent="0.2">
      <c r="A543" s="108" t="s">
        <v>900</v>
      </c>
      <c r="B543" s="108" t="s">
        <v>1752</v>
      </c>
      <c r="C543" s="108" t="s">
        <v>1339</v>
      </c>
      <c r="D543" s="108" t="s">
        <v>2361</v>
      </c>
      <c r="E543" s="108" t="s">
        <v>4779</v>
      </c>
      <c r="F543" s="144">
        <v>50</v>
      </c>
      <c r="G543" s="144">
        <v>180</v>
      </c>
      <c r="H543" s="144">
        <v>750</v>
      </c>
      <c r="I543" s="144">
        <v>90</v>
      </c>
      <c r="J543" s="144">
        <v>45</v>
      </c>
    </row>
    <row r="544" spans="1:11" x14ac:dyDescent="0.2">
      <c r="A544" s="108" t="s">
        <v>900</v>
      </c>
      <c r="B544" s="108" t="s">
        <v>1752</v>
      </c>
      <c r="C544" s="108" t="s">
        <v>1339</v>
      </c>
      <c r="D544" s="108" t="s">
        <v>2361</v>
      </c>
      <c r="E544" s="108" t="s">
        <v>4780</v>
      </c>
      <c r="F544" s="144">
        <v>83</v>
      </c>
      <c r="G544" s="144">
        <v>180</v>
      </c>
      <c r="H544" s="144">
        <v>750</v>
      </c>
      <c r="I544" s="144">
        <v>90</v>
      </c>
      <c r="J544" s="144">
        <v>45</v>
      </c>
    </row>
    <row r="545" spans="1:10" x14ac:dyDescent="0.2">
      <c r="A545" s="108" t="s">
        <v>900</v>
      </c>
      <c r="B545" s="108" t="s">
        <v>1752</v>
      </c>
      <c r="C545" s="108" t="s">
        <v>1339</v>
      </c>
      <c r="D545" s="108" t="s">
        <v>2361</v>
      </c>
      <c r="E545" s="108" t="s">
        <v>4781</v>
      </c>
      <c r="F545" s="144">
        <v>50</v>
      </c>
      <c r="G545" s="144">
        <v>180</v>
      </c>
      <c r="H545" s="144">
        <v>750</v>
      </c>
      <c r="I545" s="144">
        <v>90</v>
      </c>
      <c r="J545" s="144">
        <v>45</v>
      </c>
    </row>
    <row r="546" spans="1:10" x14ac:dyDescent="0.2">
      <c r="A546" s="108" t="s">
        <v>900</v>
      </c>
      <c r="B546" s="108" t="s">
        <v>1752</v>
      </c>
      <c r="C546" s="108" t="s">
        <v>1339</v>
      </c>
      <c r="D546" s="108" t="s">
        <v>2361</v>
      </c>
      <c r="E546" s="108" t="s">
        <v>4782</v>
      </c>
      <c r="F546" s="144">
        <v>100</v>
      </c>
      <c r="G546" s="144">
        <v>150</v>
      </c>
      <c r="H546" s="144">
        <v>750</v>
      </c>
      <c r="I546" s="144">
        <v>90</v>
      </c>
      <c r="J546" s="144">
        <v>45</v>
      </c>
    </row>
    <row r="547" spans="1:10" x14ac:dyDescent="0.2">
      <c r="A547" s="108" t="s">
        <v>900</v>
      </c>
      <c r="B547" s="108" t="s">
        <v>1752</v>
      </c>
      <c r="C547" s="108" t="s">
        <v>1339</v>
      </c>
      <c r="D547" s="108" t="s">
        <v>2362</v>
      </c>
      <c r="E547" s="108" t="s">
        <v>4775</v>
      </c>
      <c r="F547" s="144">
        <v>50</v>
      </c>
      <c r="G547" s="144">
        <v>180</v>
      </c>
      <c r="H547" s="144">
        <v>750</v>
      </c>
      <c r="I547" s="144">
        <v>45</v>
      </c>
      <c r="J547" s="144">
        <v>90</v>
      </c>
    </row>
    <row r="548" spans="1:10" x14ac:dyDescent="0.2">
      <c r="A548" s="108" t="s">
        <v>900</v>
      </c>
      <c r="B548" s="108" t="s">
        <v>1752</v>
      </c>
      <c r="C548" s="108" t="s">
        <v>1339</v>
      </c>
      <c r="D548" s="108" t="s">
        <v>2362</v>
      </c>
      <c r="E548" s="108" t="s">
        <v>4776</v>
      </c>
      <c r="F548" s="144">
        <v>83</v>
      </c>
      <c r="G548" s="144">
        <v>180</v>
      </c>
      <c r="H548" s="144">
        <v>750</v>
      </c>
      <c r="I548" s="144">
        <v>45</v>
      </c>
      <c r="J548" s="144">
        <v>90</v>
      </c>
    </row>
    <row r="549" spans="1:10" x14ac:dyDescent="0.2">
      <c r="A549" s="108" t="s">
        <v>900</v>
      </c>
      <c r="B549" s="108" t="s">
        <v>1752</v>
      </c>
      <c r="C549" s="108" t="s">
        <v>1339</v>
      </c>
      <c r="D549" s="108" t="s">
        <v>2362</v>
      </c>
      <c r="E549" s="108" t="s">
        <v>4777</v>
      </c>
      <c r="F549" s="144">
        <v>50</v>
      </c>
      <c r="G549" s="144">
        <v>180</v>
      </c>
      <c r="H549" s="144">
        <v>750</v>
      </c>
      <c r="I549" s="144">
        <v>45</v>
      </c>
      <c r="J549" s="144">
        <v>90</v>
      </c>
    </row>
    <row r="550" spans="1:10" x14ac:dyDescent="0.2">
      <c r="A550" s="108" t="s">
        <v>900</v>
      </c>
      <c r="B550" s="108" t="s">
        <v>1752</v>
      </c>
      <c r="C550" s="108" t="s">
        <v>1339</v>
      </c>
      <c r="D550" s="108" t="s">
        <v>2362</v>
      </c>
      <c r="E550" s="108" t="s">
        <v>4778</v>
      </c>
      <c r="F550" s="144">
        <v>100</v>
      </c>
      <c r="G550" s="144">
        <v>150</v>
      </c>
      <c r="H550" s="144">
        <v>750</v>
      </c>
      <c r="I550" s="144">
        <v>45</v>
      </c>
      <c r="J550" s="144">
        <v>90</v>
      </c>
    </row>
    <row r="551" spans="1:10" x14ac:dyDescent="0.2">
      <c r="A551" s="108" t="s">
        <v>900</v>
      </c>
      <c r="B551" s="108" t="s">
        <v>1752</v>
      </c>
      <c r="C551" s="108" t="s">
        <v>1339</v>
      </c>
      <c r="D551" s="108" t="s">
        <v>2362</v>
      </c>
      <c r="E551" s="108" t="s">
        <v>4779</v>
      </c>
      <c r="F551" s="144">
        <v>50</v>
      </c>
      <c r="G551" s="144">
        <v>180</v>
      </c>
      <c r="H551" s="144">
        <v>750</v>
      </c>
      <c r="I551" s="144">
        <v>90</v>
      </c>
      <c r="J551" s="144">
        <v>45</v>
      </c>
    </row>
    <row r="552" spans="1:10" x14ac:dyDescent="0.2">
      <c r="A552" s="108" t="s">
        <v>900</v>
      </c>
      <c r="B552" s="108" t="s">
        <v>1752</v>
      </c>
      <c r="C552" s="108" t="s">
        <v>1339</v>
      </c>
      <c r="D552" s="108" t="s">
        <v>2362</v>
      </c>
      <c r="E552" s="108" t="s">
        <v>4780</v>
      </c>
      <c r="F552" s="144">
        <v>83</v>
      </c>
      <c r="G552" s="144">
        <v>180</v>
      </c>
      <c r="H552" s="144">
        <v>750</v>
      </c>
      <c r="I552" s="144">
        <v>90</v>
      </c>
      <c r="J552" s="144">
        <v>45</v>
      </c>
    </row>
    <row r="553" spans="1:10" x14ac:dyDescent="0.2">
      <c r="A553" s="108" t="s">
        <v>900</v>
      </c>
      <c r="B553" s="108" t="s">
        <v>1752</v>
      </c>
      <c r="C553" s="108" t="s">
        <v>1339</v>
      </c>
      <c r="D553" s="108" t="s">
        <v>2362</v>
      </c>
      <c r="E553" s="108" t="s">
        <v>4781</v>
      </c>
      <c r="F553" s="144">
        <v>50</v>
      </c>
      <c r="G553" s="144">
        <v>180</v>
      </c>
      <c r="H553" s="144">
        <v>750</v>
      </c>
      <c r="I553" s="144">
        <v>90</v>
      </c>
      <c r="J553" s="144">
        <v>45</v>
      </c>
    </row>
    <row r="554" spans="1:10" x14ac:dyDescent="0.2">
      <c r="A554" s="108" t="s">
        <v>900</v>
      </c>
      <c r="B554" s="108" t="s">
        <v>1752</v>
      </c>
      <c r="C554" s="108" t="s">
        <v>1339</v>
      </c>
      <c r="D554" s="108" t="s">
        <v>2362</v>
      </c>
      <c r="E554" s="108" t="s">
        <v>4782</v>
      </c>
      <c r="F554" s="144">
        <v>100</v>
      </c>
      <c r="G554" s="144">
        <v>150</v>
      </c>
      <c r="H554" s="144">
        <v>750</v>
      </c>
      <c r="I554" s="144">
        <v>90</v>
      </c>
      <c r="J554" s="144">
        <v>45</v>
      </c>
    </row>
    <row r="555" spans="1:10" x14ac:dyDescent="0.2">
      <c r="A555" s="108" t="s">
        <v>900</v>
      </c>
      <c r="B555" s="108" t="s">
        <v>1752</v>
      </c>
      <c r="C555" s="108" t="s">
        <v>1339</v>
      </c>
      <c r="D555" s="108" t="s">
        <v>2363</v>
      </c>
      <c r="E555" s="108" t="s">
        <v>4775</v>
      </c>
      <c r="F555" s="144">
        <v>50</v>
      </c>
      <c r="G555" s="144">
        <v>180</v>
      </c>
      <c r="H555" s="144">
        <v>750</v>
      </c>
      <c r="I555" s="144">
        <v>45</v>
      </c>
      <c r="J555" s="144">
        <v>90</v>
      </c>
    </row>
    <row r="556" spans="1:10" x14ac:dyDescent="0.2">
      <c r="A556" s="108" t="s">
        <v>900</v>
      </c>
      <c r="B556" s="108" t="s">
        <v>1752</v>
      </c>
      <c r="C556" s="108" t="s">
        <v>1339</v>
      </c>
      <c r="D556" s="108" t="s">
        <v>2363</v>
      </c>
      <c r="E556" s="108" t="s">
        <v>4776</v>
      </c>
      <c r="F556" s="144">
        <v>83</v>
      </c>
      <c r="G556" s="144">
        <v>180</v>
      </c>
      <c r="H556" s="144">
        <v>750</v>
      </c>
      <c r="I556" s="144">
        <v>45</v>
      </c>
      <c r="J556" s="144">
        <v>90</v>
      </c>
    </row>
    <row r="557" spans="1:10" x14ac:dyDescent="0.2">
      <c r="A557" s="108" t="s">
        <v>900</v>
      </c>
      <c r="B557" s="108" t="s">
        <v>1752</v>
      </c>
      <c r="C557" s="108" t="s">
        <v>1339</v>
      </c>
      <c r="D557" s="108" t="s">
        <v>2363</v>
      </c>
      <c r="E557" s="108" t="s">
        <v>4777</v>
      </c>
      <c r="F557" s="144">
        <v>50</v>
      </c>
      <c r="G557" s="144">
        <v>180</v>
      </c>
      <c r="H557" s="144">
        <v>750</v>
      </c>
      <c r="I557" s="144">
        <v>45</v>
      </c>
      <c r="J557" s="144">
        <v>90</v>
      </c>
    </row>
    <row r="558" spans="1:10" x14ac:dyDescent="0.2">
      <c r="A558" s="108" t="s">
        <v>900</v>
      </c>
      <c r="B558" s="108" t="s">
        <v>1752</v>
      </c>
      <c r="C558" s="108" t="s">
        <v>1339</v>
      </c>
      <c r="D558" s="108" t="s">
        <v>2363</v>
      </c>
      <c r="E558" s="108" t="s">
        <v>4778</v>
      </c>
      <c r="F558" s="144">
        <v>100</v>
      </c>
      <c r="G558" s="144">
        <v>150</v>
      </c>
      <c r="H558" s="144">
        <v>750</v>
      </c>
      <c r="I558" s="144">
        <v>45</v>
      </c>
      <c r="J558" s="144">
        <v>90</v>
      </c>
    </row>
    <row r="559" spans="1:10" x14ac:dyDescent="0.2">
      <c r="A559" s="108" t="s">
        <v>900</v>
      </c>
      <c r="B559" s="108" t="s">
        <v>1752</v>
      </c>
      <c r="C559" s="108" t="s">
        <v>1339</v>
      </c>
      <c r="D559" s="108" t="s">
        <v>2363</v>
      </c>
      <c r="E559" s="108" t="s">
        <v>4779</v>
      </c>
      <c r="F559" s="144">
        <v>50</v>
      </c>
      <c r="G559" s="144">
        <v>180</v>
      </c>
      <c r="H559" s="144">
        <v>750</v>
      </c>
      <c r="I559" s="144">
        <v>90</v>
      </c>
      <c r="J559" s="144">
        <v>45</v>
      </c>
    </row>
    <row r="560" spans="1:10" x14ac:dyDescent="0.2">
      <c r="A560" s="108" t="s">
        <v>900</v>
      </c>
      <c r="B560" s="108" t="s">
        <v>1752</v>
      </c>
      <c r="C560" s="108" t="s">
        <v>1339</v>
      </c>
      <c r="D560" s="108" t="s">
        <v>2363</v>
      </c>
      <c r="E560" s="108" t="s">
        <v>4780</v>
      </c>
      <c r="F560" s="144">
        <v>83</v>
      </c>
      <c r="G560" s="144">
        <v>180</v>
      </c>
      <c r="H560" s="144">
        <v>750</v>
      </c>
      <c r="I560" s="144">
        <v>90</v>
      </c>
      <c r="J560" s="144">
        <v>45</v>
      </c>
    </row>
    <row r="561" spans="1:10" x14ac:dyDescent="0.2">
      <c r="A561" s="108" t="s">
        <v>900</v>
      </c>
      <c r="B561" s="108" t="s">
        <v>1752</v>
      </c>
      <c r="C561" s="108" t="s">
        <v>1339</v>
      </c>
      <c r="D561" s="108" t="s">
        <v>2363</v>
      </c>
      <c r="E561" s="108" t="s">
        <v>4781</v>
      </c>
      <c r="F561" s="144">
        <v>50</v>
      </c>
      <c r="G561" s="144">
        <v>180</v>
      </c>
      <c r="H561" s="144">
        <v>750</v>
      </c>
      <c r="I561" s="144">
        <v>90</v>
      </c>
      <c r="J561" s="144">
        <v>45</v>
      </c>
    </row>
    <row r="562" spans="1:10" x14ac:dyDescent="0.2">
      <c r="A562" s="108" t="s">
        <v>900</v>
      </c>
      <c r="B562" s="108" t="s">
        <v>1752</v>
      </c>
      <c r="C562" s="108" t="s">
        <v>1339</v>
      </c>
      <c r="D562" s="108" t="s">
        <v>2363</v>
      </c>
      <c r="E562" s="108" t="s">
        <v>4782</v>
      </c>
      <c r="F562" s="144">
        <v>100</v>
      </c>
      <c r="G562" s="144">
        <v>150</v>
      </c>
      <c r="H562" s="144">
        <v>750</v>
      </c>
      <c r="I562" s="144">
        <v>90</v>
      </c>
      <c r="J562" s="144">
        <v>45</v>
      </c>
    </row>
    <row r="563" spans="1:10" x14ac:dyDescent="0.2">
      <c r="A563" s="108" t="s">
        <v>1683</v>
      </c>
      <c r="B563" s="108" t="s">
        <v>2375</v>
      </c>
      <c r="C563" s="108" t="s">
        <v>1473</v>
      </c>
      <c r="D563" s="108" t="s">
        <v>2376</v>
      </c>
      <c r="E563" s="108" t="s">
        <v>4775</v>
      </c>
      <c r="F563" s="144">
        <v>46</v>
      </c>
      <c r="G563" s="144">
        <v>0</v>
      </c>
      <c r="H563" s="144">
        <v>46</v>
      </c>
      <c r="I563" s="144">
        <v>45</v>
      </c>
      <c r="J563" s="144">
        <v>90</v>
      </c>
    </row>
    <row r="564" spans="1:10" x14ac:dyDescent="0.2">
      <c r="A564" s="108" t="s">
        <v>1683</v>
      </c>
      <c r="B564" s="108" t="s">
        <v>2375</v>
      </c>
      <c r="C564" s="108" t="s">
        <v>1473</v>
      </c>
      <c r="D564" s="108" t="s">
        <v>2376</v>
      </c>
      <c r="E564" s="108" t="s">
        <v>4776</v>
      </c>
      <c r="F564" s="144">
        <v>12</v>
      </c>
      <c r="G564" s="144">
        <v>0</v>
      </c>
      <c r="H564" s="144">
        <v>46</v>
      </c>
      <c r="I564" s="144">
        <v>45</v>
      </c>
      <c r="J564" s="144">
        <v>90</v>
      </c>
    </row>
    <row r="565" spans="1:10" x14ac:dyDescent="0.2">
      <c r="A565" s="108" t="s">
        <v>1683</v>
      </c>
      <c r="B565" s="108" t="s">
        <v>2375</v>
      </c>
      <c r="C565" s="108" t="s">
        <v>1473</v>
      </c>
      <c r="D565" s="108" t="s">
        <v>2376</v>
      </c>
      <c r="E565" s="108" t="s">
        <v>4777</v>
      </c>
      <c r="F565" s="144">
        <v>27</v>
      </c>
      <c r="G565" s="144">
        <v>6</v>
      </c>
      <c r="H565" s="144">
        <v>46</v>
      </c>
      <c r="I565" s="144">
        <v>34</v>
      </c>
      <c r="J565" s="144">
        <v>90</v>
      </c>
    </row>
    <row r="566" spans="1:10" x14ac:dyDescent="0.2">
      <c r="A566" s="108" t="s">
        <v>1683</v>
      </c>
      <c r="B566" s="108" t="s">
        <v>2375</v>
      </c>
      <c r="C566" s="108" t="s">
        <v>1473</v>
      </c>
      <c r="D566" s="108" t="s">
        <v>2376</v>
      </c>
      <c r="E566" s="108" t="s">
        <v>4778</v>
      </c>
      <c r="F566" s="144">
        <v>46</v>
      </c>
      <c r="G566" s="144">
        <v>0</v>
      </c>
      <c r="H566" s="144">
        <v>46</v>
      </c>
      <c r="I566" s="144">
        <v>45</v>
      </c>
      <c r="J566" s="144">
        <v>90</v>
      </c>
    </row>
    <row r="567" spans="1:10" x14ac:dyDescent="0.2">
      <c r="A567" s="108" t="s">
        <v>1683</v>
      </c>
      <c r="B567" s="108" t="s">
        <v>2375</v>
      </c>
      <c r="C567" s="108" t="s">
        <v>1473</v>
      </c>
      <c r="D567" s="108" t="s">
        <v>2376</v>
      </c>
      <c r="E567" s="108" t="s">
        <v>4779</v>
      </c>
      <c r="F567" s="144">
        <v>46</v>
      </c>
      <c r="G567" s="144">
        <v>0</v>
      </c>
      <c r="H567" s="144">
        <v>46</v>
      </c>
      <c r="I567" s="144">
        <v>90</v>
      </c>
      <c r="J567" s="144">
        <v>45</v>
      </c>
    </row>
    <row r="568" spans="1:10" x14ac:dyDescent="0.2">
      <c r="A568" s="108" t="s">
        <v>1683</v>
      </c>
      <c r="B568" s="108" t="s">
        <v>2375</v>
      </c>
      <c r="C568" s="108" t="s">
        <v>1473</v>
      </c>
      <c r="D568" s="108" t="s">
        <v>2376</v>
      </c>
      <c r="E568" s="108" t="s">
        <v>4780</v>
      </c>
      <c r="F568" s="144">
        <v>8</v>
      </c>
      <c r="G568" s="144">
        <v>0</v>
      </c>
      <c r="H568" s="144">
        <v>46</v>
      </c>
      <c r="I568" s="144">
        <v>90</v>
      </c>
      <c r="J568" s="144">
        <v>45</v>
      </c>
    </row>
    <row r="569" spans="1:10" x14ac:dyDescent="0.2">
      <c r="A569" s="108" t="s">
        <v>1683</v>
      </c>
      <c r="B569" s="108" t="s">
        <v>2375</v>
      </c>
      <c r="C569" s="108" t="s">
        <v>1473</v>
      </c>
      <c r="D569" s="108" t="s">
        <v>2376</v>
      </c>
      <c r="E569" s="108" t="s">
        <v>4781</v>
      </c>
      <c r="F569" s="144">
        <v>3</v>
      </c>
      <c r="G569" s="144">
        <v>0</v>
      </c>
      <c r="H569" s="144">
        <v>46</v>
      </c>
      <c r="I569" s="144">
        <v>90</v>
      </c>
      <c r="J569" s="144">
        <v>90</v>
      </c>
    </row>
    <row r="570" spans="1:10" x14ac:dyDescent="0.2">
      <c r="A570" s="108" t="s">
        <v>1683</v>
      </c>
      <c r="B570" s="108" t="s">
        <v>2375</v>
      </c>
      <c r="C570" s="108" t="s">
        <v>1473</v>
      </c>
      <c r="D570" s="108" t="s">
        <v>2376</v>
      </c>
      <c r="E570" s="108" t="s">
        <v>4782</v>
      </c>
      <c r="F570" s="144">
        <v>46</v>
      </c>
      <c r="G570" s="144">
        <v>0</v>
      </c>
      <c r="H570" s="144">
        <v>46</v>
      </c>
      <c r="I570" s="144">
        <v>90</v>
      </c>
      <c r="J570" s="144">
        <v>45</v>
      </c>
    </row>
    <row r="571" spans="1:10" x14ac:dyDescent="0.2">
      <c r="A571" s="108" t="s">
        <v>472</v>
      </c>
      <c r="B571" s="108" t="s">
        <v>4855</v>
      </c>
      <c r="C571" s="108" t="s">
        <v>1331</v>
      </c>
      <c r="D571" s="108" t="s">
        <v>2385</v>
      </c>
      <c r="E571" s="108" t="s">
        <v>4775</v>
      </c>
      <c r="F571" s="144">
        <v>10</v>
      </c>
      <c r="G571" s="144">
        <v>0</v>
      </c>
      <c r="H571" s="144">
        <v>25</v>
      </c>
      <c r="I571" s="144">
        <v>90</v>
      </c>
      <c r="J571" s="144">
        <v>45</v>
      </c>
    </row>
    <row r="572" spans="1:10" x14ac:dyDescent="0.2">
      <c r="A572" s="108" t="s">
        <v>472</v>
      </c>
      <c r="B572" s="108" t="s">
        <v>4855</v>
      </c>
      <c r="C572" s="108" t="s">
        <v>1331</v>
      </c>
      <c r="D572" s="108" t="s">
        <v>2385</v>
      </c>
      <c r="E572" s="108" t="s">
        <v>4776</v>
      </c>
      <c r="F572" s="144">
        <v>10</v>
      </c>
      <c r="G572" s="144">
        <v>0</v>
      </c>
      <c r="H572" s="144">
        <v>25</v>
      </c>
      <c r="I572" s="144">
        <v>90</v>
      </c>
      <c r="J572" s="144">
        <v>45</v>
      </c>
    </row>
    <row r="573" spans="1:10" x14ac:dyDescent="0.2">
      <c r="A573" s="108" t="s">
        <v>472</v>
      </c>
      <c r="B573" s="108" t="s">
        <v>4855</v>
      </c>
      <c r="C573" s="108" t="s">
        <v>1331</v>
      </c>
      <c r="D573" s="108" t="s">
        <v>2385</v>
      </c>
      <c r="E573" s="108" t="s">
        <v>4777</v>
      </c>
      <c r="F573" s="144">
        <v>10</v>
      </c>
      <c r="G573" s="144">
        <v>0</v>
      </c>
      <c r="H573" s="144">
        <v>25</v>
      </c>
      <c r="I573" s="144">
        <v>90</v>
      </c>
      <c r="J573" s="144">
        <v>45</v>
      </c>
    </row>
    <row r="574" spans="1:10" x14ac:dyDescent="0.2">
      <c r="A574" s="108" t="s">
        <v>472</v>
      </c>
      <c r="B574" s="108" t="s">
        <v>4855</v>
      </c>
      <c r="C574" s="108" t="s">
        <v>1331</v>
      </c>
      <c r="D574" s="108" t="s">
        <v>2385</v>
      </c>
      <c r="E574" s="108" t="s">
        <v>4778</v>
      </c>
      <c r="F574" s="144">
        <v>25</v>
      </c>
      <c r="G574" s="144">
        <v>0</v>
      </c>
      <c r="H574" s="144">
        <v>25</v>
      </c>
      <c r="I574" s="144">
        <v>45</v>
      </c>
      <c r="J574" s="144">
        <v>90</v>
      </c>
    </row>
    <row r="575" spans="1:10" x14ac:dyDescent="0.2">
      <c r="A575" s="108" t="s">
        <v>472</v>
      </c>
      <c r="B575" s="108" t="s">
        <v>4855</v>
      </c>
      <c r="C575" s="108" t="s">
        <v>1331</v>
      </c>
      <c r="D575" s="108" t="s">
        <v>2385</v>
      </c>
      <c r="E575" s="108" t="s">
        <v>4778</v>
      </c>
      <c r="F575" s="144">
        <v>25</v>
      </c>
      <c r="G575" s="144">
        <v>0</v>
      </c>
      <c r="H575" s="144">
        <v>25</v>
      </c>
      <c r="I575" s="144">
        <v>90</v>
      </c>
      <c r="J575" s="144">
        <v>45</v>
      </c>
    </row>
    <row r="576" spans="1:10" x14ac:dyDescent="0.2">
      <c r="A576" s="108" t="s">
        <v>472</v>
      </c>
      <c r="B576" s="108" t="s">
        <v>4855</v>
      </c>
      <c r="C576" s="108" t="s">
        <v>1331</v>
      </c>
      <c r="D576" s="108" t="s">
        <v>2385</v>
      </c>
      <c r="E576" s="108" t="s">
        <v>4779</v>
      </c>
      <c r="F576" s="144">
        <v>10</v>
      </c>
      <c r="G576" s="144">
        <v>0</v>
      </c>
      <c r="H576" s="144">
        <v>25</v>
      </c>
      <c r="I576" s="144">
        <v>90</v>
      </c>
      <c r="J576" s="144">
        <v>45</v>
      </c>
    </row>
    <row r="577" spans="1:10" x14ac:dyDescent="0.2">
      <c r="A577" s="108" t="s">
        <v>472</v>
      </c>
      <c r="B577" s="108" t="s">
        <v>4855</v>
      </c>
      <c r="C577" s="108" t="s">
        <v>1331</v>
      </c>
      <c r="D577" s="108" t="s">
        <v>2385</v>
      </c>
      <c r="E577" s="108" t="s">
        <v>4780</v>
      </c>
      <c r="F577" s="144">
        <v>10</v>
      </c>
      <c r="G577" s="144">
        <v>0</v>
      </c>
      <c r="H577" s="144">
        <v>25</v>
      </c>
      <c r="I577" s="144">
        <v>90</v>
      </c>
      <c r="J577" s="144">
        <v>45</v>
      </c>
    </row>
    <row r="578" spans="1:10" x14ac:dyDescent="0.2">
      <c r="A578" s="108" t="s">
        <v>472</v>
      </c>
      <c r="B578" s="108" t="s">
        <v>4855</v>
      </c>
      <c r="C578" s="108" t="s">
        <v>1331</v>
      </c>
      <c r="D578" s="108" t="s">
        <v>2385</v>
      </c>
      <c r="E578" s="108" t="s">
        <v>4781</v>
      </c>
      <c r="F578" s="144">
        <v>10</v>
      </c>
      <c r="G578" s="144">
        <v>0</v>
      </c>
      <c r="H578" s="144">
        <v>25</v>
      </c>
      <c r="I578" s="144">
        <v>90</v>
      </c>
      <c r="J578" s="144">
        <v>45</v>
      </c>
    </row>
    <row r="579" spans="1:10" x14ac:dyDescent="0.2">
      <c r="A579" s="108" t="s">
        <v>472</v>
      </c>
      <c r="B579" s="108" t="s">
        <v>4855</v>
      </c>
      <c r="C579" s="108" t="s">
        <v>1331</v>
      </c>
      <c r="D579" s="108" t="s">
        <v>2385</v>
      </c>
      <c r="E579" s="108" t="s">
        <v>4782</v>
      </c>
      <c r="F579" s="144">
        <v>25</v>
      </c>
      <c r="G579" s="144">
        <v>0</v>
      </c>
      <c r="H579" s="144">
        <v>25</v>
      </c>
      <c r="I579" s="144">
        <v>90</v>
      </c>
      <c r="J579" s="144">
        <v>45</v>
      </c>
    </row>
    <row r="580" spans="1:10" x14ac:dyDescent="0.2">
      <c r="A580" s="108" t="s">
        <v>472</v>
      </c>
      <c r="B580" s="108" t="s">
        <v>4855</v>
      </c>
      <c r="C580" s="108" t="s">
        <v>1331</v>
      </c>
      <c r="D580" s="108" t="s">
        <v>2385</v>
      </c>
      <c r="E580" s="108" t="s">
        <v>4782</v>
      </c>
      <c r="F580" s="144">
        <v>25</v>
      </c>
      <c r="G580" s="144">
        <v>0</v>
      </c>
      <c r="H580" s="144">
        <v>25</v>
      </c>
      <c r="I580" s="144">
        <v>45</v>
      </c>
      <c r="J580" s="144">
        <v>90</v>
      </c>
    </row>
    <row r="581" spans="1:10" x14ac:dyDescent="0.2">
      <c r="A581" s="108" t="s">
        <v>352</v>
      </c>
      <c r="B581" s="108" t="s">
        <v>1813</v>
      </c>
      <c r="C581" s="108" t="s">
        <v>1355</v>
      </c>
      <c r="D581" s="108" t="s">
        <v>2395</v>
      </c>
      <c r="E581" s="108" t="s">
        <v>4775</v>
      </c>
      <c r="F581" s="144">
        <v>25</v>
      </c>
      <c r="G581" s="144">
        <v>110</v>
      </c>
      <c r="H581" s="144">
        <v>285</v>
      </c>
      <c r="I581" s="144">
        <v>45</v>
      </c>
      <c r="J581" s="144">
        <v>90</v>
      </c>
    </row>
    <row r="582" spans="1:10" x14ac:dyDescent="0.2">
      <c r="A582" s="108" t="s">
        <v>352</v>
      </c>
      <c r="B582" s="108" t="s">
        <v>1813</v>
      </c>
      <c r="C582" s="108" t="s">
        <v>1355</v>
      </c>
      <c r="D582" s="108" t="s">
        <v>2395</v>
      </c>
      <c r="E582" s="108" t="s">
        <v>4776</v>
      </c>
      <c r="F582" s="144">
        <v>20</v>
      </c>
      <c r="G582" s="144">
        <v>110</v>
      </c>
      <c r="H582" s="144">
        <v>285</v>
      </c>
      <c r="I582" s="144">
        <v>45</v>
      </c>
      <c r="J582" s="144">
        <v>90</v>
      </c>
    </row>
    <row r="583" spans="1:10" x14ac:dyDescent="0.2">
      <c r="A583" s="108" t="s">
        <v>352</v>
      </c>
      <c r="B583" s="108" t="s">
        <v>1813</v>
      </c>
      <c r="C583" s="108" t="s">
        <v>1355</v>
      </c>
      <c r="D583" s="108" t="s">
        <v>2395</v>
      </c>
      <c r="E583" s="108" t="s">
        <v>4777</v>
      </c>
      <c r="F583" s="144">
        <v>20</v>
      </c>
      <c r="G583" s="144">
        <v>110</v>
      </c>
      <c r="H583" s="144">
        <v>285</v>
      </c>
      <c r="I583" s="144">
        <v>45</v>
      </c>
      <c r="J583" s="144">
        <v>90</v>
      </c>
    </row>
    <row r="584" spans="1:10" x14ac:dyDescent="0.2">
      <c r="A584" s="108" t="s">
        <v>352</v>
      </c>
      <c r="B584" s="108" t="s">
        <v>1813</v>
      </c>
      <c r="C584" s="108" t="s">
        <v>1355</v>
      </c>
      <c r="D584" s="108" t="s">
        <v>2395</v>
      </c>
      <c r="E584" s="108" t="s">
        <v>4778</v>
      </c>
      <c r="F584" s="144">
        <v>75</v>
      </c>
      <c r="G584" s="144">
        <v>110</v>
      </c>
      <c r="H584" s="144">
        <v>285</v>
      </c>
      <c r="I584" s="144">
        <v>45</v>
      </c>
      <c r="J584" s="144">
        <v>90</v>
      </c>
    </row>
    <row r="585" spans="1:10" x14ac:dyDescent="0.2">
      <c r="A585" s="108" t="s">
        <v>352</v>
      </c>
      <c r="B585" s="108" t="s">
        <v>1813</v>
      </c>
      <c r="C585" s="108" t="s">
        <v>1355</v>
      </c>
      <c r="D585" s="108" t="s">
        <v>2395</v>
      </c>
      <c r="E585" s="108" t="s">
        <v>4779</v>
      </c>
      <c r="F585" s="144">
        <v>25</v>
      </c>
      <c r="G585" s="144">
        <v>105</v>
      </c>
      <c r="H585" s="144">
        <v>285</v>
      </c>
      <c r="I585" s="144">
        <v>90</v>
      </c>
      <c r="J585" s="144">
        <v>45</v>
      </c>
    </row>
    <row r="586" spans="1:10" x14ac:dyDescent="0.2">
      <c r="A586" s="108" t="s">
        <v>352</v>
      </c>
      <c r="B586" s="108" t="s">
        <v>1813</v>
      </c>
      <c r="C586" s="108" t="s">
        <v>1355</v>
      </c>
      <c r="D586" s="108" t="s">
        <v>2395</v>
      </c>
      <c r="E586" s="108" t="s">
        <v>4780</v>
      </c>
      <c r="F586" s="144">
        <v>30</v>
      </c>
      <c r="G586" s="144">
        <v>110</v>
      </c>
      <c r="H586" s="144">
        <v>285</v>
      </c>
      <c r="I586" s="144">
        <v>90</v>
      </c>
      <c r="J586" s="144">
        <v>45</v>
      </c>
    </row>
    <row r="587" spans="1:10" x14ac:dyDescent="0.2">
      <c r="A587" s="108" t="s">
        <v>352</v>
      </c>
      <c r="B587" s="108" t="s">
        <v>1813</v>
      </c>
      <c r="C587" s="108" t="s">
        <v>1355</v>
      </c>
      <c r="D587" s="108" t="s">
        <v>2395</v>
      </c>
      <c r="E587" s="108" t="s">
        <v>4781</v>
      </c>
      <c r="F587" s="144">
        <v>30</v>
      </c>
      <c r="G587" s="144">
        <v>110</v>
      </c>
      <c r="H587" s="144">
        <v>285</v>
      </c>
      <c r="I587" s="144">
        <v>90</v>
      </c>
      <c r="J587" s="144">
        <v>45</v>
      </c>
    </row>
    <row r="588" spans="1:10" x14ac:dyDescent="0.2">
      <c r="A588" s="108" t="s">
        <v>352</v>
      </c>
      <c r="B588" s="108" t="s">
        <v>1813</v>
      </c>
      <c r="C588" s="108" t="s">
        <v>1355</v>
      </c>
      <c r="D588" s="108" t="s">
        <v>2395</v>
      </c>
      <c r="E588" s="108" t="s">
        <v>4782</v>
      </c>
      <c r="F588" s="144">
        <v>75</v>
      </c>
      <c r="G588" s="144">
        <v>110</v>
      </c>
      <c r="H588" s="144">
        <v>285</v>
      </c>
      <c r="I588" s="144">
        <v>90</v>
      </c>
      <c r="J588" s="144">
        <v>45</v>
      </c>
    </row>
    <row r="589" spans="1:10" x14ac:dyDescent="0.2">
      <c r="A589" s="108" t="s">
        <v>352</v>
      </c>
      <c r="B589" s="108" t="s">
        <v>1813</v>
      </c>
      <c r="C589" s="108" t="s">
        <v>1355</v>
      </c>
      <c r="D589" s="108" t="s">
        <v>2398</v>
      </c>
      <c r="E589" s="108" t="s">
        <v>4775</v>
      </c>
      <c r="F589" s="144">
        <v>25</v>
      </c>
      <c r="G589" s="144">
        <v>110</v>
      </c>
      <c r="H589" s="144">
        <v>285</v>
      </c>
      <c r="I589" s="144">
        <v>45</v>
      </c>
      <c r="J589" s="144">
        <v>90</v>
      </c>
    </row>
    <row r="590" spans="1:10" x14ac:dyDescent="0.2">
      <c r="A590" s="108" t="s">
        <v>352</v>
      </c>
      <c r="B590" s="108" t="s">
        <v>1813</v>
      </c>
      <c r="C590" s="108" t="s">
        <v>1355</v>
      </c>
      <c r="D590" s="108" t="s">
        <v>2398</v>
      </c>
      <c r="E590" s="108" t="s">
        <v>4776</v>
      </c>
      <c r="F590" s="144">
        <v>20</v>
      </c>
      <c r="G590" s="144">
        <v>110</v>
      </c>
      <c r="H590" s="144">
        <v>285</v>
      </c>
      <c r="I590" s="144">
        <v>45</v>
      </c>
      <c r="J590" s="144">
        <v>90</v>
      </c>
    </row>
    <row r="591" spans="1:10" x14ac:dyDescent="0.2">
      <c r="A591" s="108" t="s">
        <v>352</v>
      </c>
      <c r="B591" s="108" t="s">
        <v>1813</v>
      </c>
      <c r="C591" s="108" t="s">
        <v>1355</v>
      </c>
      <c r="D591" s="108" t="s">
        <v>2398</v>
      </c>
      <c r="E591" s="108" t="s">
        <v>4777</v>
      </c>
      <c r="F591" s="144">
        <v>20</v>
      </c>
      <c r="G591" s="144">
        <v>110</v>
      </c>
      <c r="H591" s="144">
        <v>285</v>
      </c>
      <c r="I591" s="144">
        <v>45</v>
      </c>
      <c r="J591" s="144">
        <v>90</v>
      </c>
    </row>
    <row r="592" spans="1:10" x14ac:dyDescent="0.2">
      <c r="A592" s="108" t="s">
        <v>352</v>
      </c>
      <c r="B592" s="108" t="s">
        <v>1813</v>
      </c>
      <c r="C592" s="108" t="s">
        <v>1355</v>
      </c>
      <c r="D592" s="108" t="s">
        <v>2398</v>
      </c>
      <c r="E592" s="108" t="s">
        <v>4778</v>
      </c>
      <c r="F592" s="144">
        <v>75</v>
      </c>
      <c r="G592" s="144">
        <v>110</v>
      </c>
      <c r="H592" s="144">
        <v>285</v>
      </c>
      <c r="I592" s="144">
        <v>45</v>
      </c>
      <c r="J592" s="144">
        <v>90</v>
      </c>
    </row>
    <row r="593" spans="1:10" x14ac:dyDescent="0.2">
      <c r="A593" s="108" t="s">
        <v>352</v>
      </c>
      <c r="B593" s="108" t="s">
        <v>1813</v>
      </c>
      <c r="C593" s="108" t="s">
        <v>1355</v>
      </c>
      <c r="D593" s="108" t="s">
        <v>2398</v>
      </c>
      <c r="E593" s="108" t="s">
        <v>4779</v>
      </c>
      <c r="F593" s="144">
        <v>25</v>
      </c>
      <c r="G593" s="144">
        <v>105</v>
      </c>
      <c r="H593" s="144">
        <v>285</v>
      </c>
      <c r="I593" s="144">
        <v>90</v>
      </c>
      <c r="J593" s="144">
        <v>45</v>
      </c>
    </row>
    <row r="594" spans="1:10" x14ac:dyDescent="0.2">
      <c r="A594" s="108" t="s">
        <v>352</v>
      </c>
      <c r="B594" s="108" t="s">
        <v>1813</v>
      </c>
      <c r="C594" s="108" t="s">
        <v>1355</v>
      </c>
      <c r="D594" s="108" t="s">
        <v>2398</v>
      </c>
      <c r="E594" s="108" t="s">
        <v>4780</v>
      </c>
      <c r="F594" s="144">
        <v>30</v>
      </c>
      <c r="G594" s="144">
        <v>110</v>
      </c>
      <c r="H594" s="144">
        <v>285</v>
      </c>
      <c r="I594" s="144">
        <v>90</v>
      </c>
      <c r="J594" s="144">
        <v>45</v>
      </c>
    </row>
    <row r="595" spans="1:10" x14ac:dyDescent="0.2">
      <c r="A595" s="108" t="s">
        <v>352</v>
      </c>
      <c r="B595" s="108" t="s">
        <v>1813</v>
      </c>
      <c r="C595" s="108" t="s">
        <v>1355</v>
      </c>
      <c r="D595" s="108" t="s">
        <v>2398</v>
      </c>
      <c r="E595" s="108" t="s">
        <v>4781</v>
      </c>
      <c r="F595" s="144">
        <v>30</v>
      </c>
      <c r="G595" s="144">
        <v>110</v>
      </c>
      <c r="H595" s="144">
        <v>285</v>
      </c>
      <c r="I595" s="144">
        <v>90</v>
      </c>
      <c r="J595" s="144">
        <v>45</v>
      </c>
    </row>
    <row r="596" spans="1:10" x14ac:dyDescent="0.2">
      <c r="A596" s="108" t="s">
        <v>352</v>
      </c>
      <c r="B596" s="108" t="s">
        <v>1813</v>
      </c>
      <c r="C596" s="108" t="s">
        <v>1355</v>
      </c>
      <c r="D596" s="108" t="s">
        <v>2398</v>
      </c>
      <c r="E596" s="108" t="s">
        <v>4782</v>
      </c>
      <c r="F596" s="144">
        <v>75</v>
      </c>
      <c r="G596" s="144">
        <v>110</v>
      </c>
      <c r="H596" s="144">
        <v>285</v>
      </c>
      <c r="I596" s="144">
        <v>90</v>
      </c>
      <c r="J596" s="144">
        <v>45</v>
      </c>
    </row>
    <row r="597" spans="1:10" x14ac:dyDescent="0.2">
      <c r="A597" s="108" t="s">
        <v>352</v>
      </c>
      <c r="B597" s="108" t="s">
        <v>1813</v>
      </c>
      <c r="C597" s="108" t="s">
        <v>1355</v>
      </c>
      <c r="D597" s="108" t="s">
        <v>2399</v>
      </c>
      <c r="E597" s="108" t="s">
        <v>4775</v>
      </c>
      <c r="F597" s="144">
        <v>25</v>
      </c>
      <c r="G597" s="144">
        <v>110</v>
      </c>
      <c r="H597" s="144">
        <v>285</v>
      </c>
      <c r="I597" s="144">
        <v>45</v>
      </c>
      <c r="J597" s="144">
        <v>90</v>
      </c>
    </row>
    <row r="598" spans="1:10" x14ac:dyDescent="0.2">
      <c r="A598" s="108" t="s">
        <v>352</v>
      </c>
      <c r="B598" s="108" t="s">
        <v>1813</v>
      </c>
      <c r="C598" s="108" t="s">
        <v>1355</v>
      </c>
      <c r="D598" s="108" t="s">
        <v>2399</v>
      </c>
      <c r="E598" s="108" t="s">
        <v>4776</v>
      </c>
      <c r="F598" s="144">
        <v>20</v>
      </c>
      <c r="G598" s="144">
        <v>110</v>
      </c>
      <c r="H598" s="144">
        <v>285</v>
      </c>
      <c r="I598" s="144">
        <v>45</v>
      </c>
      <c r="J598" s="144">
        <v>90</v>
      </c>
    </row>
    <row r="599" spans="1:10" x14ac:dyDescent="0.2">
      <c r="A599" s="108" t="s">
        <v>352</v>
      </c>
      <c r="B599" s="108" t="s">
        <v>1813</v>
      </c>
      <c r="C599" s="108" t="s">
        <v>1355</v>
      </c>
      <c r="D599" s="108" t="s">
        <v>2399</v>
      </c>
      <c r="E599" s="108" t="s">
        <v>4777</v>
      </c>
      <c r="F599" s="144">
        <v>20</v>
      </c>
      <c r="G599" s="144">
        <v>110</v>
      </c>
      <c r="H599" s="144">
        <v>285</v>
      </c>
      <c r="I599" s="144">
        <v>45</v>
      </c>
      <c r="J599" s="144">
        <v>90</v>
      </c>
    </row>
    <row r="600" spans="1:10" x14ac:dyDescent="0.2">
      <c r="A600" s="108" t="s">
        <v>352</v>
      </c>
      <c r="B600" s="108" t="s">
        <v>1813</v>
      </c>
      <c r="C600" s="108" t="s">
        <v>1355</v>
      </c>
      <c r="D600" s="108" t="s">
        <v>2399</v>
      </c>
      <c r="E600" s="108" t="s">
        <v>4778</v>
      </c>
      <c r="F600" s="144">
        <v>75</v>
      </c>
      <c r="G600" s="144">
        <v>110</v>
      </c>
      <c r="H600" s="144">
        <v>285</v>
      </c>
      <c r="I600" s="144">
        <v>45</v>
      </c>
      <c r="J600" s="144">
        <v>90</v>
      </c>
    </row>
    <row r="601" spans="1:10" x14ac:dyDescent="0.2">
      <c r="A601" s="108" t="s">
        <v>352</v>
      </c>
      <c r="B601" s="108" t="s">
        <v>1813</v>
      </c>
      <c r="C601" s="108" t="s">
        <v>1355</v>
      </c>
      <c r="D601" s="108" t="s">
        <v>2399</v>
      </c>
      <c r="E601" s="108" t="s">
        <v>4779</v>
      </c>
      <c r="F601" s="144">
        <v>25</v>
      </c>
      <c r="G601" s="144">
        <v>105</v>
      </c>
      <c r="H601" s="144">
        <v>285</v>
      </c>
      <c r="I601" s="144">
        <v>90</v>
      </c>
      <c r="J601" s="144">
        <v>45</v>
      </c>
    </row>
    <row r="602" spans="1:10" x14ac:dyDescent="0.2">
      <c r="A602" s="108" t="s">
        <v>352</v>
      </c>
      <c r="B602" s="108" t="s">
        <v>1813</v>
      </c>
      <c r="C602" s="108" t="s">
        <v>1355</v>
      </c>
      <c r="D602" s="108" t="s">
        <v>2399</v>
      </c>
      <c r="E602" s="108" t="s">
        <v>4780</v>
      </c>
      <c r="F602" s="144">
        <v>30</v>
      </c>
      <c r="G602" s="144">
        <v>110</v>
      </c>
      <c r="H602" s="144">
        <v>285</v>
      </c>
      <c r="I602" s="144">
        <v>90</v>
      </c>
      <c r="J602" s="144">
        <v>45</v>
      </c>
    </row>
    <row r="603" spans="1:10" x14ac:dyDescent="0.2">
      <c r="A603" s="108" t="s">
        <v>352</v>
      </c>
      <c r="B603" s="108" t="s">
        <v>1813</v>
      </c>
      <c r="C603" s="108" t="s">
        <v>1355</v>
      </c>
      <c r="D603" s="108" t="s">
        <v>2399</v>
      </c>
      <c r="E603" s="108" t="s">
        <v>4781</v>
      </c>
      <c r="F603" s="144">
        <v>30</v>
      </c>
      <c r="G603" s="144">
        <v>110</v>
      </c>
      <c r="H603" s="144">
        <v>285</v>
      </c>
      <c r="I603" s="144">
        <v>90</v>
      </c>
      <c r="J603" s="144">
        <v>45</v>
      </c>
    </row>
    <row r="604" spans="1:10" x14ac:dyDescent="0.2">
      <c r="A604" s="108" t="s">
        <v>352</v>
      </c>
      <c r="B604" s="108" t="s">
        <v>1813</v>
      </c>
      <c r="C604" s="108" t="s">
        <v>1355</v>
      </c>
      <c r="D604" s="108" t="s">
        <v>2399</v>
      </c>
      <c r="E604" s="108" t="s">
        <v>4782</v>
      </c>
      <c r="F604" s="144">
        <v>75</v>
      </c>
      <c r="G604" s="144">
        <v>110</v>
      </c>
      <c r="H604" s="144">
        <v>285</v>
      </c>
      <c r="I604" s="144">
        <v>90</v>
      </c>
      <c r="J604" s="144">
        <v>45</v>
      </c>
    </row>
    <row r="605" spans="1:10" x14ac:dyDescent="0.2">
      <c r="A605" s="108" t="s">
        <v>352</v>
      </c>
      <c r="B605" s="108" t="s">
        <v>1813</v>
      </c>
      <c r="C605" s="108" t="s">
        <v>1355</v>
      </c>
      <c r="D605" s="108" t="s">
        <v>2400</v>
      </c>
      <c r="E605" s="108" t="s">
        <v>4775</v>
      </c>
      <c r="F605" s="144">
        <v>25</v>
      </c>
      <c r="G605" s="144">
        <v>110</v>
      </c>
      <c r="H605" s="144">
        <v>285</v>
      </c>
      <c r="I605" s="144">
        <v>45</v>
      </c>
      <c r="J605" s="144">
        <v>90</v>
      </c>
    </row>
    <row r="606" spans="1:10" x14ac:dyDescent="0.2">
      <c r="A606" s="108" t="s">
        <v>352</v>
      </c>
      <c r="B606" s="108" t="s">
        <v>1813</v>
      </c>
      <c r="C606" s="108" t="s">
        <v>1355</v>
      </c>
      <c r="D606" s="108" t="s">
        <v>2400</v>
      </c>
      <c r="E606" s="108" t="s">
        <v>4776</v>
      </c>
      <c r="F606" s="144">
        <v>20</v>
      </c>
      <c r="G606" s="144">
        <v>110</v>
      </c>
      <c r="H606" s="144">
        <v>285</v>
      </c>
      <c r="I606" s="144">
        <v>45</v>
      </c>
      <c r="J606" s="144">
        <v>90</v>
      </c>
    </row>
    <row r="607" spans="1:10" x14ac:dyDescent="0.2">
      <c r="A607" s="108" t="s">
        <v>352</v>
      </c>
      <c r="B607" s="108" t="s">
        <v>1813</v>
      </c>
      <c r="C607" s="108" t="s">
        <v>1355</v>
      </c>
      <c r="D607" s="108" t="s">
        <v>2400</v>
      </c>
      <c r="E607" s="108" t="s">
        <v>4777</v>
      </c>
      <c r="F607" s="144">
        <v>20</v>
      </c>
      <c r="G607" s="144">
        <v>110</v>
      </c>
      <c r="H607" s="144">
        <v>285</v>
      </c>
      <c r="I607" s="144">
        <v>45</v>
      </c>
      <c r="J607" s="144">
        <v>90</v>
      </c>
    </row>
    <row r="608" spans="1:10" x14ac:dyDescent="0.2">
      <c r="A608" s="108" t="s">
        <v>352</v>
      </c>
      <c r="B608" s="108" t="s">
        <v>1813</v>
      </c>
      <c r="C608" s="108" t="s">
        <v>1355</v>
      </c>
      <c r="D608" s="108" t="s">
        <v>2400</v>
      </c>
      <c r="E608" s="108" t="s">
        <v>4778</v>
      </c>
      <c r="F608" s="144">
        <v>75</v>
      </c>
      <c r="G608" s="144">
        <v>110</v>
      </c>
      <c r="H608" s="144">
        <v>285</v>
      </c>
      <c r="I608" s="144">
        <v>45</v>
      </c>
      <c r="J608" s="144">
        <v>90</v>
      </c>
    </row>
    <row r="609" spans="1:10" x14ac:dyDescent="0.2">
      <c r="A609" s="108" t="s">
        <v>352</v>
      </c>
      <c r="B609" s="108" t="s">
        <v>1813</v>
      </c>
      <c r="C609" s="108" t="s">
        <v>1355</v>
      </c>
      <c r="D609" s="108" t="s">
        <v>2400</v>
      </c>
      <c r="E609" s="108" t="s">
        <v>4779</v>
      </c>
      <c r="F609" s="144">
        <v>25</v>
      </c>
      <c r="G609" s="144">
        <v>105</v>
      </c>
      <c r="H609" s="144">
        <v>285</v>
      </c>
      <c r="I609" s="144">
        <v>90</v>
      </c>
      <c r="J609" s="144">
        <v>45</v>
      </c>
    </row>
    <row r="610" spans="1:10" x14ac:dyDescent="0.2">
      <c r="A610" s="108" t="s">
        <v>352</v>
      </c>
      <c r="B610" s="108" t="s">
        <v>1813</v>
      </c>
      <c r="C610" s="108" t="s">
        <v>1355</v>
      </c>
      <c r="D610" s="108" t="s">
        <v>2400</v>
      </c>
      <c r="E610" s="108" t="s">
        <v>4780</v>
      </c>
      <c r="F610" s="144">
        <v>30</v>
      </c>
      <c r="G610" s="144">
        <v>110</v>
      </c>
      <c r="H610" s="144">
        <v>285</v>
      </c>
      <c r="I610" s="144">
        <v>90</v>
      </c>
      <c r="J610" s="144">
        <v>45</v>
      </c>
    </row>
    <row r="611" spans="1:10" x14ac:dyDescent="0.2">
      <c r="A611" s="108" t="s">
        <v>352</v>
      </c>
      <c r="B611" s="108" t="s">
        <v>1813</v>
      </c>
      <c r="C611" s="108" t="s">
        <v>1355</v>
      </c>
      <c r="D611" s="108" t="s">
        <v>2400</v>
      </c>
      <c r="E611" s="108" t="s">
        <v>4781</v>
      </c>
      <c r="F611" s="144">
        <v>30</v>
      </c>
      <c r="G611" s="144">
        <v>110</v>
      </c>
      <c r="H611" s="144">
        <v>285</v>
      </c>
      <c r="I611" s="144">
        <v>90</v>
      </c>
      <c r="J611" s="144">
        <v>45</v>
      </c>
    </row>
    <row r="612" spans="1:10" x14ac:dyDescent="0.2">
      <c r="A612" s="108" t="s">
        <v>352</v>
      </c>
      <c r="B612" s="108" t="s">
        <v>1813</v>
      </c>
      <c r="C612" s="108" t="s">
        <v>1355</v>
      </c>
      <c r="D612" s="108" t="s">
        <v>2400</v>
      </c>
      <c r="E612" s="108" t="s">
        <v>4782</v>
      </c>
      <c r="F612" s="144">
        <v>75</v>
      </c>
      <c r="G612" s="144">
        <v>110</v>
      </c>
      <c r="H612" s="144">
        <v>285</v>
      </c>
      <c r="I612" s="144">
        <v>90</v>
      </c>
      <c r="J612" s="144">
        <v>45</v>
      </c>
    </row>
    <row r="613" spans="1:10" x14ac:dyDescent="0.2">
      <c r="A613" s="108" t="s">
        <v>352</v>
      </c>
      <c r="B613" s="108" t="s">
        <v>1813</v>
      </c>
      <c r="C613" s="108" t="s">
        <v>1355</v>
      </c>
      <c r="D613" s="108" t="s">
        <v>2401</v>
      </c>
      <c r="E613" s="108" t="s">
        <v>4775</v>
      </c>
      <c r="F613" s="144">
        <v>25</v>
      </c>
      <c r="G613" s="144">
        <v>110</v>
      </c>
      <c r="H613" s="144">
        <v>285</v>
      </c>
      <c r="I613" s="144">
        <v>45</v>
      </c>
      <c r="J613" s="144">
        <v>90</v>
      </c>
    </row>
    <row r="614" spans="1:10" x14ac:dyDescent="0.2">
      <c r="A614" s="108" t="s">
        <v>352</v>
      </c>
      <c r="B614" s="108" t="s">
        <v>1813</v>
      </c>
      <c r="C614" s="108" t="s">
        <v>1355</v>
      </c>
      <c r="D614" s="108" t="s">
        <v>2401</v>
      </c>
      <c r="E614" s="108" t="s">
        <v>4776</v>
      </c>
      <c r="F614" s="144">
        <v>20</v>
      </c>
      <c r="G614" s="144">
        <v>110</v>
      </c>
      <c r="H614" s="144">
        <v>285</v>
      </c>
      <c r="I614" s="144">
        <v>45</v>
      </c>
      <c r="J614" s="144">
        <v>90</v>
      </c>
    </row>
    <row r="615" spans="1:10" x14ac:dyDescent="0.2">
      <c r="A615" s="108" t="s">
        <v>352</v>
      </c>
      <c r="B615" s="108" t="s">
        <v>1813</v>
      </c>
      <c r="C615" s="108" t="s">
        <v>1355</v>
      </c>
      <c r="D615" s="108" t="s">
        <v>2401</v>
      </c>
      <c r="E615" s="108" t="s">
        <v>4777</v>
      </c>
      <c r="F615" s="144">
        <v>20</v>
      </c>
      <c r="G615" s="144">
        <v>110</v>
      </c>
      <c r="H615" s="144">
        <v>285</v>
      </c>
      <c r="I615" s="144">
        <v>45</v>
      </c>
      <c r="J615" s="144">
        <v>90</v>
      </c>
    </row>
    <row r="616" spans="1:10" x14ac:dyDescent="0.2">
      <c r="A616" s="108" t="s">
        <v>352</v>
      </c>
      <c r="B616" s="108" t="s">
        <v>1813</v>
      </c>
      <c r="C616" s="108" t="s">
        <v>1355</v>
      </c>
      <c r="D616" s="108" t="s">
        <v>2401</v>
      </c>
      <c r="E616" s="108" t="s">
        <v>4778</v>
      </c>
      <c r="F616" s="144">
        <v>75</v>
      </c>
      <c r="G616" s="144">
        <v>110</v>
      </c>
      <c r="H616" s="144">
        <v>285</v>
      </c>
      <c r="I616" s="144">
        <v>45</v>
      </c>
      <c r="J616" s="144">
        <v>90</v>
      </c>
    </row>
    <row r="617" spans="1:10" x14ac:dyDescent="0.2">
      <c r="A617" s="108" t="s">
        <v>352</v>
      </c>
      <c r="B617" s="108" t="s">
        <v>1813</v>
      </c>
      <c r="C617" s="108" t="s">
        <v>1355</v>
      </c>
      <c r="D617" s="108" t="s">
        <v>2401</v>
      </c>
      <c r="E617" s="108" t="s">
        <v>4779</v>
      </c>
      <c r="F617" s="144">
        <v>25</v>
      </c>
      <c r="G617" s="144">
        <v>105</v>
      </c>
      <c r="H617" s="144">
        <v>285</v>
      </c>
      <c r="I617" s="144">
        <v>90</v>
      </c>
      <c r="J617" s="144">
        <v>45</v>
      </c>
    </row>
    <row r="618" spans="1:10" x14ac:dyDescent="0.2">
      <c r="A618" s="108" t="s">
        <v>352</v>
      </c>
      <c r="B618" s="108" t="s">
        <v>1813</v>
      </c>
      <c r="C618" s="108" t="s">
        <v>1355</v>
      </c>
      <c r="D618" s="108" t="s">
        <v>2401</v>
      </c>
      <c r="E618" s="108" t="s">
        <v>4780</v>
      </c>
      <c r="F618" s="144">
        <v>30</v>
      </c>
      <c r="G618" s="144">
        <v>110</v>
      </c>
      <c r="H618" s="144">
        <v>285</v>
      </c>
      <c r="I618" s="144">
        <v>90</v>
      </c>
      <c r="J618" s="144">
        <v>45</v>
      </c>
    </row>
    <row r="619" spans="1:10" x14ac:dyDescent="0.2">
      <c r="A619" s="108" t="s">
        <v>352</v>
      </c>
      <c r="B619" s="108" t="s">
        <v>1813</v>
      </c>
      <c r="C619" s="108" t="s">
        <v>1355</v>
      </c>
      <c r="D619" s="108" t="s">
        <v>2401</v>
      </c>
      <c r="E619" s="108" t="s">
        <v>4781</v>
      </c>
      <c r="F619" s="144">
        <v>30</v>
      </c>
      <c r="G619" s="144">
        <v>110</v>
      </c>
      <c r="H619" s="144">
        <v>285</v>
      </c>
      <c r="I619" s="144">
        <v>90</v>
      </c>
      <c r="J619" s="144">
        <v>45</v>
      </c>
    </row>
    <row r="620" spans="1:10" x14ac:dyDescent="0.2">
      <c r="A620" s="108" t="s">
        <v>352</v>
      </c>
      <c r="B620" s="108" t="s">
        <v>1813</v>
      </c>
      <c r="C620" s="108" t="s">
        <v>1355</v>
      </c>
      <c r="D620" s="108" t="s">
        <v>2401</v>
      </c>
      <c r="E620" s="108" t="s">
        <v>4782</v>
      </c>
      <c r="F620" s="144">
        <v>75</v>
      </c>
      <c r="G620" s="144">
        <v>110</v>
      </c>
      <c r="H620" s="144">
        <v>285</v>
      </c>
      <c r="I620" s="144">
        <v>90</v>
      </c>
      <c r="J620" s="144">
        <v>45</v>
      </c>
    </row>
    <row r="621" spans="1:10" x14ac:dyDescent="0.2">
      <c r="A621" s="108" t="s">
        <v>352</v>
      </c>
      <c r="B621" s="108" t="s">
        <v>1813</v>
      </c>
      <c r="C621" s="108" t="s">
        <v>1355</v>
      </c>
      <c r="D621" s="108" t="s">
        <v>2402</v>
      </c>
      <c r="E621" s="108" t="s">
        <v>4775</v>
      </c>
      <c r="F621" s="144">
        <v>25</v>
      </c>
      <c r="G621" s="144">
        <v>110</v>
      </c>
      <c r="H621" s="144">
        <v>285</v>
      </c>
      <c r="I621" s="144">
        <v>45</v>
      </c>
      <c r="J621" s="144">
        <v>90</v>
      </c>
    </row>
    <row r="622" spans="1:10" x14ac:dyDescent="0.2">
      <c r="A622" s="108" t="s">
        <v>352</v>
      </c>
      <c r="B622" s="108" t="s">
        <v>1813</v>
      </c>
      <c r="C622" s="108" t="s">
        <v>1355</v>
      </c>
      <c r="D622" s="108" t="s">
        <v>2402</v>
      </c>
      <c r="E622" s="108" t="s">
        <v>4776</v>
      </c>
      <c r="F622" s="144">
        <v>20</v>
      </c>
      <c r="G622" s="144">
        <v>110</v>
      </c>
      <c r="H622" s="144">
        <v>285</v>
      </c>
      <c r="I622" s="144">
        <v>45</v>
      </c>
      <c r="J622" s="144">
        <v>90</v>
      </c>
    </row>
    <row r="623" spans="1:10" x14ac:dyDescent="0.2">
      <c r="A623" s="108" t="s">
        <v>352</v>
      </c>
      <c r="B623" s="108" t="s">
        <v>1813</v>
      </c>
      <c r="C623" s="108" t="s">
        <v>1355</v>
      </c>
      <c r="D623" s="108" t="s">
        <v>2402</v>
      </c>
      <c r="E623" s="108" t="s">
        <v>4777</v>
      </c>
      <c r="F623" s="144">
        <v>20</v>
      </c>
      <c r="G623" s="144">
        <v>110</v>
      </c>
      <c r="H623" s="144">
        <v>285</v>
      </c>
      <c r="I623" s="144">
        <v>45</v>
      </c>
      <c r="J623" s="144">
        <v>90</v>
      </c>
    </row>
    <row r="624" spans="1:10" x14ac:dyDescent="0.2">
      <c r="A624" s="108" t="s">
        <v>352</v>
      </c>
      <c r="B624" s="108" t="s">
        <v>1813</v>
      </c>
      <c r="C624" s="108" t="s">
        <v>1355</v>
      </c>
      <c r="D624" s="108" t="s">
        <v>2402</v>
      </c>
      <c r="E624" s="108" t="s">
        <v>4778</v>
      </c>
      <c r="F624" s="144">
        <v>75</v>
      </c>
      <c r="G624" s="144">
        <v>110</v>
      </c>
      <c r="H624" s="144">
        <v>285</v>
      </c>
      <c r="I624" s="144">
        <v>45</v>
      </c>
      <c r="J624" s="144">
        <v>90</v>
      </c>
    </row>
    <row r="625" spans="1:10" x14ac:dyDescent="0.2">
      <c r="A625" s="108" t="s">
        <v>352</v>
      </c>
      <c r="B625" s="108" t="s">
        <v>1813</v>
      </c>
      <c r="C625" s="108" t="s">
        <v>1355</v>
      </c>
      <c r="D625" s="108" t="s">
        <v>2402</v>
      </c>
      <c r="E625" s="108" t="s">
        <v>4779</v>
      </c>
      <c r="F625" s="144">
        <v>25</v>
      </c>
      <c r="G625" s="144">
        <v>105</v>
      </c>
      <c r="H625" s="144">
        <v>285</v>
      </c>
      <c r="I625" s="144">
        <v>90</v>
      </c>
      <c r="J625" s="144">
        <v>45</v>
      </c>
    </row>
    <row r="626" spans="1:10" x14ac:dyDescent="0.2">
      <c r="A626" s="108" t="s">
        <v>352</v>
      </c>
      <c r="B626" s="108" t="s">
        <v>1813</v>
      </c>
      <c r="C626" s="108" t="s">
        <v>1355</v>
      </c>
      <c r="D626" s="108" t="s">
        <v>2402</v>
      </c>
      <c r="E626" s="108" t="s">
        <v>4780</v>
      </c>
      <c r="F626" s="144">
        <v>30</v>
      </c>
      <c r="G626" s="144">
        <v>110</v>
      </c>
      <c r="H626" s="144">
        <v>285</v>
      </c>
      <c r="I626" s="144">
        <v>90</v>
      </c>
      <c r="J626" s="144">
        <v>45</v>
      </c>
    </row>
    <row r="627" spans="1:10" x14ac:dyDescent="0.2">
      <c r="A627" s="108" t="s">
        <v>352</v>
      </c>
      <c r="B627" s="108" t="s">
        <v>1813</v>
      </c>
      <c r="C627" s="108" t="s">
        <v>1355</v>
      </c>
      <c r="D627" s="108" t="s">
        <v>2402</v>
      </c>
      <c r="E627" s="108" t="s">
        <v>4781</v>
      </c>
      <c r="F627" s="144">
        <v>30</v>
      </c>
      <c r="G627" s="144">
        <v>110</v>
      </c>
      <c r="H627" s="144">
        <v>285</v>
      </c>
      <c r="I627" s="144">
        <v>90</v>
      </c>
      <c r="J627" s="144">
        <v>45</v>
      </c>
    </row>
    <row r="628" spans="1:10" x14ac:dyDescent="0.2">
      <c r="A628" s="108" t="s">
        <v>352</v>
      </c>
      <c r="B628" s="108" t="s">
        <v>1813</v>
      </c>
      <c r="C628" s="108" t="s">
        <v>1355</v>
      </c>
      <c r="D628" s="108" t="s">
        <v>2402</v>
      </c>
      <c r="E628" s="108" t="s">
        <v>4782</v>
      </c>
      <c r="F628" s="144">
        <v>75</v>
      </c>
      <c r="G628" s="144">
        <v>110</v>
      </c>
      <c r="H628" s="144">
        <v>285</v>
      </c>
      <c r="I628" s="144">
        <v>90</v>
      </c>
      <c r="J628" s="144">
        <v>45</v>
      </c>
    </row>
    <row r="629" spans="1:10" x14ac:dyDescent="0.2">
      <c r="A629" s="108" t="s">
        <v>1683</v>
      </c>
      <c r="B629" s="108" t="s">
        <v>2434</v>
      </c>
      <c r="C629" s="108" t="s">
        <v>1473</v>
      </c>
      <c r="D629" s="108" t="s">
        <v>2435</v>
      </c>
      <c r="E629" s="108" t="s">
        <v>4775</v>
      </c>
      <c r="F629" s="144">
        <v>450</v>
      </c>
      <c r="G629" s="144">
        <v>0</v>
      </c>
      <c r="H629" s="144">
        <v>450</v>
      </c>
      <c r="I629" s="144">
        <v>45</v>
      </c>
      <c r="J629" s="144">
        <v>90</v>
      </c>
    </row>
    <row r="630" spans="1:10" x14ac:dyDescent="0.2">
      <c r="A630" s="108" t="s">
        <v>1683</v>
      </c>
      <c r="B630" s="108" t="s">
        <v>2434</v>
      </c>
      <c r="C630" s="108" t="s">
        <v>1473</v>
      </c>
      <c r="D630" s="108" t="s">
        <v>2435</v>
      </c>
      <c r="E630" s="108" t="s">
        <v>4776</v>
      </c>
      <c r="F630" s="144">
        <v>299</v>
      </c>
      <c r="G630" s="144">
        <v>0</v>
      </c>
      <c r="H630" s="144">
        <v>467</v>
      </c>
      <c r="I630" s="144">
        <v>45</v>
      </c>
      <c r="J630" s="144">
        <v>90</v>
      </c>
    </row>
    <row r="631" spans="1:10" x14ac:dyDescent="0.2">
      <c r="A631" s="108" t="s">
        <v>1683</v>
      </c>
      <c r="B631" s="108" t="s">
        <v>2434</v>
      </c>
      <c r="C631" s="108" t="s">
        <v>1473</v>
      </c>
      <c r="D631" s="108" t="s">
        <v>2435</v>
      </c>
      <c r="E631" s="108" t="s">
        <v>4777</v>
      </c>
      <c r="F631" s="144">
        <v>94</v>
      </c>
      <c r="G631" s="144">
        <v>0</v>
      </c>
      <c r="H631" s="144">
        <v>538</v>
      </c>
      <c r="I631" s="144">
        <v>45</v>
      </c>
      <c r="J631" s="144">
        <v>90</v>
      </c>
    </row>
    <row r="632" spans="1:10" x14ac:dyDescent="0.2">
      <c r="A632" s="108" t="s">
        <v>1683</v>
      </c>
      <c r="B632" s="108" t="s">
        <v>2434</v>
      </c>
      <c r="C632" s="108" t="s">
        <v>1473</v>
      </c>
      <c r="D632" s="108" t="s">
        <v>2435</v>
      </c>
      <c r="E632" s="108" t="s">
        <v>4778</v>
      </c>
      <c r="F632" s="144">
        <v>450</v>
      </c>
      <c r="G632" s="144">
        <v>0</v>
      </c>
      <c r="H632" s="144">
        <v>450</v>
      </c>
      <c r="I632" s="144">
        <v>45</v>
      </c>
      <c r="J632" s="144">
        <v>90</v>
      </c>
    </row>
    <row r="633" spans="1:10" x14ac:dyDescent="0.2">
      <c r="A633" s="108" t="s">
        <v>1683</v>
      </c>
      <c r="B633" s="108" t="s">
        <v>2434</v>
      </c>
      <c r="C633" s="108" t="s">
        <v>1473</v>
      </c>
      <c r="D633" s="108" t="s">
        <v>2435</v>
      </c>
      <c r="E633" s="108" t="s">
        <v>4779</v>
      </c>
      <c r="F633" s="144">
        <v>450</v>
      </c>
      <c r="G633" s="144">
        <v>0</v>
      </c>
      <c r="H633" s="144">
        <v>450</v>
      </c>
      <c r="I633" s="144">
        <v>90</v>
      </c>
      <c r="J633" s="144">
        <v>45</v>
      </c>
    </row>
    <row r="634" spans="1:10" x14ac:dyDescent="0.2">
      <c r="A634" s="108" t="s">
        <v>1683</v>
      </c>
      <c r="B634" s="108" t="s">
        <v>2434</v>
      </c>
      <c r="C634" s="108" t="s">
        <v>1473</v>
      </c>
      <c r="D634" s="108" t="s">
        <v>2435</v>
      </c>
      <c r="E634" s="108" t="s">
        <v>4780</v>
      </c>
      <c r="F634" s="144">
        <v>332</v>
      </c>
      <c r="G634" s="144">
        <v>0</v>
      </c>
      <c r="H634" s="144">
        <v>465</v>
      </c>
      <c r="I634" s="144">
        <v>90</v>
      </c>
      <c r="J634" s="144">
        <v>45</v>
      </c>
    </row>
    <row r="635" spans="1:10" x14ac:dyDescent="0.2">
      <c r="A635" s="108" t="s">
        <v>1683</v>
      </c>
      <c r="B635" s="108" t="s">
        <v>2434</v>
      </c>
      <c r="C635" s="108" t="s">
        <v>1473</v>
      </c>
      <c r="D635" s="108" t="s">
        <v>2435</v>
      </c>
      <c r="E635" s="108" t="s">
        <v>4781</v>
      </c>
      <c r="F635" s="144">
        <v>144</v>
      </c>
      <c r="G635" s="144">
        <v>0</v>
      </c>
      <c r="H635" s="144">
        <v>471</v>
      </c>
      <c r="I635" s="144">
        <v>90</v>
      </c>
      <c r="J635" s="144">
        <v>43</v>
      </c>
    </row>
    <row r="636" spans="1:10" x14ac:dyDescent="0.2">
      <c r="A636" s="108" t="s">
        <v>1683</v>
      </c>
      <c r="B636" s="108" t="s">
        <v>2434</v>
      </c>
      <c r="C636" s="108" t="s">
        <v>1473</v>
      </c>
      <c r="D636" s="108" t="s">
        <v>2435</v>
      </c>
      <c r="E636" s="108" t="s">
        <v>4782</v>
      </c>
      <c r="F636" s="144">
        <v>450</v>
      </c>
      <c r="G636" s="144">
        <v>0</v>
      </c>
      <c r="H636" s="144">
        <v>450</v>
      </c>
      <c r="I636" s="144">
        <v>90</v>
      </c>
      <c r="J636" s="144">
        <v>45</v>
      </c>
    </row>
    <row r="637" spans="1:10" x14ac:dyDescent="0.2">
      <c r="A637" s="108" t="s">
        <v>352</v>
      </c>
      <c r="B637" s="108" t="s">
        <v>2445</v>
      </c>
      <c r="C637" s="108" t="s">
        <v>1355</v>
      </c>
      <c r="D637" s="108" t="s">
        <v>2446</v>
      </c>
      <c r="E637" s="108" t="s">
        <v>4785</v>
      </c>
      <c r="F637" s="144">
        <v>114</v>
      </c>
      <c r="G637" s="144">
        <v>-200</v>
      </c>
      <c r="H637" s="144">
        <v>200</v>
      </c>
      <c r="I637" s="144">
        <v>45</v>
      </c>
      <c r="J637" s="144">
        <v>90</v>
      </c>
    </row>
    <row r="638" spans="1:10" x14ac:dyDescent="0.2">
      <c r="A638" s="108" t="s">
        <v>352</v>
      </c>
      <c r="B638" s="108" t="s">
        <v>2445</v>
      </c>
      <c r="C638" s="108" t="s">
        <v>1355</v>
      </c>
      <c r="D638" s="108" t="s">
        <v>2446</v>
      </c>
      <c r="E638" s="108" t="s">
        <v>4775</v>
      </c>
      <c r="F638" s="144">
        <v>114</v>
      </c>
      <c r="G638" s="144">
        <v>-200</v>
      </c>
      <c r="H638" s="144">
        <v>200</v>
      </c>
      <c r="I638" s="144">
        <v>45</v>
      </c>
      <c r="J638" s="144">
        <v>90</v>
      </c>
    </row>
    <row r="639" spans="1:10" x14ac:dyDescent="0.2">
      <c r="A639" s="108" t="s">
        <v>352</v>
      </c>
      <c r="B639" s="108" t="s">
        <v>2445</v>
      </c>
      <c r="C639" s="108" t="s">
        <v>1355</v>
      </c>
      <c r="D639" s="108" t="s">
        <v>2446</v>
      </c>
      <c r="E639" s="108" t="s">
        <v>4776</v>
      </c>
      <c r="F639" s="144">
        <v>114</v>
      </c>
      <c r="G639" s="144">
        <v>-200</v>
      </c>
      <c r="H639" s="144">
        <v>200</v>
      </c>
      <c r="I639" s="144">
        <v>45</v>
      </c>
      <c r="J639" s="144">
        <v>90</v>
      </c>
    </row>
    <row r="640" spans="1:10" x14ac:dyDescent="0.2">
      <c r="A640" s="108" t="s">
        <v>352</v>
      </c>
      <c r="B640" s="108" t="s">
        <v>2445</v>
      </c>
      <c r="C640" s="108" t="s">
        <v>1355</v>
      </c>
      <c r="D640" s="108" t="s">
        <v>2446</v>
      </c>
      <c r="E640" s="108" t="s">
        <v>4777</v>
      </c>
      <c r="F640" s="144">
        <v>114</v>
      </c>
      <c r="G640" s="144">
        <v>-200</v>
      </c>
      <c r="H640" s="144">
        <v>200</v>
      </c>
      <c r="I640" s="144">
        <v>45</v>
      </c>
      <c r="J640" s="144">
        <v>90</v>
      </c>
    </row>
    <row r="641" spans="1:10" x14ac:dyDescent="0.2">
      <c r="A641" s="108" t="s">
        <v>352</v>
      </c>
      <c r="B641" s="108" t="s">
        <v>2445</v>
      </c>
      <c r="C641" s="108" t="s">
        <v>1355</v>
      </c>
      <c r="D641" s="108" t="s">
        <v>2446</v>
      </c>
      <c r="E641" s="108" t="s">
        <v>4778</v>
      </c>
      <c r="F641" s="144">
        <v>400</v>
      </c>
      <c r="G641" s="144">
        <v>-200</v>
      </c>
      <c r="H641" s="144">
        <v>200</v>
      </c>
      <c r="I641" s="144">
        <v>45</v>
      </c>
      <c r="J641" s="144">
        <v>90</v>
      </c>
    </row>
    <row r="642" spans="1:10" x14ac:dyDescent="0.2">
      <c r="A642" s="108" t="s">
        <v>352</v>
      </c>
      <c r="B642" s="108" t="s">
        <v>2445</v>
      </c>
      <c r="C642" s="108" t="s">
        <v>1355</v>
      </c>
      <c r="D642" s="108" t="s">
        <v>2446</v>
      </c>
      <c r="E642" s="108" t="s">
        <v>4786</v>
      </c>
      <c r="F642" s="144">
        <v>114</v>
      </c>
      <c r="G642" s="144">
        <v>-200</v>
      </c>
      <c r="H642" s="144">
        <v>200</v>
      </c>
      <c r="I642" s="144">
        <v>90</v>
      </c>
      <c r="J642" s="144">
        <v>45</v>
      </c>
    </row>
    <row r="643" spans="1:10" x14ac:dyDescent="0.2">
      <c r="A643" s="108" t="s">
        <v>352</v>
      </c>
      <c r="B643" s="108" t="s">
        <v>2445</v>
      </c>
      <c r="C643" s="108" t="s">
        <v>1355</v>
      </c>
      <c r="D643" s="108" t="s">
        <v>2446</v>
      </c>
      <c r="E643" s="108" t="s">
        <v>4779</v>
      </c>
      <c r="F643" s="144">
        <v>114</v>
      </c>
      <c r="G643" s="144">
        <v>-200</v>
      </c>
      <c r="H643" s="144">
        <v>200</v>
      </c>
      <c r="I643" s="144">
        <v>90</v>
      </c>
      <c r="J643" s="144">
        <v>45</v>
      </c>
    </row>
    <row r="644" spans="1:10" x14ac:dyDescent="0.2">
      <c r="A644" s="108" t="s">
        <v>352</v>
      </c>
      <c r="B644" s="108" t="s">
        <v>2445</v>
      </c>
      <c r="C644" s="108" t="s">
        <v>1355</v>
      </c>
      <c r="D644" s="108" t="s">
        <v>2446</v>
      </c>
      <c r="E644" s="108" t="s">
        <v>4780</v>
      </c>
      <c r="F644" s="144">
        <v>114</v>
      </c>
      <c r="G644" s="144">
        <v>-200</v>
      </c>
      <c r="H644" s="144">
        <v>200</v>
      </c>
      <c r="I644" s="144">
        <v>90</v>
      </c>
      <c r="J644" s="144">
        <v>45</v>
      </c>
    </row>
    <row r="645" spans="1:10" x14ac:dyDescent="0.2">
      <c r="A645" s="108" t="s">
        <v>352</v>
      </c>
      <c r="B645" s="108" t="s">
        <v>2445</v>
      </c>
      <c r="C645" s="108" t="s">
        <v>1355</v>
      </c>
      <c r="D645" s="108" t="s">
        <v>2446</v>
      </c>
      <c r="E645" s="108" t="s">
        <v>4781</v>
      </c>
      <c r="F645" s="144">
        <v>114</v>
      </c>
      <c r="G645" s="144">
        <v>-200</v>
      </c>
      <c r="H645" s="144">
        <v>200</v>
      </c>
      <c r="I645" s="144">
        <v>90</v>
      </c>
      <c r="J645" s="144">
        <v>45</v>
      </c>
    </row>
    <row r="646" spans="1:10" x14ac:dyDescent="0.2">
      <c r="A646" s="108" t="s">
        <v>352</v>
      </c>
      <c r="B646" s="108" t="s">
        <v>2445</v>
      </c>
      <c r="C646" s="108" t="s">
        <v>1355</v>
      </c>
      <c r="D646" s="108" t="s">
        <v>2446</v>
      </c>
      <c r="E646" s="108" t="s">
        <v>4782</v>
      </c>
      <c r="F646" s="144">
        <v>400</v>
      </c>
      <c r="G646" s="144">
        <v>-200</v>
      </c>
      <c r="H646" s="144">
        <v>200</v>
      </c>
      <c r="I646" s="144">
        <v>90</v>
      </c>
      <c r="J646" s="144">
        <v>45</v>
      </c>
    </row>
    <row r="647" spans="1:10" x14ac:dyDescent="0.2">
      <c r="A647" s="108" t="s">
        <v>1099</v>
      </c>
      <c r="B647" s="108" t="s">
        <v>2472</v>
      </c>
      <c r="C647" s="108" t="s">
        <v>1339</v>
      </c>
      <c r="D647" s="108" t="s">
        <v>2473</v>
      </c>
      <c r="E647" s="108" t="s">
        <v>4775</v>
      </c>
      <c r="F647" s="144">
        <v>30</v>
      </c>
      <c r="G647" s="144">
        <v>0</v>
      </c>
      <c r="H647" s="144">
        <v>65</v>
      </c>
      <c r="I647" s="144">
        <v>45</v>
      </c>
      <c r="J647" s="144">
        <v>90</v>
      </c>
    </row>
    <row r="648" spans="1:10" x14ac:dyDescent="0.2">
      <c r="A648" s="108" t="s">
        <v>1099</v>
      </c>
      <c r="B648" s="108" t="s">
        <v>2472</v>
      </c>
      <c r="C648" s="108" t="s">
        <v>1339</v>
      </c>
      <c r="D648" s="108" t="s">
        <v>2473</v>
      </c>
      <c r="E648" s="108" t="s">
        <v>4776</v>
      </c>
      <c r="F648" s="144">
        <v>10</v>
      </c>
      <c r="G648" s="144">
        <v>0</v>
      </c>
      <c r="H648" s="144">
        <v>65</v>
      </c>
      <c r="I648" s="144">
        <v>45</v>
      </c>
      <c r="J648" s="144">
        <v>90</v>
      </c>
    </row>
    <row r="649" spans="1:10" x14ac:dyDescent="0.2">
      <c r="A649" s="108" t="s">
        <v>1099</v>
      </c>
      <c r="B649" s="108" t="s">
        <v>2472</v>
      </c>
      <c r="C649" s="108" t="s">
        <v>1339</v>
      </c>
      <c r="D649" s="108" t="s">
        <v>2473</v>
      </c>
      <c r="E649" s="108" t="s">
        <v>4778</v>
      </c>
      <c r="F649" s="144">
        <v>30</v>
      </c>
      <c r="G649" s="144">
        <v>0</v>
      </c>
      <c r="H649" s="144">
        <v>65</v>
      </c>
      <c r="I649" s="144">
        <v>45</v>
      </c>
      <c r="J649" s="144">
        <v>90</v>
      </c>
    </row>
    <row r="650" spans="1:10" x14ac:dyDescent="0.2">
      <c r="A650" s="108" t="s">
        <v>1099</v>
      </c>
      <c r="B650" s="108" t="s">
        <v>2472</v>
      </c>
      <c r="C650" s="108" t="s">
        <v>1339</v>
      </c>
      <c r="D650" s="108" t="s">
        <v>2473</v>
      </c>
      <c r="E650" s="108" t="s">
        <v>4779</v>
      </c>
      <c r="F650" s="144">
        <v>30</v>
      </c>
      <c r="G650" s="144">
        <v>0</v>
      </c>
      <c r="H650" s="144">
        <v>65</v>
      </c>
      <c r="I650" s="144">
        <v>90</v>
      </c>
      <c r="J650" s="144">
        <v>45</v>
      </c>
    </row>
    <row r="651" spans="1:10" x14ac:dyDescent="0.2">
      <c r="A651" s="108" t="s">
        <v>1099</v>
      </c>
      <c r="B651" s="108" t="s">
        <v>2472</v>
      </c>
      <c r="C651" s="108" t="s">
        <v>1339</v>
      </c>
      <c r="D651" s="108" t="s">
        <v>2473</v>
      </c>
      <c r="E651" s="108" t="s">
        <v>4780</v>
      </c>
      <c r="F651" s="144">
        <v>10</v>
      </c>
      <c r="G651" s="144">
        <v>0</v>
      </c>
      <c r="H651" s="144">
        <v>65</v>
      </c>
      <c r="I651" s="144">
        <v>90</v>
      </c>
      <c r="J651" s="144">
        <v>45</v>
      </c>
    </row>
    <row r="652" spans="1:10" x14ac:dyDescent="0.2">
      <c r="A652" s="108" t="s">
        <v>1099</v>
      </c>
      <c r="B652" s="108" t="s">
        <v>2472</v>
      </c>
      <c r="C652" s="108" t="s">
        <v>1339</v>
      </c>
      <c r="D652" s="108" t="s">
        <v>2473</v>
      </c>
      <c r="E652" s="108" t="s">
        <v>4782</v>
      </c>
      <c r="F652" s="144">
        <v>30</v>
      </c>
      <c r="G652" s="144">
        <v>0</v>
      </c>
      <c r="H652" s="144">
        <v>65</v>
      </c>
      <c r="I652" s="144">
        <v>90</v>
      </c>
      <c r="J652" s="144">
        <v>45</v>
      </c>
    </row>
    <row r="653" spans="1:10" x14ac:dyDescent="0.2">
      <c r="A653" s="108" t="s">
        <v>1105</v>
      </c>
      <c r="B653" s="108" t="s">
        <v>2494</v>
      </c>
      <c r="C653" s="108" t="s">
        <v>1343</v>
      </c>
      <c r="D653" s="108" t="s">
        <v>2496</v>
      </c>
      <c r="E653" s="108" t="s">
        <v>4775</v>
      </c>
      <c r="F653" s="144">
        <v>2</v>
      </c>
      <c r="G653" s="144">
        <v>-4</v>
      </c>
      <c r="H653" s="144">
        <v>4</v>
      </c>
      <c r="I653" s="144">
        <v>45</v>
      </c>
      <c r="J653" s="144">
        <v>90</v>
      </c>
    </row>
    <row r="654" spans="1:10" x14ac:dyDescent="0.2">
      <c r="A654" s="108" t="s">
        <v>1105</v>
      </c>
      <c r="B654" s="108" t="s">
        <v>2494</v>
      </c>
      <c r="C654" s="108" t="s">
        <v>1343</v>
      </c>
      <c r="D654" s="108" t="s">
        <v>2496</v>
      </c>
      <c r="E654" s="108" t="s">
        <v>4776</v>
      </c>
      <c r="F654" s="144">
        <v>2</v>
      </c>
      <c r="G654" s="144">
        <v>-4</v>
      </c>
      <c r="H654" s="144">
        <v>4</v>
      </c>
      <c r="I654" s="144">
        <v>45</v>
      </c>
      <c r="J654" s="144">
        <v>90</v>
      </c>
    </row>
    <row r="655" spans="1:10" x14ac:dyDescent="0.2">
      <c r="A655" s="108" t="s">
        <v>1105</v>
      </c>
      <c r="B655" s="108" t="s">
        <v>2494</v>
      </c>
      <c r="C655" s="108" t="s">
        <v>1343</v>
      </c>
      <c r="D655" s="108" t="s">
        <v>2496</v>
      </c>
      <c r="E655" s="108" t="s">
        <v>4777</v>
      </c>
      <c r="F655" s="144">
        <v>2</v>
      </c>
      <c r="G655" s="144">
        <v>-4</v>
      </c>
      <c r="H655" s="144">
        <v>4</v>
      </c>
      <c r="I655" s="144">
        <v>45</v>
      </c>
      <c r="J655" s="144">
        <v>90</v>
      </c>
    </row>
    <row r="656" spans="1:10" x14ac:dyDescent="0.2">
      <c r="A656" s="108" t="s">
        <v>1105</v>
      </c>
      <c r="B656" s="108" t="s">
        <v>2494</v>
      </c>
      <c r="C656" s="108" t="s">
        <v>1343</v>
      </c>
      <c r="D656" s="108" t="s">
        <v>2496</v>
      </c>
      <c r="E656" s="108" t="s">
        <v>4778</v>
      </c>
      <c r="F656" s="144">
        <v>8</v>
      </c>
      <c r="G656" s="144">
        <v>-4</v>
      </c>
      <c r="H656" s="144">
        <v>4</v>
      </c>
      <c r="I656" s="144">
        <v>45</v>
      </c>
      <c r="J656" s="144">
        <v>90</v>
      </c>
    </row>
    <row r="657" spans="1:10" x14ac:dyDescent="0.2">
      <c r="A657" s="108" t="s">
        <v>1105</v>
      </c>
      <c r="B657" s="108" t="s">
        <v>2494</v>
      </c>
      <c r="C657" s="108" t="s">
        <v>1343</v>
      </c>
      <c r="D657" s="108" t="s">
        <v>2496</v>
      </c>
      <c r="E657" s="108" t="s">
        <v>4779</v>
      </c>
      <c r="F657" s="144">
        <v>2</v>
      </c>
      <c r="G657" s="144">
        <v>-4</v>
      </c>
      <c r="H657" s="144">
        <v>4</v>
      </c>
      <c r="I657" s="144">
        <v>90</v>
      </c>
      <c r="J657" s="144">
        <v>45</v>
      </c>
    </row>
    <row r="658" spans="1:10" x14ac:dyDescent="0.2">
      <c r="A658" s="108" t="s">
        <v>1105</v>
      </c>
      <c r="B658" s="108" t="s">
        <v>2494</v>
      </c>
      <c r="C658" s="108" t="s">
        <v>1343</v>
      </c>
      <c r="D658" s="108" t="s">
        <v>2496</v>
      </c>
      <c r="E658" s="108" t="s">
        <v>4780</v>
      </c>
      <c r="F658" s="144">
        <v>2</v>
      </c>
      <c r="G658" s="144">
        <v>-4</v>
      </c>
      <c r="H658" s="144">
        <v>4</v>
      </c>
      <c r="I658" s="144">
        <v>90</v>
      </c>
      <c r="J658" s="144">
        <v>45</v>
      </c>
    </row>
    <row r="659" spans="1:10" x14ac:dyDescent="0.2">
      <c r="A659" s="108" t="s">
        <v>1105</v>
      </c>
      <c r="B659" s="108" t="s">
        <v>2494</v>
      </c>
      <c r="C659" s="108" t="s">
        <v>1343</v>
      </c>
      <c r="D659" s="108" t="s">
        <v>2496</v>
      </c>
      <c r="E659" s="108" t="s">
        <v>4781</v>
      </c>
      <c r="F659" s="144">
        <v>2</v>
      </c>
      <c r="G659" s="144">
        <v>-4</v>
      </c>
      <c r="H659" s="144">
        <v>4</v>
      </c>
      <c r="I659" s="144">
        <v>90</v>
      </c>
      <c r="J659" s="144">
        <v>45</v>
      </c>
    </row>
    <row r="660" spans="1:10" x14ac:dyDescent="0.2">
      <c r="A660" s="108" t="s">
        <v>1105</v>
      </c>
      <c r="B660" s="108" t="s">
        <v>2494</v>
      </c>
      <c r="C660" s="108" t="s">
        <v>1343</v>
      </c>
      <c r="D660" s="108" t="s">
        <v>2496</v>
      </c>
      <c r="E660" s="108" t="s">
        <v>4782</v>
      </c>
      <c r="F660" s="144">
        <v>8</v>
      </c>
      <c r="G660" s="144">
        <v>-4</v>
      </c>
      <c r="H660" s="144">
        <v>4</v>
      </c>
      <c r="I660" s="144">
        <v>90</v>
      </c>
      <c r="J660" s="144">
        <v>45</v>
      </c>
    </row>
    <row r="661" spans="1:10" ht="25.5" x14ac:dyDescent="0.2">
      <c r="A661" s="108" t="s">
        <v>4856</v>
      </c>
      <c r="B661" s="108" t="s">
        <v>2514</v>
      </c>
      <c r="C661" s="108" t="s">
        <v>1331</v>
      </c>
      <c r="D661" s="108" t="s">
        <v>2515</v>
      </c>
      <c r="E661" s="108" t="s">
        <v>4785</v>
      </c>
      <c r="F661" s="144">
        <v>81</v>
      </c>
      <c r="G661" s="144">
        <v>-150</v>
      </c>
      <c r="H661" s="144">
        <v>150</v>
      </c>
      <c r="I661" s="144">
        <v>45</v>
      </c>
      <c r="J661" s="144">
        <v>90</v>
      </c>
    </row>
    <row r="662" spans="1:10" ht="25.5" x14ac:dyDescent="0.2">
      <c r="A662" s="108" t="s">
        <v>4856</v>
      </c>
      <c r="B662" s="108" t="s">
        <v>2514</v>
      </c>
      <c r="C662" s="108" t="s">
        <v>1331</v>
      </c>
      <c r="D662" s="108" t="s">
        <v>2515</v>
      </c>
      <c r="E662" s="108" t="s">
        <v>4775</v>
      </c>
      <c r="F662" s="144">
        <v>81</v>
      </c>
      <c r="G662" s="144">
        <v>-150</v>
      </c>
      <c r="H662" s="144">
        <v>150</v>
      </c>
      <c r="I662" s="144">
        <v>45</v>
      </c>
      <c r="J662" s="144">
        <v>90</v>
      </c>
    </row>
    <row r="663" spans="1:10" ht="25.5" x14ac:dyDescent="0.2">
      <c r="A663" s="108" t="s">
        <v>4856</v>
      </c>
      <c r="B663" s="108" t="s">
        <v>2514</v>
      </c>
      <c r="C663" s="108" t="s">
        <v>1331</v>
      </c>
      <c r="D663" s="108" t="s">
        <v>2515</v>
      </c>
      <c r="E663" s="108" t="s">
        <v>4776</v>
      </c>
      <c r="F663" s="144">
        <v>81</v>
      </c>
      <c r="G663" s="144">
        <v>-150</v>
      </c>
      <c r="H663" s="144">
        <v>150</v>
      </c>
      <c r="I663" s="144">
        <v>45</v>
      </c>
      <c r="J663" s="144">
        <v>90</v>
      </c>
    </row>
    <row r="664" spans="1:10" ht="25.5" x14ac:dyDescent="0.2">
      <c r="A664" s="108" t="s">
        <v>4856</v>
      </c>
      <c r="B664" s="108" t="s">
        <v>2514</v>
      </c>
      <c r="C664" s="108" t="s">
        <v>1331</v>
      </c>
      <c r="D664" s="108" t="s">
        <v>2515</v>
      </c>
      <c r="E664" s="108" t="s">
        <v>4777</v>
      </c>
      <c r="F664" s="144">
        <v>80</v>
      </c>
      <c r="G664" s="144">
        <v>-150</v>
      </c>
      <c r="H664" s="144">
        <v>150</v>
      </c>
      <c r="I664" s="144">
        <v>45</v>
      </c>
      <c r="J664" s="144">
        <v>90</v>
      </c>
    </row>
    <row r="665" spans="1:10" ht="25.5" x14ac:dyDescent="0.2">
      <c r="A665" s="108" t="s">
        <v>4856</v>
      </c>
      <c r="B665" s="108" t="s">
        <v>2514</v>
      </c>
      <c r="C665" s="108" t="s">
        <v>1331</v>
      </c>
      <c r="D665" s="108" t="s">
        <v>2515</v>
      </c>
      <c r="E665" s="108" t="s">
        <v>4778</v>
      </c>
      <c r="F665" s="144">
        <v>300</v>
      </c>
      <c r="G665" s="144">
        <v>-150</v>
      </c>
      <c r="H665" s="144">
        <v>150</v>
      </c>
      <c r="I665" s="144">
        <v>45</v>
      </c>
      <c r="J665" s="144">
        <v>90</v>
      </c>
    </row>
    <row r="666" spans="1:10" ht="25.5" x14ac:dyDescent="0.2">
      <c r="A666" s="108" t="s">
        <v>4856</v>
      </c>
      <c r="B666" s="108" t="s">
        <v>2514</v>
      </c>
      <c r="C666" s="108" t="s">
        <v>1331</v>
      </c>
      <c r="D666" s="108" t="s">
        <v>2515</v>
      </c>
      <c r="E666" s="108" t="s">
        <v>4786</v>
      </c>
      <c r="F666" s="144">
        <v>81</v>
      </c>
      <c r="G666" s="144">
        <v>-150</v>
      </c>
      <c r="H666" s="144">
        <v>150</v>
      </c>
      <c r="I666" s="144">
        <v>90</v>
      </c>
      <c r="J666" s="144">
        <v>45</v>
      </c>
    </row>
    <row r="667" spans="1:10" ht="25.5" x14ac:dyDescent="0.2">
      <c r="A667" s="108" t="s">
        <v>4856</v>
      </c>
      <c r="B667" s="108" t="s">
        <v>2514</v>
      </c>
      <c r="C667" s="108" t="s">
        <v>1331</v>
      </c>
      <c r="D667" s="108" t="s">
        <v>2515</v>
      </c>
      <c r="E667" s="108" t="s">
        <v>4779</v>
      </c>
      <c r="F667" s="144">
        <v>81</v>
      </c>
      <c r="G667" s="144">
        <v>-150</v>
      </c>
      <c r="H667" s="144">
        <v>150</v>
      </c>
      <c r="I667" s="144">
        <v>90</v>
      </c>
      <c r="J667" s="144">
        <v>45</v>
      </c>
    </row>
    <row r="668" spans="1:10" ht="25.5" x14ac:dyDescent="0.2">
      <c r="A668" s="108" t="s">
        <v>4856</v>
      </c>
      <c r="B668" s="108" t="s">
        <v>2514</v>
      </c>
      <c r="C668" s="108" t="s">
        <v>1331</v>
      </c>
      <c r="D668" s="108" t="s">
        <v>2515</v>
      </c>
      <c r="E668" s="108" t="s">
        <v>4780</v>
      </c>
      <c r="F668" s="144">
        <v>81</v>
      </c>
      <c r="G668" s="144">
        <v>-150</v>
      </c>
      <c r="H668" s="144">
        <v>150</v>
      </c>
      <c r="I668" s="144">
        <v>90</v>
      </c>
      <c r="J668" s="144">
        <v>45</v>
      </c>
    </row>
    <row r="669" spans="1:10" ht="25.5" x14ac:dyDescent="0.2">
      <c r="A669" s="108" t="s">
        <v>4856</v>
      </c>
      <c r="B669" s="108" t="s">
        <v>2514</v>
      </c>
      <c r="C669" s="108" t="s">
        <v>1331</v>
      </c>
      <c r="D669" s="108" t="s">
        <v>2515</v>
      </c>
      <c r="E669" s="108" t="s">
        <v>4781</v>
      </c>
      <c r="F669" s="144">
        <v>80</v>
      </c>
      <c r="G669" s="144">
        <v>-150</v>
      </c>
      <c r="H669" s="144">
        <v>150</v>
      </c>
      <c r="I669" s="144">
        <v>90</v>
      </c>
      <c r="J669" s="144">
        <v>45</v>
      </c>
    </row>
    <row r="670" spans="1:10" ht="25.5" x14ac:dyDescent="0.2">
      <c r="A670" s="108" t="s">
        <v>4856</v>
      </c>
      <c r="B670" s="108" t="s">
        <v>2514</v>
      </c>
      <c r="C670" s="108" t="s">
        <v>1331</v>
      </c>
      <c r="D670" s="108" t="s">
        <v>2515</v>
      </c>
      <c r="E670" s="108" t="s">
        <v>4782</v>
      </c>
      <c r="F670" s="144">
        <v>300</v>
      </c>
      <c r="G670" s="144">
        <v>-150</v>
      </c>
      <c r="H670" s="144">
        <v>150</v>
      </c>
      <c r="I670" s="144">
        <v>90</v>
      </c>
      <c r="J670" s="144">
        <v>45</v>
      </c>
    </row>
    <row r="671" spans="1:10" x14ac:dyDescent="0.2">
      <c r="A671" s="108" t="s">
        <v>628</v>
      </c>
      <c r="B671" s="108" t="s">
        <v>2522</v>
      </c>
      <c r="C671" s="108" t="s">
        <v>1343</v>
      </c>
      <c r="D671" s="108" t="s">
        <v>2524</v>
      </c>
      <c r="E671" s="108" t="s">
        <v>4785</v>
      </c>
      <c r="F671" s="144">
        <v>85</v>
      </c>
      <c r="G671" s="144">
        <v>-120</v>
      </c>
      <c r="H671" s="144">
        <v>120</v>
      </c>
      <c r="I671" s="144">
        <v>45</v>
      </c>
      <c r="J671" s="144">
        <v>90</v>
      </c>
    </row>
    <row r="672" spans="1:10" x14ac:dyDescent="0.2">
      <c r="A672" s="108" t="s">
        <v>628</v>
      </c>
      <c r="B672" s="108" t="s">
        <v>2522</v>
      </c>
      <c r="C672" s="108" t="s">
        <v>1343</v>
      </c>
      <c r="D672" s="108" t="s">
        <v>2524</v>
      </c>
      <c r="E672" s="108" t="s">
        <v>4775</v>
      </c>
      <c r="F672" s="144">
        <v>85</v>
      </c>
      <c r="G672" s="144">
        <v>-120</v>
      </c>
      <c r="H672" s="144">
        <v>120</v>
      </c>
      <c r="I672" s="144">
        <v>45</v>
      </c>
      <c r="J672" s="144">
        <v>90</v>
      </c>
    </row>
    <row r="673" spans="1:806" x14ac:dyDescent="0.2">
      <c r="A673" s="108" t="s">
        <v>628</v>
      </c>
      <c r="B673" s="108" t="s">
        <v>2522</v>
      </c>
      <c r="C673" s="108" t="s">
        <v>1343</v>
      </c>
      <c r="D673" s="108" t="s">
        <v>2524</v>
      </c>
      <c r="E673" s="108" t="s">
        <v>4776</v>
      </c>
      <c r="F673" s="144">
        <v>85</v>
      </c>
      <c r="G673" s="144">
        <v>-120</v>
      </c>
      <c r="H673" s="144">
        <v>120</v>
      </c>
      <c r="I673" s="144">
        <v>45</v>
      </c>
      <c r="J673" s="144">
        <v>90</v>
      </c>
    </row>
    <row r="674" spans="1:806" x14ac:dyDescent="0.2">
      <c r="A674" s="108" t="s">
        <v>628</v>
      </c>
      <c r="B674" s="108" t="s">
        <v>2522</v>
      </c>
      <c r="C674" s="108" t="s">
        <v>1343</v>
      </c>
      <c r="D674" s="108" t="s">
        <v>2524</v>
      </c>
      <c r="E674" s="108" t="s">
        <v>4777</v>
      </c>
      <c r="F674" s="144">
        <v>85</v>
      </c>
      <c r="G674" s="144">
        <v>-120</v>
      </c>
      <c r="H674" s="144">
        <v>120</v>
      </c>
      <c r="I674" s="144">
        <v>45</v>
      </c>
      <c r="J674" s="144">
        <v>90</v>
      </c>
    </row>
    <row r="675" spans="1:806" x14ac:dyDescent="0.2">
      <c r="A675" s="108" t="s">
        <v>628</v>
      </c>
      <c r="B675" s="108" t="s">
        <v>2522</v>
      </c>
      <c r="C675" s="108" t="s">
        <v>1343</v>
      </c>
      <c r="D675" s="108" t="s">
        <v>2524</v>
      </c>
      <c r="E675" s="108" t="s">
        <v>4778</v>
      </c>
      <c r="F675" s="144">
        <v>270</v>
      </c>
      <c r="G675" s="144">
        <v>-120</v>
      </c>
      <c r="H675" s="144">
        <v>120</v>
      </c>
      <c r="I675" s="144">
        <v>45</v>
      </c>
      <c r="J675" s="144">
        <v>90</v>
      </c>
    </row>
    <row r="676" spans="1:806" x14ac:dyDescent="0.2">
      <c r="A676" s="108" t="s">
        <v>628</v>
      </c>
      <c r="B676" s="108" t="s">
        <v>2522</v>
      </c>
      <c r="C676" s="108" t="s">
        <v>1343</v>
      </c>
      <c r="D676" s="108" t="s">
        <v>2524</v>
      </c>
      <c r="E676" s="108" t="s">
        <v>4786</v>
      </c>
      <c r="F676" s="144">
        <v>85</v>
      </c>
      <c r="G676" s="144">
        <v>-120</v>
      </c>
      <c r="H676" s="144">
        <v>150</v>
      </c>
      <c r="I676" s="144">
        <v>90</v>
      </c>
      <c r="J676" s="144">
        <v>45</v>
      </c>
    </row>
    <row r="677" spans="1:806" x14ac:dyDescent="0.2">
      <c r="A677" s="108" t="s">
        <v>628</v>
      </c>
      <c r="B677" s="108" t="s">
        <v>2522</v>
      </c>
      <c r="C677" s="108" t="s">
        <v>1343</v>
      </c>
      <c r="D677" s="108" t="s">
        <v>2524</v>
      </c>
      <c r="E677" s="108" t="s">
        <v>4779</v>
      </c>
      <c r="F677" s="144">
        <v>85</v>
      </c>
      <c r="G677" s="144">
        <v>-120</v>
      </c>
      <c r="H677" s="144">
        <v>150</v>
      </c>
      <c r="I677" s="144">
        <v>90</v>
      </c>
      <c r="J677" s="144">
        <v>45</v>
      </c>
    </row>
    <row r="678" spans="1:806" x14ac:dyDescent="0.2">
      <c r="A678" s="108" t="s">
        <v>628</v>
      </c>
      <c r="B678" s="108" t="s">
        <v>2522</v>
      </c>
      <c r="C678" s="108" t="s">
        <v>1343</v>
      </c>
      <c r="D678" s="108" t="s">
        <v>2524</v>
      </c>
      <c r="E678" s="108" t="s">
        <v>4780</v>
      </c>
      <c r="F678" s="144">
        <v>85</v>
      </c>
      <c r="G678" s="144">
        <v>-120</v>
      </c>
      <c r="H678" s="144">
        <v>150</v>
      </c>
      <c r="I678" s="144">
        <v>90</v>
      </c>
      <c r="J678" s="144">
        <v>45</v>
      </c>
    </row>
    <row r="679" spans="1:806" x14ac:dyDescent="0.2">
      <c r="A679" s="108" t="s">
        <v>628</v>
      </c>
      <c r="B679" s="108" t="s">
        <v>2522</v>
      </c>
      <c r="C679" s="108" t="s">
        <v>1343</v>
      </c>
      <c r="D679" s="108" t="s">
        <v>2524</v>
      </c>
      <c r="E679" s="108" t="s">
        <v>4781</v>
      </c>
      <c r="F679" s="144">
        <v>85</v>
      </c>
      <c r="G679" s="144">
        <v>-120</v>
      </c>
      <c r="H679" s="144">
        <v>150</v>
      </c>
      <c r="I679" s="144">
        <v>90</v>
      </c>
      <c r="J679" s="144">
        <v>45</v>
      </c>
    </row>
    <row r="680" spans="1:806" x14ac:dyDescent="0.2">
      <c r="A680" s="108" t="s">
        <v>628</v>
      </c>
      <c r="B680" s="108" t="s">
        <v>2522</v>
      </c>
      <c r="C680" s="108" t="s">
        <v>1343</v>
      </c>
      <c r="D680" s="108" t="s">
        <v>2524</v>
      </c>
      <c r="E680" s="108" t="s">
        <v>4782</v>
      </c>
      <c r="F680" s="144">
        <v>270</v>
      </c>
      <c r="G680" s="144">
        <v>-120</v>
      </c>
      <c r="H680" s="144">
        <v>150</v>
      </c>
      <c r="I680" s="144">
        <v>90</v>
      </c>
      <c r="J680" s="144">
        <v>45</v>
      </c>
    </row>
    <row r="681" spans="1:806" x14ac:dyDescent="0.2">
      <c r="A681" s="108" t="s">
        <v>634</v>
      </c>
      <c r="B681" s="108" t="s">
        <v>2525</v>
      </c>
      <c r="C681" s="108" t="s">
        <v>1343</v>
      </c>
      <c r="D681" s="108" t="s">
        <v>2526</v>
      </c>
      <c r="E681" s="108" t="s">
        <v>4778</v>
      </c>
      <c r="F681" s="144">
        <v>20</v>
      </c>
      <c r="G681" s="144">
        <v>15</v>
      </c>
      <c r="H681" s="144">
        <v>102</v>
      </c>
      <c r="I681" s="144">
        <v>45</v>
      </c>
      <c r="J681" s="144">
        <v>63</v>
      </c>
    </row>
    <row r="682" spans="1:806" x14ac:dyDescent="0.2">
      <c r="A682" s="108" t="s">
        <v>634</v>
      </c>
      <c r="B682" s="108" t="s">
        <v>2525</v>
      </c>
      <c r="C682" s="108" t="s">
        <v>1343</v>
      </c>
      <c r="D682" s="108" t="s">
        <v>2526</v>
      </c>
      <c r="E682" s="108" t="s">
        <v>4782</v>
      </c>
      <c r="F682" s="144">
        <v>20</v>
      </c>
      <c r="G682" s="144">
        <v>15</v>
      </c>
      <c r="H682" s="144">
        <v>102</v>
      </c>
      <c r="I682" s="144">
        <v>90</v>
      </c>
      <c r="J682" s="144">
        <v>34</v>
      </c>
    </row>
    <row r="683" spans="1:806" x14ac:dyDescent="0.2">
      <c r="A683" s="108" t="s">
        <v>2529</v>
      </c>
      <c r="B683" s="108" t="s">
        <v>2530</v>
      </c>
      <c r="C683" s="108" t="s">
        <v>1343</v>
      </c>
      <c r="D683" s="108" t="s">
        <v>2531</v>
      </c>
      <c r="E683" s="108" t="s">
        <v>4775</v>
      </c>
      <c r="F683" s="144">
        <v>20</v>
      </c>
      <c r="G683" s="144">
        <v>20</v>
      </c>
      <c r="H683" s="144">
        <v>102</v>
      </c>
      <c r="I683" s="144">
        <v>45</v>
      </c>
      <c r="J683" s="144">
        <v>68</v>
      </c>
    </row>
    <row r="684" spans="1:806" x14ac:dyDescent="0.2">
      <c r="A684" s="108" t="s">
        <v>2529</v>
      </c>
      <c r="B684" s="108" t="s">
        <v>2530</v>
      </c>
      <c r="C684" s="108" t="s">
        <v>1343</v>
      </c>
      <c r="D684" s="108" t="s">
        <v>2531</v>
      </c>
      <c r="E684" s="108" t="s">
        <v>4776</v>
      </c>
      <c r="F684" s="144">
        <v>20</v>
      </c>
      <c r="G684" s="144">
        <v>20</v>
      </c>
      <c r="H684" s="144">
        <v>102</v>
      </c>
      <c r="I684" s="144">
        <v>45</v>
      </c>
      <c r="J684" s="144">
        <v>65</v>
      </c>
    </row>
    <row r="685" spans="1:806" s="70" customFormat="1" x14ac:dyDescent="0.2">
      <c r="A685" s="108" t="s">
        <v>2529</v>
      </c>
      <c r="B685" s="108" t="s">
        <v>2530</v>
      </c>
      <c r="C685" s="108" t="s">
        <v>1343</v>
      </c>
      <c r="D685" s="108" t="s">
        <v>2531</v>
      </c>
      <c r="E685" s="108" t="s">
        <v>4778</v>
      </c>
      <c r="F685" s="144">
        <v>20</v>
      </c>
      <c r="G685" s="144">
        <v>15</v>
      </c>
      <c r="H685" s="144">
        <v>102</v>
      </c>
      <c r="I685" s="144">
        <v>45</v>
      </c>
      <c r="J685" s="144">
        <v>63</v>
      </c>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c r="DS685" s="53"/>
      <c r="DT685" s="53"/>
      <c r="DU685" s="53"/>
      <c r="DV685" s="53"/>
      <c r="DW685" s="53"/>
      <c r="DX685" s="53"/>
      <c r="DY685" s="53"/>
      <c r="DZ685" s="53"/>
      <c r="EA685" s="53"/>
      <c r="EB685" s="53"/>
      <c r="EC685" s="53"/>
      <c r="ED685" s="53"/>
      <c r="EE685" s="53"/>
      <c r="EF685" s="53"/>
      <c r="EG685" s="53"/>
      <c r="EH685" s="53"/>
      <c r="EI685" s="53"/>
      <c r="EJ685" s="53"/>
      <c r="EK685" s="53"/>
      <c r="EL685" s="53"/>
      <c r="EM685" s="53"/>
      <c r="EN685" s="53"/>
      <c r="EO685" s="53"/>
      <c r="EP685" s="53"/>
      <c r="EQ685" s="53"/>
      <c r="ER685" s="53"/>
      <c r="ES685" s="53"/>
      <c r="ET685" s="53"/>
      <c r="EU685" s="53"/>
      <c r="EV685" s="53"/>
      <c r="EW685" s="53"/>
      <c r="EX685" s="53"/>
      <c r="EY685" s="53"/>
      <c r="EZ685" s="53"/>
      <c r="FA685" s="53"/>
      <c r="FB685" s="53"/>
      <c r="FC685" s="53"/>
      <c r="FD685" s="53"/>
      <c r="FE685" s="53"/>
      <c r="FF685" s="53"/>
      <c r="FG685" s="53"/>
      <c r="FH685" s="53"/>
      <c r="FI685" s="53"/>
      <c r="FJ685" s="53"/>
      <c r="FK685" s="53"/>
      <c r="FL685" s="53"/>
      <c r="FM685" s="53"/>
      <c r="FN685" s="53"/>
      <c r="FO685" s="53"/>
      <c r="FP685" s="53"/>
      <c r="FQ685" s="53"/>
      <c r="FR685" s="53"/>
      <c r="FS685" s="53"/>
      <c r="FT685" s="53"/>
      <c r="FU685" s="53"/>
      <c r="FV685" s="53"/>
      <c r="FW685" s="53"/>
      <c r="FX685" s="53"/>
      <c r="FY685" s="53"/>
      <c r="FZ685" s="53"/>
      <c r="GA685" s="53"/>
      <c r="GB685" s="53"/>
      <c r="GC685" s="53"/>
      <c r="GD685" s="53"/>
      <c r="GE685" s="53"/>
      <c r="GF685" s="53"/>
      <c r="GG685" s="53"/>
      <c r="GH685" s="53"/>
      <c r="GI685" s="53"/>
      <c r="GJ685" s="53"/>
      <c r="GK685" s="53"/>
      <c r="GL685" s="53"/>
      <c r="GM685" s="53"/>
      <c r="GN685" s="53"/>
      <c r="GO685" s="53"/>
      <c r="GP685" s="53"/>
      <c r="GQ685" s="53"/>
      <c r="GR685" s="53"/>
      <c r="GS685" s="53"/>
      <c r="GT685" s="53"/>
      <c r="GU685" s="53"/>
      <c r="GV685" s="53"/>
      <c r="GW685" s="53"/>
      <c r="GX685" s="53"/>
      <c r="GY685" s="53"/>
      <c r="GZ685" s="53"/>
      <c r="HA685" s="53"/>
      <c r="HB685" s="53"/>
      <c r="HC685" s="53"/>
      <c r="HD685" s="53"/>
      <c r="HE685" s="53"/>
      <c r="HF685" s="53"/>
      <c r="HG685" s="53"/>
      <c r="HH685" s="53"/>
      <c r="HI685" s="53"/>
      <c r="HJ685" s="53"/>
      <c r="HK685" s="53"/>
      <c r="HL685" s="53"/>
      <c r="HM685" s="53"/>
      <c r="HN685" s="53"/>
      <c r="HO685" s="53"/>
      <c r="HP685" s="53"/>
      <c r="HQ685" s="53"/>
      <c r="HR685" s="53"/>
      <c r="HS685" s="53"/>
      <c r="HT685" s="53"/>
      <c r="HU685" s="53"/>
      <c r="HV685" s="53"/>
      <c r="HW685" s="53"/>
      <c r="HX685" s="53"/>
      <c r="HY685" s="53"/>
      <c r="HZ685" s="53"/>
      <c r="IA685" s="53"/>
      <c r="IB685" s="53"/>
      <c r="IC685" s="53"/>
      <c r="ID685" s="53"/>
      <c r="IE685" s="53"/>
      <c r="IF685" s="53"/>
      <c r="IG685" s="53"/>
      <c r="IH685" s="53"/>
      <c r="II685" s="53"/>
      <c r="IJ685" s="53"/>
      <c r="IK685" s="53"/>
      <c r="IL685" s="53"/>
      <c r="IM685" s="53"/>
      <c r="IN685" s="53"/>
      <c r="IO685" s="53"/>
      <c r="IP685" s="53"/>
      <c r="IQ685" s="53"/>
      <c r="IR685" s="53"/>
      <c r="IS685" s="53"/>
      <c r="IT685" s="53"/>
      <c r="IU685" s="53"/>
      <c r="IV685" s="53"/>
      <c r="IW685" s="53"/>
      <c r="IX685" s="53"/>
      <c r="IY685" s="53"/>
      <c r="IZ685" s="53"/>
      <c r="JA685" s="53"/>
      <c r="JB685" s="53"/>
      <c r="JC685" s="53"/>
      <c r="JD685" s="53"/>
      <c r="JE685" s="53"/>
      <c r="JF685" s="53"/>
      <c r="JG685" s="53"/>
      <c r="JH685" s="53"/>
      <c r="JI685" s="53"/>
      <c r="JJ685" s="53"/>
      <c r="JK685" s="53"/>
      <c r="JL685" s="53"/>
      <c r="JM685" s="53"/>
      <c r="JN685" s="53"/>
      <c r="JO685" s="53"/>
      <c r="JP685" s="53"/>
      <c r="JQ685" s="53"/>
      <c r="JR685" s="53"/>
      <c r="JS685" s="53"/>
      <c r="JT685" s="53"/>
      <c r="JU685" s="53"/>
      <c r="JV685" s="53"/>
      <c r="JW685" s="53"/>
      <c r="JX685" s="53"/>
      <c r="JY685" s="53"/>
      <c r="JZ685" s="53"/>
      <c r="KA685" s="53"/>
      <c r="KB685" s="53"/>
      <c r="KC685" s="53"/>
      <c r="KD685" s="53"/>
      <c r="KE685" s="53"/>
      <c r="KF685" s="53"/>
      <c r="KG685" s="53"/>
      <c r="KH685" s="53"/>
      <c r="KI685" s="53"/>
      <c r="KJ685" s="53"/>
      <c r="KK685" s="53"/>
      <c r="KL685" s="53"/>
      <c r="KM685" s="53"/>
      <c r="KN685" s="53"/>
      <c r="KO685" s="53"/>
      <c r="KP685" s="53"/>
      <c r="KQ685" s="53"/>
      <c r="KR685" s="53"/>
      <c r="KS685" s="53"/>
      <c r="KT685" s="53"/>
      <c r="KU685" s="53"/>
      <c r="KV685" s="53"/>
      <c r="KW685" s="53"/>
      <c r="KX685" s="53"/>
      <c r="KY685" s="53"/>
      <c r="KZ685" s="53"/>
      <c r="LA685" s="53"/>
      <c r="LB685" s="53"/>
      <c r="LC685" s="53"/>
      <c r="LD685" s="53"/>
      <c r="LE685" s="53"/>
      <c r="LF685" s="53"/>
      <c r="LG685" s="53"/>
      <c r="LH685" s="53"/>
      <c r="LI685" s="53"/>
      <c r="LJ685" s="53"/>
      <c r="LK685" s="53"/>
      <c r="LL685" s="53"/>
      <c r="LM685" s="53"/>
      <c r="LN685" s="53"/>
      <c r="LO685" s="53"/>
      <c r="LP685" s="53"/>
      <c r="LQ685" s="53"/>
      <c r="LR685" s="53"/>
      <c r="LS685" s="53"/>
      <c r="LT685" s="53"/>
      <c r="LU685" s="53"/>
      <c r="LV685" s="53"/>
      <c r="LW685" s="53"/>
      <c r="LX685" s="53"/>
      <c r="LY685" s="53"/>
      <c r="LZ685" s="53"/>
      <c r="MA685" s="53"/>
      <c r="MB685" s="53"/>
      <c r="MC685" s="53"/>
      <c r="MD685" s="53"/>
      <c r="ME685" s="53"/>
      <c r="MF685" s="53"/>
      <c r="MG685" s="53"/>
      <c r="MH685" s="53"/>
      <c r="MI685" s="53"/>
      <c r="MJ685" s="53"/>
      <c r="MK685" s="53"/>
      <c r="ML685" s="53"/>
      <c r="MM685" s="53"/>
      <c r="MN685" s="53"/>
      <c r="MO685" s="53"/>
      <c r="MP685" s="53"/>
      <c r="MQ685" s="53"/>
      <c r="MR685" s="53"/>
      <c r="MS685" s="53"/>
      <c r="MT685" s="53"/>
      <c r="MU685" s="53"/>
      <c r="MV685" s="53"/>
      <c r="MW685" s="53"/>
      <c r="MX685" s="53"/>
      <c r="MY685" s="53"/>
      <c r="MZ685" s="53"/>
      <c r="NA685" s="53"/>
      <c r="NB685" s="53"/>
      <c r="NC685" s="53"/>
      <c r="ND685" s="53"/>
      <c r="NE685" s="53"/>
      <c r="NF685" s="53"/>
      <c r="NG685" s="53"/>
      <c r="NH685" s="53"/>
      <c r="NI685" s="53"/>
      <c r="NJ685" s="53"/>
      <c r="NK685" s="53"/>
      <c r="NL685" s="53"/>
      <c r="NM685" s="53"/>
      <c r="NN685" s="53"/>
      <c r="NO685" s="53"/>
      <c r="NP685" s="53"/>
      <c r="NQ685" s="53"/>
      <c r="NR685" s="53"/>
      <c r="NS685" s="53"/>
      <c r="NT685" s="53"/>
      <c r="NU685" s="53"/>
      <c r="NV685" s="53"/>
      <c r="NW685" s="53"/>
      <c r="NX685" s="53"/>
      <c r="NY685" s="53"/>
      <c r="NZ685" s="53"/>
      <c r="OA685" s="53"/>
      <c r="OB685" s="53"/>
      <c r="OC685" s="53"/>
      <c r="OD685" s="53"/>
      <c r="OE685" s="53"/>
      <c r="OF685" s="53"/>
      <c r="OG685" s="53"/>
      <c r="OH685" s="53"/>
      <c r="OI685" s="53"/>
      <c r="OJ685" s="53"/>
      <c r="OK685" s="53"/>
      <c r="OL685" s="53"/>
      <c r="OM685" s="53"/>
      <c r="ON685" s="53"/>
      <c r="OO685" s="53"/>
      <c r="OP685" s="53"/>
      <c r="OQ685" s="53"/>
      <c r="OR685" s="53"/>
      <c r="OS685" s="53"/>
      <c r="OT685" s="53"/>
      <c r="OU685" s="53"/>
      <c r="OV685" s="53"/>
      <c r="OW685" s="53"/>
      <c r="OX685" s="53"/>
      <c r="OY685" s="53"/>
      <c r="OZ685" s="53"/>
      <c r="PA685" s="53"/>
      <c r="PB685" s="53"/>
      <c r="PC685" s="53"/>
      <c r="PD685" s="53"/>
      <c r="PE685" s="53"/>
      <c r="PF685" s="53"/>
      <c r="PG685" s="53"/>
      <c r="PH685" s="53"/>
      <c r="PI685" s="53"/>
      <c r="PJ685" s="53"/>
      <c r="PK685" s="53"/>
      <c r="PL685" s="53"/>
      <c r="PM685" s="53"/>
      <c r="PN685" s="53"/>
      <c r="PO685" s="53"/>
      <c r="PP685" s="53"/>
      <c r="PQ685" s="53"/>
      <c r="PR685" s="53"/>
      <c r="PS685" s="53"/>
      <c r="PT685" s="53"/>
      <c r="PU685" s="53"/>
      <c r="PV685" s="53"/>
      <c r="PW685" s="53"/>
      <c r="PX685" s="53"/>
      <c r="PY685" s="53"/>
      <c r="PZ685" s="53"/>
      <c r="QA685" s="53"/>
      <c r="QB685" s="53"/>
      <c r="QC685" s="53"/>
      <c r="QD685" s="53"/>
      <c r="QE685" s="53"/>
      <c r="QF685" s="53"/>
      <c r="QG685" s="53"/>
      <c r="QH685" s="53"/>
      <c r="QI685" s="53"/>
      <c r="QJ685" s="53"/>
      <c r="QK685" s="53"/>
      <c r="QL685" s="53"/>
      <c r="QM685" s="53"/>
      <c r="QN685" s="53"/>
      <c r="QO685" s="53"/>
      <c r="QP685" s="53"/>
      <c r="QQ685" s="53"/>
      <c r="QR685" s="53"/>
      <c r="QS685" s="53"/>
      <c r="QT685" s="53"/>
      <c r="QU685" s="53"/>
      <c r="QV685" s="53"/>
      <c r="QW685" s="53"/>
      <c r="QX685" s="53"/>
      <c r="QY685" s="53"/>
      <c r="QZ685" s="53"/>
      <c r="RA685" s="53"/>
      <c r="RB685" s="53"/>
      <c r="RC685" s="53"/>
      <c r="RD685" s="53"/>
      <c r="RE685" s="53"/>
      <c r="RF685" s="53"/>
      <c r="RG685" s="53"/>
      <c r="RH685" s="53"/>
      <c r="RI685" s="53"/>
      <c r="RJ685" s="53"/>
      <c r="RK685" s="53"/>
      <c r="RL685" s="53"/>
      <c r="RM685" s="53"/>
      <c r="RN685" s="53"/>
      <c r="RO685" s="53"/>
      <c r="RP685" s="53"/>
      <c r="RQ685" s="53"/>
      <c r="RR685" s="53"/>
      <c r="RS685" s="53"/>
      <c r="RT685" s="53"/>
      <c r="RU685" s="53"/>
      <c r="RV685" s="53"/>
      <c r="RW685" s="53"/>
      <c r="RX685" s="53"/>
      <c r="RY685" s="53"/>
      <c r="RZ685" s="53"/>
      <c r="SA685" s="53"/>
      <c r="SB685" s="53"/>
      <c r="SC685" s="53"/>
      <c r="SD685" s="53"/>
      <c r="SE685" s="53"/>
      <c r="SF685" s="53"/>
      <c r="SG685" s="53"/>
      <c r="SH685" s="53"/>
      <c r="SI685" s="53"/>
      <c r="SJ685" s="53"/>
      <c r="SK685" s="53"/>
      <c r="SL685" s="53"/>
      <c r="SM685" s="53"/>
      <c r="SN685" s="53"/>
      <c r="SO685" s="53"/>
      <c r="SP685" s="53"/>
      <c r="SQ685" s="53"/>
      <c r="SR685" s="53"/>
      <c r="SS685" s="53"/>
      <c r="ST685" s="53"/>
      <c r="SU685" s="53"/>
      <c r="SV685" s="53"/>
      <c r="SW685" s="53"/>
      <c r="SX685" s="53"/>
      <c r="SY685" s="53"/>
      <c r="SZ685" s="53"/>
      <c r="TA685" s="53"/>
      <c r="TB685" s="53"/>
      <c r="TC685" s="53"/>
      <c r="TD685" s="53"/>
      <c r="TE685" s="53"/>
      <c r="TF685" s="53"/>
      <c r="TG685" s="53"/>
      <c r="TH685" s="53"/>
      <c r="TI685" s="53"/>
      <c r="TJ685" s="53"/>
      <c r="TK685" s="53"/>
      <c r="TL685" s="53"/>
      <c r="TM685" s="53"/>
      <c r="TN685" s="53"/>
      <c r="TO685" s="53"/>
      <c r="TP685" s="53"/>
      <c r="TQ685" s="53"/>
      <c r="TR685" s="53"/>
      <c r="TS685" s="53"/>
      <c r="TT685" s="53"/>
      <c r="TU685" s="53"/>
      <c r="TV685" s="53"/>
      <c r="TW685" s="53"/>
      <c r="TX685" s="53"/>
      <c r="TY685" s="53"/>
      <c r="TZ685" s="53"/>
      <c r="UA685" s="53"/>
      <c r="UB685" s="53"/>
      <c r="UC685" s="53"/>
      <c r="UD685" s="53"/>
      <c r="UE685" s="53"/>
      <c r="UF685" s="53"/>
      <c r="UG685" s="53"/>
      <c r="UH685" s="53"/>
      <c r="UI685" s="53"/>
      <c r="UJ685" s="53"/>
      <c r="UK685" s="53"/>
      <c r="UL685" s="53"/>
      <c r="UM685" s="53"/>
      <c r="UN685" s="53"/>
      <c r="UO685" s="53"/>
      <c r="UP685" s="53"/>
      <c r="UQ685" s="53"/>
      <c r="UR685" s="53"/>
      <c r="US685" s="53"/>
      <c r="UT685" s="53"/>
      <c r="UU685" s="53"/>
      <c r="UV685" s="53"/>
      <c r="UW685" s="53"/>
      <c r="UX685" s="53"/>
      <c r="UY685" s="53"/>
      <c r="UZ685" s="53"/>
      <c r="VA685" s="53"/>
      <c r="VB685" s="53"/>
      <c r="VC685" s="53"/>
      <c r="VD685" s="53"/>
      <c r="VE685" s="53"/>
      <c r="VF685" s="53"/>
      <c r="VG685" s="53"/>
      <c r="VH685" s="53"/>
      <c r="VI685" s="53"/>
      <c r="VJ685" s="53"/>
      <c r="VK685" s="53"/>
      <c r="VL685" s="53"/>
      <c r="VM685" s="53"/>
      <c r="VN685" s="53"/>
      <c r="VO685" s="53"/>
      <c r="VP685" s="53"/>
      <c r="VQ685" s="53"/>
      <c r="VR685" s="53"/>
      <c r="VS685" s="53"/>
      <c r="VT685" s="53"/>
      <c r="VU685" s="53"/>
      <c r="VV685" s="53"/>
      <c r="VW685" s="53"/>
      <c r="VX685" s="53"/>
      <c r="VY685" s="53"/>
      <c r="VZ685" s="53"/>
      <c r="WA685" s="53"/>
      <c r="WB685" s="53"/>
      <c r="WC685" s="53"/>
      <c r="WD685" s="53"/>
      <c r="WE685" s="53"/>
      <c r="WF685" s="53"/>
      <c r="WG685" s="53"/>
      <c r="WH685" s="53"/>
      <c r="WI685" s="53"/>
      <c r="WJ685" s="53"/>
      <c r="WK685" s="53"/>
      <c r="WL685" s="53"/>
      <c r="WM685" s="53"/>
      <c r="WN685" s="53"/>
      <c r="WO685" s="53"/>
      <c r="WP685" s="53"/>
      <c r="WQ685" s="53"/>
      <c r="WR685" s="53"/>
      <c r="WS685" s="53"/>
      <c r="WT685" s="53"/>
      <c r="WU685" s="53"/>
      <c r="WV685" s="53"/>
      <c r="WW685" s="53"/>
      <c r="WX685" s="53"/>
      <c r="WY685" s="53"/>
      <c r="WZ685" s="53"/>
      <c r="XA685" s="53"/>
      <c r="XB685" s="53"/>
      <c r="XC685" s="53"/>
      <c r="XD685" s="53"/>
      <c r="XE685" s="53"/>
      <c r="XF685" s="53"/>
      <c r="XG685" s="53"/>
      <c r="XH685" s="53"/>
      <c r="XI685" s="53"/>
      <c r="XJ685" s="53"/>
      <c r="XK685" s="53"/>
      <c r="XL685" s="53"/>
      <c r="XM685" s="53"/>
      <c r="XN685" s="53"/>
      <c r="XO685" s="53"/>
      <c r="XP685" s="53"/>
      <c r="XQ685" s="53"/>
      <c r="XR685" s="53"/>
      <c r="XS685" s="53"/>
      <c r="XT685" s="53"/>
      <c r="XU685" s="53"/>
      <c r="XV685" s="53"/>
      <c r="XW685" s="53"/>
      <c r="XX685" s="53"/>
      <c r="XY685" s="53"/>
      <c r="XZ685" s="53"/>
      <c r="YA685" s="53"/>
      <c r="YB685" s="53"/>
      <c r="YC685" s="53"/>
      <c r="YD685" s="53"/>
      <c r="YE685" s="53"/>
      <c r="YF685" s="53"/>
      <c r="YG685" s="53"/>
      <c r="YH685" s="53"/>
      <c r="YI685" s="53"/>
      <c r="YJ685" s="53"/>
      <c r="YK685" s="53"/>
      <c r="YL685" s="53"/>
      <c r="YM685" s="53"/>
      <c r="YN685" s="53"/>
      <c r="YO685" s="53"/>
      <c r="YP685" s="53"/>
      <c r="YQ685" s="53"/>
      <c r="YR685" s="53"/>
      <c r="YS685" s="53"/>
      <c r="YT685" s="53"/>
      <c r="YU685" s="53"/>
      <c r="YV685" s="53"/>
      <c r="YW685" s="53"/>
      <c r="YX685" s="53"/>
      <c r="YY685" s="53"/>
      <c r="YZ685" s="53"/>
      <c r="ZA685" s="53"/>
      <c r="ZB685" s="53"/>
      <c r="ZC685" s="53"/>
      <c r="ZD685" s="53"/>
      <c r="ZE685" s="53"/>
      <c r="ZF685" s="53"/>
      <c r="ZG685" s="53"/>
      <c r="ZH685" s="53"/>
      <c r="ZI685" s="53"/>
      <c r="ZJ685" s="53"/>
      <c r="ZK685" s="53"/>
      <c r="ZL685" s="53"/>
      <c r="ZM685" s="53"/>
      <c r="ZN685" s="53"/>
      <c r="ZO685" s="53"/>
      <c r="ZP685" s="53"/>
      <c r="ZQ685" s="53"/>
      <c r="ZR685" s="53"/>
      <c r="ZS685" s="53"/>
      <c r="ZT685" s="53"/>
      <c r="ZU685" s="53"/>
      <c r="ZV685" s="53"/>
      <c r="ZW685" s="53"/>
      <c r="ZX685" s="53"/>
      <c r="ZY685" s="53"/>
      <c r="ZZ685" s="53"/>
      <c r="AAA685" s="53"/>
      <c r="AAB685" s="53"/>
      <c r="AAC685" s="53"/>
      <c r="AAD685" s="53"/>
      <c r="AAE685" s="53"/>
      <c r="AAF685" s="53"/>
      <c r="AAG685" s="53"/>
      <c r="AAH685" s="53"/>
      <c r="AAI685" s="53"/>
      <c r="AAJ685" s="53"/>
      <c r="AAK685" s="53"/>
      <c r="AAL685" s="53"/>
      <c r="AAM685" s="53"/>
      <c r="AAN685" s="53"/>
      <c r="AAO685" s="53"/>
      <c r="AAP685" s="53"/>
      <c r="AAQ685" s="53"/>
      <c r="AAR685" s="53"/>
      <c r="AAS685" s="53"/>
      <c r="AAT685" s="53"/>
      <c r="AAU685" s="53"/>
      <c r="AAV685" s="53"/>
      <c r="AAW685" s="53"/>
      <c r="AAX685" s="53"/>
      <c r="AAY685" s="53"/>
      <c r="AAZ685" s="53"/>
      <c r="ABA685" s="53"/>
      <c r="ABB685" s="53"/>
      <c r="ABC685" s="53"/>
      <c r="ABD685" s="53"/>
      <c r="ABE685" s="53"/>
      <c r="ABF685" s="53"/>
      <c r="ABG685" s="53"/>
      <c r="ABH685" s="53"/>
      <c r="ABI685" s="53"/>
      <c r="ABJ685" s="53"/>
      <c r="ABK685" s="53"/>
      <c r="ABL685" s="53"/>
      <c r="ABM685" s="53"/>
      <c r="ABN685" s="53"/>
      <c r="ABO685" s="53"/>
      <c r="ABP685" s="53"/>
      <c r="ABQ685" s="53"/>
      <c r="ABR685" s="53"/>
      <c r="ABS685" s="53"/>
      <c r="ABT685" s="53"/>
      <c r="ABU685" s="53"/>
      <c r="ABV685" s="53"/>
      <c r="ABW685" s="53"/>
      <c r="ABX685" s="53"/>
      <c r="ABY685" s="53"/>
      <c r="ABZ685" s="53"/>
      <c r="ACA685" s="53"/>
      <c r="ACB685" s="53"/>
      <c r="ACC685" s="53"/>
      <c r="ACD685" s="53"/>
      <c r="ACE685" s="53"/>
      <c r="ACF685" s="53"/>
      <c r="ACG685" s="53"/>
      <c r="ACH685" s="53"/>
      <c r="ACI685" s="53"/>
      <c r="ACJ685" s="53"/>
      <c r="ACK685" s="53"/>
      <c r="ACL685" s="53"/>
      <c r="ACM685" s="53"/>
      <c r="ACN685" s="53"/>
      <c r="ACO685" s="53"/>
      <c r="ACP685" s="53"/>
      <c r="ACQ685" s="53"/>
      <c r="ACR685" s="53"/>
      <c r="ACS685" s="53"/>
      <c r="ACT685" s="53"/>
      <c r="ACU685" s="53"/>
      <c r="ACV685" s="53"/>
      <c r="ACW685" s="53"/>
      <c r="ACX685" s="53"/>
      <c r="ACY685" s="53"/>
      <c r="ACZ685" s="53"/>
      <c r="ADA685" s="53"/>
      <c r="ADB685" s="53"/>
      <c r="ADC685" s="53"/>
      <c r="ADD685" s="53"/>
      <c r="ADE685" s="53"/>
      <c r="ADF685" s="53"/>
      <c r="ADG685" s="53"/>
      <c r="ADH685" s="53"/>
      <c r="ADI685" s="53"/>
      <c r="ADJ685" s="53"/>
      <c r="ADK685" s="53"/>
      <c r="ADL685" s="53"/>
      <c r="ADM685" s="53"/>
      <c r="ADN685" s="53"/>
      <c r="ADO685" s="53"/>
      <c r="ADP685" s="53"/>
      <c r="ADQ685" s="53"/>
      <c r="ADR685" s="53"/>
      <c r="ADS685" s="53"/>
      <c r="ADT685" s="53"/>
      <c r="ADU685" s="53"/>
      <c r="ADV685" s="53"/>
      <c r="ADW685" s="53"/>
      <c r="ADX685" s="53"/>
      <c r="ADY685" s="53"/>
      <c r="ADZ685" s="53"/>
    </row>
    <row r="686" spans="1:806" s="70" customFormat="1" x14ac:dyDescent="0.2">
      <c r="A686" s="108" t="s">
        <v>2529</v>
      </c>
      <c r="B686" s="108" t="s">
        <v>2530</v>
      </c>
      <c r="C686" s="108" t="s">
        <v>1343</v>
      </c>
      <c r="D686" s="108" t="s">
        <v>2531</v>
      </c>
      <c r="E686" s="108" t="s">
        <v>4779</v>
      </c>
      <c r="F686" s="144">
        <v>20</v>
      </c>
      <c r="G686" s="144">
        <v>20</v>
      </c>
      <c r="H686" s="144">
        <v>102</v>
      </c>
      <c r="I686" s="144">
        <v>90</v>
      </c>
      <c r="J686" s="144">
        <v>14</v>
      </c>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c r="DS686" s="53"/>
      <c r="DT686" s="53"/>
      <c r="DU686" s="53"/>
      <c r="DV686" s="53"/>
      <c r="DW686" s="53"/>
      <c r="DX686" s="53"/>
      <c r="DY686" s="53"/>
      <c r="DZ686" s="53"/>
      <c r="EA686" s="53"/>
      <c r="EB686" s="53"/>
      <c r="EC686" s="53"/>
      <c r="ED686" s="53"/>
      <c r="EE686" s="53"/>
      <c r="EF686" s="53"/>
      <c r="EG686" s="53"/>
      <c r="EH686" s="53"/>
      <c r="EI686" s="53"/>
      <c r="EJ686" s="53"/>
      <c r="EK686" s="53"/>
      <c r="EL686" s="53"/>
      <c r="EM686" s="53"/>
      <c r="EN686" s="53"/>
      <c r="EO686" s="53"/>
      <c r="EP686" s="53"/>
      <c r="EQ686" s="53"/>
      <c r="ER686" s="53"/>
      <c r="ES686" s="53"/>
      <c r="ET686" s="53"/>
      <c r="EU686" s="53"/>
      <c r="EV686" s="53"/>
      <c r="EW686" s="53"/>
      <c r="EX686" s="53"/>
      <c r="EY686" s="53"/>
      <c r="EZ686" s="53"/>
      <c r="FA686" s="53"/>
      <c r="FB686" s="53"/>
      <c r="FC686" s="53"/>
      <c r="FD686" s="53"/>
      <c r="FE686" s="53"/>
      <c r="FF686" s="53"/>
      <c r="FG686" s="53"/>
      <c r="FH686" s="53"/>
      <c r="FI686" s="53"/>
      <c r="FJ686" s="53"/>
      <c r="FK686" s="53"/>
      <c r="FL686" s="53"/>
      <c r="FM686" s="53"/>
      <c r="FN686" s="53"/>
      <c r="FO686" s="53"/>
      <c r="FP686" s="53"/>
      <c r="FQ686" s="53"/>
      <c r="FR686" s="53"/>
      <c r="FS686" s="53"/>
      <c r="FT686" s="53"/>
      <c r="FU686" s="53"/>
      <c r="FV686" s="53"/>
      <c r="FW686" s="53"/>
      <c r="FX686" s="53"/>
      <c r="FY686" s="53"/>
      <c r="FZ686" s="53"/>
      <c r="GA686" s="53"/>
      <c r="GB686" s="53"/>
      <c r="GC686" s="53"/>
      <c r="GD686" s="53"/>
      <c r="GE686" s="53"/>
      <c r="GF686" s="53"/>
      <c r="GG686" s="53"/>
      <c r="GH686" s="53"/>
      <c r="GI686" s="53"/>
      <c r="GJ686" s="53"/>
      <c r="GK686" s="53"/>
      <c r="GL686" s="53"/>
      <c r="GM686" s="53"/>
      <c r="GN686" s="53"/>
      <c r="GO686" s="53"/>
      <c r="GP686" s="53"/>
      <c r="GQ686" s="53"/>
      <c r="GR686" s="53"/>
      <c r="GS686" s="53"/>
      <c r="GT686" s="53"/>
      <c r="GU686" s="53"/>
      <c r="GV686" s="53"/>
      <c r="GW686" s="53"/>
      <c r="GX686" s="53"/>
      <c r="GY686" s="53"/>
      <c r="GZ686" s="53"/>
      <c r="HA686" s="53"/>
      <c r="HB686" s="53"/>
      <c r="HC686" s="53"/>
      <c r="HD686" s="53"/>
      <c r="HE686" s="53"/>
      <c r="HF686" s="53"/>
      <c r="HG686" s="53"/>
      <c r="HH686" s="53"/>
      <c r="HI686" s="53"/>
      <c r="HJ686" s="53"/>
      <c r="HK686" s="53"/>
      <c r="HL686" s="53"/>
      <c r="HM686" s="53"/>
      <c r="HN686" s="53"/>
      <c r="HO686" s="53"/>
      <c r="HP686" s="53"/>
      <c r="HQ686" s="53"/>
      <c r="HR686" s="53"/>
      <c r="HS686" s="53"/>
      <c r="HT686" s="53"/>
      <c r="HU686" s="53"/>
      <c r="HV686" s="53"/>
      <c r="HW686" s="53"/>
      <c r="HX686" s="53"/>
      <c r="HY686" s="53"/>
      <c r="HZ686" s="53"/>
      <c r="IA686" s="53"/>
      <c r="IB686" s="53"/>
      <c r="IC686" s="53"/>
      <c r="ID686" s="53"/>
      <c r="IE686" s="53"/>
      <c r="IF686" s="53"/>
      <c r="IG686" s="53"/>
      <c r="IH686" s="53"/>
      <c r="II686" s="53"/>
      <c r="IJ686" s="53"/>
      <c r="IK686" s="53"/>
      <c r="IL686" s="53"/>
      <c r="IM686" s="53"/>
      <c r="IN686" s="53"/>
      <c r="IO686" s="53"/>
      <c r="IP686" s="53"/>
      <c r="IQ686" s="53"/>
      <c r="IR686" s="53"/>
      <c r="IS686" s="53"/>
      <c r="IT686" s="53"/>
      <c r="IU686" s="53"/>
      <c r="IV686" s="53"/>
      <c r="IW686" s="53"/>
      <c r="IX686" s="53"/>
      <c r="IY686" s="53"/>
      <c r="IZ686" s="53"/>
      <c r="JA686" s="53"/>
      <c r="JB686" s="53"/>
      <c r="JC686" s="53"/>
      <c r="JD686" s="53"/>
      <c r="JE686" s="53"/>
      <c r="JF686" s="53"/>
      <c r="JG686" s="53"/>
      <c r="JH686" s="53"/>
      <c r="JI686" s="53"/>
      <c r="JJ686" s="53"/>
      <c r="JK686" s="53"/>
      <c r="JL686" s="53"/>
      <c r="JM686" s="53"/>
      <c r="JN686" s="53"/>
      <c r="JO686" s="53"/>
      <c r="JP686" s="53"/>
      <c r="JQ686" s="53"/>
      <c r="JR686" s="53"/>
      <c r="JS686" s="53"/>
      <c r="JT686" s="53"/>
      <c r="JU686" s="53"/>
      <c r="JV686" s="53"/>
      <c r="JW686" s="53"/>
      <c r="JX686" s="53"/>
      <c r="JY686" s="53"/>
      <c r="JZ686" s="53"/>
      <c r="KA686" s="53"/>
      <c r="KB686" s="53"/>
      <c r="KC686" s="53"/>
      <c r="KD686" s="53"/>
      <c r="KE686" s="53"/>
      <c r="KF686" s="53"/>
      <c r="KG686" s="53"/>
      <c r="KH686" s="53"/>
      <c r="KI686" s="53"/>
      <c r="KJ686" s="53"/>
      <c r="KK686" s="53"/>
      <c r="KL686" s="53"/>
      <c r="KM686" s="53"/>
      <c r="KN686" s="53"/>
      <c r="KO686" s="53"/>
      <c r="KP686" s="53"/>
      <c r="KQ686" s="53"/>
      <c r="KR686" s="53"/>
      <c r="KS686" s="53"/>
      <c r="KT686" s="53"/>
      <c r="KU686" s="53"/>
      <c r="KV686" s="53"/>
      <c r="KW686" s="53"/>
      <c r="KX686" s="53"/>
      <c r="KY686" s="53"/>
      <c r="KZ686" s="53"/>
      <c r="LA686" s="53"/>
      <c r="LB686" s="53"/>
      <c r="LC686" s="53"/>
      <c r="LD686" s="53"/>
      <c r="LE686" s="53"/>
      <c r="LF686" s="53"/>
      <c r="LG686" s="53"/>
      <c r="LH686" s="53"/>
      <c r="LI686" s="53"/>
      <c r="LJ686" s="53"/>
      <c r="LK686" s="53"/>
      <c r="LL686" s="53"/>
      <c r="LM686" s="53"/>
      <c r="LN686" s="53"/>
      <c r="LO686" s="53"/>
      <c r="LP686" s="53"/>
      <c r="LQ686" s="53"/>
      <c r="LR686" s="53"/>
      <c r="LS686" s="53"/>
      <c r="LT686" s="53"/>
      <c r="LU686" s="53"/>
      <c r="LV686" s="53"/>
      <c r="LW686" s="53"/>
      <c r="LX686" s="53"/>
      <c r="LY686" s="53"/>
      <c r="LZ686" s="53"/>
      <c r="MA686" s="53"/>
      <c r="MB686" s="53"/>
      <c r="MC686" s="53"/>
      <c r="MD686" s="53"/>
      <c r="ME686" s="53"/>
      <c r="MF686" s="53"/>
      <c r="MG686" s="53"/>
      <c r="MH686" s="53"/>
      <c r="MI686" s="53"/>
      <c r="MJ686" s="53"/>
      <c r="MK686" s="53"/>
      <c r="ML686" s="53"/>
      <c r="MM686" s="53"/>
      <c r="MN686" s="53"/>
      <c r="MO686" s="53"/>
      <c r="MP686" s="53"/>
      <c r="MQ686" s="53"/>
      <c r="MR686" s="53"/>
      <c r="MS686" s="53"/>
      <c r="MT686" s="53"/>
      <c r="MU686" s="53"/>
      <c r="MV686" s="53"/>
      <c r="MW686" s="53"/>
      <c r="MX686" s="53"/>
      <c r="MY686" s="53"/>
      <c r="MZ686" s="53"/>
      <c r="NA686" s="53"/>
      <c r="NB686" s="53"/>
      <c r="NC686" s="53"/>
      <c r="ND686" s="53"/>
      <c r="NE686" s="53"/>
      <c r="NF686" s="53"/>
      <c r="NG686" s="53"/>
      <c r="NH686" s="53"/>
      <c r="NI686" s="53"/>
      <c r="NJ686" s="53"/>
      <c r="NK686" s="53"/>
      <c r="NL686" s="53"/>
      <c r="NM686" s="53"/>
      <c r="NN686" s="53"/>
      <c r="NO686" s="53"/>
      <c r="NP686" s="53"/>
      <c r="NQ686" s="53"/>
      <c r="NR686" s="53"/>
      <c r="NS686" s="53"/>
      <c r="NT686" s="53"/>
      <c r="NU686" s="53"/>
      <c r="NV686" s="53"/>
      <c r="NW686" s="53"/>
      <c r="NX686" s="53"/>
      <c r="NY686" s="53"/>
      <c r="NZ686" s="53"/>
      <c r="OA686" s="53"/>
      <c r="OB686" s="53"/>
      <c r="OC686" s="53"/>
      <c r="OD686" s="53"/>
      <c r="OE686" s="53"/>
      <c r="OF686" s="53"/>
      <c r="OG686" s="53"/>
      <c r="OH686" s="53"/>
      <c r="OI686" s="53"/>
      <c r="OJ686" s="53"/>
      <c r="OK686" s="53"/>
      <c r="OL686" s="53"/>
      <c r="OM686" s="53"/>
      <c r="ON686" s="53"/>
      <c r="OO686" s="53"/>
      <c r="OP686" s="53"/>
      <c r="OQ686" s="53"/>
      <c r="OR686" s="53"/>
      <c r="OS686" s="53"/>
      <c r="OT686" s="53"/>
      <c r="OU686" s="53"/>
      <c r="OV686" s="53"/>
      <c r="OW686" s="53"/>
      <c r="OX686" s="53"/>
      <c r="OY686" s="53"/>
      <c r="OZ686" s="53"/>
      <c r="PA686" s="53"/>
      <c r="PB686" s="53"/>
      <c r="PC686" s="53"/>
      <c r="PD686" s="53"/>
      <c r="PE686" s="53"/>
      <c r="PF686" s="53"/>
      <c r="PG686" s="53"/>
      <c r="PH686" s="53"/>
      <c r="PI686" s="53"/>
      <c r="PJ686" s="53"/>
      <c r="PK686" s="53"/>
      <c r="PL686" s="53"/>
      <c r="PM686" s="53"/>
      <c r="PN686" s="53"/>
      <c r="PO686" s="53"/>
      <c r="PP686" s="53"/>
      <c r="PQ686" s="53"/>
      <c r="PR686" s="53"/>
      <c r="PS686" s="53"/>
      <c r="PT686" s="53"/>
      <c r="PU686" s="53"/>
      <c r="PV686" s="53"/>
      <c r="PW686" s="53"/>
      <c r="PX686" s="53"/>
      <c r="PY686" s="53"/>
      <c r="PZ686" s="53"/>
      <c r="QA686" s="53"/>
      <c r="QB686" s="53"/>
      <c r="QC686" s="53"/>
      <c r="QD686" s="53"/>
      <c r="QE686" s="53"/>
      <c r="QF686" s="53"/>
      <c r="QG686" s="53"/>
      <c r="QH686" s="53"/>
      <c r="QI686" s="53"/>
      <c r="QJ686" s="53"/>
      <c r="QK686" s="53"/>
      <c r="QL686" s="53"/>
      <c r="QM686" s="53"/>
      <c r="QN686" s="53"/>
      <c r="QO686" s="53"/>
      <c r="QP686" s="53"/>
      <c r="QQ686" s="53"/>
      <c r="QR686" s="53"/>
      <c r="QS686" s="53"/>
      <c r="QT686" s="53"/>
      <c r="QU686" s="53"/>
      <c r="QV686" s="53"/>
      <c r="QW686" s="53"/>
      <c r="QX686" s="53"/>
      <c r="QY686" s="53"/>
      <c r="QZ686" s="53"/>
      <c r="RA686" s="53"/>
      <c r="RB686" s="53"/>
      <c r="RC686" s="53"/>
      <c r="RD686" s="53"/>
      <c r="RE686" s="53"/>
      <c r="RF686" s="53"/>
      <c r="RG686" s="53"/>
      <c r="RH686" s="53"/>
      <c r="RI686" s="53"/>
      <c r="RJ686" s="53"/>
      <c r="RK686" s="53"/>
      <c r="RL686" s="53"/>
      <c r="RM686" s="53"/>
      <c r="RN686" s="53"/>
      <c r="RO686" s="53"/>
      <c r="RP686" s="53"/>
      <c r="RQ686" s="53"/>
      <c r="RR686" s="53"/>
      <c r="RS686" s="53"/>
      <c r="RT686" s="53"/>
      <c r="RU686" s="53"/>
      <c r="RV686" s="53"/>
      <c r="RW686" s="53"/>
      <c r="RX686" s="53"/>
      <c r="RY686" s="53"/>
      <c r="RZ686" s="53"/>
      <c r="SA686" s="53"/>
      <c r="SB686" s="53"/>
      <c r="SC686" s="53"/>
      <c r="SD686" s="53"/>
      <c r="SE686" s="53"/>
      <c r="SF686" s="53"/>
      <c r="SG686" s="53"/>
      <c r="SH686" s="53"/>
      <c r="SI686" s="53"/>
      <c r="SJ686" s="53"/>
      <c r="SK686" s="53"/>
      <c r="SL686" s="53"/>
      <c r="SM686" s="53"/>
      <c r="SN686" s="53"/>
      <c r="SO686" s="53"/>
      <c r="SP686" s="53"/>
      <c r="SQ686" s="53"/>
      <c r="SR686" s="53"/>
      <c r="SS686" s="53"/>
      <c r="ST686" s="53"/>
      <c r="SU686" s="53"/>
      <c r="SV686" s="53"/>
      <c r="SW686" s="53"/>
      <c r="SX686" s="53"/>
      <c r="SY686" s="53"/>
      <c r="SZ686" s="53"/>
      <c r="TA686" s="53"/>
      <c r="TB686" s="53"/>
      <c r="TC686" s="53"/>
      <c r="TD686" s="53"/>
      <c r="TE686" s="53"/>
      <c r="TF686" s="53"/>
      <c r="TG686" s="53"/>
      <c r="TH686" s="53"/>
      <c r="TI686" s="53"/>
      <c r="TJ686" s="53"/>
      <c r="TK686" s="53"/>
      <c r="TL686" s="53"/>
      <c r="TM686" s="53"/>
      <c r="TN686" s="53"/>
      <c r="TO686" s="53"/>
      <c r="TP686" s="53"/>
      <c r="TQ686" s="53"/>
      <c r="TR686" s="53"/>
      <c r="TS686" s="53"/>
      <c r="TT686" s="53"/>
      <c r="TU686" s="53"/>
      <c r="TV686" s="53"/>
      <c r="TW686" s="53"/>
      <c r="TX686" s="53"/>
      <c r="TY686" s="53"/>
      <c r="TZ686" s="53"/>
      <c r="UA686" s="53"/>
      <c r="UB686" s="53"/>
      <c r="UC686" s="53"/>
      <c r="UD686" s="53"/>
      <c r="UE686" s="53"/>
      <c r="UF686" s="53"/>
      <c r="UG686" s="53"/>
      <c r="UH686" s="53"/>
      <c r="UI686" s="53"/>
      <c r="UJ686" s="53"/>
      <c r="UK686" s="53"/>
      <c r="UL686" s="53"/>
      <c r="UM686" s="53"/>
      <c r="UN686" s="53"/>
      <c r="UO686" s="53"/>
      <c r="UP686" s="53"/>
      <c r="UQ686" s="53"/>
      <c r="UR686" s="53"/>
      <c r="US686" s="53"/>
      <c r="UT686" s="53"/>
      <c r="UU686" s="53"/>
      <c r="UV686" s="53"/>
      <c r="UW686" s="53"/>
      <c r="UX686" s="53"/>
      <c r="UY686" s="53"/>
      <c r="UZ686" s="53"/>
      <c r="VA686" s="53"/>
      <c r="VB686" s="53"/>
      <c r="VC686" s="53"/>
      <c r="VD686" s="53"/>
      <c r="VE686" s="53"/>
      <c r="VF686" s="53"/>
      <c r="VG686" s="53"/>
      <c r="VH686" s="53"/>
      <c r="VI686" s="53"/>
      <c r="VJ686" s="53"/>
      <c r="VK686" s="53"/>
      <c r="VL686" s="53"/>
      <c r="VM686" s="53"/>
      <c r="VN686" s="53"/>
      <c r="VO686" s="53"/>
      <c r="VP686" s="53"/>
      <c r="VQ686" s="53"/>
      <c r="VR686" s="53"/>
      <c r="VS686" s="53"/>
      <c r="VT686" s="53"/>
      <c r="VU686" s="53"/>
      <c r="VV686" s="53"/>
      <c r="VW686" s="53"/>
      <c r="VX686" s="53"/>
      <c r="VY686" s="53"/>
      <c r="VZ686" s="53"/>
      <c r="WA686" s="53"/>
      <c r="WB686" s="53"/>
      <c r="WC686" s="53"/>
      <c r="WD686" s="53"/>
      <c r="WE686" s="53"/>
      <c r="WF686" s="53"/>
      <c r="WG686" s="53"/>
      <c r="WH686" s="53"/>
      <c r="WI686" s="53"/>
      <c r="WJ686" s="53"/>
      <c r="WK686" s="53"/>
      <c r="WL686" s="53"/>
      <c r="WM686" s="53"/>
      <c r="WN686" s="53"/>
      <c r="WO686" s="53"/>
      <c r="WP686" s="53"/>
      <c r="WQ686" s="53"/>
      <c r="WR686" s="53"/>
      <c r="WS686" s="53"/>
      <c r="WT686" s="53"/>
      <c r="WU686" s="53"/>
      <c r="WV686" s="53"/>
      <c r="WW686" s="53"/>
      <c r="WX686" s="53"/>
      <c r="WY686" s="53"/>
      <c r="WZ686" s="53"/>
      <c r="XA686" s="53"/>
      <c r="XB686" s="53"/>
      <c r="XC686" s="53"/>
      <c r="XD686" s="53"/>
      <c r="XE686" s="53"/>
      <c r="XF686" s="53"/>
      <c r="XG686" s="53"/>
      <c r="XH686" s="53"/>
      <c r="XI686" s="53"/>
      <c r="XJ686" s="53"/>
      <c r="XK686" s="53"/>
      <c r="XL686" s="53"/>
      <c r="XM686" s="53"/>
      <c r="XN686" s="53"/>
      <c r="XO686" s="53"/>
      <c r="XP686" s="53"/>
      <c r="XQ686" s="53"/>
      <c r="XR686" s="53"/>
      <c r="XS686" s="53"/>
      <c r="XT686" s="53"/>
      <c r="XU686" s="53"/>
      <c r="XV686" s="53"/>
      <c r="XW686" s="53"/>
      <c r="XX686" s="53"/>
      <c r="XY686" s="53"/>
      <c r="XZ686" s="53"/>
      <c r="YA686" s="53"/>
      <c r="YB686" s="53"/>
      <c r="YC686" s="53"/>
      <c r="YD686" s="53"/>
      <c r="YE686" s="53"/>
      <c r="YF686" s="53"/>
      <c r="YG686" s="53"/>
      <c r="YH686" s="53"/>
      <c r="YI686" s="53"/>
      <c r="YJ686" s="53"/>
      <c r="YK686" s="53"/>
      <c r="YL686" s="53"/>
      <c r="YM686" s="53"/>
      <c r="YN686" s="53"/>
      <c r="YO686" s="53"/>
      <c r="YP686" s="53"/>
      <c r="YQ686" s="53"/>
      <c r="YR686" s="53"/>
      <c r="YS686" s="53"/>
      <c r="YT686" s="53"/>
      <c r="YU686" s="53"/>
      <c r="YV686" s="53"/>
      <c r="YW686" s="53"/>
      <c r="YX686" s="53"/>
      <c r="YY686" s="53"/>
      <c r="YZ686" s="53"/>
      <c r="ZA686" s="53"/>
      <c r="ZB686" s="53"/>
      <c r="ZC686" s="53"/>
      <c r="ZD686" s="53"/>
      <c r="ZE686" s="53"/>
      <c r="ZF686" s="53"/>
      <c r="ZG686" s="53"/>
      <c r="ZH686" s="53"/>
      <c r="ZI686" s="53"/>
      <c r="ZJ686" s="53"/>
      <c r="ZK686" s="53"/>
      <c r="ZL686" s="53"/>
      <c r="ZM686" s="53"/>
      <c r="ZN686" s="53"/>
      <c r="ZO686" s="53"/>
      <c r="ZP686" s="53"/>
      <c r="ZQ686" s="53"/>
      <c r="ZR686" s="53"/>
      <c r="ZS686" s="53"/>
      <c r="ZT686" s="53"/>
      <c r="ZU686" s="53"/>
      <c r="ZV686" s="53"/>
      <c r="ZW686" s="53"/>
      <c r="ZX686" s="53"/>
      <c r="ZY686" s="53"/>
      <c r="ZZ686" s="53"/>
      <c r="AAA686" s="53"/>
      <c r="AAB686" s="53"/>
      <c r="AAC686" s="53"/>
      <c r="AAD686" s="53"/>
      <c r="AAE686" s="53"/>
      <c r="AAF686" s="53"/>
      <c r="AAG686" s="53"/>
      <c r="AAH686" s="53"/>
      <c r="AAI686" s="53"/>
      <c r="AAJ686" s="53"/>
      <c r="AAK686" s="53"/>
      <c r="AAL686" s="53"/>
      <c r="AAM686" s="53"/>
      <c r="AAN686" s="53"/>
      <c r="AAO686" s="53"/>
      <c r="AAP686" s="53"/>
      <c r="AAQ686" s="53"/>
      <c r="AAR686" s="53"/>
      <c r="AAS686" s="53"/>
      <c r="AAT686" s="53"/>
      <c r="AAU686" s="53"/>
      <c r="AAV686" s="53"/>
      <c r="AAW686" s="53"/>
      <c r="AAX686" s="53"/>
      <c r="AAY686" s="53"/>
      <c r="AAZ686" s="53"/>
      <c r="ABA686" s="53"/>
      <c r="ABB686" s="53"/>
      <c r="ABC686" s="53"/>
      <c r="ABD686" s="53"/>
      <c r="ABE686" s="53"/>
      <c r="ABF686" s="53"/>
      <c r="ABG686" s="53"/>
      <c r="ABH686" s="53"/>
      <c r="ABI686" s="53"/>
      <c r="ABJ686" s="53"/>
      <c r="ABK686" s="53"/>
      <c r="ABL686" s="53"/>
      <c r="ABM686" s="53"/>
      <c r="ABN686" s="53"/>
      <c r="ABO686" s="53"/>
      <c r="ABP686" s="53"/>
      <c r="ABQ686" s="53"/>
      <c r="ABR686" s="53"/>
      <c r="ABS686" s="53"/>
      <c r="ABT686" s="53"/>
      <c r="ABU686" s="53"/>
      <c r="ABV686" s="53"/>
      <c r="ABW686" s="53"/>
      <c r="ABX686" s="53"/>
      <c r="ABY686" s="53"/>
      <c r="ABZ686" s="53"/>
      <c r="ACA686" s="53"/>
      <c r="ACB686" s="53"/>
      <c r="ACC686" s="53"/>
      <c r="ACD686" s="53"/>
      <c r="ACE686" s="53"/>
      <c r="ACF686" s="53"/>
      <c r="ACG686" s="53"/>
      <c r="ACH686" s="53"/>
      <c r="ACI686" s="53"/>
      <c r="ACJ686" s="53"/>
      <c r="ACK686" s="53"/>
      <c r="ACL686" s="53"/>
      <c r="ACM686" s="53"/>
      <c r="ACN686" s="53"/>
      <c r="ACO686" s="53"/>
      <c r="ACP686" s="53"/>
      <c r="ACQ686" s="53"/>
      <c r="ACR686" s="53"/>
      <c r="ACS686" s="53"/>
      <c r="ACT686" s="53"/>
      <c r="ACU686" s="53"/>
      <c r="ACV686" s="53"/>
      <c r="ACW686" s="53"/>
      <c r="ACX686" s="53"/>
      <c r="ACY686" s="53"/>
      <c r="ACZ686" s="53"/>
      <c r="ADA686" s="53"/>
      <c r="ADB686" s="53"/>
      <c r="ADC686" s="53"/>
      <c r="ADD686" s="53"/>
      <c r="ADE686" s="53"/>
      <c r="ADF686" s="53"/>
      <c r="ADG686" s="53"/>
      <c r="ADH686" s="53"/>
      <c r="ADI686" s="53"/>
      <c r="ADJ686" s="53"/>
      <c r="ADK686" s="53"/>
      <c r="ADL686" s="53"/>
      <c r="ADM686" s="53"/>
      <c r="ADN686" s="53"/>
      <c r="ADO686" s="53"/>
      <c r="ADP686" s="53"/>
      <c r="ADQ686" s="53"/>
      <c r="ADR686" s="53"/>
      <c r="ADS686" s="53"/>
      <c r="ADT686" s="53"/>
      <c r="ADU686" s="53"/>
      <c r="ADV686" s="53"/>
      <c r="ADW686" s="53"/>
      <c r="ADX686" s="53"/>
      <c r="ADY686" s="53"/>
      <c r="ADZ686" s="53"/>
    </row>
    <row r="687" spans="1:806" x14ac:dyDescent="0.2">
      <c r="A687" s="108" t="s">
        <v>2529</v>
      </c>
      <c r="B687" s="108" t="s">
        <v>2530</v>
      </c>
      <c r="C687" s="108" t="s">
        <v>1343</v>
      </c>
      <c r="D687" s="108" t="s">
        <v>2531</v>
      </c>
      <c r="E687" s="108" t="s">
        <v>4780</v>
      </c>
      <c r="F687" s="144">
        <v>20</v>
      </c>
      <c r="G687" s="144">
        <v>20</v>
      </c>
      <c r="H687" s="144">
        <v>102</v>
      </c>
      <c r="I687" s="144">
        <v>90</v>
      </c>
      <c r="J687" s="144">
        <v>21</v>
      </c>
    </row>
    <row r="688" spans="1:806" x14ac:dyDescent="0.2">
      <c r="A688" s="108" t="s">
        <v>2529</v>
      </c>
      <c r="B688" s="108" t="s">
        <v>2530</v>
      </c>
      <c r="C688" s="108" t="s">
        <v>1343</v>
      </c>
      <c r="D688" s="108" t="s">
        <v>2531</v>
      </c>
      <c r="E688" s="108" t="s">
        <v>4782</v>
      </c>
      <c r="F688" s="144">
        <v>20</v>
      </c>
      <c r="G688" s="144">
        <v>15</v>
      </c>
      <c r="H688" s="144">
        <v>102</v>
      </c>
      <c r="I688" s="144">
        <v>90</v>
      </c>
      <c r="J688" s="144">
        <v>34</v>
      </c>
    </row>
    <row r="689" spans="1:10" x14ac:dyDescent="0.2">
      <c r="A689" s="108" t="s">
        <v>638</v>
      </c>
      <c r="B689" s="108" t="s">
        <v>2532</v>
      </c>
      <c r="C689" s="108" t="s">
        <v>1343</v>
      </c>
      <c r="D689" s="108" t="s">
        <v>2533</v>
      </c>
      <c r="E689" s="108" t="s">
        <v>4778</v>
      </c>
      <c r="F689" s="144">
        <v>20</v>
      </c>
      <c r="G689" s="144">
        <v>15</v>
      </c>
      <c r="H689" s="144">
        <v>109</v>
      </c>
      <c r="I689" s="144">
        <v>45</v>
      </c>
      <c r="J689" s="144">
        <v>62</v>
      </c>
    </row>
    <row r="690" spans="1:10" x14ac:dyDescent="0.2">
      <c r="A690" s="108" t="s">
        <v>638</v>
      </c>
      <c r="B690" s="108" t="s">
        <v>2532</v>
      </c>
      <c r="C690" s="108" t="s">
        <v>1343</v>
      </c>
      <c r="D690" s="108" t="s">
        <v>2533</v>
      </c>
      <c r="E690" s="108" t="s">
        <v>4782</v>
      </c>
      <c r="F690" s="144">
        <v>20</v>
      </c>
      <c r="G690" s="144">
        <v>15</v>
      </c>
      <c r="H690" s="144">
        <v>109</v>
      </c>
      <c r="I690" s="144">
        <v>90</v>
      </c>
      <c r="J690" s="144">
        <v>33</v>
      </c>
    </row>
    <row r="691" spans="1:10" x14ac:dyDescent="0.2">
      <c r="A691" s="108" t="s">
        <v>1683</v>
      </c>
      <c r="B691" s="108" t="s">
        <v>4857</v>
      </c>
      <c r="C691" s="108" t="s">
        <v>1473</v>
      </c>
      <c r="D691" s="108" t="s">
        <v>4858</v>
      </c>
      <c r="E691" s="108" t="s">
        <v>4781</v>
      </c>
      <c r="F691" s="144">
        <v>105</v>
      </c>
      <c r="G691" s="144">
        <v>0</v>
      </c>
      <c r="H691" s="144">
        <v>0</v>
      </c>
      <c r="I691" s="144">
        <v>90</v>
      </c>
      <c r="J691" s="144">
        <v>90</v>
      </c>
    </row>
    <row r="692" spans="1:10" x14ac:dyDescent="0.2">
      <c r="A692" s="108" t="s">
        <v>4859</v>
      </c>
      <c r="B692" s="108" t="s">
        <v>4860</v>
      </c>
      <c r="C692" s="108" t="s">
        <v>1343</v>
      </c>
      <c r="D692" s="108" t="s">
        <v>4861</v>
      </c>
      <c r="E692" s="108" t="s">
        <v>4775</v>
      </c>
      <c r="F692" s="144">
        <v>3</v>
      </c>
      <c r="G692" s="144">
        <v>0</v>
      </c>
      <c r="H692" s="144">
        <v>0</v>
      </c>
      <c r="I692" s="144">
        <v>90</v>
      </c>
      <c r="J692" s="144">
        <v>90</v>
      </c>
    </row>
    <row r="693" spans="1:10" x14ac:dyDescent="0.2">
      <c r="A693" s="108" t="s">
        <v>4859</v>
      </c>
      <c r="B693" s="108" t="s">
        <v>4860</v>
      </c>
      <c r="C693" s="108" t="s">
        <v>1343</v>
      </c>
      <c r="D693" s="108" t="s">
        <v>4861</v>
      </c>
      <c r="E693" s="108" t="s">
        <v>4776</v>
      </c>
      <c r="F693" s="132">
        <v>3</v>
      </c>
      <c r="G693" s="132">
        <v>0</v>
      </c>
      <c r="H693" s="132">
        <v>0</v>
      </c>
      <c r="I693" s="132">
        <v>90</v>
      </c>
      <c r="J693" s="132">
        <v>90</v>
      </c>
    </row>
    <row r="694" spans="1:10" x14ac:dyDescent="0.2">
      <c r="A694" s="108" t="s">
        <v>4859</v>
      </c>
      <c r="B694" s="108" t="s">
        <v>4860</v>
      </c>
      <c r="C694" s="108" t="s">
        <v>1343</v>
      </c>
      <c r="D694" s="108" t="s">
        <v>4861</v>
      </c>
      <c r="E694" s="108" t="s">
        <v>4777</v>
      </c>
      <c r="F694" s="132">
        <v>3</v>
      </c>
      <c r="G694" s="132">
        <v>0</v>
      </c>
      <c r="H694" s="132">
        <v>0</v>
      </c>
      <c r="I694" s="132">
        <v>90</v>
      </c>
      <c r="J694" s="132">
        <v>90</v>
      </c>
    </row>
    <row r="695" spans="1:10" x14ac:dyDescent="0.2">
      <c r="A695" s="108" t="s">
        <v>4859</v>
      </c>
      <c r="B695" s="108" t="s">
        <v>4860</v>
      </c>
      <c r="C695" s="108" t="s">
        <v>1343</v>
      </c>
      <c r="D695" s="108" t="s">
        <v>4861</v>
      </c>
      <c r="E695" s="108" t="s">
        <v>4779</v>
      </c>
      <c r="F695" s="132">
        <v>3</v>
      </c>
      <c r="G695" s="132">
        <v>0</v>
      </c>
      <c r="H695" s="132">
        <v>0</v>
      </c>
      <c r="I695" s="132">
        <v>90</v>
      </c>
      <c r="J695" s="132">
        <v>90</v>
      </c>
    </row>
    <row r="696" spans="1:10" x14ac:dyDescent="0.2">
      <c r="A696" s="108" t="s">
        <v>4859</v>
      </c>
      <c r="B696" s="108" t="s">
        <v>4860</v>
      </c>
      <c r="C696" s="108" t="s">
        <v>1343</v>
      </c>
      <c r="D696" s="108" t="s">
        <v>4861</v>
      </c>
      <c r="E696" s="108" t="s">
        <v>4780</v>
      </c>
      <c r="F696" s="132">
        <v>3</v>
      </c>
      <c r="G696" s="132">
        <v>0</v>
      </c>
      <c r="H696" s="132">
        <v>0</v>
      </c>
      <c r="I696" s="132">
        <v>90</v>
      </c>
      <c r="J696" s="132">
        <v>90</v>
      </c>
    </row>
    <row r="697" spans="1:10" x14ac:dyDescent="0.2">
      <c r="A697" s="108" t="s">
        <v>4859</v>
      </c>
      <c r="B697" s="108" t="s">
        <v>4860</v>
      </c>
      <c r="C697" s="108" t="s">
        <v>1343</v>
      </c>
      <c r="D697" s="108" t="s">
        <v>4861</v>
      </c>
      <c r="E697" s="108" t="s">
        <v>4781</v>
      </c>
      <c r="F697" s="132">
        <v>3</v>
      </c>
      <c r="G697" s="132">
        <v>0</v>
      </c>
      <c r="H697" s="132">
        <v>0</v>
      </c>
      <c r="I697" s="132">
        <v>90</v>
      </c>
      <c r="J697" s="132">
        <v>90</v>
      </c>
    </row>
    <row r="698" spans="1:10" x14ac:dyDescent="0.2">
      <c r="A698" s="108" t="s">
        <v>1099</v>
      </c>
      <c r="B698" s="108" t="s">
        <v>4862</v>
      </c>
      <c r="C698" s="108" t="s">
        <v>1331</v>
      </c>
      <c r="D698" s="108" t="s">
        <v>4863</v>
      </c>
      <c r="E698" s="108" t="s">
        <v>4779</v>
      </c>
      <c r="F698" s="144">
        <v>70</v>
      </c>
      <c r="G698" s="144">
        <v>0</v>
      </c>
      <c r="H698" s="144">
        <v>0</v>
      </c>
      <c r="I698" s="144">
        <v>90</v>
      </c>
      <c r="J698" s="144">
        <v>90</v>
      </c>
    </row>
    <row r="699" spans="1:10" x14ac:dyDescent="0.2">
      <c r="A699" s="108" t="s">
        <v>1099</v>
      </c>
      <c r="B699" s="108" t="s">
        <v>4862</v>
      </c>
      <c r="C699" s="108" t="s">
        <v>1331</v>
      </c>
      <c r="D699" s="108" t="s">
        <v>4863</v>
      </c>
      <c r="E699" s="108" t="s">
        <v>4780</v>
      </c>
      <c r="F699" s="144">
        <v>70</v>
      </c>
      <c r="G699" s="144">
        <v>0</v>
      </c>
      <c r="H699" s="144">
        <v>0</v>
      </c>
      <c r="I699" s="144">
        <v>90</v>
      </c>
      <c r="J699" s="144">
        <v>90</v>
      </c>
    </row>
    <row r="700" spans="1:10" x14ac:dyDescent="0.2">
      <c r="A700" s="108" t="s">
        <v>1099</v>
      </c>
      <c r="B700" s="108" t="s">
        <v>4862</v>
      </c>
      <c r="C700" s="108" t="s">
        <v>1331</v>
      </c>
      <c r="D700" s="108" t="s">
        <v>4863</v>
      </c>
      <c r="E700" s="108" t="s">
        <v>4781</v>
      </c>
      <c r="F700" s="144">
        <v>70</v>
      </c>
      <c r="G700" s="144">
        <v>0</v>
      </c>
      <c r="H700" s="144">
        <v>0</v>
      </c>
      <c r="I700" s="144">
        <v>90</v>
      </c>
      <c r="J700" s="144">
        <v>90</v>
      </c>
    </row>
    <row r="701" spans="1:10" x14ac:dyDescent="0.2">
      <c r="A701" s="108" t="s">
        <v>1683</v>
      </c>
      <c r="B701" s="108" t="s">
        <v>2578</v>
      </c>
      <c r="C701" s="108" t="s">
        <v>1473</v>
      </c>
      <c r="D701" s="108" t="s">
        <v>2579</v>
      </c>
      <c r="E701" s="108" t="s">
        <v>4785</v>
      </c>
      <c r="F701" s="144">
        <v>2</v>
      </c>
      <c r="G701" s="144">
        <v>2</v>
      </c>
      <c r="H701" s="144">
        <v>72</v>
      </c>
      <c r="I701" s="144">
        <v>29</v>
      </c>
      <c r="J701" s="144">
        <v>6</v>
      </c>
    </row>
    <row r="702" spans="1:10" x14ac:dyDescent="0.2">
      <c r="A702" s="108" t="s">
        <v>1683</v>
      </c>
      <c r="B702" s="108" t="s">
        <v>2578</v>
      </c>
      <c r="C702" s="108" t="s">
        <v>1473</v>
      </c>
      <c r="D702" s="108" t="s">
        <v>2579</v>
      </c>
      <c r="E702" s="108" t="s">
        <v>4775</v>
      </c>
      <c r="F702" s="144">
        <v>144</v>
      </c>
      <c r="G702" s="144">
        <v>0</v>
      </c>
      <c r="H702" s="144">
        <v>144</v>
      </c>
      <c r="I702" s="144">
        <v>45</v>
      </c>
      <c r="J702" s="144">
        <v>90</v>
      </c>
    </row>
    <row r="703" spans="1:10" x14ac:dyDescent="0.2">
      <c r="A703" s="108" t="s">
        <v>1683</v>
      </c>
      <c r="B703" s="108" t="s">
        <v>2578</v>
      </c>
      <c r="C703" s="108" t="s">
        <v>1473</v>
      </c>
      <c r="D703" s="108" t="s">
        <v>2579</v>
      </c>
      <c r="E703" s="108" t="s">
        <v>4776</v>
      </c>
      <c r="F703" s="144">
        <v>77</v>
      </c>
      <c r="G703" s="144">
        <v>0</v>
      </c>
      <c r="H703" s="144">
        <v>144</v>
      </c>
      <c r="I703" s="144">
        <v>45</v>
      </c>
      <c r="J703" s="144">
        <v>90</v>
      </c>
    </row>
    <row r="704" spans="1:10" x14ac:dyDescent="0.2">
      <c r="A704" s="108" t="s">
        <v>1683</v>
      </c>
      <c r="B704" s="108" t="s">
        <v>2578</v>
      </c>
      <c r="C704" s="108" t="s">
        <v>1473</v>
      </c>
      <c r="D704" s="108" t="s">
        <v>2579</v>
      </c>
      <c r="E704" s="108" t="s">
        <v>4777</v>
      </c>
      <c r="F704" s="144">
        <v>18</v>
      </c>
      <c r="G704" s="144">
        <v>0</v>
      </c>
      <c r="H704" s="144">
        <v>144</v>
      </c>
      <c r="I704" s="144">
        <v>45</v>
      </c>
      <c r="J704" s="144">
        <v>45</v>
      </c>
    </row>
    <row r="705" spans="1:10" x14ac:dyDescent="0.2">
      <c r="A705" s="108" t="s">
        <v>1683</v>
      </c>
      <c r="B705" s="108" t="s">
        <v>2578</v>
      </c>
      <c r="C705" s="108" t="s">
        <v>1473</v>
      </c>
      <c r="D705" s="108" t="s">
        <v>2579</v>
      </c>
      <c r="E705" s="108" t="s">
        <v>4778</v>
      </c>
      <c r="F705" s="144">
        <v>144</v>
      </c>
      <c r="G705" s="144">
        <v>0</v>
      </c>
      <c r="H705" s="144">
        <v>144</v>
      </c>
      <c r="I705" s="144">
        <v>45</v>
      </c>
      <c r="J705" s="144">
        <v>90</v>
      </c>
    </row>
    <row r="706" spans="1:10" x14ac:dyDescent="0.2">
      <c r="A706" s="108" t="s">
        <v>1683</v>
      </c>
      <c r="B706" s="108" t="s">
        <v>2578</v>
      </c>
      <c r="C706" s="108" t="s">
        <v>1473</v>
      </c>
      <c r="D706" s="108" t="s">
        <v>2579</v>
      </c>
      <c r="E706" s="108" t="s">
        <v>4786</v>
      </c>
      <c r="F706" s="144">
        <v>2</v>
      </c>
      <c r="G706" s="144">
        <v>2</v>
      </c>
      <c r="H706" s="144">
        <v>62</v>
      </c>
      <c r="I706" s="144">
        <v>29</v>
      </c>
      <c r="J706" s="144">
        <v>4</v>
      </c>
    </row>
    <row r="707" spans="1:10" x14ac:dyDescent="0.2">
      <c r="A707" s="108" t="s">
        <v>1683</v>
      </c>
      <c r="B707" s="108" t="s">
        <v>2578</v>
      </c>
      <c r="C707" s="108" t="s">
        <v>1473</v>
      </c>
      <c r="D707" s="108" t="s">
        <v>2579</v>
      </c>
      <c r="E707" s="108" t="s">
        <v>4779</v>
      </c>
      <c r="F707" s="144">
        <v>144</v>
      </c>
      <c r="G707" s="144">
        <v>0</v>
      </c>
      <c r="H707" s="144">
        <v>144</v>
      </c>
      <c r="I707" s="144">
        <v>90</v>
      </c>
      <c r="J707" s="144">
        <v>45</v>
      </c>
    </row>
    <row r="708" spans="1:10" x14ac:dyDescent="0.2">
      <c r="A708" s="108" t="s">
        <v>1683</v>
      </c>
      <c r="B708" s="108" t="s">
        <v>2578</v>
      </c>
      <c r="C708" s="108" t="s">
        <v>1473</v>
      </c>
      <c r="D708" s="108" t="s">
        <v>2579</v>
      </c>
      <c r="E708" s="108" t="s">
        <v>4780</v>
      </c>
      <c r="F708" s="144">
        <v>87</v>
      </c>
      <c r="G708" s="144">
        <v>0</v>
      </c>
      <c r="H708" s="144">
        <v>144</v>
      </c>
      <c r="I708" s="144">
        <v>90</v>
      </c>
      <c r="J708" s="144">
        <v>45</v>
      </c>
    </row>
    <row r="709" spans="1:10" x14ac:dyDescent="0.2">
      <c r="A709" s="108" t="s">
        <v>1683</v>
      </c>
      <c r="B709" s="108" t="s">
        <v>2578</v>
      </c>
      <c r="C709" s="108" t="s">
        <v>1473</v>
      </c>
      <c r="D709" s="108" t="s">
        <v>2579</v>
      </c>
      <c r="E709" s="108" t="s">
        <v>4781</v>
      </c>
      <c r="F709" s="144">
        <v>39</v>
      </c>
      <c r="G709" s="144">
        <v>0</v>
      </c>
      <c r="H709" s="144">
        <v>144</v>
      </c>
      <c r="I709" s="144">
        <v>81</v>
      </c>
      <c r="J709" s="144">
        <v>27</v>
      </c>
    </row>
    <row r="710" spans="1:10" x14ac:dyDescent="0.2">
      <c r="A710" s="108" t="s">
        <v>1683</v>
      </c>
      <c r="B710" s="108" t="s">
        <v>2578</v>
      </c>
      <c r="C710" s="108" t="s">
        <v>1473</v>
      </c>
      <c r="D710" s="108" t="s">
        <v>2579</v>
      </c>
      <c r="E710" s="108" t="s">
        <v>4782</v>
      </c>
      <c r="F710" s="144">
        <v>144</v>
      </c>
      <c r="G710" s="144">
        <v>0</v>
      </c>
      <c r="H710" s="144">
        <v>144</v>
      </c>
      <c r="I710" s="144">
        <v>90</v>
      </c>
      <c r="J710" s="144">
        <v>45</v>
      </c>
    </row>
    <row r="711" spans="1:10" x14ac:dyDescent="0.2">
      <c r="A711" s="108" t="s">
        <v>308</v>
      </c>
      <c r="B711" s="108" t="s">
        <v>2587</v>
      </c>
      <c r="C711" s="108" t="s">
        <v>1355</v>
      </c>
      <c r="D711" s="108" t="s">
        <v>2588</v>
      </c>
      <c r="E711" s="108" t="s">
        <v>4778</v>
      </c>
      <c r="F711" s="144">
        <v>21</v>
      </c>
      <c r="G711" s="144">
        <v>5</v>
      </c>
      <c r="H711" s="144">
        <v>21</v>
      </c>
      <c r="I711" s="144">
        <v>45</v>
      </c>
      <c r="J711" s="144">
        <v>90</v>
      </c>
    </row>
    <row r="712" spans="1:10" x14ac:dyDescent="0.2">
      <c r="A712" s="108" t="s">
        <v>308</v>
      </c>
      <c r="B712" s="108" t="s">
        <v>2587</v>
      </c>
      <c r="C712" s="108" t="s">
        <v>1355</v>
      </c>
      <c r="D712" s="108" t="s">
        <v>2588</v>
      </c>
      <c r="E712" s="108" t="s">
        <v>4782</v>
      </c>
      <c r="F712" s="144">
        <v>21</v>
      </c>
      <c r="G712" s="144">
        <v>5</v>
      </c>
      <c r="H712" s="144">
        <v>21</v>
      </c>
      <c r="I712" s="144">
        <v>90</v>
      </c>
      <c r="J712" s="144">
        <v>45</v>
      </c>
    </row>
    <row r="713" spans="1:10" x14ac:dyDescent="0.2">
      <c r="A713" s="108" t="s">
        <v>308</v>
      </c>
      <c r="B713" s="108" t="s">
        <v>2587</v>
      </c>
      <c r="C713" s="108" t="s">
        <v>1355</v>
      </c>
      <c r="D713" s="108" t="s">
        <v>2590</v>
      </c>
      <c r="E713" s="108" t="s">
        <v>4778</v>
      </c>
      <c r="F713" s="144">
        <v>21</v>
      </c>
      <c r="G713" s="144">
        <v>5</v>
      </c>
      <c r="H713" s="144">
        <v>21</v>
      </c>
      <c r="I713" s="144">
        <v>45</v>
      </c>
      <c r="J713" s="144">
        <v>90</v>
      </c>
    </row>
    <row r="714" spans="1:10" x14ac:dyDescent="0.2">
      <c r="A714" s="108" t="s">
        <v>308</v>
      </c>
      <c r="B714" s="108" t="s">
        <v>2587</v>
      </c>
      <c r="C714" s="108" t="s">
        <v>1355</v>
      </c>
      <c r="D714" s="108" t="s">
        <v>2590</v>
      </c>
      <c r="E714" s="108" t="s">
        <v>4782</v>
      </c>
      <c r="F714" s="144">
        <v>21</v>
      </c>
      <c r="G714" s="144">
        <v>5</v>
      </c>
      <c r="H714" s="144">
        <v>21</v>
      </c>
      <c r="I714" s="144">
        <v>90</v>
      </c>
      <c r="J714" s="144">
        <v>45</v>
      </c>
    </row>
    <row r="715" spans="1:10" x14ac:dyDescent="0.2">
      <c r="A715" s="108" t="s">
        <v>308</v>
      </c>
      <c r="B715" s="108" t="s">
        <v>2587</v>
      </c>
      <c r="C715" s="108" t="s">
        <v>1355</v>
      </c>
      <c r="D715" s="108" t="s">
        <v>2591</v>
      </c>
      <c r="E715" s="108" t="s">
        <v>4778</v>
      </c>
      <c r="F715" s="144">
        <v>21</v>
      </c>
      <c r="G715" s="144">
        <v>5</v>
      </c>
      <c r="H715" s="144">
        <v>21</v>
      </c>
      <c r="I715" s="144">
        <v>45</v>
      </c>
      <c r="J715" s="144">
        <v>90</v>
      </c>
    </row>
    <row r="716" spans="1:10" x14ac:dyDescent="0.2">
      <c r="A716" s="108" t="s">
        <v>308</v>
      </c>
      <c r="B716" s="108" t="s">
        <v>2587</v>
      </c>
      <c r="C716" s="108" t="s">
        <v>1355</v>
      </c>
      <c r="D716" s="108" t="s">
        <v>2591</v>
      </c>
      <c r="E716" s="108" t="s">
        <v>4782</v>
      </c>
      <c r="F716" s="144">
        <v>21</v>
      </c>
      <c r="G716" s="144">
        <v>5</v>
      </c>
      <c r="H716" s="144">
        <v>21</v>
      </c>
      <c r="I716" s="144">
        <v>90</v>
      </c>
      <c r="J716" s="144">
        <v>45</v>
      </c>
    </row>
    <row r="717" spans="1:10" x14ac:dyDescent="0.2">
      <c r="A717" s="108" t="s">
        <v>308</v>
      </c>
      <c r="B717" s="108" t="s">
        <v>2587</v>
      </c>
      <c r="C717" s="108" t="s">
        <v>1355</v>
      </c>
      <c r="D717" s="108" t="s">
        <v>2592</v>
      </c>
      <c r="E717" s="108" t="s">
        <v>4778</v>
      </c>
      <c r="F717" s="144">
        <v>21</v>
      </c>
      <c r="G717" s="144">
        <v>5</v>
      </c>
      <c r="H717" s="144">
        <v>21</v>
      </c>
      <c r="I717" s="144">
        <v>45</v>
      </c>
      <c r="J717" s="144">
        <v>90</v>
      </c>
    </row>
    <row r="718" spans="1:10" x14ac:dyDescent="0.2">
      <c r="A718" s="108" t="s">
        <v>308</v>
      </c>
      <c r="B718" s="108" t="s">
        <v>2587</v>
      </c>
      <c r="C718" s="108" t="s">
        <v>1355</v>
      </c>
      <c r="D718" s="108" t="s">
        <v>2592</v>
      </c>
      <c r="E718" s="108" t="s">
        <v>4782</v>
      </c>
      <c r="F718" s="144">
        <v>21</v>
      </c>
      <c r="G718" s="144">
        <v>5</v>
      </c>
      <c r="H718" s="144">
        <v>21</v>
      </c>
      <c r="I718" s="144">
        <v>90</v>
      </c>
      <c r="J718" s="144">
        <v>45</v>
      </c>
    </row>
    <row r="719" spans="1:10" x14ac:dyDescent="0.2">
      <c r="A719" s="108" t="s">
        <v>683</v>
      </c>
      <c r="B719" s="108" t="s">
        <v>2597</v>
      </c>
      <c r="C719" s="108" t="s">
        <v>1355</v>
      </c>
      <c r="D719" s="108" t="s">
        <v>2601</v>
      </c>
      <c r="E719" s="108" t="s">
        <v>4779</v>
      </c>
      <c r="F719" s="144">
        <v>2</v>
      </c>
      <c r="G719" s="144">
        <v>0</v>
      </c>
      <c r="H719" s="144">
        <v>0</v>
      </c>
      <c r="I719" s="144">
        <v>90</v>
      </c>
      <c r="J719" s="144">
        <v>90</v>
      </c>
    </row>
    <row r="720" spans="1:10" x14ac:dyDescent="0.2">
      <c r="A720" s="108" t="s">
        <v>683</v>
      </c>
      <c r="B720" s="108" t="s">
        <v>2597</v>
      </c>
      <c r="C720" s="108" t="s">
        <v>1355</v>
      </c>
      <c r="D720" s="108" t="s">
        <v>2601</v>
      </c>
      <c r="E720" s="108" t="s">
        <v>4780</v>
      </c>
      <c r="F720" s="144">
        <v>2</v>
      </c>
      <c r="G720" s="144">
        <v>0</v>
      </c>
      <c r="H720" s="144">
        <v>0</v>
      </c>
      <c r="I720" s="144">
        <v>90</v>
      </c>
      <c r="J720" s="144">
        <v>90</v>
      </c>
    </row>
    <row r="721" spans="1:10" x14ac:dyDescent="0.2">
      <c r="A721" s="108" t="s">
        <v>683</v>
      </c>
      <c r="B721" s="108" t="s">
        <v>2597</v>
      </c>
      <c r="C721" s="108" t="s">
        <v>1355</v>
      </c>
      <c r="D721" s="108" t="s">
        <v>2601</v>
      </c>
      <c r="E721" s="108" t="s">
        <v>4781</v>
      </c>
      <c r="F721" s="144">
        <v>2</v>
      </c>
      <c r="G721" s="144">
        <v>0</v>
      </c>
      <c r="H721" s="144">
        <v>0</v>
      </c>
      <c r="I721" s="144">
        <v>90</v>
      </c>
      <c r="J721" s="144">
        <v>90</v>
      </c>
    </row>
    <row r="722" spans="1:10" x14ac:dyDescent="0.2">
      <c r="A722" s="108" t="s">
        <v>683</v>
      </c>
      <c r="B722" s="108" t="s">
        <v>2597</v>
      </c>
      <c r="C722" s="108" t="s">
        <v>1355</v>
      </c>
      <c r="D722" s="108" t="s">
        <v>2603</v>
      </c>
      <c r="E722" s="108" t="s">
        <v>4775</v>
      </c>
      <c r="F722" s="144">
        <v>2</v>
      </c>
      <c r="G722" s="144">
        <v>0</v>
      </c>
      <c r="H722" s="144">
        <v>0</v>
      </c>
      <c r="I722" s="144">
        <v>90</v>
      </c>
      <c r="J722" s="144">
        <v>90</v>
      </c>
    </row>
    <row r="723" spans="1:10" x14ac:dyDescent="0.2">
      <c r="A723" s="108" t="s">
        <v>683</v>
      </c>
      <c r="B723" s="108" t="s">
        <v>2597</v>
      </c>
      <c r="C723" s="108" t="s">
        <v>1355</v>
      </c>
      <c r="D723" s="108" t="s">
        <v>2603</v>
      </c>
      <c r="E723" s="108" t="s">
        <v>4776</v>
      </c>
      <c r="F723" s="144">
        <v>2</v>
      </c>
      <c r="G723" s="144">
        <v>0</v>
      </c>
      <c r="H723" s="144">
        <v>0</v>
      </c>
      <c r="I723" s="144">
        <v>90</v>
      </c>
      <c r="J723" s="144">
        <v>90</v>
      </c>
    </row>
    <row r="724" spans="1:10" x14ac:dyDescent="0.2">
      <c r="A724" s="108" t="s">
        <v>683</v>
      </c>
      <c r="B724" s="108" t="s">
        <v>2597</v>
      </c>
      <c r="C724" s="108" t="s">
        <v>1355</v>
      </c>
      <c r="D724" s="108" t="s">
        <v>2603</v>
      </c>
      <c r="E724" s="108" t="s">
        <v>4777</v>
      </c>
      <c r="F724" s="144">
        <v>2</v>
      </c>
      <c r="G724" s="144">
        <v>0</v>
      </c>
      <c r="H724" s="144">
        <v>0</v>
      </c>
      <c r="I724" s="144">
        <v>90</v>
      </c>
      <c r="J724" s="144">
        <v>90</v>
      </c>
    </row>
    <row r="725" spans="1:10" ht="25.5" x14ac:dyDescent="0.2">
      <c r="A725" s="108" t="s">
        <v>4864</v>
      </c>
      <c r="B725" s="108" t="s">
        <v>4865</v>
      </c>
      <c r="C725" s="108" t="s">
        <v>1331</v>
      </c>
      <c r="D725" s="108" t="s">
        <v>4866</v>
      </c>
      <c r="E725" s="108" t="s">
        <v>4775</v>
      </c>
      <c r="F725" s="144">
        <v>37</v>
      </c>
      <c r="G725" s="144">
        <v>1</v>
      </c>
      <c r="H725" s="144">
        <v>200</v>
      </c>
      <c r="I725" s="144">
        <v>11</v>
      </c>
      <c r="J725" s="144">
        <v>90</v>
      </c>
    </row>
    <row r="726" spans="1:10" ht="25.5" x14ac:dyDescent="0.2">
      <c r="A726" s="108" t="s">
        <v>4864</v>
      </c>
      <c r="B726" s="108" t="s">
        <v>4865</v>
      </c>
      <c r="C726" s="108" t="s">
        <v>1331</v>
      </c>
      <c r="D726" s="108" t="s">
        <v>4866</v>
      </c>
      <c r="E726" s="108" t="s">
        <v>4776</v>
      </c>
      <c r="F726" s="144">
        <v>37</v>
      </c>
      <c r="G726" s="144">
        <v>1</v>
      </c>
      <c r="H726" s="144">
        <v>200</v>
      </c>
      <c r="I726" s="144">
        <v>11</v>
      </c>
      <c r="J726" s="144">
        <v>90</v>
      </c>
    </row>
    <row r="727" spans="1:10" ht="25.5" x14ac:dyDescent="0.2">
      <c r="A727" s="108" t="s">
        <v>4864</v>
      </c>
      <c r="B727" s="108" t="s">
        <v>4865</v>
      </c>
      <c r="C727" s="108" t="s">
        <v>1331</v>
      </c>
      <c r="D727" s="108" t="s">
        <v>4866</v>
      </c>
      <c r="E727" s="108" t="s">
        <v>4777</v>
      </c>
      <c r="F727" s="144">
        <v>37</v>
      </c>
      <c r="G727" s="144">
        <v>1</v>
      </c>
      <c r="H727" s="144">
        <v>200</v>
      </c>
      <c r="I727" s="144">
        <v>11</v>
      </c>
      <c r="J727" s="144">
        <v>90</v>
      </c>
    </row>
    <row r="728" spans="1:10" ht="25.5" x14ac:dyDescent="0.2">
      <c r="A728" s="108" t="s">
        <v>4864</v>
      </c>
      <c r="B728" s="108" t="s">
        <v>4865</v>
      </c>
      <c r="C728" s="108" t="s">
        <v>1331</v>
      </c>
      <c r="D728" s="108" t="s">
        <v>4866</v>
      </c>
      <c r="E728" s="108" t="s">
        <v>4779</v>
      </c>
      <c r="F728" s="144">
        <v>28</v>
      </c>
      <c r="G728" s="144">
        <v>1</v>
      </c>
      <c r="H728" s="144">
        <v>200</v>
      </c>
      <c r="I728" s="144">
        <v>11</v>
      </c>
      <c r="J728" s="144">
        <v>31</v>
      </c>
    </row>
    <row r="729" spans="1:10" ht="25.5" x14ac:dyDescent="0.2">
      <c r="A729" s="108" t="s">
        <v>4864</v>
      </c>
      <c r="B729" s="108" t="s">
        <v>4865</v>
      </c>
      <c r="C729" s="108" t="s">
        <v>1331</v>
      </c>
      <c r="D729" s="108" t="s">
        <v>4866</v>
      </c>
      <c r="E729" s="108" t="s">
        <v>4780</v>
      </c>
      <c r="F729" s="144">
        <v>28</v>
      </c>
      <c r="G729" s="144">
        <v>1</v>
      </c>
      <c r="H729" s="144">
        <v>200</v>
      </c>
      <c r="I729" s="144">
        <v>11</v>
      </c>
      <c r="J729" s="144">
        <v>31</v>
      </c>
    </row>
    <row r="730" spans="1:10" ht="25.5" x14ac:dyDescent="0.2">
      <c r="A730" s="108" t="s">
        <v>4864</v>
      </c>
      <c r="B730" s="108" t="s">
        <v>4865</v>
      </c>
      <c r="C730" s="108" t="s">
        <v>1331</v>
      </c>
      <c r="D730" s="108" t="s">
        <v>4866</v>
      </c>
      <c r="E730" s="108" t="s">
        <v>4781</v>
      </c>
      <c r="F730" s="144">
        <v>28</v>
      </c>
      <c r="G730" s="144">
        <v>1</v>
      </c>
      <c r="H730" s="144">
        <v>200</v>
      </c>
      <c r="I730" s="144">
        <v>11</v>
      </c>
      <c r="J730" s="144">
        <v>31</v>
      </c>
    </row>
    <row r="731" spans="1:10" x14ac:dyDescent="0.2">
      <c r="A731" s="108" t="s">
        <v>1071</v>
      </c>
      <c r="B731" s="108" t="s">
        <v>1358</v>
      </c>
      <c r="C731" s="108" t="s">
        <v>1331</v>
      </c>
      <c r="D731" s="108" t="s">
        <v>2626</v>
      </c>
      <c r="E731" s="108" t="s">
        <v>4785</v>
      </c>
      <c r="F731" s="144">
        <v>66</v>
      </c>
      <c r="G731" s="144">
        <v>-185</v>
      </c>
      <c r="H731" s="144">
        <v>185</v>
      </c>
      <c r="I731" s="144">
        <v>45</v>
      </c>
      <c r="J731" s="144">
        <v>90</v>
      </c>
    </row>
    <row r="732" spans="1:10" x14ac:dyDescent="0.2">
      <c r="A732" s="108" t="s">
        <v>1071</v>
      </c>
      <c r="B732" s="108" t="s">
        <v>1358</v>
      </c>
      <c r="C732" s="108" t="s">
        <v>1331</v>
      </c>
      <c r="D732" s="108" t="s">
        <v>2626</v>
      </c>
      <c r="E732" s="108" t="s">
        <v>4775</v>
      </c>
      <c r="F732" s="145">
        <v>86</v>
      </c>
      <c r="G732" s="144">
        <v>-185</v>
      </c>
      <c r="H732" s="144">
        <v>185</v>
      </c>
      <c r="I732" s="144">
        <v>45</v>
      </c>
      <c r="J732" s="144">
        <v>90</v>
      </c>
    </row>
    <row r="733" spans="1:10" x14ac:dyDescent="0.2">
      <c r="A733" s="108" t="s">
        <v>1071</v>
      </c>
      <c r="B733" s="108" t="s">
        <v>1358</v>
      </c>
      <c r="C733" s="108" t="s">
        <v>1331</v>
      </c>
      <c r="D733" s="108" t="s">
        <v>2626</v>
      </c>
      <c r="E733" s="108" t="s">
        <v>4776</v>
      </c>
      <c r="F733" s="145">
        <v>86</v>
      </c>
      <c r="G733" s="144">
        <v>-185</v>
      </c>
      <c r="H733" s="144">
        <v>185</v>
      </c>
      <c r="I733" s="144">
        <v>45</v>
      </c>
      <c r="J733" s="144">
        <v>90</v>
      </c>
    </row>
    <row r="734" spans="1:10" x14ac:dyDescent="0.2">
      <c r="A734" s="108" t="s">
        <v>1071</v>
      </c>
      <c r="B734" s="108" t="s">
        <v>1358</v>
      </c>
      <c r="C734" s="108" t="s">
        <v>1331</v>
      </c>
      <c r="D734" s="108" t="s">
        <v>2626</v>
      </c>
      <c r="E734" s="108" t="s">
        <v>4777</v>
      </c>
      <c r="F734" s="145">
        <v>86</v>
      </c>
      <c r="G734" s="144">
        <v>-185</v>
      </c>
      <c r="H734" s="144">
        <v>185</v>
      </c>
      <c r="I734" s="144">
        <v>45</v>
      </c>
      <c r="J734" s="144">
        <v>90</v>
      </c>
    </row>
    <row r="735" spans="1:10" x14ac:dyDescent="0.2">
      <c r="A735" s="108" t="s">
        <v>1071</v>
      </c>
      <c r="B735" s="108" t="s">
        <v>1358</v>
      </c>
      <c r="C735" s="108" t="s">
        <v>1331</v>
      </c>
      <c r="D735" s="108" t="s">
        <v>2626</v>
      </c>
      <c r="E735" s="108" t="s">
        <v>4778</v>
      </c>
      <c r="F735" s="145">
        <v>370</v>
      </c>
      <c r="G735" s="144">
        <v>-185</v>
      </c>
      <c r="H735" s="144">
        <v>185</v>
      </c>
      <c r="I735" s="144">
        <v>45</v>
      </c>
      <c r="J735" s="144">
        <v>90</v>
      </c>
    </row>
    <row r="736" spans="1:10" x14ac:dyDescent="0.2">
      <c r="A736" s="108" t="s">
        <v>1071</v>
      </c>
      <c r="B736" s="108" t="s">
        <v>1358</v>
      </c>
      <c r="C736" s="108" t="s">
        <v>1331</v>
      </c>
      <c r="D736" s="108" t="s">
        <v>2626</v>
      </c>
      <c r="E736" s="108" t="s">
        <v>4786</v>
      </c>
      <c r="F736" s="145">
        <v>66</v>
      </c>
      <c r="G736" s="144">
        <v>-185</v>
      </c>
      <c r="H736" s="144">
        <v>185</v>
      </c>
      <c r="I736" s="145">
        <v>90</v>
      </c>
      <c r="J736" s="145">
        <v>45</v>
      </c>
    </row>
    <row r="737" spans="1:10" x14ac:dyDescent="0.2">
      <c r="A737" s="108" t="s">
        <v>1071</v>
      </c>
      <c r="B737" s="108" t="s">
        <v>1358</v>
      </c>
      <c r="C737" s="108" t="s">
        <v>1331</v>
      </c>
      <c r="D737" s="108" t="s">
        <v>2626</v>
      </c>
      <c r="E737" s="108" t="s">
        <v>4779</v>
      </c>
      <c r="F737" s="145">
        <v>86</v>
      </c>
      <c r="G737" s="144">
        <v>-185</v>
      </c>
      <c r="H737" s="144">
        <v>185</v>
      </c>
      <c r="I737" s="145">
        <v>90</v>
      </c>
      <c r="J737" s="145">
        <v>45</v>
      </c>
    </row>
    <row r="738" spans="1:10" x14ac:dyDescent="0.2">
      <c r="A738" s="108" t="s">
        <v>1071</v>
      </c>
      <c r="B738" s="108" t="s">
        <v>1358</v>
      </c>
      <c r="C738" s="108" t="s">
        <v>1331</v>
      </c>
      <c r="D738" s="108" t="s">
        <v>2626</v>
      </c>
      <c r="E738" s="108" t="s">
        <v>4780</v>
      </c>
      <c r="F738" s="145">
        <v>86</v>
      </c>
      <c r="G738" s="144">
        <v>-185</v>
      </c>
      <c r="H738" s="144">
        <v>185</v>
      </c>
      <c r="I738" s="145">
        <v>90</v>
      </c>
      <c r="J738" s="145">
        <v>45</v>
      </c>
    </row>
    <row r="739" spans="1:10" x14ac:dyDescent="0.2">
      <c r="A739" s="108" t="s">
        <v>1071</v>
      </c>
      <c r="B739" s="108" t="s">
        <v>1358</v>
      </c>
      <c r="C739" s="108" t="s">
        <v>1331</v>
      </c>
      <c r="D739" s="108" t="s">
        <v>2626</v>
      </c>
      <c r="E739" s="108" t="s">
        <v>4781</v>
      </c>
      <c r="F739" s="145">
        <v>86</v>
      </c>
      <c r="G739" s="144">
        <v>-185</v>
      </c>
      <c r="H739" s="144">
        <v>185</v>
      </c>
      <c r="I739" s="145">
        <v>90</v>
      </c>
      <c r="J739" s="145">
        <v>45</v>
      </c>
    </row>
    <row r="740" spans="1:10" x14ac:dyDescent="0.2">
      <c r="A740" s="108" t="s">
        <v>1071</v>
      </c>
      <c r="B740" s="108" t="s">
        <v>1358</v>
      </c>
      <c r="C740" s="108" t="s">
        <v>1331</v>
      </c>
      <c r="D740" s="108" t="s">
        <v>2626</v>
      </c>
      <c r="E740" s="108" t="s">
        <v>4782</v>
      </c>
      <c r="F740" s="145">
        <v>370</v>
      </c>
      <c r="G740" s="144">
        <v>-185</v>
      </c>
      <c r="H740" s="144">
        <v>185</v>
      </c>
      <c r="I740" s="145">
        <v>90</v>
      </c>
      <c r="J740" s="145">
        <v>45</v>
      </c>
    </row>
    <row r="741" spans="1:10" x14ac:dyDescent="0.2">
      <c r="A741" s="108" t="s">
        <v>900</v>
      </c>
      <c r="B741" s="108" t="s">
        <v>2627</v>
      </c>
      <c r="C741" s="108" t="s">
        <v>1343</v>
      </c>
      <c r="D741" s="108" t="s">
        <v>2628</v>
      </c>
      <c r="E741" s="108" t="s">
        <v>4775</v>
      </c>
      <c r="F741" s="144">
        <v>5</v>
      </c>
      <c r="G741" s="144">
        <v>6</v>
      </c>
      <c r="H741" s="144">
        <v>40</v>
      </c>
      <c r="I741" s="144">
        <v>45</v>
      </c>
      <c r="J741" s="144">
        <v>90</v>
      </c>
    </row>
    <row r="742" spans="1:10" x14ac:dyDescent="0.2">
      <c r="A742" s="108" t="s">
        <v>900</v>
      </c>
      <c r="B742" s="108" t="s">
        <v>2627</v>
      </c>
      <c r="C742" s="108" t="s">
        <v>1343</v>
      </c>
      <c r="D742" s="108" t="s">
        <v>2628</v>
      </c>
      <c r="E742" s="108" t="s">
        <v>4776</v>
      </c>
      <c r="F742" s="144">
        <v>14</v>
      </c>
      <c r="G742" s="144">
        <v>6</v>
      </c>
      <c r="H742" s="144">
        <v>43</v>
      </c>
      <c r="I742" s="144">
        <v>45</v>
      </c>
      <c r="J742" s="144">
        <v>90</v>
      </c>
    </row>
    <row r="743" spans="1:10" x14ac:dyDescent="0.2">
      <c r="A743" s="108" t="s">
        <v>900</v>
      </c>
      <c r="B743" s="108" t="s">
        <v>2627</v>
      </c>
      <c r="C743" s="108" t="s">
        <v>1343</v>
      </c>
      <c r="D743" s="108" t="s">
        <v>2628</v>
      </c>
      <c r="E743" s="108" t="s">
        <v>4777</v>
      </c>
      <c r="F743" s="144">
        <v>6</v>
      </c>
      <c r="G743" s="144">
        <v>6</v>
      </c>
      <c r="H743" s="144">
        <v>40</v>
      </c>
      <c r="I743" s="144">
        <v>45</v>
      </c>
      <c r="J743" s="144">
        <v>90</v>
      </c>
    </row>
    <row r="744" spans="1:10" x14ac:dyDescent="0.2">
      <c r="A744" s="108" t="s">
        <v>900</v>
      </c>
      <c r="B744" s="108" t="s">
        <v>2627</v>
      </c>
      <c r="C744" s="108" t="s">
        <v>1343</v>
      </c>
      <c r="D744" s="108" t="s">
        <v>2628</v>
      </c>
      <c r="E744" s="108" t="s">
        <v>4779</v>
      </c>
      <c r="F744" s="144">
        <v>7</v>
      </c>
      <c r="G744" s="144">
        <v>6</v>
      </c>
      <c r="H744" s="144">
        <v>35</v>
      </c>
      <c r="I744" s="144">
        <v>90</v>
      </c>
      <c r="J744" s="144">
        <v>45</v>
      </c>
    </row>
    <row r="745" spans="1:10" x14ac:dyDescent="0.2">
      <c r="A745" s="108" t="s">
        <v>900</v>
      </c>
      <c r="B745" s="108" t="s">
        <v>2627</v>
      </c>
      <c r="C745" s="108" t="s">
        <v>1343</v>
      </c>
      <c r="D745" s="108" t="s">
        <v>2628</v>
      </c>
      <c r="E745" s="108" t="s">
        <v>4780</v>
      </c>
      <c r="F745" s="144">
        <v>13</v>
      </c>
      <c r="G745" s="144">
        <v>6</v>
      </c>
      <c r="H745" s="144">
        <v>41</v>
      </c>
      <c r="I745" s="144">
        <v>90</v>
      </c>
      <c r="J745" s="144">
        <v>45</v>
      </c>
    </row>
    <row r="746" spans="1:10" x14ac:dyDescent="0.2">
      <c r="A746" s="108" t="s">
        <v>900</v>
      </c>
      <c r="B746" s="108" t="s">
        <v>2627</v>
      </c>
      <c r="C746" s="108" t="s">
        <v>1343</v>
      </c>
      <c r="D746" s="108" t="s">
        <v>2628</v>
      </c>
      <c r="E746" s="108" t="s">
        <v>4781</v>
      </c>
      <c r="F746" s="144">
        <v>6</v>
      </c>
      <c r="G746" s="144">
        <v>6</v>
      </c>
      <c r="H746" s="144">
        <v>43</v>
      </c>
      <c r="I746" s="144">
        <v>90</v>
      </c>
      <c r="J746" s="144">
        <v>45</v>
      </c>
    </row>
    <row r="747" spans="1:10" x14ac:dyDescent="0.2">
      <c r="A747" s="108" t="s">
        <v>900</v>
      </c>
      <c r="B747" s="108" t="s">
        <v>2627</v>
      </c>
      <c r="C747" s="108" t="s">
        <v>1343</v>
      </c>
      <c r="D747" s="108" t="s">
        <v>2629</v>
      </c>
      <c r="E747" s="108" t="s">
        <v>4775</v>
      </c>
      <c r="F747" s="144">
        <v>5</v>
      </c>
      <c r="G747" s="144">
        <v>6</v>
      </c>
      <c r="H747" s="144">
        <v>40</v>
      </c>
      <c r="I747" s="144">
        <v>45</v>
      </c>
      <c r="J747" s="144">
        <v>90</v>
      </c>
    </row>
    <row r="748" spans="1:10" x14ac:dyDescent="0.2">
      <c r="A748" s="108" t="s">
        <v>900</v>
      </c>
      <c r="B748" s="108" t="s">
        <v>2627</v>
      </c>
      <c r="C748" s="108" t="s">
        <v>1343</v>
      </c>
      <c r="D748" s="108" t="s">
        <v>2629</v>
      </c>
      <c r="E748" s="108" t="s">
        <v>4776</v>
      </c>
      <c r="F748" s="144">
        <v>14</v>
      </c>
      <c r="G748" s="144">
        <v>6</v>
      </c>
      <c r="H748" s="144">
        <v>43</v>
      </c>
      <c r="I748" s="144">
        <v>45</v>
      </c>
      <c r="J748" s="144">
        <v>90</v>
      </c>
    </row>
    <row r="749" spans="1:10" x14ac:dyDescent="0.2">
      <c r="A749" s="108" t="s">
        <v>900</v>
      </c>
      <c r="B749" s="108" t="s">
        <v>2627</v>
      </c>
      <c r="C749" s="108" t="s">
        <v>1343</v>
      </c>
      <c r="D749" s="108" t="s">
        <v>2629</v>
      </c>
      <c r="E749" s="108" t="s">
        <v>4777</v>
      </c>
      <c r="F749" s="144">
        <v>6</v>
      </c>
      <c r="G749" s="144">
        <v>6</v>
      </c>
      <c r="H749" s="144">
        <v>40</v>
      </c>
      <c r="I749" s="144">
        <v>45</v>
      </c>
      <c r="J749" s="144">
        <v>90</v>
      </c>
    </row>
    <row r="750" spans="1:10" x14ac:dyDescent="0.2">
      <c r="A750" s="108" t="s">
        <v>900</v>
      </c>
      <c r="B750" s="108" t="s">
        <v>2627</v>
      </c>
      <c r="C750" s="108" t="s">
        <v>1343</v>
      </c>
      <c r="D750" s="108" t="s">
        <v>2629</v>
      </c>
      <c r="E750" s="108" t="s">
        <v>4779</v>
      </c>
      <c r="F750" s="144">
        <v>7</v>
      </c>
      <c r="G750" s="144">
        <v>6</v>
      </c>
      <c r="H750" s="144">
        <v>35</v>
      </c>
      <c r="I750" s="144">
        <v>90</v>
      </c>
      <c r="J750" s="144">
        <v>45</v>
      </c>
    </row>
    <row r="751" spans="1:10" x14ac:dyDescent="0.2">
      <c r="A751" s="108" t="s">
        <v>900</v>
      </c>
      <c r="B751" s="108" t="s">
        <v>2627</v>
      </c>
      <c r="C751" s="108" t="s">
        <v>1343</v>
      </c>
      <c r="D751" s="108" t="s">
        <v>2629</v>
      </c>
      <c r="E751" s="108" t="s">
        <v>4780</v>
      </c>
      <c r="F751" s="144">
        <v>13</v>
      </c>
      <c r="G751" s="144">
        <v>6</v>
      </c>
      <c r="H751" s="144">
        <v>41</v>
      </c>
      <c r="I751" s="144">
        <v>90</v>
      </c>
      <c r="J751" s="144">
        <v>45</v>
      </c>
    </row>
    <row r="752" spans="1:10" x14ac:dyDescent="0.2">
      <c r="A752" s="108" t="s">
        <v>900</v>
      </c>
      <c r="B752" s="108" t="s">
        <v>2627</v>
      </c>
      <c r="C752" s="108" t="s">
        <v>1343</v>
      </c>
      <c r="D752" s="108" t="s">
        <v>2629</v>
      </c>
      <c r="E752" s="108" t="s">
        <v>4781</v>
      </c>
      <c r="F752" s="144">
        <v>6</v>
      </c>
      <c r="G752" s="144">
        <v>6</v>
      </c>
      <c r="H752" s="144">
        <v>43</v>
      </c>
      <c r="I752" s="144">
        <v>90</v>
      </c>
      <c r="J752" s="144">
        <v>45</v>
      </c>
    </row>
    <row r="753" spans="1:10" x14ac:dyDescent="0.2">
      <c r="A753" s="108" t="s">
        <v>697</v>
      </c>
      <c r="B753" s="108" t="s">
        <v>2630</v>
      </c>
      <c r="C753" s="108" t="s">
        <v>1343</v>
      </c>
      <c r="D753" s="108" t="s">
        <v>2631</v>
      </c>
      <c r="E753" s="108" t="s">
        <v>4785</v>
      </c>
      <c r="F753" s="144">
        <v>13</v>
      </c>
      <c r="G753" s="144">
        <v>-25</v>
      </c>
      <c r="H753" s="144">
        <v>25</v>
      </c>
      <c r="I753" s="144">
        <v>45</v>
      </c>
      <c r="J753" s="144">
        <v>90</v>
      </c>
    </row>
    <row r="754" spans="1:10" x14ac:dyDescent="0.2">
      <c r="A754" s="108" t="s">
        <v>697</v>
      </c>
      <c r="B754" s="108" t="s">
        <v>2630</v>
      </c>
      <c r="C754" s="108" t="s">
        <v>1343</v>
      </c>
      <c r="D754" s="108" t="s">
        <v>2631</v>
      </c>
      <c r="E754" s="108" t="s">
        <v>4775</v>
      </c>
      <c r="F754" s="144">
        <v>13</v>
      </c>
      <c r="G754" s="144">
        <v>-25</v>
      </c>
      <c r="H754" s="144">
        <v>25</v>
      </c>
      <c r="I754" s="144">
        <v>45</v>
      </c>
      <c r="J754" s="144">
        <v>90</v>
      </c>
    </row>
    <row r="755" spans="1:10" x14ac:dyDescent="0.2">
      <c r="A755" s="108" t="s">
        <v>697</v>
      </c>
      <c r="B755" s="108" t="s">
        <v>2630</v>
      </c>
      <c r="C755" s="108" t="s">
        <v>1343</v>
      </c>
      <c r="D755" s="108" t="s">
        <v>2631</v>
      </c>
      <c r="E755" s="108" t="s">
        <v>4776</v>
      </c>
      <c r="F755" s="144">
        <v>13</v>
      </c>
      <c r="G755" s="144">
        <v>-25</v>
      </c>
      <c r="H755" s="144">
        <v>25</v>
      </c>
      <c r="I755" s="144">
        <v>45</v>
      </c>
      <c r="J755" s="144">
        <v>90</v>
      </c>
    </row>
    <row r="756" spans="1:10" x14ac:dyDescent="0.2">
      <c r="A756" s="108" t="s">
        <v>697</v>
      </c>
      <c r="B756" s="108" t="s">
        <v>2630</v>
      </c>
      <c r="C756" s="108" t="s">
        <v>1343</v>
      </c>
      <c r="D756" s="108" t="s">
        <v>2631</v>
      </c>
      <c r="E756" s="108" t="s">
        <v>4777</v>
      </c>
      <c r="F756" s="144">
        <v>13</v>
      </c>
      <c r="G756" s="144">
        <v>-25</v>
      </c>
      <c r="H756" s="144">
        <v>25</v>
      </c>
      <c r="I756" s="144">
        <v>45</v>
      </c>
      <c r="J756" s="144">
        <v>90</v>
      </c>
    </row>
    <row r="757" spans="1:10" x14ac:dyDescent="0.2">
      <c r="A757" s="108" t="s">
        <v>697</v>
      </c>
      <c r="B757" s="108" t="s">
        <v>2630</v>
      </c>
      <c r="C757" s="108" t="s">
        <v>1343</v>
      </c>
      <c r="D757" s="108" t="s">
        <v>2631</v>
      </c>
      <c r="E757" s="108" t="s">
        <v>4778</v>
      </c>
      <c r="F757" s="144">
        <v>50</v>
      </c>
      <c r="G757" s="144">
        <v>-25</v>
      </c>
      <c r="H757" s="144">
        <v>25</v>
      </c>
      <c r="I757" s="144">
        <v>45</v>
      </c>
      <c r="J757" s="144">
        <v>90</v>
      </c>
    </row>
    <row r="758" spans="1:10" x14ac:dyDescent="0.2">
      <c r="A758" s="108" t="s">
        <v>697</v>
      </c>
      <c r="B758" s="108" t="s">
        <v>2630</v>
      </c>
      <c r="C758" s="108" t="s">
        <v>1343</v>
      </c>
      <c r="D758" s="108" t="s">
        <v>2631</v>
      </c>
      <c r="E758" s="108" t="s">
        <v>4786</v>
      </c>
      <c r="F758" s="144">
        <v>13</v>
      </c>
      <c r="G758" s="144">
        <v>-25</v>
      </c>
      <c r="H758" s="144">
        <v>25</v>
      </c>
      <c r="I758" s="144">
        <v>90</v>
      </c>
      <c r="J758" s="144">
        <v>45</v>
      </c>
    </row>
    <row r="759" spans="1:10" x14ac:dyDescent="0.2">
      <c r="A759" s="108" t="s">
        <v>697</v>
      </c>
      <c r="B759" s="108" t="s">
        <v>2630</v>
      </c>
      <c r="C759" s="108" t="s">
        <v>1343</v>
      </c>
      <c r="D759" s="108" t="s">
        <v>2631</v>
      </c>
      <c r="E759" s="108" t="s">
        <v>4779</v>
      </c>
      <c r="F759" s="144">
        <v>13</v>
      </c>
      <c r="G759" s="144">
        <v>-25</v>
      </c>
      <c r="H759" s="144">
        <v>25</v>
      </c>
      <c r="I759" s="144">
        <v>90</v>
      </c>
      <c r="J759" s="144">
        <v>45</v>
      </c>
    </row>
    <row r="760" spans="1:10" x14ac:dyDescent="0.2">
      <c r="A760" s="108" t="s">
        <v>697</v>
      </c>
      <c r="B760" s="108" t="s">
        <v>2630</v>
      </c>
      <c r="C760" s="108" t="s">
        <v>1343</v>
      </c>
      <c r="D760" s="108" t="s">
        <v>2631</v>
      </c>
      <c r="E760" s="108" t="s">
        <v>4780</v>
      </c>
      <c r="F760" s="144">
        <v>13</v>
      </c>
      <c r="G760" s="144">
        <v>-25</v>
      </c>
      <c r="H760" s="144">
        <v>25</v>
      </c>
      <c r="I760" s="144">
        <v>90</v>
      </c>
      <c r="J760" s="144">
        <v>45</v>
      </c>
    </row>
    <row r="761" spans="1:10" x14ac:dyDescent="0.2">
      <c r="A761" s="108" t="s">
        <v>697</v>
      </c>
      <c r="B761" s="108" t="s">
        <v>2630</v>
      </c>
      <c r="C761" s="108" t="s">
        <v>1343</v>
      </c>
      <c r="D761" s="108" t="s">
        <v>2631</v>
      </c>
      <c r="E761" s="108" t="s">
        <v>4781</v>
      </c>
      <c r="F761" s="144">
        <v>13</v>
      </c>
      <c r="G761" s="144">
        <v>-25</v>
      </c>
      <c r="H761" s="144">
        <v>25</v>
      </c>
      <c r="I761" s="144">
        <v>90</v>
      </c>
      <c r="J761" s="144">
        <v>45</v>
      </c>
    </row>
    <row r="762" spans="1:10" x14ac:dyDescent="0.2">
      <c r="A762" s="108" t="s">
        <v>697</v>
      </c>
      <c r="B762" s="108" t="s">
        <v>2630</v>
      </c>
      <c r="C762" s="108" t="s">
        <v>1343</v>
      </c>
      <c r="D762" s="108" t="s">
        <v>2631</v>
      </c>
      <c r="E762" s="108" t="s">
        <v>4782</v>
      </c>
      <c r="F762" s="144">
        <v>50</v>
      </c>
      <c r="G762" s="144">
        <v>-25</v>
      </c>
      <c r="H762" s="144">
        <v>25</v>
      </c>
      <c r="I762" s="144">
        <v>90</v>
      </c>
      <c r="J762" s="144">
        <v>45</v>
      </c>
    </row>
    <row r="763" spans="1:10" ht="25.5" x14ac:dyDescent="0.2">
      <c r="A763" s="108" t="s">
        <v>4867</v>
      </c>
      <c r="B763" s="108" t="s">
        <v>1389</v>
      </c>
      <c r="C763" s="61" t="s">
        <v>1331</v>
      </c>
      <c r="D763" s="108" t="s">
        <v>2647</v>
      </c>
      <c r="E763" s="61" t="s">
        <v>4785</v>
      </c>
      <c r="F763" s="144">
        <v>52</v>
      </c>
      <c r="G763" s="144">
        <v>-100</v>
      </c>
      <c r="H763" s="144">
        <v>-100</v>
      </c>
      <c r="I763" s="144">
        <v>45</v>
      </c>
      <c r="J763" s="144">
        <v>90</v>
      </c>
    </row>
    <row r="764" spans="1:10" ht="25.5" x14ac:dyDescent="0.2">
      <c r="A764" s="108" t="s">
        <v>4867</v>
      </c>
      <c r="B764" s="108" t="s">
        <v>1389</v>
      </c>
      <c r="C764" s="61" t="s">
        <v>1331</v>
      </c>
      <c r="D764" s="108" t="s">
        <v>2647</v>
      </c>
      <c r="E764" s="61" t="s">
        <v>4775</v>
      </c>
      <c r="F764" s="144">
        <v>52</v>
      </c>
      <c r="G764" s="144">
        <v>-100</v>
      </c>
      <c r="H764" s="144">
        <v>-100</v>
      </c>
      <c r="I764" s="144">
        <v>45</v>
      </c>
      <c r="J764" s="145">
        <v>90</v>
      </c>
    </row>
    <row r="765" spans="1:10" ht="25.5" x14ac:dyDescent="0.2">
      <c r="A765" s="108" t="s">
        <v>4867</v>
      </c>
      <c r="B765" s="108" t="s">
        <v>1389</v>
      </c>
      <c r="C765" s="61" t="s">
        <v>1331</v>
      </c>
      <c r="D765" s="108" t="s">
        <v>2647</v>
      </c>
      <c r="E765" s="61" t="s">
        <v>4776</v>
      </c>
      <c r="F765" s="144">
        <v>52</v>
      </c>
      <c r="G765" s="144">
        <v>-100</v>
      </c>
      <c r="H765" s="144">
        <v>-100</v>
      </c>
      <c r="I765" s="144">
        <v>45</v>
      </c>
      <c r="J765" s="144">
        <v>90</v>
      </c>
    </row>
    <row r="766" spans="1:10" ht="25.5" x14ac:dyDescent="0.2">
      <c r="A766" s="108" t="s">
        <v>4867</v>
      </c>
      <c r="B766" s="108" t="s">
        <v>1389</v>
      </c>
      <c r="C766" s="61" t="s">
        <v>1331</v>
      </c>
      <c r="D766" s="108" t="s">
        <v>2647</v>
      </c>
      <c r="E766" s="61" t="s">
        <v>4777</v>
      </c>
      <c r="F766" s="144">
        <v>52</v>
      </c>
      <c r="G766" s="144">
        <v>-100</v>
      </c>
      <c r="H766" s="144">
        <v>-100</v>
      </c>
      <c r="I766" s="144">
        <v>45</v>
      </c>
      <c r="J766" s="144">
        <v>90</v>
      </c>
    </row>
    <row r="767" spans="1:10" ht="25.5" x14ac:dyDescent="0.2">
      <c r="A767" s="108" t="s">
        <v>4867</v>
      </c>
      <c r="B767" s="108" t="s">
        <v>1389</v>
      </c>
      <c r="C767" s="61" t="s">
        <v>1331</v>
      </c>
      <c r="D767" s="108" t="s">
        <v>2647</v>
      </c>
      <c r="E767" s="61" t="s">
        <v>4868</v>
      </c>
      <c r="F767" s="144">
        <v>200</v>
      </c>
      <c r="G767" s="144">
        <v>-100</v>
      </c>
      <c r="H767" s="144">
        <v>-100</v>
      </c>
      <c r="I767" s="144">
        <v>45</v>
      </c>
      <c r="J767" s="144">
        <v>90</v>
      </c>
    </row>
    <row r="768" spans="1:10" ht="25.5" x14ac:dyDescent="0.2">
      <c r="A768" s="108" t="s">
        <v>4867</v>
      </c>
      <c r="B768" s="108" t="s">
        <v>1389</v>
      </c>
      <c r="C768" s="61" t="s">
        <v>1331</v>
      </c>
      <c r="D768" s="108" t="s">
        <v>2647</v>
      </c>
      <c r="E768" s="61" t="s">
        <v>4786</v>
      </c>
      <c r="F768" s="144">
        <v>52</v>
      </c>
      <c r="G768" s="144">
        <v>-100</v>
      </c>
      <c r="H768" s="144">
        <v>-100</v>
      </c>
      <c r="I768" s="144">
        <v>90</v>
      </c>
      <c r="J768" s="144">
        <v>45</v>
      </c>
    </row>
    <row r="769" spans="1:11" ht="25.5" x14ac:dyDescent="0.2">
      <c r="A769" s="108" t="s">
        <v>4867</v>
      </c>
      <c r="B769" s="108" t="s">
        <v>1389</v>
      </c>
      <c r="C769" s="61" t="s">
        <v>1331</v>
      </c>
      <c r="D769" s="108" t="s">
        <v>2647</v>
      </c>
      <c r="E769" s="61" t="s">
        <v>4779</v>
      </c>
      <c r="F769" s="144">
        <v>52</v>
      </c>
      <c r="G769" s="144">
        <v>-100</v>
      </c>
      <c r="H769" s="144">
        <v>-100</v>
      </c>
      <c r="I769" s="144">
        <v>90</v>
      </c>
      <c r="J769" s="144">
        <v>45</v>
      </c>
    </row>
    <row r="770" spans="1:11" ht="25.5" x14ac:dyDescent="0.2">
      <c r="A770" s="108" t="s">
        <v>4867</v>
      </c>
      <c r="B770" s="108" t="s">
        <v>1389</v>
      </c>
      <c r="C770" s="61" t="s">
        <v>1331</v>
      </c>
      <c r="D770" s="108" t="s">
        <v>2647</v>
      </c>
      <c r="E770" s="61" t="s">
        <v>4781</v>
      </c>
      <c r="F770" s="144">
        <v>52</v>
      </c>
      <c r="G770" s="144">
        <v>-100</v>
      </c>
      <c r="H770" s="144">
        <v>-100</v>
      </c>
      <c r="I770" s="144">
        <v>90</v>
      </c>
      <c r="J770" s="144">
        <v>45</v>
      </c>
    </row>
    <row r="771" spans="1:11" ht="25.5" x14ac:dyDescent="0.2">
      <c r="A771" s="108" t="s">
        <v>4867</v>
      </c>
      <c r="B771" s="108" t="s">
        <v>1389</v>
      </c>
      <c r="C771" s="61" t="s">
        <v>1331</v>
      </c>
      <c r="D771" s="108" t="s">
        <v>2647</v>
      </c>
      <c r="E771" s="61" t="s">
        <v>4781</v>
      </c>
      <c r="F771" s="144">
        <v>52</v>
      </c>
      <c r="G771" s="144">
        <v>-100</v>
      </c>
      <c r="H771" s="144">
        <v>-100</v>
      </c>
      <c r="I771" s="144">
        <v>90</v>
      </c>
      <c r="J771" s="145">
        <v>45</v>
      </c>
    </row>
    <row r="772" spans="1:11" ht="25.5" x14ac:dyDescent="0.2">
      <c r="A772" s="108" t="s">
        <v>4867</v>
      </c>
      <c r="B772" s="108" t="s">
        <v>1389</v>
      </c>
      <c r="C772" s="61" t="s">
        <v>1331</v>
      </c>
      <c r="D772" s="108" t="s">
        <v>2647</v>
      </c>
      <c r="E772" s="61" t="s">
        <v>4782</v>
      </c>
      <c r="F772" s="144">
        <v>200</v>
      </c>
      <c r="G772" s="144">
        <v>-100</v>
      </c>
      <c r="H772" s="144">
        <v>-100</v>
      </c>
      <c r="I772" s="144">
        <v>90</v>
      </c>
      <c r="J772" s="144">
        <v>45</v>
      </c>
    </row>
    <row r="773" spans="1:11" x14ac:dyDescent="0.2">
      <c r="A773" s="108" t="s">
        <v>1683</v>
      </c>
      <c r="B773" s="108" t="s">
        <v>2653</v>
      </c>
      <c r="C773" s="108" t="s">
        <v>1473</v>
      </c>
      <c r="D773" s="108" t="s">
        <v>2654</v>
      </c>
      <c r="E773" s="108" t="s">
        <v>4775</v>
      </c>
      <c r="F773" s="144">
        <v>70</v>
      </c>
      <c r="G773" s="144">
        <v>0</v>
      </c>
      <c r="H773" s="144">
        <v>87</v>
      </c>
      <c r="I773" s="144">
        <v>42</v>
      </c>
      <c r="J773" s="144">
        <v>90</v>
      </c>
    </row>
    <row r="774" spans="1:11" x14ac:dyDescent="0.2">
      <c r="A774" s="108" t="s">
        <v>1683</v>
      </c>
      <c r="B774" s="108" t="s">
        <v>2653</v>
      </c>
      <c r="C774" s="108" t="s">
        <v>1473</v>
      </c>
      <c r="D774" s="108" t="s">
        <v>2654</v>
      </c>
      <c r="E774" s="108" t="s">
        <v>4776</v>
      </c>
      <c r="F774" s="144">
        <v>18</v>
      </c>
      <c r="G774" s="144">
        <v>0</v>
      </c>
      <c r="H774" s="144">
        <v>87</v>
      </c>
      <c r="I774" s="144">
        <v>45</v>
      </c>
      <c r="J774" s="144">
        <v>90</v>
      </c>
    </row>
    <row r="775" spans="1:11" x14ac:dyDescent="0.2">
      <c r="A775" s="108" t="s">
        <v>1683</v>
      </c>
      <c r="B775" s="108" t="s">
        <v>2653</v>
      </c>
      <c r="C775" s="108" t="s">
        <v>1473</v>
      </c>
      <c r="D775" s="108" t="s">
        <v>2654</v>
      </c>
      <c r="E775" s="108" t="s">
        <v>4777</v>
      </c>
      <c r="F775" s="144">
        <v>2</v>
      </c>
      <c r="G775" s="144">
        <v>0</v>
      </c>
      <c r="H775" s="144">
        <v>87</v>
      </c>
      <c r="I775" s="144">
        <v>45</v>
      </c>
      <c r="J775" s="144">
        <v>90</v>
      </c>
    </row>
    <row r="776" spans="1:11" x14ac:dyDescent="0.2">
      <c r="A776" s="108" t="s">
        <v>1683</v>
      </c>
      <c r="B776" s="108" t="s">
        <v>2653</v>
      </c>
      <c r="C776" s="108" t="s">
        <v>1473</v>
      </c>
      <c r="D776" s="108" t="s">
        <v>2654</v>
      </c>
      <c r="E776" s="108" t="s">
        <v>4778</v>
      </c>
      <c r="F776" s="144">
        <v>82</v>
      </c>
      <c r="G776" s="144">
        <v>0</v>
      </c>
      <c r="H776" s="144">
        <v>87</v>
      </c>
      <c r="I776" s="144">
        <v>45</v>
      </c>
      <c r="J776" s="144">
        <v>90</v>
      </c>
    </row>
    <row r="777" spans="1:11" x14ac:dyDescent="0.2">
      <c r="A777" s="108" t="s">
        <v>1683</v>
      </c>
      <c r="B777" s="108" t="s">
        <v>2653</v>
      </c>
      <c r="C777" s="108" t="s">
        <v>1473</v>
      </c>
      <c r="D777" s="108" t="s">
        <v>2654</v>
      </c>
      <c r="E777" s="108" t="s">
        <v>4779</v>
      </c>
      <c r="F777" s="144">
        <v>70</v>
      </c>
      <c r="G777" s="144">
        <v>0</v>
      </c>
      <c r="H777" s="144">
        <v>87</v>
      </c>
      <c r="I777" s="144">
        <v>90</v>
      </c>
      <c r="J777" s="144">
        <v>42</v>
      </c>
    </row>
    <row r="778" spans="1:11" x14ac:dyDescent="0.2">
      <c r="A778" s="108" t="s">
        <v>1683</v>
      </c>
      <c r="B778" s="108" t="s">
        <v>2653</v>
      </c>
      <c r="C778" s="108" t="s">
        <v>1473</v>
      </c>
      <c r="D778" s="108" t="s">
        <v>2654</v>
      </c>
      <c r="E778" s="108" t="s">
        <v>4780</v>
      </c>
      <c r="F778" s="144">
        <v>7</v>
      </c>
      <c r="G778" s="144">
        <v>0</v>
      </c>
      <c r="H778" s="144">
        <v>87</v>
      </c>
      <c r="I778" s="144">
        <v>90</v>
      </c>
      <c r="J778" s="144">
        <v>45</v>
      </c>
    </row>
    <row r="779" spans="1:11" x14ac:dyDescent="0.2">
      <c r="A779" s="108" t="s">
        <v>1683</v>
      </c>
      <c r="B779" s="108" t="s">
        <v>2653</v>
      </c>
      <c r="C779" s="108" t="s">
        <v>1473</v>
      </c>
      <c r="D779" s="108" t="s">
        <v>2654</v>
      </c>
      <c r="E779" s="108" t="s">
        <v>4781</v>
      </c>
      <c r="F779" s="144">
        <v>1</v>
      </c>
      <c r="G779" s="144">
        <v>0</v>
      </c>
      <c r="H779" s="144">
        <v>87</v>
      </c>
      <c r="I779" s="144">
        <v>90</v>
      </c>
      <c r="J779" s="144">
        <v>45</v>
      </c>
    </row>
    <row r="780" spans="1:11" x14ac:dyDescent="0.2">
      <c r="A780" s="108" t="s">
        <v>1683</v>
      </c>
      <c r="B780" s="108" t="s">
        <v>2653</v>
      </c>
      <c r="C780" s="108" t="s">
        <v>1473</v>
      </c>
      <c r="D780" s="108" t="s">
        <v>2654</v>
      </c>
      <c r="E780" s="108" t="s">
        <v>4782</v>
      </c>
      <c r="F780" s="144">
        <v>82</v>
      </c>
      <c r="G780" s="144">
        <v>0</v>
      </c>
      <c r="H780" s="144">
        <v>87</v>
      </c>
      <c r="I780" s="144">
        <v>90</v>
      </c>
      <c r="J780" s="144">
        <v>45</v>
      </c>
      <c r="K780" s="108"/>
    </row>
    <row r="781" spans="1:11" x14ac:dyDescent="0.2">
      <c r="A781" s="108" t="s">
        <v>1099</v>
      </c>
      <c r="B781" s="108" t="s">
        <v>2677</v>
      </c>
      <c r="C781" s="108" t="s">
        <v>1343</v>
      </c>
      <c r="D781" s="108" t="s">
        <v>2678</v>
      </c>
      <c r="E781" s="108" t="s">
        <v>4778</v>
      </c>
      <c r="F781" s="144">
        <v>21</v>
      </c>
      <c r="G781" s="144">
        <v>5</v>
      </c>
      <c r="H781" s="144">
        <v>21</v>
      </c>
      <c r="I781" s="144">
        <v>45</v>
      </c>
      <c r="J781" s="144">
        <v>90</v>
      </c>
    </row>
    <row r="782" spans="1:11" x14ac:dyDescent="0.2">
      <c r="A782" s="108" t="s">
        <v>1099</v>
      </c>
      <c r="B782" s="108" t="s">
        <v>2677</v>
      </c>
      <c r="C782" s="108" t="s">
        <v>1343</v>
      </c>
      <c r="D782" s="108" t="s">
        <v>2678</v>
      </c>
      <c r="E782" s="108" t="s">
        <v>4782</v>
      </c>
      <c r="F782" s="144">
        <v>21</v>
      </c>
      <c r="G782" s="144">
        <v>5</v>
      </c>
      <c r="H782" s="144">
        <v>21</v>
      </c>
      <c r="I782" s="144">
        <v>90</v>
      </c>
      <c r="J782" s="144">
        <v>45</v>
      </c>
    </row>
    <row r="783" spans="1:11" x14ac:dyDescent="0.2">
      <c r="A783" s="108" t="s">
        <v>82</v>
      </c>
      <c r="B783" s="108" t="s">
        <v>2679</v>
      </c>
      <c r="C783" s="108" t="s">
        <v>1331</v>
      </c>
      <c r="D783" s="108" t="s">
        <v>2681</v>
      </c>
      <c r="E783" s="108" t="s">
        <v>4775</v>
      </c>
      <c r="F783" s="144">
        <v>70</v>
      </c>
      <c r="G783" s="144">
        <v>300</v>
      </c>
      <c r="H783" s="144">
        <v>580</v>
      </c>
      <c r="I783" s="144">
        <v>45</v>
      </c>
      <c r="J783" s="144">
        <v>90</v>
      </c>
    </row>
    <row r="784" spans="1:11" x14ac:dyDescent="0.2">
      <c r="A784" s="108" t="s">
        <v>82</v>
      </c>
      <c r="B784" s="108" t="s">
        <v>2679</v>
      </c>
      <c r="C784" s="108" t="s">
        <v>1331</v>
      </c>
      <c r="D784" s="108" t="s">
        <v>2681</v>
      </c>
      <c r="E784" s="108" t="s">
        <v>4776</v>
      </c>
      <c r="F784" s="144">
        <v>70</v>
      </c>
      <c r="G784" s="144">
        <v>300</v>
      </c>
      <c r="H784" s="144">
        <v>580</v>
      </c>
      <c r="I784" s="144">
        <v>45</v>
      </c>
      <c r="J784" s="144">
        <v>90</v>
      </c>
    </row>
    <row r="785" spans="1:10" x14ac:dyDescent="0.2">
      <c r="A785" s="108" t="s">
        <v>82</v>
      </c>
      <c r="B785" s="108" t="s">
        <v>2679</v>
      </c>
      <c r="C785" s="108" t="s">
        <v>1331</v>
      </c>
      <c r="D785" s="108" t="s">
        <v>2681</v>
      </c>
      <c r="E785" s="108" t="s">
        <v>4777</v>
      </c>
      <c r="F785" s="144">
        <v>70</v>
      </c>
      <c r="G785" s="144">
        <v>300</v>
      </c>
      <c r="H785" s="144">
        <v>580</v>
      </c>
      <c r="I785" s="144">
        <v>45</v>
      </c>
      <c r="J785" s="144">
        <v>90</v>
      </c>
    </row>
    <row r="786" spans="1:10" x14ac:dyDescent="0.2">
      <c r="A786" s="108" t="s">
        <v>82</v>
      </c>
      <c r="B786" s="108" t="s">
        <v>2679</v>
      </c>
      <c r="C786" s="108" t="s">
        <v>1331</v>
      </c>
      <c r="D786" s="108" t="s">
        <v>2681</v>
      </c>
      <c r="E786" s="108" t="s">
        <v>4778</v>
      </c>
      <c r="F786" s="144">
        <v>50</v>
      </c>
      <c r="G786" s="144">
        <v>300</v>
      </c>
      <c r="H786" s="144">
        <v>580</v>
      </c>
      <c r="I786" s="144">
        <v>45</v>
      </c>
      <c r="J786" s="144">
        <v>90</v>
      </c>
    </row>
    <row r="787" spans="1:10" x14ac:dyDescent="0.2">
      <c r="A787" s="108" t="s">
        <v>82</v>
      </c>
      <c r="B787" s="108" t="s">
        <v>2679</v>
      </c>
      <c r="C787" s="108" t="s">
        <v>1331</v>
      </c>
      <c r="D787" s="108" t="s">
        <v>2681</v>
      </c>
      <c r="E787" s="108" t="s">
        <v>4779</v>
      </c>
      <c r="F787" s="144">
        <v>30</v>
      </c>
      <c r="G787" s="144">
        <v>300</v>
      </c>
      <c r="H787" s="144">
        <v>580</v>
      </c>
      <c r="I787" s="144">
        <v>90</v>
      </c>
      <c r="J787" s="144">
        <v>45</v>
      </c>
    </row>
    <row r="788" spans="1:10" x14ac:dyDescent="0.2">
      <c r="A788" s="108" t="s">
        <v>82</v>
      </c>
      <c r="B788" s="108" t="s">
        <v>2679</v>
      </c>
      <c r="C788" s="108" t="s">
        <v>1331</v>
      </c>
      <c r="D788" s="108" t="s">
        <v>2681</v>
      </c>
      <c r="E788" s="108" t="s">
        <v>4780</v>
      </c>
      <c r="F788" s="144">
        <v>30</v>
      </c>
      <c r="G788" s="144">
        <v>300</v>
      </c>
      <c r="H788" s="144">
        <v>580</v>
      </c>
      <c r="I788" s="144">
        <v>90</v>
      </c>
      <c r="J788" s="144">
        <v>45</v>
      </c>
    </row>
    <row r="789" spans="1:10" x14ac:dyDescent="0.2">
      <c r="A789" s="108" t="s">
        <v>82</v>
      </c>
      <c r="B789" s="108" t="s">
        <v>2679</v>
      </c>
      <c r="C789" s="108" t="s">
        <v>1331</v>
      </c>
      <c r="D789" s="108" t="s">
        <v>2681</v>
      </c>
      <c r="E789" s="108" t="s">
        <v>4781</v>
      </c>
      <c r="F789" s="144">
        <v>20</v>
      </c>
      <c r="G789" s="144">
        <v>300</v>
      </c>
      <c r="H789" s="144">
        <v>580</v>
      </c>
      <c r="I789" s="144">
        <v>90</v>
      </c>
      <c r="J789" s="144">
        <v>34</v>
      </c>
    </row>
    <row r="790" spans="1:10" x14ac:dyDescent="0.2">
      <c r="A790" s="108" t="s">
        <v>82</v>
      </c>
      <c r="B790" s="108" t="s">
        <v>2679</v>
      </c>
      <c r="C790" s="108" t="s">
        <v>1331</v>
      </c>
      <c r="D790" s="108" t="s">
        <v>2681</v>
      </c>
      <c r="E790" s="108" t="s">
        <v>4782</v>
      </c>
      <c r="F790" s="144">
        <v>50</v>
      </c>
      <c r="G790" s="144">
        <v>300</v>
      </c>
      <c r="H790" s="144">
        <v>580</v>
      </c>
      <c r="I790" s="144">
        <v>90</v>
      </c>
      <c r="J790" s="144">
        <v>45</v>
      </c>
    </row>
    <row r="791" spans="1:10" x14ac:dyDescent="0.2">
      <c r="A791" s="108" t="s">
        <v>82</v>
      </c>
      <c r="B791" s="108" t="s">
        <v>2679</v>
      </c>
      <c r="C791" s="108" t="s">
        <v>1331</v>
      </c>
      <c r="D791" s="108" t="s">
        <v>2685</v>
      </c>
      <c r="E791" s="108" t="s">
        <v>4775</v>
      </c>
      <c r="F791" s="144">
        <v>70</v>
      </c>
      <c r="G791" s="144">
        <v>300</v>
      </c>
      <c r="H791" s="144">
        <v>530</v>
      </c>
      <c r="I791" s="144">
        <v>45</v>
      </c>
      <c r="J791" s="144">
        <v>90</v>
      </c>
    </row>
    <row r="792" spans="1:10" x14ac:dyDescent="0.2">
      <c r="A792" s="108" t="s">
        <v>82</v>
      </c>
      <c r="B792" s="108" t="s">
        <v>2679</v>
      </c>
      <c r="C792" s="108" t="s">
        <v>1331</v>
      </c>
      <c r="D792" s="108" t="s">
        <v>2685</v>
      </c>
      <c r="E792" s="108" t="s">
        <v>4776</v>
      </c>
      <c r="F792" s="144">
        <v>70</v>
      </c>
      <c r="G792" s="144">
        <v>300</v>
      </c>
      <c r="H792" s="144">
        <v>530</v>
      </c>
      <c r="I792" s="144">
        <v>45</v>
      </c>
      <c r="J792" s="144">
        <v>90</v>
      </c>
    </row>
    <row r="793" spans="1:10" x14ac:dyDescent="0.2">
      <c r="A793" s="108" t="s">
        <v>82</v>
      </c>
      <c r="B793" s="108" t="s">
        <v>2679</v>
      </c>
      <c r="C793" s="108" t="s">
        <v>1331</v>
      </c>
      <c r="D793" s="108" t="s">
        <v>2685</v>
      </c>
      <c r="E793" s="108" t="s">
        <v>4777</v>
      </c>
      <c r="F793" s="144">
        <v>70</v>
      </c>
      <c r="G793" s="144">
        <v>300</v>
      </c>
      <c r="H793" s="144">
        <v>530</v>
      </c>
      <c r="I793" s="144">
        <v>45</v>
      </c>
      <c r="J793" s="144">
        <v>90</v>
      </c>
    </row>
    <row r="794" spans="1:10" x14ac:dyDescent="0.2">
      <c r="A794" s="108" t="s">
        <v>82</v>
      </c>
      <c r="B794" s="108" t="s">
        <v>2679</v>
      </c>
      <c r="C794" s="108" t="s">
        <v>1331</v>
      </c>
      <c r="D794" s="108" t="s">
        <v>2685</v>
      </c>
      <c r="E794" s="108" t="s">
        <v>4778</v>
      </c>
      <c r="F794" s="144">
        <v>50</v>
      </c>
      <c r="G794" s="144">
        <v>300</v>
      </c>
      <c r="H794" s="144">
        <v>530</v>
      </c>
      <c r="I794" s="144">
        <v>45</v>
      </c>
      <c r="J794" s="144">
        <v>90</v>
      </c>
    </row>
    <row r="795" spans="1:10" x14ac:dyDescent="0.2">
      <c r="A795" s="108" t="s">
        <v>82</v>
      </c>
      <c r="B795" s="108" t="s">
        <v>2679</v>
      </c>
      <c r="C795" s="108" t="s">
        <v>1331</v>
      </c>
      <c r="D795" s="108" t="s">
        <v>2685</v>
      </c>
      <c r="E795" s="108" t="s">
        <v>4779</v>
      </c>
      <c r="F795" s="144">
        <v>30</v>
      </c>
      <c r="G795" s="144">
        <v>300</v>
      </c>
      <c r="H795" s="144">
        <v>530</v>
      </c>
      <c r="I795" s="144">
        <v>90</v>
      </c>
      <c r="J795" s="144">
        <v>45</v>
      </c>
    </row>
    <row r="796" spans="1:10" x14ac:dyDescent="0.2">
      <c r="A796" s="108" t="s">
        <v>82</v>
      </c>
      <c r="B796" s="108" t="s">
        <v>2679</v>
      </c>
      <c r="C796" s="108" t="s">
        <v>1331</v>
      </c>
      <c r="D796" s="108" t="s">
        <v>2685</v>
      </c>
      <c r="E796" s="108" t="s">
        <v>4780</v>
      </c>
      <c r="F796" s="144">
        <v>30</v>
      </c>
      <c r="G796" s="144">
        <v>300</v>
      </c>
      <c r="H796" s="144">
        <v>530</v>
      </c>
      <c r="I796" s="144">
        <v>90</v>
      </c>
      <c r="J796" s="144">
        <v>24</v>
      </c>
    </row>
    <row r="797" spans="1:10" x14ac:dyDescent="0.2">
      <c r="A797" s="108" t="s">
        <v>82</v>
      </c>
      <c r="B797" s="108" t="s">
        <v>2679</v>
      </c>
      <c r="C797" s="108" t="s">
        <v>1331</v>
      </c>
      <c r="D797" s="108" t="s">
        <v>2685</v>
      </c>
      <c r="E797" s="108" t="s">
        <v>4781</v>
      </c>
      <c r="F797" s="144">
        <v>20</v>
      </c>
      <c r="G797" s="144">
        <v>300</v>
      </c>
      <c r="H797" s="144">
        <v>530</v>
      </c>
      <c r="I797" s="144">
        <v>90</v>
      </c>
      <c r="J797" s="144">
        <v>16</v>
      </c>
    </row>
    <row r="798" spans="1:10" x14ac:dyDescent="0.2">
      <c r="A798" s="108" t="s">
        <v>82</v>
      </c>
      <c r="B798" s="108" t="s">
        <v>2679</v>
      </c>
      <c r="C798" s="108" t="s">
        <v>1331</v>
      </c>
      <c r="D798" s="108" t="s">
        <v>2685</v>
      </c>
      <c r="E798" s="108" t="s">
        <v>4782</v>
      </c>
      <c r="F798" s="144">
        <v>50</v>
      </c>
      <c r="G798" s="144">
        <v>300</v>
      </c>
      <c r="H798" s="144">
        <v>530</v>
      </c>
      <c r="I798" s="144">
        <v>90</v>
      </c>
      <c r="J798" s="144">
        <v>45</v>
      </c>
    </row>
    <row r="799" spans="1:10" x14ac:dyDescent="0.2">
      <c r="A799" s="108" t="s">
        <v>82</v>
      </c>
      <c r="B799" s="108" t="s">
        <v>2679</v>
      </c>
      <c r="C799" s="108" t="s">
        <v>1331</v>
      </c>
      <c r="D799" s="108" t="s">
        <v>2689</v>
      </c>
      <c r="E799" s="108" t="s">
        <v>4775</v>
      </c>
      <c r="F799" s="144">
        <v>70</v>
      </c>
      <c r="G799" s="144">
        <v>300</v>
      </c>
      <c r="H799" s="144">
        <v>580</v>
      </c>
      <c r="I799" s="144">
        <v>45</v>
      </c>
      <c r="J799" s="144">
        <v>90</v>
      </c>
    </row>
    <row r="800" spans="1:10" x14ac:dyDescent="0.2">
      <c r="A800" s="108" t="s">
        <v>82</v>
      </c>
      <c r="B800" s="108" t="s">
        <v>2679</v>
      </c>
      <c r="C800" s="108" t="s">
        <v>1331</v>
      </c>
      <c r="D800" s="108" t="s">
        <v>2689</v>
      </c>
      <c r="E800" s="108" t="s">
        <v>4776</v>
      </c>
      <c r="F800" s="144">
        <v>70</v>
      </c>
      <c r="G800" s="144">
        <v>300</v>
      </c>
      <c r="H800" s="144">
        <v>580</v>
      </c>
      <c r="I800" s="144">
        <v>45</v>
      </c>
      <c r="J800" s="144">
        <v>90</v>
      </c>
    </row>
    <row r="801" spans="1:10" x14ac:dyDescent="0.2">
      <c r="A801" s="108" t="s">
        <v>82</v>
      </c>
      <c r="B801" s="108" t="s">
        <v>2679</v>
      </c>
      <c r="C801" s="108" t="s">
        <v>1331</v>
      </c>
      <c r="D801" s="108" t="s">
        <v>2689</v>
      </c>
      <c r="E801" s="108" t="s">
        <v>4777</v>
      </c>
      <c r="F801" s="144">
        <v>70</v>
      </c>
      <c r="G801" s="144">
        <v>300</v>
      </c>
      <c r="H801" s="144">
        <v>580</v>
      </c>
      <c r="I801" s="144">
        <v>45</v>
      </c>
      <c r="J801" s="144">
        <v>90</v>
      </c>
    </row>
    <row r="802" spans="1:10" x14ac:dyDescent="0.2">
      <c r="A802" s="108" t="s">
        <v>82</v>
      </c>
      <c r="B802" s="108" t="s">
        <v>2679</v>
      </c>
      <c r="C802" s="108" t="s">
        <v>1331</v>
      </c>
      <c r="D802" s="108" t="s">
        <v>2689</v>
      </c>
      <c r="E802" s="108" t="s">
        <v>4778</v>
      </c>
      <c r="F802" s="144">
        <v>50</v>
      </c>
      <c r="G802" s="144">
        <v>300</v>
      </c>
      <c r="H802" s="144">
        <v>580</v>
      </c>
      <c r="I802" s="144">
        <v>45</v>
      </c>
      <c r="J802" s="144">
        <v>90</v>
      </c>
    </row>
    <row r="803" spans="1:10" x14ac:dyDescent="0.2">
      <c r="A803" s="108" t="s">
        <v>82</v>
      </c>
      <c r="B803" s="108" t="s">
        <v>2679</v>
      </c>
      <c r="C803" s="108" t="s">
        <v>1331</v>
      </c>
      <c r="D803" s="108" t="s">
        <v>2689</v>
      </c>
      <c r="E803" s="108" t="s">
        <v>4779</v>
      </c>
      <c r="F803" s="144">
        <v>30</v>
      </c>
      <c r="G803" s="144">
        <v>300</v>
      </c>
      <c r="H803" s="144">
        <v>580</v>
      </c>
      <c r="I803" s="144">
        <v>90</v>
      </c>
      <c r="J803" s="144">
        <v>45</v>
      </c>
    </row>
    <row r="804" spans="1:10" x14ac:dyDescent="0.2">
      <c r="A804" s="108" t="s">
        <v>82</v>
      </c>
      <c r="B804" s="108" t="s">
        <v>2679</v>
      </c>
      <c r="C804" s="108" t="s">
        <v>1331</v>
      </c>
      <c r="D804" s="108" t="s">
        <v>2689</v>
      </c>
      <c r="E804" s="108" t="s">
        <v>4780</v>
      </c>
      <c r="F804" s="144">
        <v>30</v>
      </c>
      <c r="G804" s="144">
        <v>300</v>
      </c>
      <c r="H804" s="144">
        <v>580</v>
      </c>
      <c r="I804" s="144">
        <v>90</v>
      </c>
      <c r="J804" s="144">
        <v>45</v>
      </c>
    </row>
    <row r="805" spans="1:10" x14ac:dyDescent="0.2">
      <c r="A805" s="108" t="s">
        <v>82</v>
      </c>
      <c r="B805" s="108" t="s">
        <v>2679</v>
      </c>
      <c r="C805" s="108" t="s">
        <v>1331</v>
      </c>
      <c r="D805" s="108" t="s">
        <v>2689</v>
      </c>
      <c r="E805" s="108" t="s">
        <v>4781</v>
      </c>
      <c r="F805" s="144">
        <v>20</v>
      </c>
      <c r="G805" s="144">
        <v>300</v>
      </c>
      <c r="H805" s="144">
        <v>580</v>
      </c>
      <c r="I805" s="144">
        <v>90</v>
      </c>
      <c r="J805" s="144">
        <v>34</v>
      </c>
    </row>
    <row r="806" spans="1:10" x14ac:dyDescent="0.2">
      <c r="A806" s="108" t="s">
        <v>82</v>
      </c>
      <c r="B806" s="108" t="s">
        <v>2679</v>
      </c>
      <c r="C806" s="108" t="s">
        <v>1331</v>
      </c>
      <c r="D806" s="108" t="s">
        <v>2689</v>
      </c>
      <c r="E806" s="108" t="s">
        <v>4782</v>
      </c>
      <c r="F806" s="144">
        <v>50</v>
      </c>
      <c r="G806" s="144">
        <v>300</v>
      </c>
      <c r="H806" s="144">
        <v>580</v>
      </c>
      <c r="I806" s="144">
        <v>90</v>
      </c>
      <c r="J806" s="144">
        <v>45</v>
      </c>
    </row>
    <row r="807" spans="1:10" x14ac:dyDescent="0.2">
      <c r="A807" s="108" t="s">
        <v>82</v>
      </c>
      <c r="B807" s="108" t="s">
        <v>2679</v>
      </c>
      <c r="C807" s="108" t="s">
        <v>1331</v>
      </c>
      <c r="D807" s="108" t="s">
        <v>2690</v>
      </c>
      <c r="E807" s="108" t="s">
        <v>4775</v>
      </c>
      <c r="F807" s="144">
        <v>70</v>
      </c>
      <c r="G807" s="144">
        <v>300</v>
      </c>
      <c r="H807" s="144">
        <v>580</v>
      </c>
      <c r="I807" s="144">
        <v>45</v>
      </c>
      <c r="J807" s="144">
        <v>90</v>
      </c>
    </row>
    <row r="808" spans="1:10" x14ac:dyDescent="0.2">
      <c r="A808" s="108" t="s">
        <v>82</v>
      </c>
      <c r="B808" s="108" t="s">
        <v>2679</v>
      </c>
      <c r="C808" s="108" t="s">
        <v>1331</v>
      </c>
      <c r="D808" s="108" t="s">
        <v>2690</v>
      </c>
      <c r="E808" s="108" t="s">
        <v>4776</v>
      </c>
      <c r="F808" s="144">
        <v>70</v>
      </c>
      <c r="G808" s="144">
        <v>300</v>
      </c>
      <c r="H808" s="144">
        <v>580</v>
      </c>
      <c r="I808" s="144">
        <v>45</v>
      </c>
      <c r="J808" s="144">
        <v>90</v>
      </c>
    </row>
    <row r="809" spans="1:10" x14ac:dyDescent="0.2">
      <c r="A809" s="108" t="s">
        <v>82</v>
      </c>
      <c r="B809" s="108" t="s">
        <v>2679</v>
      </c>
      <c r="C809" s="108" t="s">
        <v>1331</v>
      </c>
      <c r="D809" s="108" t="s">
        <v>2690</v>
      </c>
      <c r="E809" s="108" t="s">
        <v>4777</v>
      </c>
      <c r="F809" s="144">
        <v>70</v>
      </c>
      <c r="G809" s="144">
        <v>300</v>
      </c>
      <c r="H809" s="144">
        <v>580</v>
      </c>
      <c r="I809" s="144">
        <v>45</v>
      </c>
      <c r="J809" s="144">
        <v>90</v>
      </c>
    </row>
    <row r="810" spans="1:10" x14ac:dyDescent="0.2">
      <c r="A810" s="108" t="s">
        <v>82</v>
      </c>
      <c r="B810" s="108" t="s">
        <v>2679</v>
      </c>
      <c r="C810" s="108" t="s">
        <v>1331</v>
      </c>
      <c r="D810" s="108" t="s">
        <v>2690</v>
      </c>
      <c r="E810" s="108" t="s">
        <v>4778</v>
      </c>
      <c r="F810" s="144">
        <v>50</v>
      </c>
      <c r="G810" s="144">
        <v>300</v>
      </c>
      <c r="H810" s="144">
        <v>580</v>
      </c>
      <c r="I810" s="144">
        <v>45</v>
      </c>
      <c r="J810" s="144">
        <v>90</v>
      </c>
    </row>
    <row r="811" spans="1:10" x14ac:dyDescent="0.2">
      <c r="A811" s="108" t="s">
        <v>82</v>
      </c>
      <c r="B811" s="108" t="s">
        <v>2679</v>
      </c>
      <c r="C811" s="108" t="s">
        <v>1331</v>
      </c>
      <c r="D811" s="108" t="s">
        <v>2690</v>
      </c>
      <c r="E811" s="108" t="s">
        <v>4779</v>
      </c>
      <c r="F811" s="144">
        <v>30</v>
      </c>
      <c r="G811" s="144">
        <v>300</v>
      </c>
      <c r="H811" s="144">
        <v>580</v>
      </c>
      <c r="I811" s="144">
        <v>90</v>
      </c>
      <c r="J811" s="144">
        <v>45</v>
      </c>
    </row>
    <row r="812" spans="1:10" x14ac:dyDescent="0.2">
      <c r="A812" s="108" t="s">
        <v>82</v>
      </c>
      <c r="B812" s="108" t="s">
        <v>2679</v>
      </c>
      <c r="C812" s="108" t="s">
        <v>1331</v>
      </c>
      <c r="D812" s="108" t="s">
        <v>2690</v>
      </c>
      <c r="E812" s="108" t="s">
        <v>4780</v>
      </c>
      <c r="F812" s="144">
        <v>30</v>
      </c>
      <c r="G812" s="144">
        <v>300</v>
      </c>
      <c r="H812" s="144">
        <v>580</v>
      </c>
      <c r="I812" s="144">
        <v>90</v>
      </c>
      <c r="J812" s="144">
        <v>45</v>
      </c>
    </row>
    <row r="813" spans="1:10" x14ac:dyDescent="0.2">
      <c r="A813" s="108" t="s">
        <v>82</v>
      </c>
      <c r="B813" s="108" t="s">
        <v>2679</v>
      </c>
      <c r="C813" s="108" t="s">
        <v>1331</v>
      </c>
      <c r="D813" s="108" t="s">
        <v>2690</v>
      </c>
      <c r="E813" s="108" t="s">
        <v>4781</v>
      </c>
      <c r="F813" s="144">
        <v>20</v>
      </c>
      <c r="G813" s="144">
        <v>300</v>
      </c>
      <c r="H813" s="144">
        <v>580</v>
      </c>
      <c r="I813" s="144">
        <v>90</v>
      </c>
      <c r="J813" s="144">
        <v>34</v>
      </c>
    </row>
    <row r="814" spans="1:10" x14ac:dyDescent="0.2">
      <c r="A814" s="108" t="s">
        <v>82</v>
      </c>
      <c r="B814" s="108" t="s">
        <v>2679</v>
      </c>
      <c r="C814" s="108" t="s">
        <v>1331</v>
      </c>
      <c r="D814" s="108" t="s">
        <v>2690</v>
      </c>
      <c r="E814" s="108" t="s">
        <v>4782</v>
      </c>
      <c r="F814" s="144">
        <v>50</v>
      </c>
      <c r="G814" s="144">
        <v>300</v>
      </c>
      <c r="H814" s="144">
        <v>580</v>
      </c>
      <c r="I814" s="144">
        <v>90</v>
      </c>
      <c r="J814" s="144">
        <v>45</v>
      </c>
    </row>
    <row r="815" spans="1:10" x14ac:dyDescent="0.2">
      <c r="A815" s="108" t="s">
        <v>104</v>
      </c>
      <c r="B815" s="108" t="s">
        <v>2693</v>
      </c>
      <c r="C815" s="108" t="s">
        <v>1331</v>
      </c>
      <c r="D815" s="108" t="s">
        <v>2694</v>
      </c>
      <c r="E815" s="108" t="s">
        <v>4785</v>
      </c>
      <c r="F815" s="144">
        <v>18</v>
      </c>
      <c r="G815" s="144">
        <v>300</v>
      </c>
      <c r="H815" s="144">
        <v>600</v>
      </c>
      <c r="I815" s="144">
        <v>7</v>
      </c>
      <c r="J815" s="144">
        <v>90</v>
      </c>
    </row>
    <row r="816" spans="1:10" x14ac:dyDescent="0.2">
      <c r="A816" s="108" t="s">
        <v>104</v>
      </c>
      <c r="B816" s="108" t="s">
        <v>2693</v>
      </c>
      <c r="C816" s="108" t="s">
        <v>1331</v>
      </c>
      <c r="D816" s="108" t="s">
        <v>2694</v>
      </c>
      <c r="E816" s="108" t="s">
        <v>4775</v>
      </c>
      <c r="F816" s="144">
        <v>96</v>
      </c>
      <c r="G816" s="144">
        <v>300</v>
      </c>
      <c r="H816" s="144">
        <v>600</v>
      </c>
      <c r="I816" s="144">
        <v>45</v>
      </c>
      <c r="J816" s="144">
        <v>90</v>
      </c>
    </row>
    <row r="817" spans="1:11" x14ac:dyDescent="0.2">
      <c r="A817" s="108" t="s">
        <v>104</v>
      </c>
      <c r="B817" s="108" t="s">
        <v>2693</v>
      </c>
      <c r="C817" s="108" t="s">
        <v>1331</v>
      </c>
      <c r="D817" s="108" t="s">
        <v>2694</v>
      </c>
      <c r="E817" s="108" t="s">
        <v>4776</v>
      </c>
      <c r="F817" s="144">
        <v>97</v>
      </c>
      <c r="G817" s="144">
        <v>300</v>
      </c>
      <c r="H817" s="144">
        <v>600</v>
      </c>
      <c r="I817" s="144">
        <v>45</v>
      </c>
      <c r="J817" s="144">
        <v>90</v>
      </c>
    </row>
    <row r="818" spans="1:11" x14ac:dyDescent="0.2">
      <c r="A818" s="108" t="s">
        <v>104</v>
      </c>
      <c r="B818" s="108" t="s">
        <v>2693</v>
      </c>
      <c r="C818" s="108" t="s">
        <v>1331</v>
      </c>
      <c r="D818" s="108" t="s">
        <v>2694</v>
      </c>
      <c r="E818" s="108" t="s">
        <v>4777</v>
      </c>
      <c r="F818" s="144">
        <v>73</v>
      </c>
      <c r="G818" s="144">
        <v>300</v>
      </c>
      <c r="H818" s="144">
        <v>600</v>
      </c>
      <c r="I818" s="144">
        <v>45</v>
      </c>
      <c r="J818" s="144">
        <v>90</v>
      </c>
    </row>
    <row r="819" spans="1:11" x14ac:dyDescent="0.2">
      <c r="A819" s="108" t="s">
        <v>104</v>
      </c>
      <c r="B819" s="108" t="s">
        <v>2693</v>
      </c>
      <c r="C819" s="108" t="s">
        <v>1331</v>
      </c>
      <c r="D819" s="108" t="s">
        <v>2694</v>
      </c>
      <c r="E819" s="108" t="s">
        <v>4778</v>
      </c>
      <c r="F819" s="144">
        <v>75</v>
      </c>
      <c r="G819" s="144">
        <v>250</v>
      </c>
      <c r="H819" s="144">
        <v>600</v>
      </c>
      <c r="I819" s="144">
        <v>45</v>
      </c>
      <c r="J819" s="144">
        <v>90</v>
      </c>
    </row>
    <row r="820" spans="1:11" x14ac:dyDescent="0.2">
      <c r="A820" s="108" t="s">
        <v>104</v>
      </c>
      <c r="B820" s="108" t="s">
        <v>2693</v>
      </c>
      <c r="C820" s="108" t="s">
        <v>1331</v>
      </c>
      <c r="D820" s="108" t="s">
        <v>2694</v>
      </c>
      <c r="E820" s="108" t="s">
        <v>4786</v>
      </c>
      <c r="F820" s="144">
        <v>18</v>
      </c>
      <c r="G820" s="144">
        <v>300</v>
      </c>
      <c r="H820" s="144">
        <v>600</v>
      </c>
      <c r="I820" s="144">
        <v>6</v>
      </c>
      <c r="J820" s="144">
        <v>45</v>
      </c>
    </row>
    <row r="821" spans="1:11" x14ac:dyDescent="0.2">
      <c r="A821" s="108" t="s">
        <v>104</v>
      </c>
      <c r="B821" s="108" t="s">
        <v>2693</v>
      </c>
      <c r="C821" s="108" t="s">
        <v>1331</v>
      </c>
      <c r="D821" s="108" t="s">
        <v>2694</v>
      </c>
      <c r="E821" s="108" t="s">
        <v>4779</v>
      </c>
      <c r="F821" s="144">
        <v>75</v>
      </c>
      <c r="G821" s="144">
        <v>300</v>
      </c>
      <c r="H821" s="144">
        <v>600</v>
      </c>
      <c r="I821" s="144">
        <v>90</v>
      </c>
      <c r="J821" s="144">
        <v>45</v>
      </c>
    </row>
    <row r="822" spans="1:11" x14ac:dyDescent="0.2">
      <c r="A822" s="108" t="s">
        <v>104</v>
      </c>
      <c r="B822" s="108" t="s">
        <v>2693</v>
      </c>
      <c r="C822" s="108" t="s">
        <v>1331</v>
      </c>
      <c r="D822" s="108" t="s">
        <v>2694</v>
      </c>
      <c r="E822" s="108" t="s">
        <v>4780</v>
      </c>
      <c r="F822" s="144">
        <v>75</v>
      </c>
      <c r="G822" s="144">
        <v>300</v>
      </c>
      <c r="H822" s="144">
        <v>600</v>
      </c>
      <c r="I822" s="144">
        <v>90</v>
      </c>
      <c r="J822" s="144">
        <v>45</v>
      </c>
    </row>
    <row r="823" spans="1:11" x14ac:dyDescent="0.2">
      <c r="A823" s="108" t="s">
        <v>104</v>
      </c>
      <c r="B823" s="108" t="s">
        <v>2693</v>
      </c>
      <c r="C823" s="108" t="s">
        <v>1331</v>
      </c>
      <c r="D823" s="108" t="s">
        <v>2694</v>
      </c>
      <c r="E823" s="108" t="s">
        <v>4781</v>
      </c>
      <c r="F823" s="144">
        <v>55</v>
      </c>
      <c r="G823" s="144">
        <v>300</v>
      </c>
      <c r="H823" s="144">
        <v>600</v>
      </c>
      <c r="I823" s="144">
        <v>90</v>
      </c>
      <c r="J823" s="144">
        <v>45</v>
      </c>
      <c r="K823" s="108"/>
    </row>
    <row r="824" spans="1:11" x14ac:dyDescent="0.2">
      <c r="A824" s="108" t="s">
        <v>104</v>
      </c>
      <c r="B824" s="108" t="s">
        <v>2693</v>
      </c>
      <c r="C824" s="108" t="s">
        <v>1331</v>
      </c>
      <c r="D824" s="108" t="s">
        <v>2694</v>
      </c>
      <c r="E824" s="108" t="s">
        <v>4782</v>
      </c>
      <c r="F824" s="144">
        <v>75</v>
      </c>
      <c r="G824" s="144">
        <v>250</v>
      </c>
      <c r="H824" s="144">
        <v>600</v>
      </c>
      <c r="I824" s="144">
        <v>90</v>
      </c>
      <c r="J824" s="144">
        <v>45</v>
      </c>
      <c r="K824" s="108"/>
    </row>
    <row r="825" spans="1:11" x14ac:dyDescent="0.2">
      <c r="A825" s="108" t="s">
        <v>104</v>
      </c>
      <c r="B825" s="108" t="s">
        <v>2693</v>
      </c>
      <c r="C825" s="108" t="s">
        <v>1331</v>
      </c>
      <c r="D825" s="108" t="s">
        <v>2695</v>
      </c>
      <c r="E825" s="108" t="s">
        <v>4785</v>
      </c>
      <c r="F825" s="144">
        <v>18</v>
      </c>
      <c r="G825" s="144">
        <v>300</v>
      </c>
      <c r="H825" s="144">
        <v>600</v>
      </c>
      <c r="I825" s="144">
        <v>7</v>
      </c>
      <c r="J825" s="144">
        <v>90</v>
      </c>
      <c r="K825" s="108"/>
    </row>
    <row r="826" spans="1:11" x14ac:dyDescent="0.2">
      <c r="A826" s="108" t="s">
        <v>104</v>
      </c>
      <c r="B826" s="108" t="s">
        <v>2693</v>
      </c>
      <c r="C826" s="108" t="s">
        <v>1331</v>
      </c>
      <c r="D826" s="108" t="s">
        <v>2695</v>
      </c>
      <c r="E826" s="108" t="s">
        <v>4775</v>
      </c>
      <c r="F826" s="144">
        <v>96</v>
      </c>
      <c r="G826" s="144">
        <v>300</v>
      </c>
      <c r="H826" s="144">
        <v>600</v>
      </c>
      <c r="I826" s="144">
        <v>45</v>
      </c>
      <c r="J826" s="144">
        <v>90</v>
      </c>
      <c r="K826" s="108"/>
    </row>
    <row r="827" spans="1:11" x14ac:dyDescent="0.2">
      <c r="A827" s="108" t="s">
        <v>104</v>
      </c>
      <c r="B827" s="108" t="s">
        <v>2693</v>
      </c>
      <c r="C827" s="108" t="s">
        <v>1331</v>
      </c>
      <c r="D827" s="108" t="s">
        <v>2695</v>
      </c>
      <c r="E827" s="108" t="s">
        <v>4776</v>
      </c>
      <c r="F827" s="144">
        <v>97</v>
      </c>
      <c r="G827" s="144">
        <v>300</v>
      </c>
      <c r="H827" s="144">
        <v>600</v>
      </c>
      <c r="I827" s="144">
        <v>45</v>
      </c>
      <c r="J827" s="144">
        <v>90</v>
      </c>
      <c r="K827" s="108"/>
    </row>
    <row r="828" spans="1:11" x14ac:dyDescent="0.2">
      <c r="A828" s="108" t="s">
        <v>104</v>
      </c>
      <c r="B828" s="108" t="s">
        <v>2693</v>
      </c>
      <c r="C828" s="108" t="s">
        <v>1331</v>
      </c>
      <c r="D828" s="108" t="s">
        <v>2695</v>
      </c>
      <c r="E828" s="108" t="s">
        <v>4777</v>
      </c>
      <c r="F828" s="144">
        <v>73</v>
      </c>
      <c r="G828" s="144">
        <v>300</v>
      </c>
      <c r="H828" s="144">
        <v>600</v>
      </c>
      <c r="I828" s="144">
        <v>45</v>
      </c>
      <c r="J828" s="144">
        <v>90</v>
      </c>
      <c r="K828" s="108"/>
    </row>
    <row r="829" spans="1:11" x14ac:dyDescent="0.2">
      <c r="A829" s="108" t="s">
        <v>104</v>
      </c>
      <c r="B829" s="108" t="s">
        <v>2693</v>
      </c>
      <c r="C829" s="108" t="s">
        <v>1331</v>
      </c>
      <c r="D829" s="108" t="s">
        <v>2695</v>
      </c>
      <c r="E829" s="108" t="s">
        <v>4778</v>
      </c>
      <c r="F829" s="144">
        <v>75</v>
      </c>
      <c r="G829" s="144">
        <v>250</v>
      </c>
      <c r="H829" s="144">
        <v>600</v>
      </c>
      <c r="I829" s="144">
        <v>45</v>
      </c>
      <c r="J829" s="144">
        <v>90</v>
      </c>
      <c r="K829" s="108"/>
    </row>
    <row r="830" spans="1:11" x14ac:dyDescent="0.2">
      <c r="A830" s="108" t="s">
        <v>104</v>
      </c>
      <c r="B830" s="108" t="s">
        <v>2693</v>
      </c>
      <c r="C830" s="108" t="s">
        <v>1331</v>
      </c>
      <c r="D830" s="108" t="s">
        <v>2695</v>
      </c>
      <c r="E830" s="108" t="s">
        <v>4786</v>
      </c>
      <c r="F830" s="144">
        <v>18</v>
      </c>
      <c r="G830" s="144">
        <v>300</v>
      </c>
      <c r="H830" s="144">
        <v>600</v>
      </c>
      <c r="I830" s="144">
        <v>6</v>
      </c>
      <c r="J830" s="144">
        <v>45</v>
      </c>
      <c r="K830" s="108"/>
    </row>
    <row r="831" spans="1:11" x14ac:dyDescent="0.2">
      <c r="A831" s="108" t="s">
        <v>104</v>
      </c>
      <c r="B831" s="108" t="s">
        <v>2693</v>
      </c>
      <c r="C831" s="108" t="s">
        <v>1331</v>
      </c>
      <c r="D831" s="108" t="s">
        <v>2695</v>
      </c>
      <c r="E831" s="108" t="s">
        <v>4779</v>
      </c>
      <c r="F831" s="144">
        <v>75</v>
      </c>
      <c r="G831" s="144">
        <v>300</v>
      </c>
      <c r="H831" s="144">
        <v>600</v>
      </c>
      <c r="I831" s="144">
        <v>90</v>
      </c>
      <c r="J831" s="144">
        <v>45</v>
      </c>
      <c r="K831" s="108"/>
    </row>
    <row r="832" spans="1:11" x14ac:dyDescent="0.2">
      <c r="A832" s="108" t="s">
        <v>104</v>
      </c>
      <c r="B832" s="108" t="s">
        <v>2693</v>
      </c>
      <c r="C832" s="108" t="s">
        <v>1331</v>
      </c>
      <c r="D832" s="108" t="s">
        <v>2695</v>
      </c>
      <c r="E832" s="108" t="s">
        <v>4780</v>
      </c>
      <c r="F832" s="144">
        <v>75</v>
      </c>
      <c r="G832" s="144">
        <v>300</v>
      </c>
      <c r="H832" s="144">
        <v>600</v>
      </c>
      <c r="I832" s="144">
        <v>90</v>
      </c>
      <c r="J832" s="144">
        <v>45</v>
      </c>
      <c r="K832" s="108"/>
    </row>
    <row r="833" spans="1:11" x14ac:dyDescent="0.2">
      <c r="A833" s="108" t="s">
        <v>104</v>
      </c>
      <c r="B833" s="108" t="s">
        <v>2693</v>
      </c>
      <c r="C833" s="108" t="s">
        <v>1331</v>
      </c>
      <c r="D833" s="108" t="s">
        <v>2695</v>
      </c>
      <c r="E833" s="108" t="s">
        <v>4781</v>
      </c>
      <c r="F833" s="144">
        <v>55</v>
      </c>
      <c r="G833" s="144">
        <v>300</v>
      </c>
      <c r="H833" s="144">
        <v>600</v>
      </c>
      <c r="I833" s="144">
        <v>90</v>
      </c>
      <c r="J833" s="144">
        <v>45</v>
      </c>
      <c r="K833" s="108"/>
    </row>
    <row r="834" spans="1:11" x14ac:dyDescent="0.2">
      <c r="A834" s="108" t="s">
        <v>104</v>
      </c>
      <c r="B834" s="108" t="s">
        <v>2693</v>
      </c>
      <c r="C834" s="108" t="s">
        <v>1331</v>
      </c>
      <c r="D834" s="108" t="s">
        <v>2695</v>
      </c>
      <c r="E834" s="108" t="s">
        <v>4782</v>
      </c>
      <c r="F834" s="144">
        <v>75</v>
      </c>
      <c r="G834" s="144">
        <v>250</v>
      </c>
      <c r="H834" s="144">
        <v>600</v>
      </c>
      <c r="I834" s="144">
        <v>90</v>
      </c>
      <c r="J834" s="144">
        <v>45</v>
      </c>
      <c r="K834" s="108"/>
    </row>
    <row r="835" spans="1:11" x14ac:dyDescent="0.2">
      <c r="A835" s="108" t="s">
        <v>1121</v>
      </c>
      <c r="B835" s="108" t="s">
        <v>1814</v>
      </c>
      <c r="C835" s="108" t="s">
        <v>1355</v>
      </c>
      <c r="D835" s="108" t="s">
        <v>4869</v>
      </c>
      <c r="E835" s="108" t="s">
        <v>4779</v>
      </c>
      <c r="F835" s="144">
        <v>34</v>
      </c>
      <c r="G835" s="144">
        <v>0</v>
      </c>
      <c r="H835" s="144">
        <v>34</v>
      </c>
      <c r="I835" s="144">
        <v>90</v>
      </c>
      <c r="J835" s="144">
        <v>45</v>
      </c>
      <c r="K835" s="108"/>
    </row>
    <row r="836" spans="1:11" x14ac:dyDescent="0.2">
      <c r="A836" s="108" t="s">
        <v>1683</v>
      </c>
      <c r="B836" s="108" t="s">
        <v>2710</v>
      </c>
      <c r="C836" s="108" t="s">
        <v>1473</v>
      </c>
      <c r="D836" s="108" t="s">
        <v>2711</v>
      </c>
      <c r="E836" s="108" t="s">
        <v>4775</v>
      </c>
      <c r="F836" s="144">
        <v>89</v>
      </c>
      <c r="G836" s="144">
        <v>0</v>
      </c>
      <c r="H836" s="144">
        <v>89</v>
      </c>
      <c r="I836" s="144">
        <v>45</v>
      </c>
      <c r="J836" s="144">
        <v>90</v>
      </c>
      <c r="K836" s="108"/>
    </row>
    <row r="837" spans="1:11" x14ac:dyDescent="0.2">
      <c r="A837" s="108" t="s">
        <v>1683</v>
      </c>
      <c r="B837" s="108" t="s">
        <v>2710</v>
      </c>
      <c r="C837" s="108" t="s">
        <v>1473</v>
      </c>
      <c r="D837" s="108" t="s">
        <v>2711</v>
      </c>
      <c r="E837" s="108" t="s">
        <v>4776</v>
      </c>
      <c r="F837" s="144">
        <v>41</v>
      </c>
      <c r="G837" s="144">
        <v>0</v>
      </c>
      <c r="H837" s="144">
        <v>90</v>
      </c>
      <c r="I837" s="144">
        <v>45</v>
      </c>
      <c r="J837" s="144">
        <v>81</v>
      </c>
      <c r="K837" s="108"/>
    </row>
    <row r="838" spans="1:11" x14ac:dyDescent="0.2">
      <c r="A838" s="108" t="s">
        <v>1683</v>
      </c>
      <c r="B838" s="108" t="s">
        <v>2710</v>
      </c>
      <c r="C838" s="108" t="s">
        <v>1473</v>
      </c>
      <c r="D838" s="108" t="s">
        <v>2711</v>
      </c>
      <c r="E838" s="108" t="s">
        <v>4777</v>
      </c>
      <c r="F838" s="144">
        <v>5</v>
      </c>
      <c r="G838" s="144">
        <v>0</v>
      </c>
      <c r="H838" s="144">
        <v>90</v>
      </c>
      <c r="I838" s="144">
        <v>30</v>
      </c>
      <c r="J838" s="144">
        <v>12</v>
      </c>
      <c r="K838" s="108"/>
    </row>
    <row r="839" spans="1:11" x14ac:dyDescent="0.2">
      <c r="A839" s="108" t="s">
        <v>1683</v>
      </c>
      <c r="B839" s="108" t="s">
        <v>2710</v>
      </c>
      <c r="C839" s="108" t="s">
        <v>1473</v>
      </c>
      <c r="D839" s="108" t="s">
        <v>2711</v>
      </c>
      <c r="E839" s="108" t="s">
        <v>4778</v>
      </c>
      <c r="F839" s="144">
        <v>89</v>
      </c>
      <c r="G839" s="144">
        <v>0</v>
      </c>
      <c r="H839" s="144">
        <v>89</v>
      </c>
      <c r="I839" s="144">
        <v>45</v>
      </c>
      <c r="J839" s="144">
        <v>90</v>
      </c>
      <c r="K839" s="108"/>
    </row>
    <row r="840" spans="1:11" x14ac:dyDescent="0.2">
      <c r="A840" s="108" t="s">
        <v>1683</v>
      </c>
      <c r="B840" s="108" t="s">
        <v>2710</v>
      </c>
      <c r="C840" s="108" t="s">
        <v>1473</v>
      </c>
      <c r="D840" s="108" t="s">
        <v>2711</v>
      </c>
      <c r="E840" s="108" t="s">
        <v>4779</v>
      </c>
      <c r="F840" s="144">
        <v>89</v>
      </c>
      <c r="G840" s="144">
        <v>0</v>
      </c>
      <c r="H840" s="144">
        <v>89</v>
      </c>
      <c r="I840" s="144">
        <v>90</v>
      </c>
      <c r="J840" s="144">
        <v>45</v>
      </c>
      <c r="K840" s="108"/>
    </row>
    <row r="841" spans="1:11" x14ac:dyDescent="0.2">
      <c r="A841" s="108" t="s">
        <v>1683</v>
      </c>
      <c r="B841" s="108" t="s">
        <v>2710</v>
      </c>
      <c r="C841" s="108" t="s">
        <v>1473</v>
      </c>
      <c r="D841" s="108" t="s">
        <v>2711</v>
      </c>
      <c r="E841" s="108" t="s">
        <v>4780</v>
      </c>
      <c r="F841" s="144">
        <v>36</v>
      </c>
      <c r="G841" s="144">
        <v>0</v>
      </c>
      <c r="H841" s="144">
        <v>89</v>
      </c>
      <c r="I841" s="144">
        <v>77</v>
      </c>
      <c r="J841" s="144">
        <v>45</v>
      </c>
      <c r="K841" s="108"/>
    </row>
    <row r="842" spans="1:11" x14ac:dyDescent="0.2">
      <c r="A842" s="108" t="s">
        <v>1683</v>
      </c>
      <c r="B842" s="108" t="s">
        <v>2710</v>
      </c>
      <c r="C842" s="108" t="s">
        <v>1473</v>
      </c>
      <c r="D842" s="108" t="s">
        <v>2711</v>
      </c>
      <c r="E842" s="108" t="s">
        <v>4781</v>
      </c>
      <c r="F842" s="144">
        <v>5</v>
      </c>
      <c r="G842" s="144">
        <v>0</v>
      </c>
      <c r="H842" s="144">
        <v>88</v>
      </c>
      <c r="I842" s="144">
        <v>46</v>
      </c>
      <c r="J842" s="144">
        <v>10</v>
      </c>
    </row>
    <row r="843" spans="1:11" x14ac:dyDescent="0.2">
      <c r="A843" s="108" t="s">
        <v>1683</v>
      </c>
      <c r="B843" s="108" t="s">
        <v>2710</v>
      </c>
      <c r="C843" s="108" t="s">
        <v>1473</v>
      </c>
      <c r="D843" s="108" t="s">
        <v>2711</v>
      </c>
      <c r="E843" s="108" t="s">
        <v>4782</v>
      </c>
      <c r="F843" s="144">
        <v>89</v>
      </c>
      <c r="G843" s="144">
        <v>0</v>
      </c>
      <c r="H843" s="144">
        <v>89</v>
      </c>
      <c r="I843" s="144">
        <v>90</v>
      </c>
      <c r="J843" s="144">
        <v>45</v>
      </c>
    </row>
    <row r="844" spans="1:11" ht="25.5" x14ac:dyDescent="0.2">
      <c r="A844" s="108" t="s">
        <v>4870</v>
      </c>
      <c r="B844" s="108" t="s">
        <v>4871</v>
      </c>
      <c r="C844" s="108" t="s">
        <v>1343</v>
      </c>
      <c r="D844" s="108" t="s">
        <v>2724</v>
      </c>
      <c r="E844" s="108" t="s">
        <v>4785</v>
      </c>
      <c r="F844" s="144">
        <v>50</v>
      </c>
      <c r="G844" s="144">
        <v>-100</v>
      </c>
      <c r="H844" s="144">
        <v>100</v>
      </c>
      <c r="I844" s="144">
        <v>45</v>
      </c>
      <c r="J844" s="144">
        <v>90</v>
      </c>
    </row>
    <row r="845" spans="1:11" ht="25.5" x14ac:dyDescent="0.2">
      <c r="A845" s="108" t="s">
        <v>4870</v>
      </c>
      <c r="B845" s="108" t="s">
        <v>4871</v>
      </c>
      <c r="C845" s="108" t="s">
        <v>1343</v>
      </c>
      <c r="D845" s="108" t="s">
        <v>2724</v>
      </c>
      <c r="E845" s="108" t="s">
        <v>4775</v>
      </c>
      <c r="F845" s="144">
        <v>50</v>
      </c>
      <c r="G845" s="144">
        <v>-100</v>
      </c>
      <c r="H845" s="144">
        <v>100</v>
      </c>
      <c r="I845" s="144">
        <v>45</v>
      </c>
      <c r="J845" s="144">
        <v>90</v>
      </c>
    </row>
    <row r="846" spans="1:11" ht="25.5" x14ac:dyDescent="0.2">
      <c r="A846" s="108" t="s">
        <v>4870</v>
      </c>
      <c r="B846" s="108" t="s">
        <v>4871</v>
      </c>
      <c r="C846" s="108" t="s">
        <v>1343</v>
      </c>
      <c r="D846" s="108" t="s">
        <v>2724</v>
      </c>
      <c r="E846" s="108" t="s">
        <v>4776</v>
      </c>
      <c r="F846" s="144">
        <v>50</v>
      </c>
      <c r="G846" s="144">
        <v>-100</v>
      </c>
      <c r="H846" s="144">
        <v>100</v>
      </c>
      <c r="I846" s="144">
        <v>45</v>
      </c>
      <c r="J846" s="144">
        <v>90</v>
      </c>
    </row>
    <row r="847" spans="1:11" ht="25.5" x14ac:dyDescent="0.2">
      <c r="A847" s="108" t="s">
        <v>4870</v>
      </c>
      <c r="B847" s="108" t="s">
        <v>4871</v>
      </c>
      <c r="C847" s="108" t="s">
        <v>1343</v>
      </c>
      <c r="D847" s="108" t="s">
        <v>2724</v>
      </c>
      <c r="E847" s="108" t="s">
        <v>4777</v>
      </c>
      <c r="F847" s="144">
        <v>50</v>
      </c>
      <c r="G847" s="144">
        <v>-100</v>
      </c>
      <c r="H847" s="144">
        <v>100</v>
      </c>
      <c r="I847" s="144">
        <v>45</v>
      </c>
      <c r="J847" s="144">
        <v>90</v>
      </c>
    </row>
    <row r="848" spans="1:11" ht="25.5" x14ac:dyDescent="0.2">
      <c r="A848" s="108" t="s">
        <v>4870</v>
      </c>
      <c r="B848" s="108" t="s">
        <v>4871</v>
      </c>
      <c r="C848" s="108" t="s">
        <v>1343</v>
      </c>
      <c r="D848" s="108" t="s">
        <v>2724</v>
      </c>
      <c r="E848" s="108" t="s">
        <v>4778</v>
      </c>
      <c r="F848" s="144">
        <v>200</v>
      </c>
      <c r="G848" s="144">
        <v>-100</v>
      </c>
      <c r="H848" s="144">
        <v>100</v>
      </c>
      <c r="I848" s="144">
        <v>45</v>
      </c>
      <c r="J848" s="144">
        <v>90</v>
      </c>
    </row>
    <row r="849" spans="1:11" ht="25.5" x14ac:dyDescent="0.2">
      <c r="A849" s="108" t="s">
        <v>4870</v>
      </c>
      <c r="B849" s="108" t="s">
        <v>4871</v>
      </c>
      <c r="C849" s="108" t="s">
        <v>1343</v>
      </c>
      <c r="D849" s="108" t="s">
        <v>2724</v>
      </c>
      <c r="E849" s="108" t="s">
        <v>4786</v>
      </c>
      <c r="F849" s="144">
        <v>50</v>
      </c>
      <c r="G849" s="144">
        <v>-100</v>
      </c>
      <c r="H849" s="144">
        <v>100</v>
      </c>
      <c r="I849" s="144">
        <v>90</v>
      </c>
      <c r="J849" s="144">
        <v>45</v>
      </c>
      <c r="K849" s="108"/>
    </row>
    <row r="850" spans="1:11" ht="25.5" x14ac:dyDescent="0.2">
      <c r="A850" s="108" t="s">
        <v>4870</v>
      </c>
      <c r="B850" s="108" t="s">
        <v>4871</v>
      </c>
      <c r="C850" s="108" t="s">
        <v>1343</v>
      </c>
      <c r="D850" s="108" t="s">
        <v>2724</v>
      </c>
      <c r="E850" s="108" t="s">
        <v>4779</v>
      </c>
      <c r="F850" s="144">
        <v>50</v>
      </c>
      <c r="G850" s="144">
        <v>-100</v>
      </c>
      <c r="H850" s="144">
        <v>100</v>
      </c>
      <c r="I850" s="144">
        <v>90</v>
      </c>
      <c r="J850" s="145">
        <v>45</v>
      </c>
      <c r="K850" s="108"/>
    </row>
    <row r="851" spans="1:11" ht="25.5" x14ac:dyDescent="0.2">
      <c r="A851" s="108" t="s">
        <v>4870</v>
      </c>
      <c r="B851" s="108" t="s">
        <v>4871</v>
      </c>
      <c r="C851" s="108" t="s">
        <v>1343</v>
      </c>
      <c r="D851" s="108" t="s">
        <v>2724</v>
      </c>
      <c r="E851" s="108" t="s">
        <v>4780</v>
      </c>
      <c r="F851" s="144">
        <v>50</v>
      </c>
      <c r="G851" s="144">
        <v>-100</v>
      </c>
      <c r="H851" s="144">
        <v>100</v>
      </c>
      <c r="I851" s="144">
        <v>90</v>
      </c>
      <c r="J851" s="144">
        <v>45</v>
      </c>
      <c r="K851" s="108"/>
    </row>
    <row r="852" spans="1:11" ht="25.5" x14ac:dyDescent="0.2">
      <c r="A852" s="108" t="s">
        <v>4870</v>
      </c>
      <c r="B852" s="108" t="s">
        <v>4871</v>
      </c>
      <c r="C852" s="108" t="s">
        <v>1343</v>
      </c>
      <c r="D852" s="108" t="s">
        <v>2724</v>
      </c>
      <c r="E852" s="108" t="s">
        <v>4781</v>
      </c>
      <c r="F852" s="144">
        <v>50</v>
      </c>
      <c r="G852" s="144">
        <v>-100</v>
      </c>
      <c r="H852" s="144">
        <v>100</v>
      </c>
      <c r="I852" s="145">
        <v>90</v>
      </c>
      <c r="J852" s="144">
        <v>45</v>
      </c>
      <c r="K852" s="108"/>
    </row>
    <row r="853" spans="1:11" ht="25.5" x14ac:dyDescent="0.2">
      <c r="A853" s="108" t="s">
        <v>4870</v>
      </c>
      <c r="B853" s="108" t="s">
        <v>4871</v>
      </c>
      <c r="C853" s="108" t="s">
        <v>1343</v>
      </c>
      <c r="D853" s="108" t="s">
        <v>2724</v>
      </c>
      <c r="E853" s="108" t="s">
        <v>4782</v>
      </c>
      <c r="F853" s="144">
        <v>200</v>
      </c>
      <c r="G853" s="144">
        <v>-100</v>
      </c>
      <c r="H853" s="144">
        <v>100</v>
      </c>
      <c r="I853" s="144">
        <v>90</v>
      </c>
      <c r="J853" s="144">
        <v>45</v>
      </c>
    </row>
    <row r="854" spans="1:11" x14ac:dyDescent="0.2">
      <c r="A854" s="108" t="s">
        <v>1683</v>
      </c>
      <c r="B854" s="108" t="s">
        <v>2730</v>
      </c>
      <c r="C854" s="108" t="s">
        <v>1473</v>
      </c>
      <c r="D854" s="108" t="s">
        <v>2731</v>
      </c>
      <c r="E854" s="108" t="s">
        <v>4775</v>
      </c>
      <c r="F854" s="144">
        <v>40</v>
      </c>
      <c r="G854" s="144">
        <v>0</v>
      </c>
      <c r="H854" s="144">
        <v>42</v>
      </c>
      <c r="I854" s="144">
        <v>45</v>
      </c>
      <c r="J854" s="144">
        <v>90</v>
      </c>
    </row>
    <row r="855" spans="1:11" x14ac:dyDescent="0.2">
      <c r="A855" s="108" t="s">
        <v>1683</v>
      </c>
      <c r="B855" s="108" t="s">
        <v>2730</v>
      </c>
      <c r="C855" s="108" t="s">
        <v>1473</v>
      </c>
      <c r="D855" s="108" t="s">
        <v>2731</v>
      </c>
      <c r="E855" s="108" t="s">
        <v>4776</v>
      </c>
      <c r="F855" s="144">
        <v>19</v>
      </c>
      <c r="G855" s="144">
        <v>0</v>
      </c>
      <c r="H855" s="144">
        <v>42</v>
      </c>
      <c r="I855" s="144">
        <v>45</v>
      </c>
      <c r="J855" s="144">
        <v>89</v>
      </c>
    </row>
    <row r="856" spans="1:11" x14ac:dyDescent="0.2">
      <c r="A856" s="108" t="s">
        <v>1683</v>
      </c>
      <c r="B856" s="108" t="s">
        <v>2730</v>
      </c>
      <c r="C856" s="108" t="s">
        <v>1473</v>
      </c>
      <c r="D856" s="108" t="s">
        <v>2731</v>
      </c>
      <c r="E856" s="108" t="s">
        <v>4777</v>
      </c>
      <c r="F856" s="144">
        <v>1</v>
      </c>
      <c r="G856" s="144">
        <v>0</v>
      </c>
      <c r="H856" s="144">
        <v>42</v>
      </c>
      <c r="I856" s="144">
        <v>45</v>
      </c>
      <c r="J856" s="144">
        <v>84</v>
      </c>
    </row>
    <row r="857" spans="1:11" x14ac:dyDescent="0.2">
      <c r="A857" s="108" t="s">
        <v>1683</v>
      </c>
      <c r="B857" s="108" t="s">
        <v>2730</v>
      </c>
      <c r="C857" s="108" t="s">
        <v>1473</v>
      </c>
      <c r="D857" s="108" t="s">
        <v>2731</v>
      </c>
      <c r="E857" s="108" t="s">
        <v>4778</v>
      </c>
      <c r="F857" s="144">
        <v>40</v>
      </c>
      <c r="G857" s="144">
        <v>0</v>
      </c>
      <c r="H857" s="144">
        <v>42</v>
      </c>
      <c r="I857" s="144">
        <v>45</v>
      </c>
      <c r="J857" s="144">
        <v>90</v>
      </c>
    </row>
    <row r="858" spans="1:11" x14ac:dyDescent="0.2">
      <c r="A858" s="108" t="s">
        <v>1683</v>
      </c>
      <c r="B858" s="108" t="s">
        <v>2730</v>
      </c>
      <c r="C858" s="108" t="s">
        <v>1473</v>
      </c>
      <c r="D858" s="108" t="s">
        <v>2731</v>
      </c>
      <c r="E858" s="108" t="s">
        <v>4779</v>
      </c>
      <c r="F858" s="144">
        <v>40</v>
      </c>
      <c r="G858" s="144">
        <v>0</v>
      </c>
      <c r="H858" s="144">
        <v>42</v>
      </c>
      <c r="I858" s="144">
        <v>90</v>
      </c>
      <c r="J858" s="144">
        <v>45</v>
      </c>
    </row>
    <row r="859" spans="1:11" x14ac:dyDescent="0.2">
      <c r="A859" s="108" t="s">
        <v>1683</v>
      </c>
      <c r="B859" s="108" t="s">
        <v>2730</v>
      </c>
      <c r="C859" s="108" t="s">
        <v>1473</v>
      </c>
      <c r="D859" s="108" t="s">
        <v>2731</v>
      </c>
      <c r="E859" s="108" t="s">
        <v>4780</v>
      </c>
      <c r="F859" s="144">
        <v>21</v>
      </c>
      <c r="G859" s="144">
        <v>0</v>
      </c>
      <c r="H859" s="144">
        <v>42</v>
      </c>
      <c r="I859" s="144">
        <v>90</v>
      </c>
      <c r="J859" s="144">
        <v>45</v>
      </c>
    </row>
    <row r="860" spans="1:11" x14ac:dyDescent="0.2">
      <c r="A860" s="108" t="s">
        <v>1683</v>
      </c>
      <c r="B860" s="108" t="s">
        <v>2730</v>
      </c>
      <c r="C860" s="108" t="s">
        <v>1473</v>
      </c>
      <c r="D860" s="108" t="s">
        <v>2731</v>
      </c>
      <c r="E860" s="108" t="s">
        <v>4781</v>
      </c>
      <c r="F860" s="144">
        <v>13</v>
      </c>
      <c r="G860" s="144">
        <v>0</v>
      </c>
      <c r="H860" s="144">
        <v>44</v>
      </c>
      <c r="I860" s="144">
        <v>90</v>
      </c>
      <c r="J860" s="144">
        <v>32</v>
      </c>
    </row>
    <row r="861" spans="1:11" x14ac:dyDescent="0.2">
      <c r="A861" s="108" t="s">
        <v>1683</v>
      </c>
      <c r="B861" s="108" t="s">
        <v>2730</v>
      </c>
      <c r="C861" s="108" t="s">
        <v>1473</v>
      </c>
      <c r="D861" s="108" t="s">
        <v>2731</v>
      </c>
      <c r="E861" s="108" t="s">
        <v>4782</v>
      </c>
      <c r="F861" s="144">
        <v>40</v>
      </c>
      <c r="G861" s="144">
        <v>0</v>
      </c>
      <c r="H861" s="144">
        <v>42</v>
      </c>
      <c r="I861" s="144">
        <v>90</v>
      </c>
      <c r="J861" s="144">
        <v>45</v>
      </c>
    </row>
    <row r="862" spans="1:11" ht="38.25" x14ac:dyDescent="0.2">
      <c r="A862" s="108" t="s">
        <v>4872</v>
      </c>
      <c r="B862" s="108" t="s">
        <v>2734</v>
      </c>
      <c r="C862" s="108" t="s">
        <v>1331</v>
      </c>
      <c r="D862" s="108" t="s">
        <v>2735</v>
      </c>
      <c r="E862" s="108" t="s">
        <v>4785</v>
      </c>
      <c r="F862" s="144">
        <v>93</v>
      </c>
      <c r="G862" s="144">
        <v>-200</v>
      </c>
      <c r="H862" s="144">
        <v>200</v>
      </c>
      <c r="I862" s="144">
        <v>45</v>
      </c>
      <c r="J862" s="144">
        <v>90</v>
      </c>
    </row>
    <row r="863" spans="1:11" ht="38.25" x14ac:dyDescent="0.2">
      <c r="A863" s="108" t="s">
        <v>4872</v>
      </c>
      <c r="B863" s="108" t="s">
        <v>2734</v>
      </c>
      <c r="C863" s="108" t="s">
        <v>1331</v>
      </c>
      <c r="D863" s="108" t="s">
        <v>2735</v>
      </c>
      <c r="E863" s="108" t="s">
        <v>4775</v>
      </c>
      <c r="F863" s="144">
        <v>93</v>
      </c>
      <c r="G863" s="144">
        <v>-200</v>
      </c>
      <c r="H863" s="144">
        <v>200</v>
      </c>
      <c r="I863" s="144">
        <v>45</v>
      </c>
      <c r="J863" s="144">
        <v>90</v>
      </c>
    </row>
    <row r="864" spans="1:11" ht="38.25" x14ac:dyDescent="0.2">
      <c r="A864" s="108" t="s">
        <v>4872</v>
      </c>
      <c r="B864" s="108" t="s">
        <v>2734</v>
      </c>
      <c r="C864" s="108" t="s">
        <v>1331</v>
      </c>
      <c r="D864" s="108" t="s">
        <v>2735</v>
      </c>
      <c r="E864" s="108" t="s">
        <v>4776</v>
      </c>
      <c r="F864" s="144">
        <v>93</v>
      </c>
      <c r="G864" s="144">
        <v>-200</v>
      </c>
      <c r="H864" s="144">
        <v>200</v>
      </c>
      <c r="I864" s="144">
        <v>45</v>
      </c>
      <c r="J864" s="144">
        <v>90</v>
      </c>
    </row>
    <row r="865" spans="1:11" ht="38.25" x14ac:dyDescent="0.2">
      <c r="A865" s="108" t="s">
        <v>4872</v>
      </c>
      <c r="B865" s="108" t="s">
        <v>2734</v>
      </c>
      <c r="C865" s="108" t="s">
        <v>1331</v>
      </c>
      <c r="D865" s="108" t="s">
        <v>2735</v>
      </c>
      <c r="E865" s="108" t="s">
        <v>4777</v>
      </c>
      <c r="F865" s="144">
        <v>93</v>
      </c>
      <c r="G865" s="144">
        <v>-200</v>
      </c>
      <c r="H865" s="144">
        <v>200</v>
      </c>
      <c r="I865" s="144">
        <v>45</v>
      </c>
      <c r="J865" s="144">
        <v>90</v>
      </c>
    </row>
    <row r="866" spans="1:11" ht="38.25" x14ac:dyDescent="0.2">
      <c r="A866" s="108" t="s">
        <v>4872</v>
      </c>
      <c r="B866" s="108" t="s">
        <v>2734</v>
      </c>
      <c r="C866" s="108" t="s">
        <v>1331</v>
      </c>
      <c r="D866" s="108" t="s">
        <v>2735</v>
      </c>
      <c r="E866" s="108" t="s">
        <v>4778</v>
      </c>
      <c r="F866" s="144">
        <v>400</v>
      </c>
      <c r="G866" s="144">
        <v>-200</v>
      </c>
      <c r="H866" s="144">
        <v>200</v>
      </c>
      <c r="I866" s="144">
        <v>45</v>
      </c>
      <c r="J866" s="144">
        <v>90</v>
      </c>
    </row>
    <row r="867" spans="1:11" ht="38.25" x14ac:dyDescent="0.2">
      <c r="A867" s="108" t="s">
        <v>4872</v>
      </c>
      <c r="B867" s="108" t="s">
        <v>2734</v>
      </c>
      <c r="C867" s="108" t="s">
        <v>1331</v>
      </c>
      <c r="D867" s="108" t="s">
        <v>2735</v>
      </c>
      <c r="E867" s="108" t="s">
        <v>4786</v>
      </c>
      <c r="F867" s="144">
        <v>93</v>
      </c>
      <c r="G867" s="144">
        <v>-200</v>
      </c>
      <c r="H867" s="144">
        <v>200</v>
      </c>
      <c r="I867" s="144">
        <v>90</v>
      </c>
      <c r="J867" s="144">
        <v>45</v>
      </c>
    </row>
    <row r="868" spans="1:11" ht="38.25" x14ac:dyDescent="0.2">
      <c r="A868" s="108" t="s">
        <v>4872</v>
      </c>
      <c r="B868" s="108" t="s">
        <v>2734</v>
      </c>
      <c r="C868" s="108" t="s">
        <v>1331</v>
      </c>
      <c r="D868" s="108" t="s">
        <v>2735</v>
      </c>
      <c r="E868" s="108" t="s">
        <v>4779</v>
      </c>
      <c r="F868" s="144">
        <v>93</v>
      </c>
      <c r="G868" s="144">
        <v>-200</v>
      </c>
      <c r="H868" s="144">
        <v>200</v>
      </c>
      <c r="I868" s="144">
        <v>90</v>
      </c>
      <c r="J868" s="144">
        <v>45</v>
      </c>
    </row>
    <row r="869" spans="1:11" ht="38.25" x14ac:dyDescent="0.2">
      <c r="A869" s="108" t="s">
        <v>4872</v>
      </c>
      <c r="B869" s="108" t="s">
        <v>2734</v>
      </c>
      <c r="C869" s="108" t="s">
        <v>1331</v>
      </c>
      <c r="D869" s="108" t="s">
        <v>2735</v>
      </c>
      <c r="E869" s="108" t="s">
        <v>4780</v>
      </c>
      <c r="F869" s="144">
        <v>93</v>
      </c>
      <c r="G869" s="144">
        <v>-200</v>
      </c>
      <c r="H869" s="144">
        <v>200</v>
      </c>
      <c r="I869" s="144">
        <v>90</v>
      </c>
      <c r="J869" s="144">
        <v>45</v>
      </c>
    </row>
    <row r="870" spans="1:11" ht="38.25" x14ac:dyDescent="0.2">
      <c r="A870" s="108" t="s">
        <v>4872</v>
      </c>
      <c r="B870" s="108" t="s">
        <v>2734</v>
      </c>
      <c r="C870" s="108" t="s">
        <v>1331</v>
      </c>
      <c r="D870" s="108" t="s">
        <v>2735</v>
      </c>
      <c r="E870" s="108" t="s">
        <v>4781</v>
      </c>
      <c r="F870" s="144">
        <v>93</v>
      </c>
      <c r="G870" s="144">
        <v>-200</v>
      </c>
      <c r="H870" s="144">
        <v>200</v>
      </c>
      <c r="I870" s="144">
        <v>90</v>
      </c>
      <c r="J870" s="144">
        <v>45</v>
      </c>
    </row>
    <row r="871" spans="1:11" ht="38.25" x14ac:dyDescent="0.2">
      <c r="A871" s="108" t="s">
        <v>4872</v>
      </c>
      <c r="B871" s="108" t="s">
        <v>2734</v>
      </c>
      <c r="C871" s="108" t="s">
        <v>1331</v>
      </c>
      <c r="D871" s="108" t="s">
        <v>2735</v>
      </c>
      <c r="E871" s="108" t="s">
        <v>4782</v>
      </c>
      <c r="F871" s="144">
        <v>400</v>
      </c>
      <c r="G871" s="144">
        <v>-200</v>
      </c>
      <c r="H871" s="144">
        <v>200</v>
      </c>
      <c r="I871" s="144">
        <v>90</v>
      </c>
      <c r="J871" s="144">
        <v>45</v>
      </c>
      <c r="K871" s="108"/>
    </row>
    <row r="872" spans="1:11" ht="38.25" x14ac:dyDescent="0.2">
      <c r="A872" s="108" t="s">
        <v>2736</v>
      </c>
      <c r="B872" s="108" t="s">
        <v>2737</v>
      </c>
      <c r="C872" s="108" t="s">
        <v>1331</v>
      </c>
      <c r="D872" s="108" t="s">
        <v>2738</v>
      </c>
      <c r="E872" s="108" t="s">
        <v>4785</v>
      </c>
      <c r="F872" s="144">
        <v>93</v>
      </c>
      <c r="G872" s="144">
        <v>-200</v>
      </c>
      <c r="H872" s="144">
        <v>200</v>
      </c>
      <c r="I872" s="144">
        <v>45</v>
      </c>
      <c r="J872" s="144">
        <v>90</v>
      </c>
    </row>
    <row r="873" spans="1:11" ht="38.25" x14ac:dyDescent="0.2">
      <c r="A873" s="108" t="s">
        <v>2736</v>
      </c>
      <c r="B873" s="108" t="s">
        <v>2737</v>
      </c>
      <c r="C873" s="108" t="s">
        <v>1331</v>
      </c>
      <c r="D873" s="108" t="s">
        <v>2738</v>
      </c>
      <c r="E873" s="108" t="s">
        <v>4775</v>
      </c>
      <c r="F873" s="144">
        <v>93</v>
      </c>
      <c r="G873" s="144">
        <v>-200</v>
      </c>
      <c r="H873" s="144">
        <v>200</v>
      </c>
      <c r="I873" s="144">
        <v>45</v>
      </c>
      <c r="J873" s="144">
        <v>90</v>
      </c>
    </row>
    <row r="874" spans="1:11" ht="38.25" x14ac:dyDescent="0.2">
      <c r="A874" s="108" t="s">
        <v>2736</v>
      </c>
      <c r="B874" s="108" t="s">
        <v>2737</v>
      </c>
      <c r="C874" s="108" t="s">
        <v>1331</v>
      </c>
      <c r="D874" s="108" t="s">
        <v>2738</v>
      </c>
      <c r="E874" s="108" t="s">
        <v>4776</v>
      </c>
      <c r="F874" s="144">
        <v>93</v>
      </c>
      <c r="G874" s="144">
        <v>-200</v>
      </c>
      <c r="H874" s="144">
        <v>200</v>
      </c>
      <c r="I874" s="144">
        <v>45</v>
      </c>
      <c r="J874" s="144">
        <v>90</v>
      </c>
    </row>
    <row r="875" spans="1:11" ht="38.25" x14ac:dyDescent="0.2">
      <c r="A875" s="108" t="s">
        <v>2736</v>
      </c>
      <c r="B875" s="108" t="s">
        <v>2737</v>
      </c>
      <c r="C875" s="108" t="s">
        <v>1331</v>
      </c>
      <c r="D875" s="108" t="s">
        <v>2738</v>
      </c>
      <c r="E875" s="108" t="s">
        <v>4777</v>
      </c>
      <c r="F875" s="144">
        <v>93</v>
      </c>
      <c r="G875" s="144">
        <v>-200</v>
      </c>
      <c r="H875" s="144">
        <v>200</v>
      </c>
      <c r="I875" s="144">
        <v>45</v>
      </c>
      <c r="J875" s="144">
        <v>90</v>
      </c>
    </row>
    <row r="876" spans="1:11" ht="38.25" x14ac:dyDescent="0.2">
      <c r="A876" s="108" t="s">
        <v>2736</v>
      </c>
      <c r="B876" s="108" t="s">
        <v>2737</v>
      </c>
      <c r="C876" s="108" t="s">
        <v>1331</v>
      </c>
      <c r="D876" s="108" t="s">
        <v>2738</v>
      </c>
      <c r="E876" s="108" t="s">
        <v>4778</v>
      </c>
      <c r="F876" s="144">
        <v>400</v>
      </c>
      <c r="G876" s="144">
        <v>-200</v>
      </c>
      <c r="H876" s="144">
        <v>200</v>
      </c>
      <c r="I876" s="144">
        <v>45</v>
      </c>
      <c r="J876" s="144">
        <v>90</v>
      </c>
    </row>
    <row r="877" spans="1:11" ht="38.25" x14ac:dyDescent="0.2">
      <c r="A877" s="108" t="s">
        <v>2736</v>
      </c>
      <c r="B877" s="108" t="s">
        <v>2737</v>
      </c>
      <c r="C877" s="108" t="s">
        <v>1331</v>
      </c>
      <c r="D877" s="108" t="s">
        <v>2738</v>
      </c>
      <c r="E877" s="108" t="s">
        <v>4786</v>
      </c>
      <c r="F877" s="144">
        <v>93</v>
      </c>
      <c r="G877" s="144">
        <v>-200</v>
      </c>
      <c r="H877" s="144">
        <v>200</v>
      </c>
      <c r="I877" s="144">
        <v>90</v>
      </c>
      <c r="J877" s="144">
        <v>45</v>
      </c>
    </row>
    <row r="878" spans="1:11" ht="38.25" x14ac:dyDescent="0.2">
      <c r="A878" s="108" t="s">
        <v>2736</v>
      </c>
      <c r="B878" s="108" t="s">
        <v>2737</v>
      </c>
      <c r="C878" s="108" t="s">
        <v>1331</v>
      </c>
      <c r="D878" s="108" t="s">
        <v>2738</v>
      </c>
      <c r="E878" s="108" t="s">
        <v>4779</v>
      </c>
      <c r="F878" s="144">
        <v>93</v>
      </c>
      <c r="G878" s="144">
        <v>-200</v>
      </c>
      <c r="H878" s="144">
        <v>200</v>
      </c>
      <c r="I878" s="144">
        <v>90</v>
      </c>
      <c r="J878" s="144">
        <v>45</v>
      </c>
    </row>
    <row r="879" spans="1:11" ht="38.25" x14ac:dyDescent="0.2">
      <c r="A879" s="108" t="s">
        <v>2736</v>
      </c>
      <c r="B879" s="108" t="s">
        <v>2737</v>
      </c>
      <c r="C879" s="108" t="s">
        <v>1331</v>
      </c>
      <c r="D879" s="108" t="s">
        <v>2738</v>
      </c>
      <c r="E879" s="108" t="s">
        <v>4780</v>
      </c>
      <c r="F879" s="144">
        <v>93</v>
      </c>
      <c r="G879" s="144">
        <v>-200</v>
      </c>
      <c r="H879" s="144">
        <v>200</v>
      </c>
      <c r="I879" s="144">
        <v>90</v>
      </c>
      <c r="J879" s="144">
        <v>45</v>
      </c>
    </row>
    <row r="880" spans="1:11" ht="38.25" x14ac:dyDescent="0.2">
      <c r="A880" s="108" t="s">
        <v>2736</v>
      </c>
      <c r="B880" s="108" t="s">
        <v>2737</v>
      </c>
      <c r="C880" s="108" t="s">
        <v>1331</v>
      </c>
      <c r="D880" s="108" t="s">
        <v>2738</v>
      </c>
      <c r="E880" s="108" t="s">
        <v>4781</v>
      </c>
      <c r="F880" s="144">
        <v>93</v>
      </c>
      <c r="G880" s="144">
        <v>-200</v>
      </c>
      <c r="H880" s="144">
        <v>200</v>
      </c>
      <c r="I880" s="144">
        <v>90</v>
      </c>
      <c r="J880" s="144">
        <v>45</v>
      </c>
    </row>
    <row r="881" spans="1:10" ht="38.25" x14ac:dyDescent="0.2">
      <c r="A881" s="108" t="s">
        <v>2736</v>
      </c>
      <c r="B881" s="108" t="s">
        <v>2737</v>
      </c>
      <c r="C881" s="108" t="s">
        <v>1331</v>
      </c>
      <c r="D881" s="108" t="s">
        <v>2738</v>
      </c>
      <c r="E881" s="108" t="s">
        <v>4782</v>
      </c>
      <c r="F881" s="144">
        <v>400</v>
      </c>
      <c r="G881" s="144">
        <v>-200</v>
      </c>
      <c r="H881" s="144">
        <v>200</v>
      </c>
      <c r="I881" s="144">
        <v>90</v>
      </c>
      <c r="J881" s="144">
        <v>45</v>
      </c>
    </row>
    <row r="882" spans="1:10" x14ac:dyDescent="0.2">
      <c r="A882" s="108" t="s">
        <v>796</v>
      </c>
      <c r="B882" s="108" t="s">
        <v>2746</v>
      </c>
      <c r="C882" s="108" t="s">
        <v>1355</v>
      </c>
      <c r="D882" s="108" t="s">
        <v>2747</v>
      </c>
      <c r="E882" s="108" t="s">
        <v>4778</v>
      </c>
      <c r="F882" s="144">
        <v>25</v>
      </c>
      <c r="G882" s="144">
        <v>350</v>
      </c>
      <c r="H882" s="144">
        <v>435</v>
      </c>
      <c r="I882" s="144">
        <v>45</v>
      </c>
      <c r="J882" s="144">
        <v>90</v>
      </c>
    </row>
    <row r="883" spans="1:10" x14ac:dyDescent="0.2">
      <c r="A883" s="108" t="s">
        <v>796</v>
      </c>
      <c r="B883" s="108" t="s">
        <v>2746</v>
      </c>
      <c r="C883" s="108" t="s">
        <v>1355</v>
      </c>
      <c r="D883" s="108" t="s">
        <v>2747</v>
      </c>
      <c r="E883" s="108" t="s">
        <v>4782</v>
      </c>
      <c r="F883" s="144">
        <v>25</v>
      </c>
      <c r="G883" s="144">
        <v>350</v>
      </c>
      <c r="H883" s="144">
        <v>435</v>
      </c>
      <c r="I883" s="144">
        <v>90</v>
      </c>
      <c r="J883" s="144">
        <v>45</v>
      </c>
    </row>
    <row r="884" spans="1:10" x14ac:dyDescent="0.2">
      <c r="A884" s="108" t="s">
        <v>796</v>
      </c>
      <c r="B884" s="108" t="s">
        <v>2746</v>
      </c>
      <c r="C884" s="108" t="s">
        <v>1355</v>
      </c>
      <c r="D884" s="108" t="s">
        <v>2750</v>
      </c>
      <c r="E884" s="108" t="s">
        <v>4778</v>
      </c>
      <c r="F884" s="144">
        <v>25</v>
      </c>
      <c r="G884" s="144">
        <v>350</v>
      </c>
      <c r="H884" s="144">
        <v>435</v>
      </c>
      <c r="I884" s="144">
        <v>45</v>
      </c>
      <c r="J884" s="144">
        <v>90</v>
      </c>
    </row>
    <row r="885" spans="1:10" x14ac:dyDescent="0.2">
      <c r="A885" s="108" t="s">
        <v>796</v>
      </c>
      <c r="B885" s="108" t="s">
        <v>2746</v>
      </c>
      <c r="C885" s="108" t="s">
        <v>1355</v>
      </c>
      <c r="D885" s="108" t="s">
        <v>2750</v>
      </c>
      <c r="E885" s="108" t="s">
        <v>4782</v>
      </c>
      <c r="F885" s="144">
        <v>25</v>
      </c>
      <c r="G885" s="144">
        <v>350</v>
      </c>
      <c r="H885" s="144">
        <v>435</v>
      </c>
      <c r="I885" s="144">
        <v>90</v>
      </c>
      <c r="J885" s="144">
        <v>45</v>
      </c>
    </row>
    <row r="886" spans="1:10" x14ac:dyDescent="0.2">
      <c r="A886" s="108" t="s">
        <v>900</v>
      </c>
      <c r="B886" s="108" t="s">
        <v>1434</v>
      </c>
      <c r="C886" s="108" t="s">
        <v>1331</v>
      </c>
      <c r="D886" s="108" t="s">
        <v>2779</v>
      </c>
      <c r="E886" s="108" t="s">
        <v>4775</v>
      </c>
      <c r="F886" s="144">
        <v>51</v>
      </c>
      <c r="G886" s="144">
        <v>166</v>
      </c>
      <c r="H886" s="144">
        <v>283</v>
      </c>
      <c r="I886" s="144">
        <v>45</v>
      </c>
      <c r="J886" s="144">
        <v>90</v>
      </c>
    </row>
    <row r="887" spans="1:10" x14ac:dyDescent="0.2">
      <c r="A887" s="108" t="s">
        <v>900</v>
      </c>
      <c r="B887" s="108" t="s">
        <v>1434</v>
      </c>
      <c r="C887" s="108" t="s">
        <v>1331</v>
      </c>
      <c r="D887" s="108" t="s">
        <v>2779</v>
      </c>
      <c r="E887" s="108" t="s">
        <v>4776</v>
      </c>
      <c r="F887" s="144">
        <v>43</v>
      </c>
      <c r="G887" s="144">
        <v>173</v>
      </c>
      <c r="H887" s="144">
        <v>283</v>
      </c>
      <c r="I887" s="144">
        <v>45</v>
      </c>
      <c r="J887" s="144">
        <v>90</v>
      </c>
    </row>
    <row r="888" spans="1:10" x14ac:dyDescent="0.2">
      <c r="A888" s="108" t="s">
        <v>900</v>
      </c>
      <c r="B888" s="108" t="s">
        <v>1434</v>
      </c>
      <c r="C888" s="108" t="s">
        <v>1331</v>
      </c>
      <c r="D888" s="108" t="s">
        <v>2779</v>
      </c>
      <c r="E888" s="108" t="s">
        <v>4777</v>
      </c>
      <c r="F888" s="144">
        <v>30</v>
      </c>
      <c r="G888" s="144">
        <v>177</v>
      </c>
      <c r="H888" s="144">
        <v>283</v>
      </c>
      <c r="I888" s="144">
        <v>45</v>
      </c>
      <c r="J888" s="144">
        <v>90</v>
      </c>
    </row>
    <row r="889" spans="1:10" x14ac:dyDescent="0.2">
      <c r="A889" s="108" t="s">
        <v>900</v>
      </c>
      <c r="B889" s="108" t="s">
        <v>1434</v>
      </c>
      <c r="C889" s="108" t="s">
        <v>1331</v>
      </c>
      <c r="D889" s="108" t="s">
        <v>2779</v>
      </c>
      <c r="E889" s="108" t="s">
        <v>4778</v>
      </c>
      <c r="F889" s="144">
        <v>65</v>
      </c>
      <c r="G889" s="144">
        <v>20</v>
      </c>
      <c r="H889" s="144">
        <v>292</v>
      </c>
      <c r="I889" s="144">
        <v>45</v>
      </c>
      <c r="J889" s="144">
        <v>90</v>
      </c>
    </row>
    <row r="890" spans="1:10" x14ac:dyDescent="0.2">
      <c r="A890" s="108" t="s">
        <v>900</v>
      </c>
      <c r="B890" s="108" t="s">
        <v>1434</v>
      </c>
      <c r="C890" s="108" t="s">
        <v>1331</v>
      </c>
      <c r="D890" s="108" t="s">
        <v>2779</v>
      </c>
      <c r="E890" s="108" t="s">
        <v>4779</v>
      </c>
      <c r="F890" s="144">
        <v>57</v>
      </c>
      <c r="G890" s="144">
        <v>145</v>
      </c>
      <c r="H890" s="144">
        <v>265</v>
      </c>
      <c r="I890" s="144">
        <v>90</v>
      </c>
      <c r="J890" s="144">
        <v>31</v>
      </c>
    </row>
    <row r="891" spans="1:10" x14ac:dyDescent="0.2">
      <c r="A891" s="108" t="s">
        <v>900</v>
      </c>
      <c r="B891" s="108" t="s">
        <v>1434</v>
      </c>
      <c r="C891" s="108" t="s">
        <v>1331</v>
      </c>
      <c r="D891" s="108" t="s">
        <v>2779</v>
      </c>
      <c r="E891" s="108" t="s">
        <v>4780</v>
      </c>
      <c r="F891" s="144">
        <v>33</v>
      </c>
      <c r="G891" s="144">
        <v>145</v>
      </c>
      <c r="H891" s="144">
        <v>263</v>
      </c>
      <c r="I891" s="144">
        <v>90</v>
      </c>
      <c r="J891" s="144">
        <v>45</v>
      </c>
    </row>
    <row r="892" spans="1:10" x14ac:dyDescent="0.2">
      <c r="A892" s="108" t="s">
        <v>900</v>
      </c>
      <c r="B892" s="108" t="s">
        <v>1434</v>
      </c>
      <c r="C892" s="108" t="s">
        <v>1331</v>
      </c>
      <c r="D892" s="108" t="s">
        <v>2779</v>
      </c>
      <c r="E892" s="108" t="s">
        <v>4781</v>
      </c>
      <c r="F892" s="144">
        <v>39</v>
      </c>
      <c r="G892" s="144">
        <v>145</v>
      </c>
      <c r="H892" s="144">
        <v>269</v>
      </c>
      <c r="I892" s="144">
        <v>90</v>
      </c>
      <c r="J892" s="144">
        <v>18</v>
      </c>
    </row>
    <row r="893" spans="1:10" x14ac:dyDescent="0.2">
      <c r="A893" s="108" t="s">
        <v>900</v>
      </c>
      <c r="B893" s="108" t="s">
        <v>1434</v>
      </c>
      <c r="C893" s="108" t="s">
        <v>1331</v>
      </c>
      <c r="D893" s="108" t="s">
        <v>2779</v>
      </c>
      <c r="E893" s="108" t="s">
        <v>4782</v>
      </c>
      <c r="F893" s="144">
        <v>65</v>
      </c>
      <c r="G893" s="144">
        <v>20</v>
      </c>
      <c r="H893" s="144">
        <v>292</v>
      </c>
      <c r="I893" s="144">
        <v>90</v>
      </c>
      <c r="J893" s="144">
        <v>45</v>
      </c>
    </row>
    <row r="894" spans="1:10" x14ac:dyDescent="0.2">
      <c r="A894" s="108" t="s">
        <v>900</v>
      </c>
      <c r="B894" s="108" t="s">
        <v>1434</v>
      </c>
      <c r="C894" s="108" t="s">
        <v>1331</v>
      </c>
      <c r="D894" s="108" t="s">
        <v>2782</v>
      </c>
      <c r="E894" s="108" t="s">
        <v>4775</v>
      </c>
      <c r="F894" s="144">
        <v>51</v>
      </c>
      <c r="G894" s="144">
        <v>166</v>
      </c>
      <c r="H894" s="144">
        <v>283</v>
      </c>
      <c r="I894" s="144">
        <v>45</v>
      </c>
      <c r="J894" s="144">
        <v>90</v>
      </c>
    </row>
    <row r="895" spans="1:10" x14ac:dyDescent="0.2">
      <c r="A895" s="108" t="s">
        <v>900</v>
      </c>
      <c r="B895" s="108" t="s">
        <v>1434</v>
      </c>
      <c r="C895" s="108" t="s">
        <v>1331</v>
      </c>
      <c r="D895" s="108" t="s">
        <v>2782</v>
      </c>
      <c r="E895" s="108" t="s">
        <v>4776</v>
      </c>
      <c r="F895" s="144">
        <v>43</v>
      </c>
      <c r="G895" s="144">
        <v>173</v>
      </c>
      <c r="H895" s="144">
        <v>283</v>
      </c>
      <c r="I895" s="144">
        <v>45</v>
      </c>
      <c r="J895" s="144">
        <v>90</v>
      </c>
    </row>
    <row r="896" spans="1:10" x14ac:dyDescent="0.2">
      <c r="A896" s="108" t="s">
        <v>900</v>
      </c>
      <c r="B896" s="108" t="s">
        <v>1434</v>
      </c>
      <c r="C896" s="108" t="s">
        <v>1331</v>
      </c>
      <c r="D896" s="108" t="s">
        <v>2782</v>
      </c>
      <c r="E896" s="108" t="s">
        <v>4777</v>
      </c>
      <c r="F896" s="144">
        <v>30</v>
      </c>
      <c r="G896" s="144">
        <v>177</v>
      </c>
      <c r="H896" s="144">
        <v>283</v>
      </c>
      <c r="I896" s="144">
        <v>45</v>
      </c>
      <c r="J896" s="144">
        <v>90</v>
      </c>
    </row>
    <row r="897" spans="1:10" x14ac:dyDescent="0.2">
      <c r="A897" s="108" t="s">
        <v>900</v>
      </c>
      <c r="B897" s="108" t="s">
        <v>1434</v>
      </c>
      <c r="C897" s="108" t="s">
        <v>1331</v>
      </c>
      <c r="D897" s="108" t="s">
        <v>2782</v>
      </c>
      <c r="E897" s="108" t="s">
        <v>4778</v>
      </c>
      <c r="F897" s="144">
        <v>65</v>
      </c>
      <c r="G897" s="144">
        <v>20</v>
      </c>
      <c r="H897" s="144">
        <v>292</v>
      </c>
      <c r="I897" s="144">
        <v>45</v>
      </c>
      <c r="J897" s="144">
        <v>90</v>
      </c>
    </row>
    <row r="898" spans="1:10" x14ac:dyDescent="0.2">
      <c r="A898" s="108" t="s">
        <v>900</v>
      </c>
      <c r="B898" s="108" t="s">
        <v>1434</v>
      </c>
      <c r="C898" s="108" t="s">
        <v>1331</v>
      </c>
      <c r="D898" s="108" t="s">
        <v>2782</v>
      </c>
      <c r="E898" s="108" t="s">
        <v>4779</v>
      </c>
      <c r="F898" s="144">
        <v>57</v>
      </c>
      <c r="G898" s="144">
        <v>145</v>
      </c>
      <c r="H898" s="144">
        <v>265</v>
      </c>
      <c r="I898" s="144">
        <v>90</v>
      </c>
      <c r="J898" s="144">
        <v>31</v>
      </c>
    </row>
    <row r="899" spans="1:10" x14ac:dyDescent="0.2">
      <c r="A899" s="108" t="s">
        <v>900</v>
      </c>
      <c r="B899" s="108" t="s">
        <v>1434</v>
      </c>
      <c r="C899" s="108" t="s">
        <v>1331</v>
      </c>
      <c r="D899" s="108" t="s">
        <v>2782</v>
      </c>
      <c r="E899" s="108" t="s">
        <v>4780</v>
      </c>
      <c r="F899" s="144">
        <v>33</v>
      </c>
      <c r="G899" s="144">
        <v>145</v>
      </c>
      <c r="H899" s="144">
        <v>263</v>
      </c>
      <c r="I899" s="144">
        <v>90</v>
      </c>
      <c r="J899" s="144">
        <v>45</v>
      </c>
    </row>
    <row r="900" spans="1:10" x14ac:dyDescent="0.2">
      <c r="A900" s="108" t="s">
        <v>900</v>
      </c>
      <c r="B900" s="108" t="s">
        <v>1434</v>
      </c>
      <c r="C900" s="108" t="s">
        <v>1331</v>
      </c>
      <c r="D900" s="108" t="s">
        <v>2782</v>
      </c>
      <c r="E900" s="108" t="s">
        <v>4781</v>
      </c>
      <c r="F900" s="144">
        <v>39</v>
      </c>
      <c r="G900" s="144">
        <v>145</v>
      </c>
      <c r="H900" s="144">
        <v>269</v>
      </c>
      <c r="I900" s="144">
        <v>90</v>
      </c>
      <c r="J900" s="144">
        <v>18</v>
      </c>
    </row>
    <row r="901" spans="1:10" x14ac:dyDescent="0.2">
      <c r="A901" s="108" t="s">
        <v>900</v>
      </c>
      <c r="B901" s="108" t="s">
        <v>1434</v>
      </c>
      <c r="C901" s="108" t="s">
        <v>1331</v>
      </c>
      <c r="D901" s="108" t="s">
        <v>2782</v>
      </c>
      <c r="E901" s="108" t="s">
        <v>4782</v>
      </c>
      <c r="F901" s="144">
        <v>65</v>
      </c>
      <c r="G901" s="144">
        <v>20</v>
      </c>
      <c r="H901" s="144">
        <v>292</v>
      </c>
      <c r="I901" s="144">
        <v>90</v>
      </c>
      <c r="J901" s="144">
        <v>45</v>
      </c>
    </row>
    <row r="902" spans="1:10" x14ac:dyDescent="0.2">
      <c r="A902" s="108" t="s">
        <v>472</v>
      </c>
      <c r="B902" s="108" t="s">
        <v>2807</v>
      </c>
      <c r="C902" s="108" t="s">
        <v>1339</v>
      </c>
      <c r="D902" s="108" t="s">
        <v>2808</v>
      </c>
      <c r="E902" s="108" t="s">
        <v>4775</v>
      </c>
      <c r="F902" s="144">
        <v>100</v>
      </c>
      <c r="G902" s="144">
        <v>300</v>
      </c>
      <c r="H902" s="144">
        <v>730</v>
      </c>
      <c r="I902" s="144">
        <v>45</v>
      </c>
      <c r="J902" s="144">
        <v>90</v>
      </c>
    </row>
    <row r="903" spans="1:10" x14ac:dyDescent="0.2">
      <c r="A903" s="108" t="s">
        <v>472</v>
      </c>
      <c r="B903" s="108" t="s">
        <v>2807</v>
      </c>
      <c r="C903" s="108" t="s">
        <v>1339</v>
      </c>
      <c r="D903" s="108" t="s">
        <v>2808</v>
      </c>
      <c r="E903" s="108" t="s">
        <v>4776</v>
      </c>
      <c r="F903" s="144">
        <v>100</v>
      </c>
      <c r="G903" s="144">
        <v>215</v>
      </c>
      <c r="H903" s="144">
        <v>730</v>
      </c>
      <c r="I903" s="144">
        <v>45</v>
      </c>
      <c r="J903" s="144">
        <v>90</v>
      </c>
    </row>
    <row r="904" spans="1:10" x14ac:dyDescent="0.2">
      <c r="A904" s="108" t="s">
        <v>472</v>
      </c>
      <c r="B904" s="108" t="s">
        <v>2807</v>
      </c>
      <c r="C904" s="108" t="s">
        <v>1339</v>
      </c>
      <c r="D904" s="108" t="s">
        <v>2808</v>
      </c>
      <c r="E904" s="108" t="s">
        <v>4777</v>
      </c>
      <c r="F904" s="144">
        <v>70</v>
      </c>
      <c r="G904" s="144">
        <v>215</v>
      </c>
      <c r="H904" s="144">
        <v>730</v>
      </c>
      <c r="I904" s="144">
        <v>45</v>
      </c>
      <c r="J904" s="144">
        <v>90</v>
      </c>
    </row>
    <row r="905" spans="1:10" x14ac:dyDescent="0.2">
      <c r="A905" s="108" t="s">
        <v>472</v>
      </c>
      <c r="B905" s="108" t="s">
        <v>2807</v>
      </c>
      <c r="C905" s="108" t="s">
        <v>1339</v>
      </c>
      <c r="D905" s="108" t="s">
        <v>2808</v>
      </c>
      <c r="E905" s="108" t="s">
        <v>4778</v>
      </c>
      <c r="F905" s="144">
        <v>60</v>
      </c>
      <c r="G905" s="144">
        <v>220</v>
      </c>
      <c r="H905" s="144">
        <v>730</v>
      </c>
      <c r="I905" s="144">
        <v>36</v>
      </c>
      <c r="J905" s="144">
        <v>90</v>
      </c>
    </row>
    <row r="906" spans="1:10" x14ac:dyDescent="0.2">
      <c r="A906" s="108" t="s">
        <v>472</v>
      </c>
      <c r="B906" s="108" t="s">
        <v>2807</v>
      </c>
      <c r="C906" s="108" t="s">
        <v>1339</v>
      </c>
      <c r="D906" s="108" t="s">
        <v>2808</v>
      </c>
      <c r="E906" s="108" t="s">
        <v>4779</v>
      </c>
      <c r="F906" s="144">
        <v>70</v>
      </c>
      <c r="G906" s="144">
        <v>215</v>
      </c>
      <c r="H906" s="144">
        <v>730</v>
      </c>
      <c r="I906" s="144">
        <v>45</v>
      </c>
      <c r="J906" s="144">
        <v>45</v>
      </c>
    </row>
    <row r="907" spans="1:10" x14ac:dyDescent="0.2">
      <c r="A907" s="108" t="s">
        <v>472</v>
      </c>
      <c r="B907" s="108" t="s">
        <v>2807</v>
      </c>
      <c r="C907" s="108" t="s">
        <v>1339</v>
      </c>
      <c r="D907" s="108" t="s">
        <v>2808</v>
      </c>
      <c r="E907" s="108" t="s">
        <v>4780</v>
      </c>
      <c r="F907" s="144">
        <v>66</v>
      </c>
      <c r="G907" s="144">
        <v>215</v>
      </c>
      <c r="H907" s="144">
        <v>730</v>
      </c>
      <c r="I907" s="144">
        <v>45</v>
      </c>
      <c r="J907" s="144">
        <v>45</v>
      </c>
    </row>
    <row r="908" spans="1:10" x14ac:dyDescent="0.2">
      <c r="A908" s="108" t="s">
        <v>472</v>
      </c>
      <c r="B908" s="108" t="s">
        <v>2807</v>
      </c>
      <c r="C908" s="108" t="s">
        <v>1339</v>
      </c>
      <c r="D908" s="108" t="s">
        <v>2808</v>
      </c>
      <c r="E908" s="108" t="s">
        <v>4781</v>
      </c>
      <c r="F908" s="144">
        <v>66</v>
      </c>
      <c r="G908" s="144">
        <v>215</v>
      </c>
      <c r="H908" s="144">
        <v>730</v>
      </c>
      <c r="I908" s="144">
        <v>90</v>
      </c>
      <c r="J908" s="144">
        <v>45</v>
      </c>
    </row>
    <row r="909" spans="1:10" x14ac:dyDescent="0.2">
      <c r="A909" s="108" t="s">
        <v>472</v>
      </c>
      <c r="B909" s="108" t="s">
        <v>2807</v>
      </c>
      <c r="C909" s="108" t="s">
        <v>1339</v>
      </c>
      <c r="D909" s="108" t="s">
        <v>2808</v>
      </c>
      <c r="E909" s="108" t="s">
        <v>4782</v>
      </c>
      <c r="F909" s="144">
        <v>60</v>
      </c>
      <c r="G909" s="144">
        <v>220</v>
      </c>
      <c r="H909" s="144">
        <v>730</v>
      </c>
      <c r="I909" s="144">
        <v>45</v>
      </c>
      <c r="J909" s="144">
        <v>45</v>
      </c>
    </row>
    <row r="910" spans="1:10" x14ac:dyDescent="0.2">
      <c r="A910" s="108" t="s">
        <v>472</v>
      </c>
      <c r="B910" s="108" t="s">
        <v>2807</v>
      </c>
      <c r="C910" s="108" t="s">
        <v>1339</v>
      </c>
      <c r="D910" s="108" t="s">
        <v>2810</v>
      </c>
      <c r="E910" s="108" t="s">
        <v>4775</v>
      </c>
      <c r="F910" s="144">
        <v>100</v>
      </c>
      <c r="G910" s="144">
        <v>300</v>
      </c>
      <c r="H910" s="144">
        <v>700</v>
      </c>
      <c r="I910" s="144">
        <v>45</v>
      </c>
      <c r="J910" s="144">
        <v>90</v>
      </c>
    </row>
    <row r="911" spans="1:10" x14ac:dyDescent="0.2">
      <c r="A911" s="108" t="s">
        <v>472</v>
      </c>
      <c r="B911" s="108" t="s">
        <v>2807</v>
      </c>
      <c r="C911" s="108" t="s">
        <v>1339</v>
      </c>
      <c r="D911" s="108" t="s">
        <v>2810</v>
      </c>
      <c r="E911" s="108" t="s">
        <v>4776</v>
      </c>
      <c r="F911" s="144">
        <v>100</v>
      </c>
      <c r="G911" s="144">
        <v>215</v>
      </c>
      <c r="H911" s="144">
        <v>700</v>
      </c>
      <c r="I911" s="144">
        <v>45</v>
      </c>
      <c r="J911" s="144">
        <v>90</v>
      </c>
    </row>
    <row r="912" spans="1:10" x14ac:dyDescent="0.2">
      <c r="A912" s="108" t="s">
        <v>472</v>
      </c>
      <c r="B912" s="108" t="s">
        <v>2807</v>
      </c>
      <c r="C912" s="108" t="s">
        <v>1339</v>
      </c>
      <c r="D912" s="108" t="s">
        <v>2810</v>
      </c>
      <c r="E912" s="108" t="s">
        <v>4777</v>
      </c>
      <c r="F912" s="144">
        <v>70</v>
      </c>
      <c r="G912" s="144">
        <v>215</v>
      </c>
      <c r="H912" s="144">
        <v>700</v>
      </c>
      <c r="I912" s="144">
        <v>45</v>
      </c>
      <c r="J912" s="144">
        <v>90</v>
      </c>
    </row>
    <row r="913" spans="1:10" x14ac:dyDescent="0.2">
      <c r="A913" s="108" t="s">
        <v>472</v>
      </c>
      <c r="B913" s="108" t="s">
        <v>2807</v>
      </c>
      <c r="C913" s="108" t="s">
        <v>1339</v>
      </c>
      <c r="D913" s="108" t="s">
        <v>2810</v>
      </c>
      <c r="E913" s="108" t="s">
        <v>4778</v>
      </c>
      <c r="F913" s="144">
        <v>60</v>
      </c>
      <c r="G913" s="144">
        <v>220</v>
      </c>
      <c r="H913" s="144">
        <v>700</v>
      </c>
      <c r="I913" s="144">
        <v>36</v>
      </c>
      <c r="J913" s="144">
        <v>90</v>
      </c>
    </row>
    <row r="914" spans="1:10" x14ac:dyDescent="0.2">
      <c r="A914" s="108" t="s">
        <v>472</v>
      </c>
      <c r="B914" s="108" t="s">
        <v>2807</v>
      </c>
      <c r="C914" s="108" t="s">
        <v>1339</v>
      </c>
      <c r="D914" s="108" t="s">
        <v>2810</v>
      </c>
      <c r="E914" s="108" t="s">
        <v>4779</v>
      </c>
      <c r="F914" s="144">
        <v>70</v>
      </c>
      <c r="G914" s="144">
        <v>215</v>
      </c>
      <c r="H914" s="144">
        <v>700</v>
      </c>
      <c r="I914" s="144">
        <v>45</v>
      </c>
      <c r="J914" s="144">
        <v>45</v>
      </c>
    </row>
    <row r="915" spans="1:10" x14ac:dyDescent="0.2">
      <c r="A915" s="108" t="s">
        <v>472</v>
      </c>
      <c r="B915" s="108" t="s">
        <v>2807</v>
      </c>
      <c r="C915" s="108" t="s">
        <v>1339</v>
      </c>
      <c r="D915" s="108" t="s">
        <v>2810</v>
      </c>
      <c r="E915" s="108" t="s">
        <v>4780</v>
      </c>
      <c r="F915" s="144">
        <v>66</v>
      </c>
      <c r="G915" s="144">
        <v>215</v>
      </c>
      <c r="H915" s="144">
        <v>700</v>
      </c>
      <c r="I915" s="144">
        <v>45</v>
      </c>
      <c r="J915" s="144">
        <v>45</v>
      </c>
    </row>
    <row r="916" spans="1:10" x14ac:dyDescent="0.2">
      <c r="A916" s="108" t="s">
        <v>472</v>
      </c>
      <c r="B916" s="108" t="s">
        <v>2807</v>
      </c>
      <c r="C916" s="108" t="s">
        <v>1339</v>
      </c>
      <c r="D916" s="108" t="s">
        <v>2810</v>
      </c>
      <c r="E916" s="108" t="s">
        <v>4781</v>
      </c>
      <c r="F916" s="144">
        <v>66</v>
      </c>
      <c r="G916" s="144">
        <v>215</v>
      </c>
      <c r="H916" s="144">
        <v>700</v>
      </c>
      <c r="I916" s="144">
        <v>90</v>
      </c>
      <c r="J916" s="144">
        <v>45</v>
      </c>
    </row>
    <row r="917" spans="1:10" x14ac:dyDescent="0.2">
      <c r="A917" s="108" t="s">
        <v>472</v>
      </c>
      <c r="B917" s="108" t="s">
        <v>2807</v>
      </c>
      <c r="C917" s="108" t="s">
        <v>1339</v>
      </c>
      <c r="D917" s="108" t="s">
        <v>2810</v>
      </c>
      <c r="E917" s="108" t="s">
        <v>4782</v>
      </c>
      <c r="F917" s="144">
        <v>60</v>
      </c>
      <c r="G917" s="144">
        <v>220</v>
      </c>
      <c r="H917" s="144">
        <v>700</v>
      </c>
      <c r="I917" s="144">
        <v>45</v>
      </c>
      <c r="J917" s="144">
        <v>45</v>
      </c>
    </row>
    <row r="918" spans="1:10" x14ac:dyDescent="0.2">
      <c r="A918" s="108" t="s">
        <v>900</v>
      </c>
      <c r="B918" s="108" t="s">
        <v>2811</v>
      </c>
      <c r="C918" s="108" t="s">
        <v>1355</v>
      </c>
      <c r="D918" s="108" t="s">
        <v>2815</v>
      </c>
      <c r="E918" s="108" t="s">
        <v>4778</v>
      </c>
      <c r="F918" s="144">
        <v>42</v>
      </c>
      <c r="G918" s="144">
        <v>43</v>
      </c>
      <c r="H918" s="144">
        <v>144</v>
      </c>
      <c r="I918" s="144">
        <v>45</v>
      </c>
      <c r="J918" s="144">
        <v>90</v>
      </c>
    </row>
    <row r="919" spans="1:10" x14ac:dyDescent="0.2">
      <c r="A919" s="108" t="s">
        <v>900</v>
      </c>
      <c r="B919" s="108" t="s">
        <v>2811</v>
      </c>
      <c r="C919" s="108" t="s">
        <v>1355</v>
      </c>
      <c r="D919" s="108" t="s">
        <v>2815</v>
      </c>
      <c r="E919" s="108" t="s">
        <v>4782</v>
      </c>
      <c r="F919" s="144">
        <v>42</v>
      </c>
      <c r="G919" s="144">
        <v>43</v>
      </c>
      <c r="H919" s="144">
        <v>144</v>
      </c>
      <c r="I919" s="144">
        <v>90</v>
      </c>
      <c r="J919" s="144">
        <v>45</v>
      </c>
    </row>
    <row r="920" spans="1:10" x14ac:dyDescent="0.2">
      <c r="A920" s="108" t="s">
        <v>900</v>
      </c>
      <c r="B920" s="108" t="s">
        <v>2811</v>
      </c>
      <c r="C920" s="108" t="s">
        <v>1355</v>
      </c>
      <c r="D920" s="108" t="s">
        <v>2816</v>
      </c>
      <c r="E920" s="108" t="s">
        <v>4775</v>
      </c>
      <c r="F920" s="144">
        <v>28</v>
      </c>
      <c r="G920" s="144">
        <v>60</v>
      </c>
      <c r="H920" s="144">
        <v>129</v>
      </c>
      <c r="I920" s="144">
        <v>45</v>
      </c>
      <c r="J920" s="144">
        <v>90</v>
      </c>
    </row>
    <row r="921" spans="1:10" x14ac:dyDescent="0.2">
      <c r="A921" s="108" t="s">
        <v>900</v>
      </c>
      <c r="B921" s="108" t="s">
        <v>2811</v>
      </c>
      <c r="C921" s="108" t="s">
        <v>1355</v>
      </c>
      <c r="D921" s="108" t="s">
        <v>2816</v>
      </c>
      <c r="E921" s="108" t="s">
        <v>4776</v>
      </c>
      <c r="F921" s="144">
        <v>29</v>
      </c>
      <c r="G921" s="144">
        <v>60</v>
      </c>
      <c r="H921" s="144">
        <v>129</v>
      </c>
      <c r="I921" s="144">
        <v>45</v>
      </c>
      <c r="J921" s="144">
        <v>90</v>
      </c>
    </row>
    <row r="922" spans="1:10" x14ac:dyDescent="0.2">
      <c r="A922" s="108" t="s">
        <v>900</v>
      </c>
      <c r="B922" s="108" t="s">
        <v>2811</v>
      </c>
      <c r="C922" s="108" t="s">
        <v>1355</v>
      </c>
      <c r="D922" s="108" t="s">
        <v>2816</v>
      </c>
      <c r="E922" s="108" t="s">
        <v>4777</v>
      </c>
      <c r="F922" s="144">
        <v>18</v>
      </c>
      <c r="G922" s="144">
        <v>60</v>
      </c>
      <c r="H922" s="144">
        <v>129</v>
      </c>
      <c r="I922" s="144">
        <v>45</v>
      </c>
      <c r="J922" s="144">
        <v>90</v>
      </c>
    </row>
    <row r="923" spans="1:10" x14ac:dyDescent="0.2">
      <c r="A923" s="108" t="s">
        <v>900</v>
      </c>
      <c r="B923" s="108" t="s">
        <v>2811</v>
      </c>
      <c r="C923" s="108" t="s">
        <v>1355</v>
      </c>
      <c r="D923" s="108" t="s">
        <v>2816</v>
      </c>
      <c r="E923" s="108" t="s">
        <v>4779</v>
      </c>
      <c r="F923" s="144">
        <v>29</v>
      </c>
      <c r="G923" s="144">
        <v>60</v>
      </c>
      <c r="H923" s="144">
        <v>118</v>
      </c>
      <c r="I923" s="144">
        <v>90</v>
      </c>
      <c r="J923" s="144">
        <v>35</v>
      </c>
    </row>
    <row r="924" spans="1:10" x14ac:dyDescent="0.2">
      <c r="A924" s="108" t="s">
        <v>900</v>
      </c>
      <c r="B924" s="108" t="s">
        <v>2811</v>
      </c>
      <c r="C924" s="108" t="s">
        <v>1355</v>
      </c>
      <c r="D924" s="108" t="s">
        <v>2816</v>
      </c>
      <c r="E924" s="108" t="s">
        <v>4780</v>
      </c>
      <c r="F924" s="144">
        <v>26</v>
      </c>
      <c r="G924" s="144">
        <v>60</v>
      </c>
      <c r="H924" s="144">
        <v>125</v>
      </c>
      <c r="I924" s="144">
        <v>90</v>
      </c>
      <c r="J924" s="144">
        <v>26</v>
      </c>
    </row>
    <row r="925" spans="1:10" x14ac:dyDescent="0.2">
      <c r="A925" s="108" t="s">
        <v>900</v>
      </c>
      <c r="B925" s="108" t="s">
        <v>2811</v>
      </c>
      <c r="C925" s="108" t="s">
        <v>1355</v>
      </c>
      <c r="D925" s="108" t="s">
        <v>2816</v>
      </c>
      <c r="E925" s="108" t="s">
        <v>4781</v>
      </c>
      <c r="F925" s="144">
        <v>21</v>
      </c>
      <c r="G925" s="144">
        <v>60</v>
      </c>
      <c r="H925" s="144">
        <v>129</v>
      </c>
      <c r="I925" s="144">
        <v>90</v>
      </c>
      <c r="J925" s="144">
        <v>32</v>
      </c>
    </row>
    <row r="926" spans="1:10" x14ac:dyDescent="0.2">
      <c r="A926" s="108" t="s">
        <v>1099</v>
      </c>
      <c r="B926" s="108" t="s">
        <v>2832</v>
      </c>
      <c r="C926" s="108" t="s">
        <v>1331</v>
      </c>
      <c r="D926" s="108" t="s">
        <v>2833</v>
      </c>
      <c r="E926" s="108" t="s">
        <v>4775</v>
      </c>
      <c r="F926" s="144">
        <v>500</v>
      </c>
      <c r="G926" s="144">
        <v>0</v>
      </c>
      <c r="H926" s="144">
        <v>1510</v>
      </c>
      <c r="I926" s="144">
        <v>45</v>
      </c>
      <c r="J926" s="144">
        <v>90</v>
      </c>
    </row>
    <row r="927" spans="1:10" x14ac:dyDescent="0.2">
      <c r="A927" s="108" t="s">
        <v>1099</v>
      </c>
      <c r="B927" s="108" t="s">
        <v>2832</v>
      </c>
      <c r="C927" s="108" t="s">
        <v>1331</v>
      </c>
      <c r="D927" s="108" t="s">
        <v>2833</v>
      </c>
      <c r="E927" s="108" t="s">
        <v>4776</v>
      </c>
      <c r="F927" s="144">
        <v>500</v>
      </c>
      <c r="G927" s="144">
        <v>0</v>
      </c>
      <c r="H927" s="144">
        <v>1510</v>
      </c>
      <c r="I927" s="144">
        <v>45</v>
      </c>
      <c r="J927" s="144">
        <v>90</v>
      </c>
    </row>
    <row r="928" spans="1:10" x14ac:dyDescent="0.2">
      <c r="A928" s="108" t="s">
        <v>1099</v>
      </c>
      <c r="B928" s="108" t="s">
        <v>2832</v>
      </c>
      <c r="C928" s="108" t="s">
        <v>1331</v>
      </c>
      <c r="D928" s="108" t="s">
        <v>2833</v>
      </c>
      <c r="E928" s="108" t="s">
        <v>4777</v>
      </c>
      <c r="F928" s="144">
        <v>40</v>
      </c>
      <c r="G928" s="144">
        <v>0</v>
      </c>
      <c r="H928" s="144">
        <v>1510</v>
      </c>
      <c r="I928" s="144">
        <v>45</v>
      </c>
      <c r="J928" s="144">
        <v>90</v>
      </c>
    </row>
    <row r="929" spans="1:10" x14ac:dyDescent="0.2">
      <c r="A929" s="108" t="s">
        <v>1099</v>
      </c>
      <c r="B929" s="108" t="s">
        <v>2832</v>
      </c>
      <c r="C929" s="108" t="s">
        <v>1331</v>
      </c>
      <c r="D929" s="108" t="s">
        <v>2833</v>
      </c>
      <c r="E929" s="108" t="s">
        <v>4778</v>
      </c>
      <c r="F929" s="144">
        <v>500</v>
      </c>
      <c r="G929" s="144">
        <v>0</v>
      </c>
      <c r="H929" s="144">
        <v>1510</v>
      </c>
      <c r="I929" s="144">
        <v>45</v>
      </c>
      <c r="J929" s="144">
        <v>90</v>
      </c>
    </row>
    <row r="930" spans="1:10" x14ac:dyDescent="0.2">
      <c r="A930" s="108" t="s">
        <v>1099</v>
      </c>
      <c r="B930" s="108" t="s">
        <v>2832</v>
      </c>
      <c r="C930" s="108" t="s">
        <v>1331</v>
      </c>
      <c r="D930" s="108" t="s">
        <v>2833</v>
      </c>
      <c r="E930" s="108" t="s">
        <v>4779</v>
      </c>
      <c r="F930" s="144">
        <v>500</v>
      </c>
      <c r="G930" s="144">
        <v>0</v>
      </c>
      <c r="H930" s="144">
        <v>1510</v>
      </c>
      <c r="I930" s="144">
        <v>90</v>
      </c>
      <c r="J930" s="144">
        <v>45</v>
      </c>
    </row>
    <row r="931" spans="1:10" x14ac:dyDescent="0.2">
      <c r="A931" s="108" t="s">
        <v>1099</v>
      </c>
      <c r="B931" s="108" t="s">
        <v>2832</v>
      </c>
      <c r="C931" s="108" t="s">
        <v>1331</v>
      </c>
      <c r="D931" s="108" t="s">
        <v>2833</v>
      </c>
      <c r="E931" s="108" t="s">
        <v>4780</v>
      </c>
      <c r="F931" s="144">
        <v>250</v>
      </c>
      <c r="G931" s="144">
        <v>0</v>
      </c>
      <c r="H931" s="144">
        <v>1510</v>
      </c>
      <c r="I931" s="144">
        <v>90</v>
      </c>
      <c r="J931" s="144">
        <v>45</v>
      </c>
    </row>
    <row r="932" spans="1:10" x14ac:dyDescent="0.2">
      <c r="A932" s="108" t="s">
        <v>1099</v>
      </c>
      <c r="B932" s="108" t="s">
        <v>2832</v>
      </c>
      <c r="C932" s="108" t="s">
        <v>1331</v>
      </c>
      <c r="D932" s="108" t="s">
        <v>2833</v>
      </c>
      <c r="E932" s="108" t="s">
        <v>4781</v>
      </c>
      <c r="F932" s="144">
        <v>40</v>
      </c>
      <c r="G932" s="144">
        <v>0</v>
      </c>
      <c r="H932" s="144">
        <v>1510</v>
      </c>
      <c r="I932" s="144">
        <v>90</v>
      </c>
      <c r="J932" s="144">
        <v>45</v>
      </c>
    </row>
    <row r="933" spans="1:10" x14ac:dyDescent="0.2">
      <c r="A933" s="108" t="s">
        <v>1099</v>
      </c>
      <c r="B933" s="108" t="s">
        <v>2832</v>
      </c>
      <c r="C933" s="108" t="s">
        <v>1331</v>
      </c>
      <c r="D933" s="108" t="s">
        <v>2833</v>
      </c>
      <c r="E933" s="108" t="s">
        <v>4782</v>
      </c>
      <c r="F933" s="144">
        <v>500</v>
      </c>
      <c r="G933" s="144">
        <v>0</v>
      </c>
      <c r="H933" s="144">
        <v>1510</v>
      </c>
      <c r="I933" s="144">
        <v>90</v>
      </c>
      <c r="J933" s="144">
        <v>45</v>
      </c>
    </row>
    <row r="934" spans="1:10" x14ac:dyDescent="0.2">
      <c r="A934" s="108" t="s">
        <v>1683</v>
      </c>
      <c r="B934" s="108" t="s">
        <v>2835</v>
      </c>
      <c r="C934" s="108" t="s">
        <v>1473</v>
      </c>
      <c r="D934" s="108" t="s">
        <v>2837</v>
      </c>
      <c r="E934" s="108" t="s">
        <v>4775</v>
      </c>
      <c r="F934" s="144">
        <v>31</v>
      </c>
      <c r="G934" s="144">
        <v>50</v>
      </c>
      <c r="H934" s="144">
        <v>129</v>
      </c>
      <c r="I934" s="144">
        <v>45</v>
      </c>
      <c r="J934" s="144">
        <v>61</v>
      </c>
    </row>
    <row r="935" spans="1:10" x14ac:dyDescent="0.2">
      <c r="A935" s="108" t="s">
        <v>1683</v>
      </c>
      <c r="B935" s="108" t="s">
        <v>2835</v>
      </c>
      <c r="C935" s="108" t="s">
        <v>1473</v>
      </c>
      <c r="D935" s="108" t="s">
        <v>2837</v>
      </c>
      <c r="E935" s="108" t="s">
        <v>4776</v>
      </c>
      <c r="F935" s="144">
        <v>32</v>
      </c>
      <c r="G935" s="144">
        <v>50</v>
      </c>
      <c r="H935" s="144">
        <v>129</v>
      </c>
      <c r="I935" s="144">
        <v>45</v>
      </c>
      <c r="J935" s="144">
        <v>62</v>
      </c>
    </row>
    <row r="936" spans="1:10" x14ac:dyDescent="0.2">
      <c r="A936" s="108" t="s">
        <v>1683</v>
      </c>
      <c r="B936" s="108" t="s">
        <v>2835</v>
      </c>
      <c r="C936" s="108" t="s">
        <v>1473</v>
      </c>
      <c r="D936" s="108" t="s">
        <v>2837</v>
      </c>
      <c r="E936" s="108" t="s">
        <v>4778</v>
      </c>
      <c r="F936" s="144">
        <v>30</v>
      </c>
      <c r="G936" s="144">
        <v>50</v>
      </c>
      <c r="H936" s="144">
        <v>153</v>
      </c>
      <c r="I936" s="144">
        <v>45</v>
      </c>
      <c r="J936" s="144">
        <v>60</v>
      </c>
    </row>
    <row r="937" spans="1:10" x14ac:dyDescent="0.2">
      <c r="A937" s="108" t="s">
        <v>1683</v>
      </c>
      <c r="B937" s="108" t="s">
        <v>2835</v>
      </c>
      <c r="C937" s="108" t="s">
        <v>1473</v>
      </c>
      <c r="D937" s="108" t="s">
        <v>2837</v>
      </c>
      <c r="E937" s="108" t="s">
        <v>4779</v>
      </c>
      <c r="F937" s="144">
        <v>31</v>
      </c>
      <c r="G937" s="144">
        <v>50</v>
      </c>
      <c r="H937" s="144">
        <v>129</v>
      </c>
      <c r="I937" s="144">
        <v>90</v>
      </c>
      <c r="J937" s="144">
        <v>33</v>
      </c>
    </row>
    <row r="938" spans="1:10" x14ac:dyDescent="0.2">
      <c r="A938" s="108" t="s">
        <v>1683</v>
      </c>
      <c r="B938" s="108" t="s">
        <v>2835</v>
      </c>
      <c r="C938" s="108" t="s">
        <v>1473</v>
      </c>
      <c r="D938" s="108" t="s">
        <v>2837</v>
      </c>
      <c r="E938" s="108" t="s">
        <v>4780</v>
      </c>
      <c r="F938" s="144">
        <v>32</v>
      </c>
      <c r="G938" s="144">
        <v>50</v>
      </c>
      <c r="H938" s="144">
        <v>129</v>
      </c>
      <c r="I938" s="144">
        <v>90</v>
      </c>
      <c r="J938" s="144">
        <v>33</v>
      </c>
    </row>
    <row r="939" spans="1:10" x14ac:dyDescent="0.2">
      <c r="A939" s="108" t="s">
        <v>1683</v>
      </c>
      <c r="B939" s="108" t="s">
        <v>2835</v>
      </c>
      <c r="C939" s="108" t="s">
        <v>1473</v>
      </c>
      <c r="D939" s="108" t="s">
        <v>2837</v>
      </c>
      <c r="E939" s="108" t="s">
        <v>4782</v>
      </c>
      <c r="F939" s="144">
        <v>30</v>
      </c>
      <c r="G939" s="144">
        <v>50</v>
      </c>
      <c r="H939" s="144">
        <v>153</v>
      </c>
      <c r="I939" s="144">
        <v>90</v>
      </c>
      <c r="J939" s="144">
        <v>33</v>
      </c>
    </row>
    <row r="940" spans="1:10" ht="25.5" x14ac:dyDescent="0.2">
      <c r="A940" s="108" t="s">
        <v>4873</v>
      </c>
      <c r="B940" s="108" t="s">
        <v>2844</v>
      </c>
      <c r="C940" s="108" t="s">
        <v>1339</v>
      </c>
      <c r="D940" s="108" t="s">
        <v>2845</v>
      </c>
      <c r="E940" s="108" t="s">
        <v>4775</v>
      </c>
      <c r="F940" s="144">
        <v>48</v>
      </c>
      <c r="G940" s="144">
        <v>20</v>
      </c>
      <c r="H940" s="144">
        <v>200</v>
      </c>
      <c r="I940" s="144">
        <v>23</v>
      </c>
      <c r="J940" s="144">
        <v>90</v>
      </c>
    </row>
    <row r="941" spans="1:10" ht="25.5" x14ac:dyDescent="0.2">
      <c r="A941" s="108" t="s">
        <v>4873</v>
      </c>
      <c r="B941" s="108" t="s">
        <v>2844</v>
      </c>
      <c r="C941" s="108" t="s">
        <v>1339</v>
      </c>
      <c r="D941" s="108" t="s">
        <v>2845</v>
      </c>
      <c r="E941" s="108" t="s">
        <v>4776</v>
      </c>
      <c r="F941" s="144">
        <v>48</v>
      </c>
      <c r="G941" s="144">
        <v>20</v>
      </c>
      <c r="H941" s="144">
        <v>200</v>
      </c>
      <c r="I941" s="144">
        <v>23</v>
      </c>
      <c r="J941" s="144">
        <v>90</v>
      </c>
    </row>
    <row r="942" spans="1:10" ht="25.5" x14ac:dyDescent="0.2">
      <c r="A942" s="108" t="s">
        <v>4873</v>
      </c>
      <c r="B942" s="108" t="s">
        <v>2844</v>
      </c>
      <c r="C942" s="108" t="s">
        <v>1339</v>
      </c>
      <c r="D942" s="108" t="s">
        <v>2845</v>
      </c>
      <c r="E942" s="108" t="s">
        <v>4777</v>
      </c>
      <c r="F942" s="144">
        <v>48</v>
      </c>
      <c r="G942" s="144">
        <v>20</v>
      </c>
      <c r="H942" s="144">
        <v>200</v>
      </c>
      <c r="I942" s="144">
        <v>23</v>
      </c>
      <c r="J942" s="144">
        <v>90</v>
      </c>
    </row>
    <row r="943" spans="1:10" ht="25.5" x14ac:dyDescent="0.2">
      <c r="A943" s="108" t="s">
        <v>4873</v>
      </c>
      <c r="B943" s="108" t="s">
        <v>2844</v>
      </c>
      <c r="C943" s="108" t="s">
        <v>1339</v>
      </c>
      <c r="D943" s="108" t="s">
        <v>2845</v>
      </c>
      <c r="E943" s="108" t="s">
        <v>4778</v>
      </c>
      <c r="F943" s="144">
        <v>40</v>
      </c>
      <c r="G943" s="144">
        <v>20</v>
      </c>
      <c r="H943" s="144">
        <v>200</v>
      </c>
      <c r="I943" s="144">
        <v>23</v>
      </c>
      <c r="J943" s="144">
        <v>90</v>
      </c>
    </row>
    <row r="944" spans="1:10" ht="25.5" x14ac:dyDescent="0.2">
      <c r="A944" s="108" t="s">
        <v>4873</v>
      </c>
      <c r="B944" s="108" t="s">
        <v>2844</v>
      </c>
      <c r="C944" s="108" t="s">
        <v>1339</v>
      </c>
      <c r="D944" s="108" t="s">
        <v>2845</v>
      </c>
      <c r="E944" s="108" t="s">
        <v>4779</v>
      </c>
      <c r="F944" s="144">
        <v>40</v>
      </c>
      <c r="G944" s="144">
        <v>20</v>
      </c>
      <c r="H944" s="144">
        <v>200</v>
      </c>
      <c r="I944" s="144">
        <v>24</v>
      </c>
      <c r="J944" s="144">
        <v>27</v>
      </c>
    </row>
    <row r="945" spans="1:10" ht="25.5" x14ac:dyDescent="0.2">
      <c r="A945" s="108" t="s">
        <v>4873</v>
      </c>
      <c r="B945" s="108" t="s">
        <v>2844</v>
      </c>
      <c r="C945" s="108" t="s">
        <v>1339</v>
      </c>
      <c r="D945" s="108" t="s">
        <v>2845</v>
      </c>
      <c r="E945" s="108" t="s">
        <v>4780</v>
      </c>
      <c r="F945" s="144">
        <v>40</v>
      </c>
      <c r="G945" s="144">
        <v>20</v>
      </c>
      <c r="H945" s="144">
        <v>200</v>
      </c>
      <c r="I945" s="144">
        <v>24</v>
      </c>
      <c r="J945" s="144">
        <v>27</v>
      </c>
    </row>
    <row r="946" spans="1:10" ht="25.5" x14ac:dyDescent="0.2">
      <c r="A946" s="108" t="s">
        <v>4873</v>
      </c>
      <c r="B946" s="108" t="s">
        <v>2844</v>
      </c>
      <c r="C946" s="108" t="s">
        <v>1339</v>
      </c>
      <c r="D946" s="108" t="s">
        <v>2845</v>
      </c>
      <c r="E946" s="108" t="s">
        <v>4781</v>
      </c>
      <c r="F946" s="144">
        <v>40</v>
      </c>
      <c r="G946" s="144">
        <v>20</v>
      </c>
      <c r="H946" s="144">
        <v>200</v>
      </c>
      <c r="I946" s="144">
        <v>24</v>
      </c>
      <c r="J946" s="144">
        <v>27</v>
      </c>
    </row>
    <row r="947" spans="1:10" ht="25.5" x14ac:dyDescent="0.2">
      <c r="A947" s="108" t="s">
        <v>4873</v>
      </c>
      <c r="B947" s="108" t="s">
        <v>2844</v>
      </c>
      <c r="C947" s="108" t="s">
        <v>1339</v>
      </c>
      <c r="D947" s="108" t="s">
        <v>2845</v>
      </c>
      <c r="E947" s="108" t="s">
        <v>4782</v>
      </c>
      <c r="F947" s="144">
        <v>40</v>
      </c>
      <c r="G947" s="144">
        <v>20</v>
      </c>
      <c r="H947" s="144">
        <v>200</v>
      </c>
      <c r="I947" s="144">
        <v>24</v>
      </c>
      <c r="J947" s="144">
        <v>27</v>
      </c>
    </row>
    <row r="948" spans="1:10" ht="25.5" x14ac:dyDescent="0.2">
      <c r="A948" s="108" t="s">
        <v>4873</v>
      </c>
      <c r="B948" s="108" t="s">
        <v>2844</v>
      </c>
      <c r="C948" s="108" t="s">
        <v>1339</v>
      </c>
      <c r="D948" s="108" t="s">
        <v>2847</v>
      </c>
      <c r="E948" s="108" t="s">
        <v>4775</v>
      </c>
      <c r="F948" s="144">
        <v>48</v>
      </c>
      <c r="G948" s="144">
        <v>20</v>
      </c>
      <c r="H948" s="144">
        <v>200</v>
      </c>
      <c r="I948" s="144">
        <v>23</v>
      </c>
      <c r="J948" s="144">
        <v>90</v>
      </c>
    </row>
    <row r="949" spans="1:10" ht="25.5" x14ac:dyDescent="0.2">
      <c r="A949" s="108" t="s">
        <v>4873</v>
      </c>
      <c r="B949" s="108" t="s">
        <v>2844</v>
      </c>
      <c r="C949" s="108" t="s">
        <v>1339</v>
      </c>
      <c r="D949" s="108" t="s">
        <v>2847</v>
      </c>
      <c r="E949" s="108" t="s">
        <v>4776</v>
      </c>
      <c r="F949" s="144">
        <v>48</v>
      </c>
      <c r="G949" s="144">
        <v>20</v>
      </c>
      <c r="H949" s="144">
        <v>200</v>
      </c>
      <c r="I949" s="144">
        <v>23</v>
      </c>
      <c r="J949" s="144">
        <v>90</v>
      </c>
    </row>
    <row r="950" spans="1:10" ht="25.5" x14ac:dyDescent="0.2">
      <c r="A950" s="108" t="s">
        <v>4873</v>
      </c>
      <c r="B950" s="108" t="s">
        <v>2844</v>
      </c>
      <c r="C950" s="108" t="s">
        <v>1339</v>
      </c>
      <c r="D950" s="108" t="s">
        <v>2847</v>
      </c>
      <c r="E950" s="108" t="s">
        <v>4777</v>
      </c>
      <c r="F950" s="144">
        <v>48</v>
      </c>
      <c r="G950" s="144">
        <v>20</v>
      </c>
      <c r="H950" s="144">
        <v>200</v>
      </c>
      <c r="I950" s="144">
        <v>23</v>
      </c>
      <c r="J950" s="144">
        <v>90</v>
      </c>
    </row>
    <row r="951" spans="1:10" ht="25.5" x14ac:dyDescent="0.2">
      <c r="A951" s="108" t="s">
        <v>4873</v>
      </c>
      <c r="B951" s="108" t="s">
        <v>2844</v>
      </c>
      <c r="C951" s="108" t="s">
        <v>1339</v>
      </c>
      <c r="D951" s="108" t="s">
        <v>2847</v>
      </c>
      <c r="E951" s="108" t="s">
        <v>4778</v>
      </c>
      <c r="F951" s="144">
        <v>40</v>
      </c>
      <c r="G951" s="144">
        <v>20</v>
      </c>
      <c r="H951" s="144">
        <v>200</v>
      </c>
      <c r="I951" s="144">
        <v>23</v>
      </c>
      <c r="J951" s="144">
        <v>90</v>
      </c>
    </row>
    <row r="952" spans="1:10" ht="25.5" x14ac:dyDescent="0.2">
      <c r="A952" s="108" t="s">
        <v>4873</v>
      </c>
      <c r="B952" s="108" t="s">
        <v>2844</v>
      </c>
      <c r="C952" s="108" t="s">
        <v>1339</v>
      </c>
      <c r="D952" s="108" t="s">
        <v>2847</v>
      </c>
      <c r="E952" s="108" t="s">
        <v>4779</v>
      </c>
      <c r="F952" s="144">
        <v>40</v>
      </c>
      <c r="G952" s="144">
        <v>20</v>
      </c>
      <c r="H952" s="144">
        <v>200</v>
      </c>
      <c r="I952" s="144">
        <v>24</v>
      </c>
      <c r="J952" s="144">
        <v>27</v>
      </c>
    </row>
    <row r="953" spans="1:10" ht="25.5" x14ac:dyDescent="0.2">
      <c r="A953" s="108" t="s">
        <v>4873</v>
      </c>
      <c r="B953" s="108" t="s">
        <v>2844</v>
      </c>
      <c r="C953" s="108" t="s">
        <v>1339</v>
      </c>
      <c r="D953" s="108" t="s">
        <v>2847</v>
      </c>
      <c r="E953" s="108" t="s">
        <v>4780</v>
      </c>
      <c r="F953" s="144">
        <v>40</v>
      </c>
      <c r="G953" s="144">
        <v>20</v>
      </c>
      <c r="H953" s="144">
        <v>200</v>
      </c>
      <c r="I953" s="144">
        <v>24</v>
      </c>
      <c r="J953" s="144">
        <v>27</v>
      </c>
    </row>
    <row r="954" spans="1:10" ht="25.5" x14ac:dyDescent="0.2">
      <c r="A954" s="108" t="s">
        <v>4873</v>
      </c>
      <c r="B954" s="108" t="s">
        <v>2844</v>
      </c>
      <c r="C954" s="108" t="s">
        <v>1339</v>
      </c>
      <c r="D954" s="108" t="s">
        <v>2847</v>
      </c>
      <c r="E954" s="108" t="s">
        <v>4781</v>
      </c>
      <c r="F954" s="144">
        <v>40</v>
      </c>
      <c r="G954" s="144">
        <v>20</v>
      </c>
      <c r="H954" s="144">
        <v>200</v>
      </c>
      <c r="I954" s="144">
        <v>24</v>
      </c>
      <c r="J954" s="144">
        <v>27</v>
      </c>
    </row>
    <row r="955" spans="1:10" ht="25.5" x14ac:dyDescent="0.2">
      <c r="A955" s="108" t="s">
        <v>4873</v>
      </c>
      <c r="B955" s="108" t="s">
        <v>2844</v>
      </c>
      <c r="C955" s="108" t="s">
        <v>1339</v>
      </c>
      <c r="D955" s="108" t="s">
        <v>2847</v>
      </c>
      <c r="E955" s="108" t="s">
        <v>4782</v>
      </c>
      <c r="F955" s="144">
        <v>40</v>
      </c>
      <c r="G955" s="144">
        <v>20</v>
      </c>
      <c r="H955" s="144">
        <v>200</v>
      </c>
      <c r="I955" s="144">
        <v>24</v>
      </c>
      <c r="J955" s="144">
        <v>27</v>
      </c>
    </row>
    <row r="956" spans="1:10" x14ac:dyDescent="0.2">
      <c r="A956" s="108" t="s">
        <v>470</v>
      </c>
      <c r="B956" s="108" t="s">
        <v>2848</v>
      </c>
      <c r="C956" s="108" t="s">
        <v>1331</v>
      </c>
      <c r="D956" s="108" t="s">
        <v>2849</v>
      </c>
      <c r="E956" s="108" t="s">
        <v>4776</v>
      </c>
      <c r="F956" s="144">
        <v>120</v>
      </c>
      <c r="G956" s="144">
        <v>80</v>
      </c>
      <c r="H956" s="144">
        <v>510</v>
      </c>
      <c r="I956" s="144">
        <v>45</v>
      </c>
      <c r="J956" s="144">
        <v>45</v>
      </c>
    </row>
    <row r="957" spans="1:10" x14ac:dyDescent="0.2">
      <c r="A957" s="108" t="s">
        <v>470</v>
      </c>
      <c r="B957" s="108" t="s">
        <v>2848</v>
      </c>
      <c r="C957" s="108" t="s">
        <v>1331</v>
      </c>
      <c r="D957" s="108" t="s">
        <v>2849</v>
      </c>
      <c r="E957" s="108" t="s">
        <v>4777</v>
      </c>
      <c r="F957" s="144">
        <v>80</v>
      </c>
      <c r="G957" s="144">
        <v>99</v>
      </c>
      <c r="H957" s="144">
        <v>510</v>
      </c>
      <c r="I957" s="144">
        <v>45</v>
      </c>
      <c r="J957" s="144">
        <v>45</v>
      </c>
    </row>
    <row r="958" spans="1:10" x14ac:dyDescent="0.2">
      <c r="A958" s="108" t="s">
        <v>470</v>
      </c>
      <c r="B958" s="108" t="s">
        <v>2848</v>
      </c>
      <c r="C958" s="108" t="s">
        <v>1331</v>
      </c>
      <c r="D958" s="108" t="s">
        <v>2849</v>
      </c>
      <c r="E958" s="108" t="s">
        <v>4780</v>
      </c>
      <c r="F958" s="144">
        <v>120</v>
      </c>
      <c r="G958" s="144">
        <v>99</v>
      </c>
      <c r="H958" s="144">
        <v>510</v>
      </c>
      <c r="I958" s="144">
        <v>45</v>
      </c>
      <c r="J958" s="144">
        <v>45</v>
      </c>
    </row>
    <row r="959" spans="1:10" x14ac:dyDescent="0.2">
      <c r="A959" s="108" t="s">
        <v>470</v>
      </c>
      <c r="B959" s="108" t="s">
        <v>2848</v>
      </c>
      <c r="C959" s="108" t="s">
        <v>1331</v>
      </c>
      <c r="D959" s="108" t="s">
        <v>2849</v>
      </c>
      <c r="E959" s="108" t="s">
        <v>4781</v>
      </c>
      <c r="F959" s="144">
        <v>80</v>
      </c>
      <c r="G959" s="144">
        <v>99</v>
      </c>
      <c r="H959" s="144">
        <v>510</v>
      </c>
      <c r="I959" s="144">
        <v>45</v>
      </c>
      <c r="J959" s="144">
        <v>45</v>
      </c>
    </row>
    <row r="960" spans="1:10" x14ac:dyDescent="0.2">
      <c r="A960" s="108" t="s">
        <v>1071</v>
      </c>
      <c r="B960" s="108" t="s">
        <v>1485</v>
      </c>
      <c r="C960" s="108" t="s">
        <v>1355</v>
      </c>
      <c r="D960" s="108" t="s">
        <v>2866</v>
      </c>
      <c r="E960" s="108" t="s">
        <v>4775</v>
      </c>
      <c r="F960" s="144">
        <v>25</v>
      </c>
      <c r="G960" s="144">
        <v>40</v>
      </c>
      <c r="H960" s="144">
        <v>173</v>
      </c>
      <c r="I960" s="144">
        <v>45</v>
      </c>
      <c r="J960" s="144">
        <v>90</v>
      </c>
    </row>
    <row r="961" spans="1:10" x14ac:dyDescent="0.2">
      <c r="A961" s="108" t="s">
        <v>1071</v>
      </c>
      <c r="B961" s="108" t="s">
        <v>1485</v>
      </c>
      <c r="C961" s="108" t="s">
        <v>1355</v>
      </c>
      <c r="D961" s="108" t="s">
        <v>2866</v>
      </c>
      <c r="E961" s="108" t="s">
        <v>4776</v>
      </c>
      <c r="F961" s="144">
        <v>25</v>
      </c>
      <c r="G961" s="144">
        <v>40</v>
      </c>
      <c r="H961" s="144">
        <v>173</v>
      </c>
      <c r="I961" s="144">
        <v>45</v>
      </c>
      <c r="J961" s="144">
        <v>90</v>
      </c>
    </row>
    <row r="962" spans="1:10" x14ac:dyDescent="0.2">
      <c r="A962" s="108" t="s">
        <v>1071</v>
      </c>
      <c r="B962" s="108" t="s">
        <v>1485</v>
      </c>
      <c r="C962" s="108" t="s">
        <v>1355</v>
      </c>
      <c r="D962" s="108" t="s">
        <v>2866</v>
      </c>
      <c r="E962" s="108" t="s">
        <v>4778</v>
      </c>
      <c r="F962" s="144">
        <v>50</v>
      </c>
      <c r="G962" s="144">
        <v>40</v>
      </c>
      <c r="H962" s="144">
        <v>173</v>
      </c>
      <c r="I962" s="144">
        <v>45</v>
      </c>
      <c r="J962" s="144">
        <v>90</v>
      </c>
    </row>
    <row r="963" spans="1:10" x14ac:dyDescent="0.2">
      <c r="A963" s="108" t="s">
        <v>1071</v>
      </c>
      <c r="B963" s="108" t="s">
        <v>1485</v>
      </c>
      <c r="C963" s="108" t="s">
        <v>1355</v>
      </c>
      <c r="D963" s="108" t="s">
        <v>2866</v>
      </c>
      <c r="E963" s="108" t="s">
        <v>4779</v>
      </c>
      <c r="F963" s="144">
        <v>25</v>
      </c>
      <c r="G963" s="144">
        <v>40</v>
      </c>
      <c r="H963" s="144">
        <v>173</v>
      </c>
      <c r="I963" s="144">
        <v>90</v>
      </c>
      <c r="J963" s="144">
        <v>45</v>
      </c>
    </row>
    <row r="964" spans="1:10" x14ac:dyDescent="0.2">
      <c r="A964" s="108" t="s">
        <v>1071</v>
      </c>
      <c r="B964" s="108" t="s">
        <v>1485</v>
      </c>
      <c r="C964" s="108" t="s">
        <v>1355</v>
      </c>
      <c r="D964" s="108" t="s">
        <v>2866</v>
      </c>
      <c r="E964" s="108" t="s">
        <v>4780</v>
      </c>
      <c r="F964" s="144">
        <v>25</v>
      </c>
      <c r="G964" s="144">
        <v>40</v>
      </c>
      <c r="H964" s="144">
        <v>173</v>
      </c>
      <c r="I964" s="144">
        <v>90</v>
      </c>
      <c r="J964" s="144">
        <v>45</v>
      </c>
    </row>
    <row r="965" spans="1:10" x14ac:dyDescent="0.2">
      <c r="A965" s="108" t="s">
        <v>1071</v>
      </c>
      <c r="B965" s="108" t="s">
        <v>1485</v>
      </c>
      <c r="C965" s="108" t="s">
        <v>1355</v>
      </c>
      <c r="D965" s="108" t="s">
        <v>2866</v>
      </c>
      <c r="E965" s="108" t="s">
        <v>4782</v>
      </c>
      <c r="F965" s="144">
        <v>50</v>
      </c>
      <c r="G965" s="144">
        <v>40</v>
      </c>
      <c r="H965" s="144">
        <v>173</v>
      </c>
      <c r="I965" s="144">
        <v>90</v>
      </c>
      <c r="J965" s="144">
        <v>45</v>
      </c>
    </row>
    <row r="966" spans="1:10" x14ac:dyDescent="0.2">
      <c r="A966" s="108" t="s">
        <v>1071</v>
      </c>
      <c r="B966" s="108" t="s">
        <v>1485</v>
      </c>
      <c r="C966" s="108" t="s">
        <v>1355</v>
      </c>
      <c r="D966" s="108" t="s">
        <v>2868</v>
      </c>
      <c r="E966" s="108" t="s">
        <v>4775</v>
      </c>
      <c r="F966" s="144">
        <v>25</v>
      </c>
      <c r="G966" s="144">
        <v>40</v>
      </c>
      <c r="H966" s="144">
        <v>173</v>
      </c>
      <c r="I966" s="144">
        <v>45</v>
      </c>
      <c r="J966" s="144">
        <v>90</v>
      </c>
    </row>
    <row r="967" spans="1:10" x14ac:dyDescent="0.2">
      <c r="A967" s="108" t="s">
        <v>1071</v>
      </c>
      <c r="B967" s="108" t="s">
        <v>1485</v>
      </c>
      <c r="C967" s="108" t="s">
        <v>1355</v>
      </c>
      <c r="D967" s="108" t="s">
        <v>2868</v>
      </c>
      <c r="E967" s="108" t="s">
        <v>4776</v>
      </c>
      <c r="F967" s="144">
        <v>25</v>
      </c>
      <c r="G967" s="144">
        <v>40</v>
      </c>
      <c r="H967" s="144">
        <v>173</v>
      </c>
      <c r="I967" s="144">
        <v>45</v>
      </c>
      <c r="J967" s="144">
        <v>90</v>
      </c>
    </row>
    <row r="968" spans="1:10" x14ac:dyDescent="0.2">
      <c r="A968" s="108" t="s">
        <v>1071</v>
      </c>
      <c r="B968" s="108" t="s">
        <v>1485</v>
      </c>
      <c r="C968" s="108" t="s">
        <v>1355</v>
      </c>
      <c r="D968" s="108" t="s">
        <v>2868</v>
      </c>
      <c r="E968" s="108" t="s">
        <v>4778</v>
      </c>
      <c r="F968" s="144">
        <v>50</v>
      </c>
      <c r="G968" s="144">
        <v>40</v>
      </c>
      <c r="H968" s="144">
        <v>173</v>
      </c>
      <c r="I968" s="144">
        <v>45</v>
      </c>
      <c r="J968" s="144">
        <v>90</v>
      </c>
    </row>
    <row r="969" spans="1:10" x14ac:dyDescent="0.2">
      <c r="A969" s="108" t="s">
        <v>1071</v>
      </c>
      <c r="B969" s="108" t="s">
        <v>1485</v>
      </c>
      <c r="C969" s="108" t="s">
        <v>1355</v>
      </c>
      <c r="D969" s="108" t="s">
        <v>2868</v>
      </c>
      <c r="E969" s="108" t="s">
        <v>4779</v>
      </c>
      <c r="F969" s="144">
        <v>25</v>
      </c>
      <c r="G969" s="144">
        <v>40</v>
      </c>
      <c r="H969" s="144">
        <v>173</v>
      </c>
      <c r="I969" s="144">
        <v>90</v>
      </c>
      <c r="J969" s="144">
        <v>45</v>
      </c>
    </row>
    <row r="970" spans="1:10" x14ac:dyDescent="0.2">
      <c r="A970" s="108" t="s">
        <v>1071</v>
      </c>
      <c r="B970" s="108" t="s">
        <v>1485</v>
      </c>
      <c r="C970" s="108" t="s">
        <v>1355</v>
      </c>
      <c r="D970" s="108" t="s">
        <v>2868</v>
      </c>
      <c r="E970" s="108" t="s">
        <v>4780</v>
      </c>
      <c r="F970" s="144">
        <v>25</v>
      </c>
      <c r="G970" s="144">
        <v>40</v>
      </c>
      <c r="H970" s="144">
        <v>173</v>
      </c>
      <c r="I970" s="144">
        <v>90</v>
      </c>
      <c r="J970" s="144">
        <v>45</v>
      </c>
    </row>
    <row r="971" spans="1:10" x14ac:dyDescent="0.2">
      <c r="A971" s="108" t="s">
        <v>1071</v>
      </c>
      <c r="B971" s="108" t="s">
        <v>1485</v>
      </c>
      <c r="C971" s="108" t="s">
        <v>1355</v>
      </c>
      <c r="D971" s="108" t="s">
        <v>2868</v>
      </c>
      <c r="E971" s="108" t="s">
        <v>4782</v>
      </c>
      <c r="F971" s="144">
        <v>50</v>
      </c>
      <c r="G971" s="144">
        <v>40</v>
      </c>
      <c r="H971" s="144">
        <v>173</v>
      </c>
      <c r="I971" s="144">
        <v>90</v>
      </c>
      <c r="J971" s="144">
        <v>45</v>
      </c>
    </row>
    <row r="972" spans="1:10" x14ac:dyDescent="0.2">
      <c r="A972" s="108" t="s">
        <v>900</v>
      </c>
      <c r="B972" s="108" t="s">
        <v>1756</v>
      </c>
      <c r="C972" s="108" t="s">
        <v>1343</v>
      </c>
      <c r="D972" s="108" t="s">
        <v>2876</v>
      </c>
      <c r="E972" s="108" t="s">
        <v>4775</v>
      </c>
      <c r="F972" s="144">
        <v>3</v>
      </c>
      <c r="G972" s="144">
        <v>145</v>
      </c>
      <c r="H972" s="144">
        <v>196</v>
      </c>
      <c r="I972" s="144">
        <v>20</v>
      </c>
      <c r="J972" s="144">
        <v>90</v>
      </c>
    </row>
    <row r="973" spans="1:10" x14ac:dyDescent="0.2">
      <c r="A973" s="108" t="s">
        <v>900</v>
      </c>
      <c r="B973" s="108" t="s">
        <v>1756</v>
      </c>
      <c r="C973" s="108" t="s">
        <v>1343</v>
      </c>
      <c r="D973" s="108" t="s">
        <v>2876</v>
      </c>
      <c r="E973" s="108" t="s">
        <v>4776</v>
      </c>
      <c r="F973" s="144">
        <v>14</v>
      </c>
      <c r="G973" s="144">
        <v>145</v>
      </c>
      <c r="H973" s="144">
        <v>196</v>
      </c>
      <c r="I973" s="144">
        <v>30</v>
      </c>
      <c r="J973" s="144">
        <v>90</v>
      </c>
    </row>
    <row r="974" spans="1:10" x14ac:dyDescent="0.2">
      <c r="A974" s="108" t="s">
        <v>900</v>
      </c>
      <c r="B974" s="108" t="s">
        <v>1756</v>
      </c>
      <c r="C974" s="108" t="s">
        <v>1343</v>
      </c>
      <c r="D974" s="108" t="s">
        <v>2876</v>
      </c>
      <c r="E974" s="108" t="s">
        <v>4777</v>
      </c>
      <c r="F974" s="144">
        <v>14</v>
      </c>
      <c r="G974" s="144">
        <v>145</v>
      </c>
      <c r="H974" s="144">
        <v>196</v>
      </c>
      <c r="I974" s="144">
        <v>30</v>
      </c>
      <c r="J974" s="144">
        <v>90</v>
      </c>
    </row>
    <row r="975" spans="1:10" x14ac:dyDescent="0.2">
      <c r="A975" s="108" t="s">
        <v>900</v>
      </c>
      <c r="B975" s="108" t="s">
        <v>1756</v>
      </c>
      <c r="C975" s="108" t="s">
        <v>1343</v>
      </c>
      <c r="D975" s="108" t="s">
        <v>2876</v>
      </c>
      <c r="E975" s="108" t="s">
        <v>4778</v>
      </c>
      <c r="F975" s="144">
        <v>36</v>
      </c>
      <c r="G975" s="144">
        <v>145</v>
      </c>
      <c r="H975" s="144">
        <v>196</v>
      </c>
      <c r="I975" s="144">
        <v>35</v>
      </c>
      <c r="J975" s="144">
        <v>90</v>
      </c>
    </row>
    <row r="976" spans="1:10" x14ac:dyDescent="0.2">
      <c r="A976" s="108" t="s">
        <v>900</v>
      </c>
      <c r="B976" s="108" t="s">
        <v>1756</v>
      </c>
      <c r="C976" s="108" t="s">
        <v>1343</v>
      </c>
      <c r="D976" s="108" t="s">
        <v>2876</v>
      </c>
      <c r="E976" s="108" t="s">
        <v>4779</v>
      </c>
      <c r="F976" s="144">
        <v>3</v>
      </c>
      <c r="G976" s="144">
        <v>145</v>
      </c>
      <c r="H976" s="144">
        <v>196</v>
      </c>
      <c r="I976" s="144">
        <v>90</v>
      </c>
      <c r="J976" s="144">
        <v>20</v>
      </c>
    </row>
    <row r="977" spans="1:10" x14ac:dyDescent="0.2">
      <c r="A977" s="108" t="s">
        <v>900</v>
      </c>
      <c r="B977" s="108" t="s">
        <v>1756</v>
      </c>
      <c r="C977" s="108" t="s">
        <v>1343</v>
      </c>
      <c r="D977" s="108" t="s">
        <v>2876</v>
      </c>
      <c r="E977" s="108" t="s">
        <v>4780</v>
      </c>
      <c r="F977" s="144">
        <v>14</v>
      </c>
      <c r="G977" s="144">
        <v>145</v>
      </c>
      <c r="H977" s="144">
        <v>196</v>
      </c>
      <c r="I977" s="144">
        <v>90</v>
      </c>
      <c r="J977" s="144">
        <v>30</v>
      </c>
    </row>
    <row r="978" spans="1:10" x14ac:dyDescent="0.2">
      <c r="A978" s="108" t="s">
        <v>900</v>
      </c>
      <c r="B978" s="108" t="s">
        <v>1756</v>
      </c>
      <c r="C978" s="108" t="s">
        <v>1343</v>
      </c>
      <c r="D978" s="108" t="s">
        <v>2876</v>
      </c>
      <c r="E978" s="108" t="s">
        <v>4781</v>
      </c>
      <c r="F978" s="144">
        <v>14</v>
      </c>
      <c r="G978" s="144">
        <v>145</v>
      </c>
      <c r="H978" s="144">
        <v>196</v>
      </c>
      <c r="I978" s="144">
        <v>90</v>
      </c>
      <c r="J978" s="144">
        <v>30</v>
      </c>
    </row>
    <row r="979" spans="1:10" x14ac:dyDescent="0.2">
      <c r="A979" s="108" t="s">
        <v>900</v>
      </c>
      <c r="B979" s="108" t="s">
        <v>1756</v>
      </c>
      <c r="C979" s="108" t="s">
        <v>1343</v>
      </c>
      <c r="D979" s="108" t="s">
        <v>2876</v>
      </c>
      <c r="E979" s="108" t="s">
        <v>4782</v>
      </c>
      <c r="F979" s="144">
        <v>36</v>
      </c>
      <c r="G979" s="144">
        <v>145</v>
      </c>
      <c r="H979" s="144">
        <v>196</v>
      </c>
      <c r="I979" s="144">
        <v>90</v>
      </c>
      <c r="J979" s="144">
        <v>35</v>
      </c>
    </row>
    <row r="980" spans="1:10" x14ac:dyDescent="0.2">
      <c r="A980" s="108" t="s">
        <v>916</v>
      </c>
      <c r="B980" s="108" t="s">
        <v>4874</v>
      </c>
      <c r="C980" s="108" t="s">
        <v>1331</v>
      </c>
      <c r="D980" s="108" t="s">
        <v>4875</v>
      </c>
      <c r="E980" s="108" t="s">
        <v>4785</v>
      </c>
      <c r="F980" s="132">
        <v>1</v>
      </c>
      <c r="G980" s="144">
        <v>0</v>
      </c>
      <c r="H980" s="132">
        <v>0</v>
      </c>
      <c r="I980" s="132">
        <v>90</v>
      </c>
      <c r="J980" s="132">
        <v>90</v>
      </c>
    </row>
    <row r="981" spans="1:10" x14ac:dyDescent="0.2">
      <c r="A981" s="108" t="s">
        <v>916</v>
      </c>
      <c r="B981" s="108" t="s">
        <v>4874</v>
      </c>
      <c r="C981" s="108" t="s">
        <v>1331</v>
      </c>
      <c r="D981" s="108" t="s">
        <v>4875</v>
      </c>
      <c r="E981" s="108" t="s">
        <v>4775</v>
      </c>
      <c r="F981" s="132">
        <v>1</v>
      </c>
      <c r="G981" s="144">
        <v>0</v>
      </c>
      <c r="H981" s="132">
        <v>0</v>
      </c>
      <c r="I981" s="132">
        <v>90</v>
      </c>
      <c r="J981" s="132">
        <v>90</v>
      </c>
    </row>
    <row r="982" spans="1:10" x14ac:dyDescent="0.2">
      <c r="A982" s="108" t="s">
        <v>916</v>
      </c>
      <c r="B982" s="108" t="s">
        <v>4874</v>
      </c>
      <c r="C982" s="108" t="s">
        <v>1331</v>
      </c>
      <c r="D982" s="108" t="s">
        <v>4875</v>
      </c>
      <c r="E982" s="108" t="s">
        <v>4776</v>
      </c>
      <c r="F982" s="132">
        <v>1</v>
      </c>
      <c r="G982" s="144">
        <v>0</v>
      </c>
      <c r="H982" s="132">
        <v>0</v>
      </c>
      <c r="I982" s="132">
        <v>90</v>
      </c>
      <c r="J982" s="132">
        <v>90</v>
      </c>
    </row>
    <row r="983" spans="1:10" x14ac:dyDescent="0.2">
      <c r="A983" s="108" t="s">
        <v>916</v>
      </c>
      <c r="B983" s="108" t="s">
        <v>4874</v>
      </c>
      <c r="C983" s="108" t="s">
        <v>1331</v>
      </c>
      <c r="D983" s="108" t="s">
        <v>4875</v>
      </c>
      <c r="E983" s="108" t="s">
        <v>4777</v>
      </c>
      <c r="F983" s="132">
        <v>1</v>
      </c>
      <c r="G983" s="144">
        <v>0</v>
      </c>
      <c r="H983" s="132">
        <v>0</v>
      </c>
      <c r="I983" s="132">
        <v>90</v>
      </c>
      <c r="J983" s="132">
        <v>90</v>
      </c>
    </row>
    <row r="984" spans="1:10" x14ac:dyDescent="0.2">
      <c r="A984" s="108" t="s">
        <v>916</v>
      </c>
      <c r="B984" s="108" t="s">
        <v>4874</v>
      </c>
      <c r="C984" s="108" t="s">
        <v>1331</v>
      </c>
      <c r="D984" s="108" t="s">
        <v>4875</v>
      </c>
      <c r="E984" s="108" t="s">
        <v>4786</v>
      </c>
      <c r="F984" s="132">
        <v>1</v>
      </c>
      <c r="G984" s="144">
        <v>0</v>
      </c>
      <c r="H984" s="132">
        <v>0</v>
      </c>
      <c r="I984" s="132">
        <v>90</v>
      </c>
      <c r="J984" s="132">
        <v>90</v>
      </c>
    </row>
    <row r="985" spans="1:10" x14ac:dyDescent="0.2">
      <c r="A985" s="108" t="s">
        <v>916</v>
      </c>
      <c r="B985" s="108" t="s">
        <v>4874</v>
      </c>
      <c r="C985" s="108" t="s">
        <v>1331</v>
      </c>
      <c r="D985" s="108" t="s">
        <v>4875</v>
      </c>
      <c r="E985" s="108" t="s">
        <v>4779</v>
      </c>
      <c r="F985" s="132">
        <v>1</v>
      </c>
      <c r="G985" s="144">
        <v>0</v>
      </c>
      <c r="H985" s="132">
        <v>0</v>
      </c>
      <c r="I985" s="132">
        <v>90</v>
      </c>
      <c r="J985" s="132">
        <v>90</v>
      </c>
    </row>
    <row r="986" spans="1:10" x14ac:dyDescent="0.2">
      <c r="A986" s="108" t="s">
        <v>916</v>
      </c>
      <c r="B986" s="108" t="s">
        <v>4874</v>
      </c>
      <c r="C986" s="108" t="s">
        <v>1331</v>
      </c>
      <c r="D986" s="108" t="s">
        <v>4875</v>
      </c>
      <c r="E986" s="108" t="s">
        <v>4780</v>
      </c>
      <c r="F986" s="132">
        <v>1</v>
      </c>
      <c r="G986" s="144">
        <v>0</v>
      </c>
      <c r="H986" s="132">
        <v>0</v>
      </c>
      <c r="I986" s="132">
        <v>90</v>
      </c>
      <c r="J986" s="132">
        <v>90</v>
      </c>
    </row>
    <row r="987" spans="1:10" x14ac:dyDescent="0.2">
      <c r="A987" s="108" t="s">
        <v>916</v>
      </c>
      <c r="B987" s="108" t="s">
        <v>4874</v>
      </c>
      <c r="C987" s="108" t="s">
        <v>1331</v>
      </c>
      <c r="D987" s="108" t="s">
        <v>4875</v>
      </c>
      <c r="E987" s="108" t="s">
        <v>4781</v>
      </c>
      <c r="F987" s="132">
        <v>1</v>
      </c>
      <c r="G987" s="144">
        <v>0</v>
      </c>
      <c r="H987" s="132">
        <v>0</v>
      </c>
      <c r="I987" s="132">
        <v>90</v>
      </c>
      <c r="J987" s="132">
        <v>90</v>
      </c>
    </row>
    <row r="988" spans="1:10" x14ac:dyDescent="0.2">
      <c r="A988" s="108" t="s">
        <v>954</v>
      </c>
      <c r="B988" s="108" t="s">
        <v>2884</v>
      </c>
      <c r="C988" s="108" t="s">
        <v>1343</v>
      </c>
      <c r="D988" s="108" t="s">
        <v>2885</v>
      </c>
      <c r="E988" s="108" t="s">
        <v>4775</v>
      </c>
      <c r="F988" s="144">
        <v>30</v>
      </c>
      <c r="G988" s="144">
        <v>173</v>
      </c>
      <c r="H988" s="144">
        <v>522</v>
      </c>
      <c r="I988" s="144">
        <v>45</v>
      </c>
      <c r="J988" s="144">
        <v>90</v>
      </c>
    </row>
    <row r="989" spans="1:10" x14ac:dyDescent="0.2">
      <c r="A989" s="108" t="s">
        <v>954</v>
      </c>
      <c r="B989" s="108" t="s">
        <v>2884</v>
      </c>
      <c r="C989" s="108" t="s">
        <v>1343</v>
      </c>
      <c r="D989" s="108" t="s">
        <v>2885</v>
      </c>
      <c r="E989" s="108" t="s">
        <v>4776</v>
      </c>
      <c r="F989" s="144">
        <v>30</v>
      </c>
      <c r="G989" s="144">
        <v>140</v>
      </c>
      <c r="H989" s="144">
        <v>510</v>
      </c>
      <c r="I989" s="144">
        <v>45</v>
      </c>
      <c r="J989" s="144">
        <v>90</v>
      </c>
    </row>
    <row r="990" spans="1:10" x14ac:dyDescent="0.2">
      <c r="A990" s="108" t="s">
        <v>954</v>
      </c>
      <c r="B990" s="108" t="s">
        <v>2884</v>
      </c>
      <c r="C990" s="108" t="s">
        <v>1343</v>
      </c>
      <c r="D990" s="108" t="s">
        <v>2885</v>
      </c>
      <c r="E990" s="108" t="s">
        <v>4777</v>
      </c>
      <c r="F990" s="144">
        <v>35</v>
      </c>
      <c r="G990" s="144">
        <v>140</v>
      </c>
      <c r="H990" s="144">
        <v>500</v>
      </c>
      <c r="I990" s="144">
        <v>45</v>
      </c>
      <c r="J990" s="144">
        <v>90</v>
      </c>
    </row>
    <row r="991" spans="1:10" x14ac:dyDescent="0.2">
      <c r="A991" s="108" t="s">
        <v>954</v>
      </c>
      <c r="B991" s="108" t="s">
        <v>2884</v>
      </c>
      <c r="C991" s="108" t="s">
        <v>1343</v>
      </c>
      <c r="D991" s="108" t="s">
        <v>2885</v>
      </c>
      <c r="E991" s="108" t="s">
        <v>4778</v>
      </c>
      <c r="F991" s="144">
        <v>100</v>
      </c>
      <c r="G991" s="144">
        <v>140</v>
      </c>
      <c r="H991" s="144">
        <v>510</v>
      </c>
      <c r="I991" s="144">
        <v>45</v>
      </c>
      <c r="J991" s="144">
        <v>90</v>
      </c>
    </row>
    <row r="992" spans="1:10" x14ac:dyDescent="0.2">
      <c r="A992" s="108" t="s">
        <v>954</v>
      </c>
      <c r="B992" s="108" t="s">
        <v>2884</v>
      </c>
      <c r="C992" s="108" t="s">
        <v>1343</v>
      </c>
      <c r="D992" s="108" t="s">
        <v>2885</v>
      </c>
      <c r="E992" s="108" t="s">
        <v>4779</v>
      </c>
      <c r="F992" s="144">
        <v>30</v>
      </c>
      <c r="G992" s="144">
        <v>173</v>
      </c>
      <c r="H992" s="144">
        <v>522</v>
      </c>
      <c r="I992" s="144">
        <v>90</v>
      </c>
      <c r="J992" s="144">
        <v>45</v>
      </c>
    </row>
    <row r="993" spans="1:10" x14ac:dyDescent="0.2">
      <c r="A993" s="108" t="s">
        <v>954</v>
      </c>
      <c r="B993" s="108" t="s">
        <v>2884</v>
      </c>
      <c r="C993" s="108" t="s">
        <v>1343</v>
      </c>
      <c r="D993" s="108" t="s">
        <v>2885</v>
      </c>
      <c r="E993" s="108" t="s">
        <v>4780</v>
      </c>
      <c r="F993" s="144">
        <v>30</v>
      </c>
      <c r="G993" s="144">
        <v>140</v>
      </c>
      <c r="H993" s="144">
        <v>510</v>
      </c>
      <c r="I993" s="144">
        <v>90</v>
      </c>
      <c r="J993" s="144">
        <v>45</v>
      </c>
    </row>
    <row r="994" spans="1:10" x14ac:dyDescent="0.2">
      <c r="A994" s="108" t="s">
        <v>954</v>
      </c>
      <c r="B994" s="108" t="s">
        <v>2884</v>
      </c>
      <c r="C994" s="108" t="s">
        <v>1343</v>
      </c>
      <c r="D994" s="108" t="s">
        <v>2885</v>
      </c>
      <c r="E994" s="108" t="s">
        <v>4781</v>
      </c>
      <c r="F994" s="144">
        <v>35</v>
      </c>
      <c r="G994" s="144">
        <v>140</v>
      </c>
      <c r="H994" s="144">
        <v>500</v>
      </c>
      <c r="I994" s="144">
        <v>90</v>
      </c>
      <c r="J994" s="144">
        <v>45</v>
      </c>
    </row>
    <row r="995" spans="1:10" x14ac:dyDescent="0.2">
      <c r="A995" s="108" t="s">
        <v>954</v>
      </c>
      <c r="B995" s="108" t="s">
        <v>2884</v>
      </c>
      <c r="C995" s="108" t="s">
        <v>1343</v>
      </c>
      <c r="D995" s="108" t="s">
        <v>2885</v>
      </c>
      <c r="E995" s="108" t="s">
        <v>4782</v>
      </c>
      <c r="F995" s="144">
        <v>100</v>
      </c>
      <c r="G995" s="144">
        <v>140</v>
      </c>
      <c r="H995" s="144">
        <v>510</v>
      </c>
      <c r="I995" s="144">
        <v>90</v>
      </c>
      <c r="J995" s="144">
        <v>45</v>
      </c>
    </row>
    <row r="996" spans="1:10" x14ac:dyDescent="0.2">
      <c r="A996" s="108" t="s">
        <v>4876</v>
      </c>
      <c r="B996" s="108" t="s">
        <v>2886</v>
      </c>
      <c r="C996" s="108" t="s">
        <v>1331</v>
      </c>
      <c r="D996" s="108" t="s">
        <v>2887</v>
      </c>
      <c r="E996" s="108" t="s">
        <v>4785</v>
      </c>
      <c r="F996" s="144">
        <v>2</v>
      </c>
      <c r="G996" s="144">
        <v>-5</v>
      </c>
      <c r="H996" s="144">
        <v>5</v>
      </c>
      <c r="I996" s="144">
        <v>45</v>
      </c>
      <c r="J996" s="144">
        <v>90</v>
      </c>
    </row>
    <row r="997" spans="1:10" x14ac:dyDescent="0.2">
      <c r="A997" s="108" t="s">
        <v>4876</v>
      </c>
      <c r="B997" s="108" t="s">
        <v>2886</v>
      </c>
      <c r="C997" s="108" t="s">
        <v>1331</v>
      </c>
      <c r="D997" s="108" t="s">
        <v>2887</v>
      </c>
      <c r="E997" s="108" t="s">
        <v>4775</v>
      </c>
      <c r="F997" s="144">
        <v>2</v>
      </c>
      <c r="G997" s="144">
        <v>-5</v>
      </c>
      <c r="H997" s="144">
        <v>5</v>
      </c>
      <c r="I997" s="144">
        <v>45</v>
      </c>
      <c r="J997" s="144">
        <v>90</v>
      </c>
    </row>
    <row r="998" spans="1:10" x14ac:dyDescent="0.2">
      <c r="A998" s="108" t="s">
        <v>4876</v>
      </c>
      <c r="B998" s="108" t="s">
        <v>2886</v>
      </c>
      <c r="C998" s="108" t="s">
        <v>1331</v>
      </c>
      <c r="D998" s="108" t="s">
        <v>2887</v>
      </c>
      <c r="E998" s="108" t="s">
        <v>4776</v>
      </c>
      <c r="F998" s="144">
        <v>2</v>
      </c>
      <c r="G998" s="144">
        <v>-5</v>
      </c>
      <c r="H998" s="144">
        <v>5</v>
      </c>
      <c r="I998" s="144">
        <v>45</v>
      </c>
      <c r="J998" s="144">
        <v>90</v>
      </c>
    </row>
    <row r="999" spans="1:10" x14ac:dyDescent="0.2">
      <c r="A999" s="108" t="s">
        <v>4876</v>
      </c>
      <c r="B999" s="108" t="s">
        <v>2886</v>
      </c>
      <c r="C999" s="108" t="s">
        <v>1331</v>
      </c>
      <c r="D999" s="108" t="s">
        <v>2887</v>
      </c>
      <c r="E999" s="108" t="s">
        <v>4777</v>
      </c>
      <c r="F999" s="144">
        <v>2</v>
      </c>
      <c r="G999" s="144">
        <v>-5</v>
      </c>
      <c r="H999" s="144">
        <v>5</v>
      </c>
      <c r="I999" s="144">
        <v>45</v>
      </c>
      <c r="J999" s="144">
        <v>90</v>
      </c>
    </row>
    <row r="1000" spans="1:10" x14ac:dyDescent="0.2">
      <c r="A1000" s="108" t="s">
        <v>4876</v>
      </c>
      <c r="B1000" s="108" t="s">
        <v>2886</v>
      </c>
      <c r="C1000" s="108" t="s">
        <v>1331</v>
      </c>
      <c r="D1000" s="108" t="s">
        <v>2887</v>
      </c>
      <c r="E1000" s="108" t="s">
        <v>4778</v>
      </c>
      <c r="F1000" s="144">
        <v>10</v>
      </c>
      <c r="G1000" s="144">
        <v>-5</v>
      </c>
      <c r="H1000" s="144">
        <v>5</v>
      </c>
      <c r="I1000" s="144">
        <v>45</v>
      </c>
      <c r="J1000" s="144">
        <v>90</v>
      </c>
    </row>
    <row r="1001" spans="1:10" x14ac:dyDescent="0.2">
      <c r="A1001" s="108" t="s">
        <v>4876</v>
      </c>
      <c r="B1001" s="108" t="s">
        <v>2886</v>
      </c>
      <c r="C1001" s="108" t="s">
        <v>1331</v>
      </c>
      <c r="D1001" s="108" t="s">
        <v>2887</v>
      </c>
      <c r="E1001" s="108" t="s">
        <v>4786</v>
      </c>
      <c r="F1001" s="144">
        <v>2</v>
      </c>
      <c r="G1001" s="144">
        <v>-5</v>
      </c>
      <c r="H1001" s="144">
        <v>5</v>
      </c>
      <c r="I1001" s="144">
        <v>90</v>
      </c>
      <c r="J1001" s="144">
        <v>45</v>
      </c>
    </row>
    <row r="1002" spans="1:10" x14ac:dyDescent="0.2">
      <c r="A1002" s="108" t="s">
        <v>4876</v>
      </c>
      <c r="B1002" s="108" t="s">
        <v>2886</v>
      </c>
      <c r="C1002" s="108" t="s">
        <v>1331</v>
      </c>
      <c r="D1002" s="108" t="s">
        <v>2887</v>
      </c>
      <c r="E1002" s="108" t="s">
        <v>4779</v>
      </c>
      <c r="F1002" s="144">
        <v>2</v>
      </c>
      <c r="G1002" s="144">
        <v>-5</v>
      </c>
      <c r="H1002" s="144">
        <v>5</v>
      </c>
      <c r="I1002" s="144">
        <v>90</v>
      </c>
      <c r="J1002" s="144">
        <v>45</v>
      </c>
    </row>
    <row r="1003" spans="1:10" x14ac:dyDescent="0.2">
      <c r="A1003" s="108" t="s">
        <v>4876</v>
      </c>
      <c r="B1003" s="108" t="s">
        <v>2886</v>
      </c>
      <c r="C1003" s="108" t="s">
        <v>1331</v>
      </c>
      <c r="D1003" s="108" t="s">
        <v>2887</v>
      </c>
      <c r="E1003" s="108" t="s">
        <v>4780</v>
      </c>
      <c r="F1003" s="144">
        <v>2</v>
      </c>
      <c r="G1003" s="144">
        <v>-5</v>
      </c>
      <c r="H1003" s="144">
        <v>5</v>
      </c>
      <c r="I1003" s="144">
        <v>90</v>
      </c>
      <c r="J1003" s="144">
        <v>45</v>
      </c>
    </row>
    <row r="1004" spans="1:10" x14ac:dyDescent="0.2">
      <c r="A1004" s="108" t="s">
        <v>4876</v>
      </c>
      <c r="B1004" s="108" t="s">
        <v>2886</v>
      </c>
      <c r="C1004" s="108" t="s">
        <v>1331</v>
      </c>
      <c r="D1004" s="108" t="s">
        <v>2887</v>
      </c>
      <c r="E1004" s="108" t="s">
        <v>4781</v>
      </c>
      <c r="F1004" s="144">
        <v>2</v>
      </c>
      <c r="G1004" s="144">
        <v>-5</v>
      </c>
      <c r="H1004" s="144">
        <v>5</v>
      </c>
      <c r="I1004" s="144">
        <v>90</v>
      </c>
      <c r="J1004" s="144">
        <v>45</v>
      </c>
    </row>
    <row r="1005" spans="1:10" x14ac:dyDescent="0.2">
      <c r="A1005" s="108" t="s">
        <v>4876</v>
      </c>
      <c r="B1005" s="108" t="s">
        <v>2886</v>
      </c>
      <c r="C1005" s="108" t="s">
        <v>1331</v>
      </c>
      <c r="D1005" s="108" t="s">
        <v>2887</v>
      </c>
      <c r="E1005" s="108" t="s">
        <v>4782</v>
      </c>
      <c r="F1005" s="144">
        <v>10</v>
      </c>
      <c r="G1005" s="144">
        <v>-5</v>
      </c>
      <c r="H1005" s="144">
        <v>5</v>
      </c>
      <c r="I1005" s="144">
        <v>90</v>
      </c>
      <c r="J1005" s="144">
        <v>45</v>
      </c>
    </row>
    <row r="1006" spans="1:10" x14ac:dyDescent="0.2">
      <c r="A1006" s="108" t="s">
        <v>1683</v>
      </c>
      <c r="B1006" s="108" t="s">
        <v>2894</v>
      </c>
      <c r="C1006" s="108" t="s">
        <v>1473</v>
      </c>
      <c r="D1006" s="108" t="s">
        <v>2895</v>
      </c>
      <c r="E1006" s="108" t="s">
        <v>4775</v>
      </c>
      <c r="F1006" s="144">
        <v>80</v>
      </c>
      <c r="G1006" s="144">
        <v>0</v>
      </c>
      <c r="H1006" s="144">
        <v>124</v>
      </c>
      <c r="I1006" s="144">
        <v>45</v>
      </c>
      <c r="J1006" s="144">
        <v>90</v>
      </c>
    </row>
    <row r="1007" spans="1:10" x14ac:dyDescent="0.2">
      <c r="A1007" s="108" t="s">
        <v>1683</v>
      </c>
      <c r="B1007" s="108" t="s">
        <v>2894</v>
      </c>
      <c r="C1007" s="108" t="s">
        <v>1473</v>
      </c>
      <c r="D1007" s="108" t="s">
        <v>2895</v>
      </c>
      <c r="E1007" s="108" t="s">
        <v>4776</v>
      </c>
      <c r="F1007" s="144">
        <v>63</v>
      </c>
      <c r="G1007" s="144">
        <v>0</v>
      </c>
      <c r="H1007" s="144">
        <v>124</v>
      </c>
      <c r="I1007" s="144">
        <v>45</v>
      </c>
      <c r="J1007" s="144">
        <v>90</v>
      </c>
    </row>
    <row r="1008" spans="1:10" x14ac:dyDescent="0.2">
      <c r="A1008" s="108" t="s">
        <v>1683</v>
      </c>
      <c r="B1008" s="108" t="s">
        <v>2894</v>
      </c>
      <c r="C1008" s="108" t="s">
        <v>1473</v>
      </c>
      <c r="D1008" s="108" t="s">
        <v>2895</v>
      </c>
      <c r="E1008" s="108" t="s">
        <v>4777</v>
      </c>
      <c r="F1008" s="144">
        <v>40</v>
      </c>
      <c r="G1008" s="144">
        <v>0</v>
      </c>
      <c r="H1008" s="144">
        <v>124</v>
      </c>
      <c r="I1008" s="144">
        <v>45</v>
      </c>
      <c r="J1008" s="144">
        <v>90</v>
      </c>
    </row>
    <row r="1009" spans="1:806" x14ac:dyDescent="0.2">
      <c r="A1009" s="108" t="s">
        <v>1683</v>
      </c>
      <c r="B1009" s="108" t="s">
        <v>2894</v>
      </c>
      <c r="C1009" s="108" t="s">
        <v>1473</v>
      </c>
      <c r="D1009" s="108" t="s">
        <v>2895</v>
      </c>
      <c r="E1009" s="108" t="s">
        <v>4778</v>
      </c>
      <c r="F1009" s="144">
        <v>100</v>
      </c>
      <c r="G1009" s="144">
        <v>0</v>
      </c>
      <c r="H1009" s="144">
        <v>124</v>
      </c>
      <c r="I1009" s="144">
        <v>45</v>
      </c>
      <c r="J1009" s="144">
        <v>90</v>
      </c>
    </row>
    <row r="1010" spans="1:806" x14ac:dyDescent="0.2">
      <c r="A1010" s="108" t="s">
        <v>1683</v>
      </c>
      <c r="B1010" s="108" t="s">
        <v>2894</v>
      </c>
      <c r="C1010" s="108" t="s">
        <v>1473</v>
      </c>
      <c r="D1010" s="108" t="s">
        <v>2895</v>
      </c>
      <c r="E1010" s="108" t="s">
        <v>4779</v>
      </c>
      <c r="F1010" s="144">
        <v>80</v>
      </c>
      <c r="G1010" s="144">
        <v>0</v>
      </c>
      <c r="H1010" s="144">
        <v>124</v>
      </c>
      <c r="I1010" s="144">
        <v>90</v>
      </c>
      <c r="J1010" s="144">
        <v>45</v>
      </c>
    </row>
    <row r="1011" spans="1:806" x14ac:dyDescent="0.2">
      <c r="A1011" s="108" t="s">
        <v>1683</v>
      </c>
      <c r="B1011" s="108" t="s">
        <v>2894</v>
      </c>
      <c r="C1011" s="108" t="s">
        <v>1473</v>
      </c>
      <c r="D1011" s="108" t="s">
        <v>2895</v>
      </c>
      <c r="E1011" s="108" t="s">
        <v>4780</v>
      </c>
      <c r="F1011" s="144">
        <v>17</v>
      </c>
      <c r="G1011" s="144">
        <v>0</v>
      </c>
      <c r="H1011" s="144">
        <v>124</v>
      </c>
      <c r="I1011" s="144">
        <v>90</v>
      </c>
      <c r="J1011" s="144">
        <v>45</v>
      </c>
    </row>
    <row r="1012" spans="1:806" x14ac:dyDescent="0.2">
      <c r="A1012" s="108" t="s">
        <v>1683</v>
      </c>
      <c r="B1012" s="108" t="s">
        <v>2894</v>
      </c>
      <c r="C1012" s="108" t="s">
        <v>1473</v>
      </c>
      <c r="D1012" s="108" t="s">
        <v>2895</v>
      </c>
      <c r="E1012" s="108" t="s">
        <v>4781</v>
      </c>
      <c r="F1012" s="144">
        <v>10</v>
      </c>
      <c r="G1012" s="144">
        <v>0</v>
      </c>
      <c r="H1012" s="144">
        <v>124</v>
      </c>
      <c r="I1012" s="144">
        <v>90</v>
      </c>
      <c r="J1012" s="144">
        <v>90</v>
      </c>
    </row>
    <row r="1013" spans="1:806" x14ac:dyDescent="0.2">
      <c r="A1013" s="108" t="s">
        <v>1683</v>
      </c>
      <c r="B1013" s="108" t="s">
        <v>2894</v>
      </c>
      <c r="C1013" s="108" t="s">
        <v>1473</v>
      </c>
      <c r="D1013" s="108" t="s">
        <v>2895</v>
      </c>
      <c r="E1013" s="108" t="s">
        <v>4782</v>
      </c>
      <c r="F1013" s="144">
        <v>100</v>
      </c>
      <c r="G1013" s="144">
        <v>0</v>
      </c>
      <c r="H1013" s="144">
        <v>124</v>
      </c>
      <c r="I1013" s="144">
        <v>90</v>
      </c>
      <c r="J1013" s="144">
        <v>45</v>
      </c>
    </row>
    <row r="1014" spans="1:806" x14ac:dyDescent="0.2">
      <c r="A1014" s="108" t="s">
        <v>1683</v>
      </c>
      <c r="B1014" s="108" t="s">
        <v>2894</v>
      </c>
      <c r="C1014" s="108" t="s">
        <v>1473</v>
      </c>
      <c r="D1014" s="108" t="s">
        <v>2898</v>
      </c>
      <c r="E1014" s="108" t="s">
        <v>4775</v>
      </c>
      <c r="F1014" s="144">
        <v>160</v>
      </c>
      <c r="G1014" s="144">
        <v>0</v>
      </c>
      <c r="H1014" s="144">
        <v>248</v>
      </c>
      <c r="I1014" s="144">
        <v>45</v>
      </c>
      <c r="J1014" s="144">
        <v>90</v>
      </c>
    </row>
    <row r="1015" spans="1:806" x14ac:dyDescent="0.2">
      <c r="A1015" s="108" t="s">
        <v>1683</v>
      </c>
      <c r="B1015" s="108" t="s">
        <v>2894</v>
      </c>
      <c r="C1015" s="108" t="s">
        <v>1473</v>
      </c>
      <c r="D1015" s="108" t="s">
        <v>2898</v>
      </c>
      <c r="E1015" s="108" t="s">
        <v>4776</v>
      </c>
      <c r="F1015" s="144">
        <v>140</v>
      </c>
      <c r="G1015" s="144">
        <v>0</v>
      </c>
      <c r="H1015" s="144">
        <v>248</v>
      </c>
      <c r="I1015" s="144">
        <v>45</v>
      </c>
      <c r="J1015" s="144">
        <v>90</v>
      </c>
    </row>
    <row r="1016" spans="1:806" x14ac:dyDescent="0.2">
      <c r="A1016" s="108" t="s">
        <v>1683</v>
      </c>
      <c r="B1016" s="108" t="s">
        <v>2894</v>
      </c>
      <c r="C1016" s="108" t="s">
        <v>1473</v>
      </c>
      <c r="D1016" s="108" t="s">
        <v>2898</v>
      </c>
      <c r="E1016" s="108" t="s">
        <v>4777</v>
      </c>
      <c r="F1016" s="144">
        <v>80</v>
      </c>
      <c r="G1016" s="144">
        <v>0</v>
      </c>
      <c r="H1016" s="144">
        <v>248</v>
      </c>
      <c r="I1016" s="144">
        <v>45</v>
      </c>
      <c r="J1016" s="144">
        <v>90</v>
      </c>
    </row>
    <row r="1017" spans="1:806" x14ac:dyDescent="0.2">
      <c r="A1017" s="108" t="s">
        <v>1683</v>
      </c>
      <c r="B1017" s="108" t="s">
        <v>2894</v>
      </c>
      <c r="C1017" s="108" t="s">
        <v>1473</v>
      </c>
      <c r="D1017" s="108" t="s">
        <v>2898</v>
      </c>
      <c r="E1017" s="108" t="s">
        <v>4778</v>
      </c>
      <c r="F1017" s="144">
        <v>200</v>
      </c>
      <c r="G1017" s="144">
        <v>0</v>
      </c>
      <c r="H1017" s="144">
        <v>248</v>
      </c>
      <c r="I1017" s="144">
        <v>45</v>
      </c>
      <c r="J1017" s="144">
        <v>90</v>
      </c>
    </row>
    <row r="1018" spans="1:806" x14ac:dyDescent="0.2">
      <c r="A1018" s="108" t="s">
        <v>1683</v>
      </c>
      <c r="B1018" s="108" t="s">
        <v>2894</v>
      </c>
      <c r="C1018" s="108" t="s">
        <v>1473</v>
      </c>
      <c r="D1018" s="108" t="s">
        <v>2898</v>
      </c>
      <c r="E1018" s="108" t="s">
        <v>4779</v>
      </c>
      <c r="F1018" s="144">
        <v>160</v>
      </c>
      <c r="G1018" s="144">
        <v>0</v>
      </c>
      <c r="H1018" s="144">
        <v>248</v>
      </c>
      <c r="I1018" s="144">
        <v>90</v>
      </c>
      <c r="J1018" s="144">
        <v>45</v>
      </c>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25"/>
      <c r="DI1018" s="25"/>
      <c r="DJ1018" s="25"/>
      <c r="DK1018" s="25"/>
      <c r="DL1018" s="25"/>
      <c r="DM1018" s="25"/>
      <c r="DN1018" s="25"/>
      <c r="DO1018" s="25"/>
      <c r="DP1018" s="25"/>
      <c r="DQ1018" s="25"/>
      <c r="DR1018" s="25"/>
      <c r="DS1018" s="25"/>
      <c r="DT1018" s="25"/>
      <c r="DU1018" s="25"/>
      <c r="DV1018" s="25"/>
      <c r="DW1018" s="25"/>
      <c r="DX1018" s="25"/>
      <c r="DY1018" s="25"/>
      <c r="DZ1018" s="25"/>
      <c r="EA1018" s="25"/>
      <c r="EB1018" s="25"/>
      <c r="EC1018" s="25"/>
      <c r="ED1018" s="25"/>
      <c r="EE1018" s="25"/>
      <c r="EF1018" s="25"/>
      <c r="EG1018" s="25"/>
      <c r="EH1018" s="25"/>
      <c r="EI1018" s="25"/>
      <c r="EJ1018" s="25"/>
      <c r="EK1018" s="25"/>
      <c r="EL1018" s="25"/>
      <c r="EM1018" s="25"/>
      <c r="EN1018" s="25"/>
      <c r="EO1018" s="25"/>
      <c r="EP1018" s="25"/>
      <c r="EQ1018" s="25"/>
      <c r="ER1018" s="25"/>
      <c r="ES1018" s="25"/>
      <c r="ET1018" s="25"/>
      <c r="EU1018" s="25"/>
      <c r="EV1018" s="25"/>
      <c r="EW1018" s="25"/>
      <c r="EX1018" s="25"/>
      <c r="EY1018" s="25"/>
      <c r="EZ1018" s="25"/>
      <c r="FA1018" s="25"/>
      <c r="FB1018" s="25"/>
      <c r="FC1018" s="25"/>
      <c r="FD1018" s="25"/>
      <c r="FE1018" s="25"/>
      <c r="FF1018" s="25"/>
      <c r="FG1018" s="25"/>
      <c r="FH1018" s="25"/>
      <c r="FI1018" s="25"/>
      <c r="FJ1018" s="25"/>
      <c r="FK1018" s="25"/>
      <c r="FL1018" s="25"/>
      <c r="FM1018" s="25"/>
      <c r="FN1018" s="25"/>
      <c r="FO1018" s="25"/>
      <c r="FP1018" s="25"/>
      <c r="FQ1018" s="25"/>
      <c r="FR1018" s="25"/>
      <c r="FS1018" s="25"/>
      <c r="FT1018" s="25"/>
      <c r="FU1018" s="25"/>
      <c r="FV1018" s="25"/>
      <c r="FW1018" s="25"/>
      <c r="FX1018" s="25"/>
      <c r="FY1018" s="25"/>
      <c r="FZ1018" s="25"/>
      <c r="GA1018" s="25"/>
      <c r="GB1018" s="25"/>
      <c r="GC1018" s="25"/>
      <c r="GD1018" s="25"/>
      <c r="GE1018" s="25"/>
      <c r="GF1018" s="25"/>
      <c r="GG1018" s="25"/>
      <c r="GH1018" s="25"/>
      <c r="GI1018" s="25"/>
      <c r="GJ1018" s="25"/>
      <c r="GK1018" s="25"/>
      <c r="GL1018" s="25"/>
      <c r="GM1018" s="25"/>
      <c r="GN1018" s="25"/>
      <c r="GO1018" s="25"/>
      <c r="GP1018" s="25"/>
      <c r="GQ1018" s="25"/>
      <c r="GR1018" s="25"/>
      <c r="GS1018" s="25"/>
      <c r="GT1018" s="25"/>
      <c r="GU1018" s="25"/>
      <c r="GV1018" s="25"/>
      <c r="GW1018" s="25"/>
      <c r="GX1018" s="25"/>
      <c r="GY1018" s="25"/>
      <c r="GZ1018" s="25"/>
      <c r="HA1018" s="25"/>
      <c r="HB1018" s="25"/>
      <c r="HC1018" s="25"/>
      <c r="HD1018" s="25"/>
      <c r="HE1018" s="25"/>
      <c r="HF1018" s="25"/>
      <c r="HG1018" s="25"/>
      <c r="HH1018" s="25"/>
      <c r="HI1018" s="25"/>
      <c r="HJ1018" s="25"/>
      <c r="HK1018" s="25"/>
      <c r="HL1018" s="25"/>
      <c r="HM1018" s="25"/>
      <c r="HN1018" s="25"/>
      <c r="HO1018" s="25"/>
      <c r="HP1018" s="25"/>
      <c r="HQ1018" s="25"/>
      <c r="HR1018" s="25"/>
      <c r="HS1018" s="25"/>
      <c r="HT1018" s="25"/>
      <c r="HU1018" s="25"/>
      <c r="HV1018" s="25"/>
      <c r="HW1018" s="25"/>
      <c r="HX1018" s="25"/>
      <c r="HY1018" s="25"/>
      <c r="HZ1018" s="25"/>
      <c r="IA1018" s="25"/>
      <c r="IB1018" s="25"/>
      <c r="IC1018" s="25"/>
      <c r="ID1018" s="25"/>
      <c r="IE1018" s="25"/>
      <c r="IF1018" s="25"/>
      <c r="IG1018" s="25"/>
      <c r="IH1018" s="25"/>
      <c r="II1018" s="25"/>
      <c r="IJ1018" s="25"/>
      <c r="IK1018" s="25"/>
      <c r="IL1018" s="25"/>
      <c r="IM1018" s="25"/>
      <c r="IN1018" s="25"/>
      <c r="IO1018" s="25"/>
      <c r="IP1018" s="25"/>
      <c r="IQ1018" s="25"/>
      <c r="IR1018" s="25"/>
      <c r="IS1018" s="25"/>
      <c r="IT1018" s="25"/>
      <c r="IU1018" s="25"/>
      <c r="IV1018" s="25"/>
      <c r="IW1018" s="25"/>
      <c r="IX1018" s="25"/>
      <c r="IY1018" s="25"/>
      <c r="IZ1018" s="25"/>
      <c r="JA1018" s="25"/>
      <c r="JB1018" s="25"/>
      <c r="JC1018" s="25"/>
      <c r="JD1018" s="25"/>
      <c r="JE1018" s="25"/>
      <c r="JF1018" s="25"/>
      <c r="JG1018" s="25"/>
      <c r="JH1018" s="25"/>
      <c r="JI1018" s="25"/>
      <c r="JJ1018" s="25"/>
      <c r="JK1018" s="25"/>
      <c r="JL1018" s="25"/>
      <c r="JM1018" s="25"/>
      <c r="JN1018" s="25"/>
      <c r="JO1018" s="25"/>
      <c r="JP1018" s="25"/>
      <c r="JQ1018" s="25"/>
      <c r="JR1018" s="25"/>
      <c r="JS1018" s="25"/>
      <c r="JT1018" s="25"/>
      <c r="JU1018" s="25"/>
      <c r="JV1018" s="25"/>
      <c r="JW1018" s="25"/>
      <c r="JX1018" s="25"/>
      <c r="JY1018" s="25"/>
      <c r="JZ1018" s="25"/>
      <c r="KA1018" s="25"/>
      <c r="KB1018" s="25"/>
      <c r="KC1018" s="25"/>
      <c r="KD1018" s="25"/>
      <c r="KE1018" s="25"/>
      <c r="KF1018" s="25"/>
      <c r="KG1018" s="25"/>
      <c r="KH1018" s="25"/>
      <c r="KI1018" s="25"/>
      <c r="KJ1018" s="25"/>
      <c r="KK1018" s="25"/>
      <c r="KL1018" s="25"/>
      <c r="KM1018" s="25"/>
      <c r="KN1018" s="25"/>
      <c r="KO1018" s="25"/>
      <c r="KP1018" s="25"/>
      <c r="KQ1018" s="25"/>
      <c r="KR1018" s="25"/>
      <c r="KS1018" s="25"/>
      <c r="KT1018" s="25"/>
      <c r="KU1018" s="25"/>
      <c r="KV1018" s="25"/>
      <c r="KW1018" s="25"/>
      <c r="KX1018" s="25"/>
      <c r="KY1018" s="25"/>
      <c r="KZ1018" s="25"/>
      <c r="LA1018" s="25"/>
      <c r="LB1018" s="25"/>
      <c r="LC1018" s="25"/>
      <c r="LD1018" s="25"/>
      <c r="LE1018" s="25"/>
      <c r="LF1018" s="25"/>
      <c r="LG1018" s="25"/>
      <c r="LH1018" s="25"/>
      <c r="LI1018" s="25"/>
      <c r="LJ1018" s="25"/>
      <c r="LK1018" s="25"/>
      <c r="LL1018" s="25"/>
      <c r="LM1018" s="25"/>
      <c r="LN1018" s="25"/>
      <c r="LO1018" s="25"/>
      <c r="LP1018" s="25"/>
      <c r="LQ1018" s="25"/>
      <c r="LR1018" s="25"/>
      <c r="LS1018" s="25"/>
      <c r="LT1018" s="25"/>
      <c r="LU1018" s="25"/>
      <c r="LV1018" s="25"/>
      <c r="LW1018" s="25"/>
      <c r="LX1018" s="25"/>
      <c r="LY1018" s="25"/>
      <c r="LZ1018" s="25"/>
      <c r="MA1018" s="25"/>
      <c r="MB1018" s="25"/>
      <c r="MC1018" s="25"/>
      <c r="MD1018" s="25"/>
      <c r="ME1018" s="25"/>
      <c r="MF1018" s="25"/>
      <c r="MG1018" s="25"/>
      <c r="MH1018" s="25"/>
      <c r="MI1018" s="25"/>
      <c r="MJ1018" s="25"/>
      <c r="MK1018" s="25"/>
      <c r="ML1018" s="25"/>
      <c r="MM1018" s="25"/>
      <c r="MN1018" s="25"/>
      <c r="MO1018" s="25"/>
      <c r="MP1018" s="25"/>
      <c r="MQ1018" s="25"/>
      <c r="MR1018" s="25"/>
      <c r="MS1018" s="25"/>
      <c r="MT1018" s="25"/>
      <c r="MU1018" s="25"/>
      <c r="MV1018" s="25"/>
      <c r="MW1018" s="25"/>
      <c r="MX1018" s="25"/>
      <c r="MY1018" s="25"/>
      <c r="MZ1018" s="25"/>
      <c r="NA1018" s="25"/>
      <c r="NB1018" s="25"/>
      <c r="NC1018" s="25"/>
      <c r="ND1018" s="25"/>
      <c r="NE1018" s="25"/>
      <c r="NF1018" s="25"/>
      <c r="NG1018" s="25"/>
      <c r="NH1018" s="25"/>
      <c r="NI1018" s="25"/>
      <c r="NJ1018" s="25"/>
      <c r="NK1018" s="25"/>
      <c r="NL1018" s="25"/>
      <c r="NM1018" s="25"/>
      <c r="NN1018" s="25"/>
      <c r="NO1018" s="25"/>
      <c r="NP1018" s="25"/>
      <c r="NQ1018" s="25"/>
      <c r="NR1018" s="25"/>
      <c r="NS1018" s="25"/>
      <c r="NT1018" s="25"/>
      <c r="NU1018" s="25"/>
      <c r="NV1018" s="25"/>
      <c r="NW1018" s="25"/>
      <c r="NX1018" s="25"/>
      <c r="NY1018" s="25"/>
      <c r="NZ1018" s="25"/>
      <c r="OA1018" s="25"/>
      <c r="OB1018" s="25"/>
      <c r="OC1018" s="25"/>
      <c r="OD1018" s="25"/>
      <c r="OE1018" s="25"/>
      <c r="OF1018" s="25"/>
      <c r="OG1018" s="25"/>
      <c r="OH1018" s="25"/>
      <c r="OI1018" s="25"/>
      <c r="OJ1018" s="25"/>
      <c r="OK1018" s="25"/>
      <c r="OL1018" s="25"/>
      <c r="OM1018" s="25"/>
      <c r="ON1018" s="25"/>
      <c r="OO1018" s="25"/>
      <c r="OP1018" s="25"/>
      <c r="OQ1018" s="25"/>
      <c r="OR1018" s="25"/>
      <c r="OS1018" s="25"/>
      <c r="OT1018" s="25"/>
      <c r="OU1018" s="25"/>
      <c r="OV1018" s="25"/>
      <c r="OW1018" s="25"/>
      <c r="OX1018" s="25"/>
      <c r="OY1018" s="25"/>
      <c r="OZ1018" s="25"/>
      <c r="PA1018" s="25"/>
      <c r="PB1018" s="25"/>
      <c r="PC1018" s="25"/>
      <c r="PD1018" s="25"/>
      <c r="PE1018" s="25"/>
      <c r="PF1018" s="25"/>
      <c r="PG1018" s="25"/>
      <c r="PH1018" s="25"/>
      <c r="PI1018" s="25"/>
      <c r="PJ1018" s="25"/>
      <c r="PK1018" s="25"/>
      <c r="PL1018" s="25"/>
      <c r="PM1018" s="25"/>
      <c r="PN1018" s="25"/>
      <c r="PO1018" s="25"/>
      <c r="PP1018" s="25"/>
      <c r="PQ1018" s="25"/>
      <c r="PR1018" s="25"/>
      <c r="PS1018" s="25"/>
      <c r="PT1018" s="25"/>
      <c r="PU1018" s="25"/>
      <c r="PV1018" s="25"/>
      <c r="PW1018" s="25"/>
      <c r="PX1018" s="25"/>
      <c r="PY1018" s="25"/>
      <c r="PZ1018" s="25"/>
      <c r="QA1018" s="25"/>
      <c r="QB1018" s="25"/>
      <c r="QC1018" s="25"/>
      <c r="QD1018" s="25"/>
      <c r="QE1018" s="25"/>
      <c r="QF1018" s="25"/>
      <c r="QG1018" s="25"/>
      <c r="QH1018" s="25"/>
      <c r="QI1018" s="25"/>
      <c r="QJ1018" s="25"/>
      <c r="QK1018" s="25"/>
      <c r="QL1018" s="25"/>
      <c r="QM1018" s="25"/>
      <c r="QN1018" s="25"/>
      <c r="QO1018" s="25"/>
      <c r="QP1018" s="25"/>
      <c r="QQ1018" s="25"/>
      <c r="QR1018" s="25"/>
      <c r="QS1018" s="25"/>
      <c r="QT1018" s="25"/>
      <c r="QU1018" s="25"/>
      <c r="QV1018" s="25"/>
      <c r="QW1018" s="25"/>
      <c r="QX1018" s="25"/>
      <c r="QY1018" s="25"/>
      <c r="QZ1018" s="25"/>
      <c r="RA1018" s="25"/>
      <c r="RB1018" s="25"/>
      <c r="RC1018" s="25"/>
      <c r="RD1018" s="25"/>
      <c r="RE1018" s="25"/>
      <c r="RF1018" s="25"/>
      <c r="RG1018" s="25"/>
      <c r="RH1018" s="25"/>
      <c r="RI1018" s="25"/>
      <c r="RJ1018" s="25"/>
      <c r="RK1018" s="25"/>
      <c r="RL1018" s="25"/>
      <c r="RM1018" s="25"/>
      <c r="RN1018" s="25"/>
      <c r="RO1018" s="25"/>
      <c r="RP1018" s="25"/>
      <c r="RQ1018" s="25"/>
      <c r="RR1018" s="25"/>
      <c r="RS1018" s="25"/>
      <c r="RT1018" s="25"/>
      <c r="RU1018" s="25"/>
      <c r="RV1018" s="25"/>
      <c r="RW1018" s="25"/>
      <c r="RX1018" s="25"/>
      <c r="RY1018" s="25"/>
      <c r="RZ1018" s="25"/>
      <c r="SA1018" s="25"/>
      <c r="SB1018" s="25"/>
      <c r="SC1018" s="25"/>
      <c r="SD1018" s="25"/>
      <c r="SE1018" s="25"/>
      <c r="SF1018" s="25"/>
      <c r="SG1018" s="25"/>
      <c r="SH1018" s="25"/>
      <c r="SI1018" s="25"/>
      <c r="SJ1018" s="25"/>
      <c r="SK1018" s="25"/>
      <c r="SL1018" s="25"/>
      <c r="SM1018" s="25"/>
      <c r="SN1018" s="25"/>
      <c r="SO1018" s="25"/>
      <c r="SP1018" s="25"/>
      <c r="SQ1018" s="25"/>
      <c r="SR1018" s="25"/>
      <c r="SS1018" s="25"/>
      <c r="ST1018" s="25"/>
      <c r="SU1018" s="25"/>
      <c r="SV1018" s="25"/>
      <c r="SW1018" s="25"/>
      <c r="SX1018" s="25"/>
      <c r="SY1018" s="25"/>
      <c r="SZ1018" s="25"/>
      <c r="TA1018" s="25"/>
      <c r="TB1018" s="25"/>
      <c r="TC1018" s="25"/>
      <c r="TD1018" s="25"/>
      <c r="TE1018" s="25"/>
      <c r="TF1018" s="25"/>
      <c r="TG1018" s="25"/>
      <c r="TH1018" s="25"/>
      <c r="TI1018" s="25"/>
      <c r="TJ1018" s="25"/>
      <c r="TK1018" s="25"/>
      <c r="TL1018" s="25"/>
      <c r="TM1018" s="25"/>
      <c r="TN1018" s="25"/>
      <c r="TO1018" s="25"/>
      <c r="TP1018" s="25"/>
      <c r="TQ1018" s="25"/>
      <c r="TR1018" s="25"/>
      <c r="TS1018" s="25"/>
      <c r="TT1018" s="25"/>
      <c r="TU1018" s="25"/>
      <c r="TV1018" s="25"/>
      <c r="TW1018" s="25"/>
      <c r="TX1018" s="25"/>
      <c r="TY1018" s="25"/>
      <c r="TZ1018" s="25"/>
      <c r="UA1018" s="25"/>
      <c r="UB1018" s="25"/>
      <c r="UC1018" s="25"/>
      <c r="UD1018" s="25"/>
      <c r="UE1018" s="25"/>
      <c r="UF1018" s="25"/>
      <c r="UG1018" s="25"/>
      <c r="UH1018" s="25"/>
      <c r="UI1018" s="25"/>
      <c r="UJ1018" s="25"/>
      <c r="UK1018" s="25"/>
      <c r="UL1018" s="25"/>
      <c r="UM1018" s="25"/>
      <c r="UN1018" s="25"/>
      <c r="UO1018" s="25"/>
      <c r="UP1018" s="25"/>
      <c r="UQ1018" s="25"/>
      <c r="UR1018" s="25"/>
      <c r="US1018" s="25"/>
      <c r="UT1018" s="25"/>
      <c r="UU1018" s="25"/>
      <c r="UV1018" s="25"/>
      <c r="UW1018" s="25"/>
      <c r="UX1018" s="25"/>
      <c r="UY1018" s="25"/>
      <c r="UZ1018" s="25"/>
      <c r="VA1018" s="25"/>
      <c r="VB1018" s="25"/>
      <c r="VC1018" s="25"/>
      <c r="VD1018" s="25"/>
      <c r="VE1018" s="25"/>
      <c r="VF1018" s="25"/>
      <c r="VG1018" s="25"/>
      <c r="VH1018" s="25"/>
      <c r="VI1018" s="25"/>
      <c r="VJ1018" s="25"/>
      <c r="VK1018" s="25"/>
      <c r="VL1018" s="25"/>
      <c r="VM1018" s="25"/>
      <c r="VN1018" s="25"/>
      <c r="VO1018" s="25"/>
      <c r="VP1018" s="25"/>
      <c r="VQ1018" s="25"/>
      <c r="VR1018" s="25"/>
      <c r="VS1018" s="25"/>
      <c r="VT1018" s="25"/>
      <c r="VU1018" s="25"/>
      <c r="VV1018" s="25"/>
      <c r="VW1018" s="25"/>
      <c r="VX1018" s="25"/>
      <c r="VY1018" s="25"/>
      <c r="VZ1018" s="25"/>
      <c r="WA1018" s="25"/>
      <c r="WB1018" s="25"/>
      <c r="WC1018" s="25"/>
      <c r="WD1018" s="25"/>
      <c r="WE1018" s="25"/>
      <c r="WF1018" s="25"/>
      <c r="WG1018" s="25"/>
      <c r="WH1018" s="25"/>
      <c r="WI1018" s="25"/>
      <c r="WJ1018" s="25"/>
      <c r="WK1018" s="25"/>
      <c r="WL1018" s="25"/>
      <c r="WM1018" s="25"/>
      <c r="WN1018" s="25"/>
      <c r="WO1018" s="25"/>
      <c r="WP1018" s="25"/>
      <c r="WQ1018" s="25"/>
      <c r="WR1018" s="25"/>
      <c r="WS1018" s="25"/>
      <c r="WT1018" s="25"/>
      <c r="WU1018" s="25"/>
      <c r="WV1018" s="25"/>
      <c r="WW1018" s="25"/>
      <c r="WX1018" s="25"/>
      <c r="WY1018" s="25"/>
      <c r="WZ1018" s="25"/>
      <c r="XA1018" s="25"/>
      <c r="XB1018" s="25"/>
      <c r="XC1018" s="25"/>
      <c r="XD1018" s="25"/>
      <c r="XE1018" s="25"/>
      <c r="XF1018" s="25"/>
      <c r="XG1018" s="25"/>
      <c r="XH1018" s="25"/>
      <c r="XI1018" s="25"/>
      <c r="XJ1018" s="25"/>
      <c r="XK1018" s="25"/>
      <c r="XL1018" s="25"/>
      <c r="XM1018" s="25"/>
      <c r="XN1018" s="25"/>
      <c r="XO1018" s="25"/>
      <c r="XP1018" s="25"/>
      <c r="XQ1018" s="25"/>
      <c r="XR1018" s="25"/>
      <c r="XS1018" s="25"/>
      <c r="XT1018" s="25"/>
      <c r="XU1018" s="25"/>
      <c r="XV1018" s="25"/>
      <c r="XW1018" s="25"/>
      <c r="XX1018" s="25"/>
      <c r="XY1018" s="25"/>
      <c r="XZ1018" s="25"/>
      <c r="YA1018" s="25"/>
      <c r="YB1018" s="25"/>
      <c r="YC1018" s="25"/>
      <c r="YD1018" s="25"/>
      <c r="YE1018" s="25"/>
      <c r="YF1018" s="25"/>
      <c r="YG1018" s="25"/>
      <c r="YH1018" s="25"/>
      <c r="YI1018" s="25"/>
      <c r="YJ1018" s="25"/>
      <c r="YK1018" s="25"/>
      <c r="YL1018" s="25"/>
      <c r="YM1018" s="25"/>
      <c r="YN1018" s="25"/>
      <c r="YO1018" s="25"/>
      <c r="YP1018" s="25"/>
      <c r="YQ1018" s="25"/>
      <c r="YR1018" s="25"/>
      <c r="YS1018" s="25"/>
      <c r="YT1018" s="25"/>
      <c r="YU1018" s="25"/>
      <c r="YV1018" s="25"/>
      <c r="YW1018" s="25"/>
      <c r="YX1018" s="25"/>
      <c r="YY1018" s="25"/>
      <c r="YZ1018" s="25"/>
      <c r="ZA1018" s="25"/>
      <c r="ZB1018" s="25"/>
      <c r="ZC1018" s="25"/>
      <c r="ZD1018" s="25"/>
      <c r="ZE1018" s="25"/>
      <c r="ZF1018" s="25"/>
      <c r="ZG1018" s="25"/>
      <c r="ZH1018" s="25"/>
      <c r="ZI1018" s="25"/>
      <c r="ZJ1018" s="25"/>
      <c r="ZK1018" s="25"/>
      <c r="ZL1018" s="25"/>
      <c r="ZM1018" s="25"/>
      <c r="ZN1018" s="25"/>
      <c r="ZO1018" s="25"/>
      <c r="ZP1018" s="25"/>
      <c r="ZQ1018" s="25"/>
      <c r="ZR1018" s="25"/>
      <c r="ZS1018" s="25"/>
      <c r="ZT1018" s="25"/>
      <c r="ZU1018" s="25"/>
      <c r="ZV1018" s="25"/>
      <c r="ZW1018" s="25"/>
      <c r="ZX1018" s="25"/>
      <c r="ZY1018" s="25"/>
      <c r="ZZ1018" s="25"/>
      <c r="AAA1018" s="25"/>
      <c r="AAB1018" s="25"/>
      <c r="AAC1018" s="25"/>
      <c r="AAD1018" s="25"/>
      <c r="AAE1018" s="25"/>
      <c r="AAF1018" s="25"/>
      <c r="AAG1018" s="25"/>
      <c r="AAH1018" s="25"/>
      <c r="AAI1018" s="25"/>
      <c r="AAJ1018" s="25"/>
      <c r="AAK1018" s="25"/>
      <c r="AAL1018" s="25"/>
      <c r="AAM1018" s="25"/>
      <c r="AAN1018" s="25"/>
      <c r="AAO1018" s="25"/>
      <c r="AAP1018" s="25"/>
      <c r="AAQ1018" s="25"/>
      <c r="AAR1018" s="25"/>
      <c r="AAS1018" s="25"/>
      <c r="AAT1018" s="25"/>
      <c r="AAU1018" s="25"/>
      <c r="AAV1018" s="25"/>
      <c r="AAW1018" s="25"/>
      <c r="AAX1018" s="25"/>
      <c r="AAY1018" s="25"/>
      <c r="AAZ1018" s="25"/>
      <c r="ABA1018" s="25"/>
      <c r="ABB1018" s="25"/>
      <c r="ABC1018" s="25"/>
      <c r="ABD1018" s="25"/>
      <c r="ABE1018" s="25"/>
      <c r="ABF1018" s="25"/>
      <c r="ABG1018" s="25"/>
      <c r="ABH1018" s="25"/>
      <c r="ABI1018" s="25"/>
      <c r="ABJ1018" s="25"/>
      <c r="ABK1018" s="25"/>
      <c r="ABL1018" s="25"/>
      <c r="ABM1018" s="25"/>
      <c r="ABN1018" s="25"/>
      <c r="ABO1018" s="25"/>
      <c r="ABP1018" s="25"/>
      <c r="ABQ1018" s="25"/>
      <c r="ABR1018" s="25"/>
      <c r="ABS1018" s="25"/>
      <c r="ABT1018" s="25"/>
      <c r="ABU1018" s="25"/>
      <c r="ABV1018" s="25"/>
      <c r="ABW1018" s="25"/>
      <c r="ABX1018" s="25"/>
      <c r="ABY1018" s="25"/>
      <c r="ABZ1018" s="25"/>
      <c r="ACA1018" s="25"/>
      <c r="ACB1018" s="25"/>
      <c r="ACC1018" s="25"/>
      <c r="ACD1018" s="25"/>
      <c r="ACE1018" s="25"/>
      <c r="ACF1018" s="25"/>
      <c r="ACG1018" s="25"/>
      <c r="ACH1018" s="25"/>
      <c r="ACI1018" s="25"/>
      <c r="ACJ1018" s="25"/>
      <c r="ACK1018" s="25"/>
      <c r="ACL1018" s="25"/>
      <c r="ACM1018" s="25"/>
      <c r="ACN1018" s="25"/>
      <c r="ACO1018" s="25"/>
      <c r="ACP1018" s="25"/>
      <c r="ACQ1018" s="25"/>
      <c r="ACR1018" s="25"/>
      <c r="ACS1018" s="25"/>
      <c r="ACT1018" s="25"/>
      <c r="ACU1018" s="25"/>
      <c r="ACV1018" s="25"/>
      <c r="ACW1018" s="25"/>
      <c r="ACX1018" s="25"/>
      <c r="ACY1018" s="25"/>
      <c r="ACZ1018" s="25"/>
      <c r="ADA1018" s="25"/>
      <c r="ADB1018" s="25"/>
      <c r="ADC1018" s="25"/>
      <c r="ADD1018" s="25"/>
      <c r="ADE1018" s="25"/>
      <c r="ADF1018" s="25"/>
      <c r="ADG1018" s="25"/>
      <c r="ADH1018" s="25"/>
      <c r="ADI1018" s="25"/>
      <c r="ADJ1018" s="25"/>
      <c r="ADK1018" s="25"/>
      <c r="ADL1018" s="25"/>
      <c r="ADM1018" s="25"/>
      <c r="ADN1018" s="25"/>
      <c r="ADO1018" s="25"/>
      <c r="ADP1018" s="25"/>
      <c r="ADQ1018" s="25"/>
      <c r="ADR1018" s="25"/>
      <c r="ADS1018" s="25"/>
      <c r="ADT1018" s="25"/>
      <c r="ADU1018" s="25"/>
      <c r="ADV1018" s="25"/>
      <c r="ADW1018" s="25"/>
      <c r="ADX1018" s="25"/>
      <c r="ADY1018" s="25"/>
      <c r="ADZ1018" s="25"/>
    </row>
    <row r="1019" spans="1:806" x14ac:dyDescent="0.2">
      <c r="A1019" s="108" t="s">
        <v>1683</v>
      </c>
      <c r="B1019" s="108" t="s">
        <v>2894</v>
      </c>
      <c r="C1019" s="108" t="s">
        <v>1473</v>
      </c>
      <c r="D1019" s="108" t="s">
        <v>2898</v>
      </c>
      <c r="E1019" s="108" t="s">
        <v>4780</v>
      </c>
      <c r="F1019" s="144">
        <v>64</v>
      </c>
      <c r="G1019" s="144">
        <v>0</v>
      </c>
      <c r="H1019" s="144">
        <v>248</v>
      </c>
      <c r="I1019" s="144">
        <v>90</v>
      </c>
      <c r="J1019" s="144">
        <v>45</v>
      </c>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c r="DQ1019" s="25"/>
      <c r="DR1019" s="25"/>
      <c r="DS1019" s="25"/>
      <c r="DT1019" s="25"/>
      <c r="DU1019" s="25"/>
      <c r="DV1019" s="25"/>
      <c r="DW1019" s="25"/>
      <c r="DX1019" s="25"/>
      <c r="DY1019" s="25"/>
      <c r="DZ1019" s="25"/>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c r="FF1019" s="25"/>
      <c r="FG1019" s="25"/>
      <c r="FH1019" s="25"/>
      <c r="FI1019" s="25"/>
      <c r="FJ1019" s="25"/>
      <c r="FK1019" s="25"/>
      <c r="FL1019" s="25"/>
      <c r="FM1019" s="25"/>
      <c r="FN1019" s="25"/>
      <c r="FO1019" s="25"/>
      <c r="FP1019" s="25"/>
      <c r="FQ1019" s="25"/>
      <c r="FR1019" s="25"/>
      <c r="FS1019" s="25"/>
      <c r="FT1019" s="25"/>
      <c r="FU1019" s="25"/>
      <c r="FV1019" s="25"/>
      <c r="FW1019" s="25"/>
      <c r="FX1019" s="25"/>
      <c r="FY1019" s="25"/>
      <c r="FZ1019" s="25"/>
      <c r="GA1019" s="25"/>
      <c r="GB1019" s="25"/>
      <c r="GC1019" s="25"/>
      <c r="GD1019" s="25"/>
      <c r="GE1019" s="25"/>
      <c r="GF1019" s="25"/>
      <c r="GG1019" s="25"/>
      <c r="GH1019" s="25"/>
      <c r="GI1019" s="25"/>
      <c r="GJ1019" s="25"/>
      <c r="GK1019" s="25"/>
      <c r="GL1019" s="25"/>
      <c r="GM1019" s="25"/>
      <c r="GN1019" s="25"/>
      <c r="GO1019" s="25"/>
      <c r="GP1019" s="25"/>
      <c r="GQ1019" s="25"/>
      <c r="GR1019" s="25"/>
      <c r="GS1019" s="25"/>
      <c r="GT1019" s="25"/>
      <c r="GU1019" s="25"/>
      <c r="GV1019" s="25"/>
      <c r="GW1019" s="25"/>
      <c r="GX1019" s="25"/>
      <c r="GY1019" s="25"/>
      <c r="GZ1019" s="25"/>
      <c r="HA1019" s="25"/>
      <c r="HB1019" s="25"/>
      <c r="HC1019" s="25"/>
      <c r="HD1019" s="25"/>
      <c r="HE1019" s="25"/>
      <c r="HF1019" s="25"/>
      <c r="HG1019" s="25"/>
      <c r="HH1019" s="25"/>
      <c r="HI1019" s="25"/>
      <c r="HJ1019" s="25"/>
      <c r="HK1019" s="25"/>
      <c r="HL1019" s="25"/>
      <c r="HM1019" s="25"/>
      <c r="HN1019" s="25"/>
      <c r="HO1019" s="25"/>
      <c r="HP1019" s="25"/>
      <c r="HQ1019" s="25"/>
      <c r="HR1019" s="25"/>
      <c r="HS1019" s="25"/>
      <c r="HT1019" s="25"/>
      <c r="HU1019" s="25"/>
      <c r="HV1019" s="25"/>
      <c r="HW1019" s="25"/>
      <c r="HX1019" s="25"/>
      <c r="HY1019" s="25"/>
      <c r="HZ1019" s="25"/>
      <c r="IA1019" s="25"/>
      <c r="IB1019" s="25"/>
      <c r="IC1019" s="25"/>
      <c r="ID1019" s="25"/>
      <c r="IE1019" s="25"/>
      <c r="IF1019" s="25"/>
      <c r="IG1019" s="25"/>
      <c r="IH1019" s="25"/>
      <c r="II1019" s="25"/>
      <c r="IJ1019" s="25"/>
      <c r="IK1019" s="25"/>
      <c r="IL1019" s="25"/>
      <c r="IM1019" s="25"/>
      <c r="IN1019" s="25"/>
      <c r="IO1019" s="25"/>
      <c r="IP1019" s="25"/>
      <c r="IQ1019" s="25"/>
      <c r="IR1019" s="25"/>
      <c r="IS1019" s="25"/>
      <c r="IT1019" s="25"/>
      <c r="IU1019" s="25"/>
      <c r="IV1019" s="25"/>
      <c r="IW1019" s="25"/>
      <c r="IX1019" s="25"/>
      <c r="IY1019" s="25"/>
      <c r="IZ1019" s="25"/>
      <c r="JA1019" s="25"/>
      <c r="JB1019" s="25"/>
      <c r="JC1019" s="25"/>
      <c r="JD1019" s="25"/>
      <c r="JE1019" s="25"/>
      <c r="JF1019" s="25"/>
      <c r="JG1019" s="25"/>
      <c r="JH1019" s="25"/>
      <c r="JI1019" s="25"/>
      <c r="JJ1019" s="25"/>
      <c r="JK1019" s="25"/>
      <c r="JL1019" s="25"/>
      <c r="JM1019" s="25"/>
      <c r="JN1019" s="25"/>
      <c r="JO1019" s="25"/>
      <c r="JP1019" s="25"/>
      <c r="JQ1019" s="25"/>
      <c r="JR1019" s="25"/>
      <c r="JS1019" s="25"/>
      <c r="JT1019" s="25"/>
      <c r="JU1019" s="25"/>
      <c r="JV1019" s="25"/>
      <c r="JW1019" s="25"/>
      <c r="JX1019" s="25"/>
      <c r="JY1019" s="25"/>
      <c r="JZ1019" s="25"/>
      <c r="KA1019" s="25"/>
      <c r="KB1019" s="25"/>
      <c r="KC1019" s="25"/>
      <c r="KD1019" s="25"/>
      <c r="KE1019" s="25"/>
      <c r="KF1019" s="25"/>
      <c r="KG1019" s="25"/>
      <c r="KH1019" s="25"/>
      <c r="KI1019" s="25"/>
      <c r="KJ1019" s="25"/>
      <c r="KK1019" s="25"/>
      <c r="KL1019" s="25"/>
      <c r="KM1019" s="25"/>
      <c r="KN1019" s="25"/>
      <c r="KO1019" s="25"/>
      <c r="KP1019" s="25"/>
      <c r="KQ1019" s="25"/>
      <c r="KR1019" s="25"/>
      <c r="KS1019" s="25"/>
      <c r="KT1019" s="25"/>
      <c r="KU1019" s="25"/>
      <c r="KV1019" s="25"/>
      <c r="KW1019" s="25"/>
      <c r="KX1019" s="25"/>
      <c r="KY1019" s="25"/>
      <c r="KZ1019" s="25"/>
      <c r="LA1019" s="25"/>
      <c r="LB1019" s="25"/>
      <c r="LC1019" s="25"/>
      <c r="LD1019" s="25"/>
      <c r="LE1019" s="25"/>
      <c r="LF1019" s="25"/>
      <c r="LG1019" s="25"/>
      <c r="LH1019" s="25"/>
      <c r="LI1019" s="25"/>
      <c r="LJ1019" s="25"/>
      <c r="LK1019" s="25"/>
      <c r="LL1019" s="25"/>
      <c r="LM1019" s="25"/>
      <c r="LN1019" s="25"/>
      <c r="LO1019" s="25"/>
      <c r="LP1019" s="25"/>
      <c r="LQ1019" s="25"/>
      <c r="LR1019" s="25"/>
      <c r="LS1019" s="25"/>
      <c r="LT1019" s="25"/>
      <c r="LU1019" s="25"/>
      <c r="LV1019" s="25"/>
      <c r="LW1019" s="25"/>
      <c r="LX1019" s="25"/>
      <c r="LY1019" s="25"/>
      <c r="LZ1019" s="25"/>
      <c r="MA1019" s="25"/>
      <c r="MB1019" s="25"/>
      <c r="MC1019" s="25"/>
      <c r="MD1019" s="25"/>
      <c r="ME1019" s="25"/>
      <c r="MF1019" s="25"/>
      <c r="MG1019" s="25"/>
      <c r="MH1019" s="25"/>
      <c r="MI1019" s="25"/>
      <c r="MJ1019" s="25"/>
      <c r="MK1019" s="25"/>
      <c r="ML1019" s="25"/>
      <c r="MM1019" s="25"/>
      <c r="MN1019" s="25"/>
      <c r="MO1019" s="25"/>
      <c r="MP1019" s="25"/>
      <c r="MQ1019" s="25"/>
      <c r="MR1019" s="25"/>
      <c r="MS1019" s="25"/>
      <c r="MT1019" s="25"/>
      <c r="MU1019" s="25"/>
      <c r="MV1019" s="25"/>
      <c r="MW1019" s="25"/>
      <c r="MX1019" s="25"/>
      <c r="MY1019" s="25"/>
      <c r="MZ1019" s="25"/>
      <c r="NA1019" s="25"/>
      <c r="NB1019" s="25"/>
      <c r="NC1019" s="25"/>
      <c r="ND1019" s="25"/>
      <c r="NE1019" s="25"/>
      <c r="NF1019" s="25"/>
      <c r="NG1019" s="25"/>
      <c r="NH1019" s="25"/>
      <c r="NI1019" s="25"/>
      <c r="NJ1019" s="25"/>
      <c r="NK1019" s="25"/>
      <c r="NL1019" s="25"/>
      <c r="NM1019" s="25"/>
      <c r="NN1019" s="25"/>
      <c r="NO1019" s="25"/>
      <c r="NP1019" s="25"/>
      <c r="NQ1019" s="25"/>
      <c r="NR1019" s="25"/>
      <c r="NS1019" s="25"/>
      <c r="NT1019" s="25"/>
      <c r="NU1019" s="25"/>
      <c r="NV1019" s="25"/>
      <c r="NW1019" s="25"/>
      <c r="NX1019" s="25"/>
      <c r="NY1019" s="25"/>
      <c r="NZ1019" s="25"/>
      <c r="OA1019" s="25"/>
      <c r="OB1019" s="25"/>
      <c r="OC1019" s="25"/>
      <c r="OD1019" s="25"/>
      <c r="OE1019" s="25"/>
      <c r="OF1019" s="25"/>
      <c r="OG1019" s="25"/>
      <c r="OH1019" s="25"/>
      <c r="OI1019" s="25"/>
      <c r="OJ1019" s="25"/>
      <c r="OK1019" s="25"/>
      <c r="OL1019" s="25"/>
      <c r="OM1019" s="25"/>
      <c r="ON1019" s="25"/>
      <c r="OO1019" s="25"/>
      <c r="OP1019" s="25"/>
      <c r="OQ1019" s="25"/>
      <c r="OR1019" s="25"/>
      <c r="OS1019" s="25"/>
      <c r="OT1019" s="25"/>
      <c r="OU1019" s="25"/>
      <c r="OV1019" s="25"/>
      <c r="OW1019" s="25"/>
      <c r="OX1019" s="25"/>
      <c r="OY1019" s="25"/>
      <c r="OZ1019" s="25"/>
      <c r="PA1019" s="25"/>
      <c r="PB1019" s="25"/>
      <c r="PC1019" s="25"/>
      <c r="PD1019" s="25"/>
      <c r="PE1019" s="25"/>
      <c r="PF1019" s="25"/>
      <c r="PG1019" s="25"/>
      <c r="PH1019" s="25"/>
      <c r="PI1019" s="25"/>
      <c r="PJ1019" s="25"/>
      <c r="PK1019" s="25"/>
      <c r="PL1019" s="25"/>
      <c r="PM1019" s="25"/>
      <c r="PN1019" s="25"/>
      <c r="PO1019" s="25"/>
      <c r="PP1019" s="25"/>
      <c r="PQ1019" s="25"/>
      <c r="PR1019" s="25"/>
      <c r="PS1019" s="25"/>
      <c r="PT1019" s="25"/>
      <c r="PU1019" s="25"/>
      <c r="PV1019" s="25"/>
      <c r="PW1019" s="25"/>
      <c r="PX1019" s="25"/>
      <c r="PY1019" s="25"/>
      <c r="PZ1019" s="25"/>
      <c r="QA1019" s="25"/>
      <c r="QB1019" s="25"/>
      <c r="QC1019" s="25"/>
      <c r="QD1019" s="25"/>
      <c r="QE1019" s="25"/>
      <c r="QF1019" s="25"/>
      <c r="QG1019" s="25"/>
      <c r="QH1019" s="25"/>
      <c r="QI1019" s="25"/>
      <c r="QJ1019" s="25"/>
      <c r="QK1019" s="25"/>
      <c r="QL1019" s="25"/>
      <c r="QM1019" s="25"/>
      <c r="QN1019" s="25"/>
      <c r="QO1019" s="25"/>
      <c r="QP1019" s="25"/>
      <c r="QQ1019" s="25"/>
      <c r="QR1019" s="25"/>
      <c r="QS1019" s="25"/>
      <c r="QT1019" s="25"/>
      <c r="QU1019" s="25"/>
      <c r="QV1019" s="25"/>
      <c r="QW1019" s="25"/>
      <c r="QX1019" s="25"/>
      <c r="QY1019" s="25"/>
      <c r="QZ1019" s="25"/>
      <c r="RA1019" s="25"/>
      <c r="RB1019" s="25"/>
      <c r="RC1019" s="25"/>
      <c r="RD1019" s="25"/>
      <c r="RE1019" s="25"/>
      <c r="RF1019" s="25"/>
      <c r="RG1019" s="25"/>
      <c r="RH1019" s="25"/>
      <c r="RI1019" s="25"/>
      <c r="RJ1019" s="25"/>
      <c r="RK1019" s="25"/>
      <c r="RL1019" s="25"/>
      <c r="RM1019" s="25"/>
      <c r="RN1019" s="25"/>
      <c r="RO1019" s="25"/>
      <c r="RP1019" s="25"/>
      <c r="RQ1019" s="25"/>
      <c r="RR1019" s="25"/>
      <c r="RS1019" s="25"/>
      <c r="RT1019" s="25"/>
      <c r="RU1019" s="25"/>
      <c r="RV1019" s="25"/>
      <c r="RW1019" s="25"/>
      <c r="RX1019" s="25"/>
      <c r="RY1019" s="25"/>
      <c r="RZ1019" s="25"/>
      <c r="SA1019" s="25"/>
      <c r="SB1019" s="25"/>
      <c r="SC1019" s="25"/>
      <c r="SD1019" s="25"/>
      <c r="SE1019" s="25"/>
      <c r="SF1019" s="25"/>
      <c r="SG1019" s="25"/>
      <c r="SH1019" s="25"/>
      <c r="SI1019" s="25"/>
      <c r="SJ1019" s="25"/>
      <c r="SK1019" s="25"/>
      <c r="SL1019" s="25"/>
      <c r="SM1019" s="25"/>
      <c r="SN1019" s="25"/>
      <c r="SO1019" s="25"/>
      <c r="SP1019" s="25"/>
      <c r="SQ1019" s="25"/>
      <c r="SR1019" s="25"/>
      <c r="SS1019" s="25"/>
      <c r="ST1019" s="25"/>
      <c r="SU1019" s="25"/>
      <c r="SV1019" s="25"/>
      <c r="SW1019" s="25"/>
      <c r="SX1019" s="25"/>
      <c r="SY1019" s="25"/>
      <c r="SZ1019" s="25"/>
      <c r="TA1019" s="25"/>
      <c r="TB1019" s="25"/>
      <c r="TC1019" s="25"/>
      <c r="TD1019" s="25"/>
      <c r="TE1019" s="25"/>
      <c r="TF1019" s="25"/>
      <c r="TG1019" s="25"/>
      <c r="TH1019" s="25"/>
      <c r="TI1019" s="25"/>
      <c r="TJ1019" s="25"/>
      <c r="TK1019" s="25"/>
      <c r="TL1019" s="25"/>
      <c r="TM1019" s="25"/>
      <c r="TN1019" s="25"/>
      <c r="TO1019" s="25"/>
      <c r="TP1019" s="25"/>
      <c r="TQ1019" s="25"/>
      <c r="TR1019" s="25"/>
      <c r="TS1019" s="25"/>
      <c r="TT1019" s="25"/>
      <c r="TU1019" s="25"/>
      <c r="TV1019" s="25"/>
      <c r="TW1019" s="25"/>
      <c r="TX1019" s="25"/>
      <c r="TY1019" s="25"/>
      <c r="TZ1019" s="25"/>
      <c r="UA1019" s="25"/>
      <c r="UB1019" s="25"/>
      <c r="UC1019" s="25"/>
      <c r="UD1019" s="25"/>
      <c r="UE1019" s="25"/>
      <c r="UF1019" s="25"/>
      <c r="UG1019" s="25"/>
      <c r="UH1019" s="25"/>
      <c r="UI1019" s="25"/>
      <c r="UJ1019" s="25"/>
      <c r="UK1019" s="25"/>
      <c r="UL1019" s="25"/>
      <c r="UM1019" s="25"/>
      <c r="UN1019" s="25"/>
      <c r="UO1019" s="25"/>
      <c r="UP1019" s="25"/>
      <c r="UQ1019" s="25"/>
      <c r="UR1019" s="25"/>
      <c r="US1019" s="25"/>
      <c r="UT1019" s="25"/>
      <c r="UU1019" s="25"/>
      <c r="UV1019" s="25"/>
      <c r="UW1019" s="25"/>
      <c r="UX1019" s="25"/>
      <c r="UY1019" s="25"/>
      <c r="UZ1019" s="25"/>
      <c r="VA1019" s="25"/>
      <c r="VB1019" s="25"/>
      <c r="VC1019" s="25"/>
      <c r="VD1019" s="25"/>
      <c r="VE1019" s="25"/>
      <c r="VF1019" s="25"/>
      <c r="VG1019" s="25"/>
      <c r="VH1019" s="25"/>
      <c r="VI1019" s="25"/>
      <c r="VJ1019" s="25"/>
      <c r="VK1019" s="25"/>
      <c r="VL1019" s="25"/>
      <c r="VM1019" s="25"/>
      <c r="VN1019" s="25"/>
      <c r="VO1019" s="25"/>
      <c r="VP1019" s="25"/>
      <c r="VQ1019" s="25"/>
      <c r="VR1019" s="25"/>
      <c r="VS1019" s="25"/>
      <c r="VT1019" s="25"/>
      <c r="VU1019" s="25"/>
      <c r="VV1019" s="25"/>
      <c r="VW1019" s="25"/>
      <c r="VX1019" s="25"/>
      <c r="VY1019" s="25"/>
      <c r="VZ1019" s="25"/>
      <c r="WA1019" s="25"/>
      <c r="WB1019" s="25"/>
      <c r="WC1019" s="25"/>
      <c r="WD1019" s="25"/>
      <c r="WE1019" s="25"/>
      <c r="WF1019" s="25"/>
      <c r="WG1019" s="25"/>
      <c r="WH1019" s="25"/>
      <c r="WI1019" s="25"/>
      <c r="WJ1019" s="25"/>
      <c r="WK1019" s="25"/>
      <c r="WL1019" s="25"/>
      <c r="WM1019" s="25"/>
      <c r="WN1019" s="25"/>
      <c r="WO1019" s="25"/>
      <c r="WP1019" s="25"/>
      <c r="WQ1019" s="25"/>
      <c r="WR1019" s="25"/>
      <c r="WS1019" s="25"/>
      <c r="WT1019" s="25"/>
      <c r="WU1019" s="25"/>
      <c r="WV1019" s="25"/>
      <c r="WW1019" s="25"/>
      <c r="WX1019" s="25"/>
      <c r="WY1019" s="25"/>
      <c r="WZ1019" s="25"/>
      <c r="XA1019" s="25"/>
      <c r="XB1019" s="25"/>
      <c r="XC1019" s="25"/>
      <c r="XD1019" s="25"/>
      <c r="XE1019" s="25"/>
      <c r="XF1019" s="25"/>
      <c r="XG1019" s="25"/>
      <c r="XH1019" s="25"/>
      <c r="XI1019" s="25"/>
      <c r="XJ1019" s="25"/>
      <c r="XK1019" s="25"/>
      <c r="XL1019" s="25"/>
      <c r="XM1019" s="25"/>
      <c r="XN1019" s="25"/>
      <c r="XO1019" s="25"/>
      <c r="XP1019" s="25"/>
      <c r="XQ1019" s="25"/>
      <c r="XR1019" s="25"/>
      <c r="XS1019" s="25"/>
      <c r="XT1019" s="25"/>
      <c r="XU1019" s="25"/>
      <c r="XV1019" s="25"/>
      <c r="XW1019" s="25"/>
      <c r="XX1019" s="25"/>
      <c r="XY1019" s="25"/>
      <c r="XZ1019" s="25"/>
      <c r="YA1019" s="25"/>
      <c r="YB1019" s="25"/>
      <c r="YC1019" s="25"/>
      <c r="YD1019" s="25"/>
      <c r="YE1019" s="25"/>
      <c r="YF1019" s="25"/>
      <c r="YG1019" s="25"/>
      <c r="YH1019" s="25"/>
      <c r="YI1019" s="25"/>
      <c r="YJ1019" s="25"/>
      <c r="YK1019" s="25"/>
      <c r="YL1019" s="25"/>
      <c r="YM1019" s="25"/>
      <c r="YN1019" s="25"/>
      <c r="YO1019" s="25"/>
      <c r="YP1019" s="25"/>
      <c r="YQ1019" s="25"/>
      <c r="YR1019" s="25"/>
      <c r="YS1019" s="25"/>
      <c r="YT1019" s="25"/>
      <c r="YU1019" s="25"/>
      <c r="YV1019" s="25"/>
      <c r="YW1019" s="25"/>
      <c r="YX1019" s="25"/>
      <c r="YY1019" s="25"/>
      <c r="YZ1019" s="25"/>
      <c r="ZA1019" s="25"/>
      <c r="ZB1019" s="25"/>
      <c r="ZC1019" s="25"/>
      <c r="ZD1019" s="25"/>
      <c r="ZE1019" s="25"/>
      <c r="ZF1019" s="25"/>
      <c r="ZG1019" s="25"/>
      <c r="ZH1019" s="25"/>
      <c r="ZI1019" s="25"/>
      <c r="ZJ1019" s="25"/>
      <c r="ZK1019" s="25"/>
      <c r="ZL1019" s="25"/>
      <c r="ZM1019" s="25"/>
      <c r="ZN1019" s="25"/>
      <c r="ZO1019" s="25"/>
      <c r="ZP1019" s="25"/>
      <c r="ZQ1019" s="25"/>
      <c r="ZR1019" s="25"/>
      <c r="ZS1019" s="25"/>
      <c r="ZT1019" s="25"/>
      <c r="ZU1019" s="25"/>
      <c r="ZV1019" s="25"/>
      <c r="ZW1019" s="25"/>
      <c r="ZX1019" s="25"/>
      <c r="ZY1019" s="25"/>
      <c r="ZZ1019" s="25"/>
      <c r="AAA1019" s="25"/>
      <c r="AAB1019" s="25"/>
      <c r="AAC1019" s="25"/>
      <c r="AAD1019" s="25"/>
      <c r="AAE1019" s="25"/>
      <c r="AAF1019" s="25"/>
      <c r="AAG1019" s="25"/>
      <c r="AAH1019" s="25"/>
      <c r="AAI1019" s="25"/>
      <c r="AAJ1019" s="25"/>
      <c r="AAK1019" s="25"/>
      <c r="AAL1019" s="25"/>
      <c r="AAM1019" s="25"/>
      <c r="AAN1019" s="25"/>
      <c r="AAO1019" s="25"/>
      <c r="AAP1019" s="25"/>
      <c r="AAQ1019" s="25"/>
      <c r="AAR1019" s="25"/>
      <c r="AAS1019" s="25"/>
      <c r="AAT1019" s="25"/>
      <c r="AAU1019" s="25"/>
      <c r="AAV1019" s="25"/>
      <c r="AAW1019" s="25"/>
      <c r="AAX1019" s="25"/>
      <c r="AAY1019" s="25"/>
      <c r="AAZ1019" s="25"/>
      <c r="ABA1019" s="25"/>
      <c r="ABB1019" s="25"/>
      <c r="ABC1019" s="25"/>
      <c r="ABD1019" s="25"/>
      <c r="ABE1019" s="25"/>
      <c r="ABF1019" s="25"/>
      <c r="ABG1019" s="25"/>
      <c r="ABH1019" s="25"/>
      <c r="ABI1019" s="25"/>
      <c r="ABJ1019" s="25"/>
      <c r="ABK1019" s="25"/>
      <c r="ABL1019" s="25"/>
      <c r="ABM1019" s="25"/>
      <c r="ABN1019" s="25"/>
      <c r="ABO1019" s="25"/>
      <c r="ABP1019" s="25"/>
      <c r="ABQ1019" s="25"/>
      <c r="ABR1019" s="25"/>
      <c r="ABS1019" s="25"/>
      <c r="ABT1019" s="25"/>
      <c r="ABU1019" s="25"/>
      <c r="ABV1019" s="25"/>
      <c r="ABW1019" s="25"/>
      <c r="ABX1019" s="25"/>
      <c r="ABY1019" s="25"/>
      <c r="ABZ1019" s="25"/>
      <c r="ACA1019" s="25"/>
      <c r="ACB1019" s="25"/>
      <c r="ACC1019" s="25"/>
      <c r="ACD1019" s="25"/>
      <c r="ACE1019" s="25"/>
      <c r="ACF1019" s="25"/>
      <c r="ACG1019" s="25"/>
      <c r="ACH1019" s="25"/>
      <c r="ACI1019" s="25"/>
      <c r="ACJ1019" s="25"/>
      <c r="ACK1019" s="25"/>
      <c r="ACL1019" s="25"/>
      <c r="ACM1019" s="25"/>
      <c r="ACN1019" s="25"/>
      <c r="ACO1019" s="25"/>
      <c r="ACP1019" s="25"/>
      <c r="ACQ1019" s="25"/>
      <c r="ACR1019" s="25"/>
      <c r="ACS1019" s="25"/>
      <c r="ACT1019" s="25"/>
      <c r="ACU1019" s="25"/>
      <c r="ACV1019" s="25"/>
      <c r="ACW1019" s="25"/>
      <c r="ACX1019" s="25"/>
      <c r="ACY1019" s="25"/>
      <c r="ACZ1019" s="25"/>
      <c r="ADA1019" s="25"/>
      <c r="ADB1019" s="25"/>
      <c r="ADC1019" s="25"/>
      <c r="ADD1019" s="25"/>
      <c r="ADE1019" s="25"/>
      <c r="ADF1019" s="25"/>
      <c r="ADG1019" s="25"/>
      <c r="ADH1019" s="25"/>
      <c r="ADI1019" s="25"/>
      <c r="ADJ1019" s="25"/>
      <c r="ADK1019" s="25"/>
      <c r="ADL1019" s="25"/>
      <c r="ADM1019" s="25"/>
      <c r="ADN1019" s="25"/>
      <c r="ADO1019" s="25"/>
      <c r="ADP1019" s="25"/>
      <c r="ADQ1019" s="25"/>
      <c r="ADR1019" s="25"/>
      <c r="ADS1019" s="25"/>
      <c r="ADT1019" s="25"/>
      <c r="ADU1019" s="25"/>
      <c r="ADV1019" s="25"/>
      <c r="ADW1019" s="25"/>
      <c r="ADX1019" s="25"/>
      <c r="ADY1019" s="25"/>
      <c r="ADZ1019" s="25"/>
    </row>
    <row r="1020" spans="1:806" x14ac:dyDescent="0.2">
      <c r="A1020" s="108" t="s">
        <v>1683</v>
      </c>
      <c r="B1020" s="108" t="s">
        <v>2894</v>
      </c>
      <c r="C1020" s="108" t="s">
        <v>1473</v>
      </c>
      <c r="D1020" s="108" t="s">
        <v>2898</v>
      </c>
      <c r="E1020" s="108" t="s">
        <v>4781</v>
      </c>
      <c r="F1020" s="144">
        <v>4</v>
      </c>
      <c r="G1020" s="144">
        <v>0</v>
      </c>
      <c r="H1020" s="144">
        <v>158</v>
      </c>
      <c r="I1020" s="144">
        <v>90</v>
      </c>
      <c r="J1020" s="144">
        <v>16</v>
      </c>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c r="DQ1020" s="25"/>
      <c r="DR1020" s="25"/>
      <c r="DS1020" s="25"/>
      <c r="DT1020" s="25"/>
      <c r="DU1020" s="25"/>
      <c r="DV1020" s="25"/>
      <c r="DW1020" s="25"/>
      <c r="DX1020" s="25"/>
      <c r="DY1020" s="25"/>
      <c r="DZ1020" s="25"/>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c r="FF1020" s="25"/>
      <c r="FG1020" s="25"/>
      <c r="FH1020" s="25"/>
      <c r="FI1020" s="25"/>
      <c r="FJ1020" s="25"/>
      <c r="FK1020" s="25"/>
      <c r="FL1020" s="25"/>
      <c r="FM1020" s="25"/>
      <c r="FN1020" s="25"/>
      <c r="FO1020" s="25"/>
      <c r="FP1020" s="25"/>
      <c r="FQ1020" s="25"/>
      <c r="FR1020" s="25"/>
      <c r="FS1020" s="25"/>
      <c r="FT1020" s="25"/>
      <c r="FU1020" s="25"/>
      <c r="FV1020" s="25"/>
      <c r="FW1020" s="25"/>
      <c r="FX1020" s="25"/>
      <c r="FY1020" s="25"/>
      <c r="FZ1020" s="25"/>
      <c r="GA1020" s="25"/>
      <c r="GB1020" s="25"/>
      <c r="GC1020" s="25"/>
      <c r="GD1020" s="25"/>
      <c r="GE1020" s="25"/>
      <c r="GF1020" s="25"/>
      <c r="GG1020" s="25"/>
      <c r="GH1020" s="25"/>
      <c r="GI1020" s="25"/>
      <c r="GJ1020" s="25"/>
      <c r="GK1020" s="25"/>
      <c r="GL1020" s="25"/>
      <c r="GM1020" s="25"/>
      <c r="GN1020" s="25"/>
      <c r="GO1020" s="25"/>
      <c r="GP1020" s="25"/>
      <c r="GQ1020" s="25"/>
      <c r="GR1020" s="25"/>
      <c r="GS1020" s="25"/>
      <c r="GT1020" s="25"/>
      <c r="GU1020" s="25"/>
      <c r="GV1020" s="25"/>
      <c r="GW1020" s="25"/>
      <c r="GX1020" s="25"/>
      <c r="GY1020" s="25"/>
      <c r="GZ1020" s="25"/>
      <c r="HA1020" s="25"/>
      <c r="HB1020" s="25"/>
      <c r="HC1020" s="25"/>
      <c r="HD1020" s="25"/>
      <c r="HE1020" s="25"/>
      <c r="HF1020" s="25"/>
      <c r="HG1020" s="25"/>
      <c r="HH1020" s="25"/>
      <c r="HI1020" s="25"/>
      <c r="HJ1020" s="25"/>
      <c r="HK1020" s="25"/>
      <c r="HL1020" s="25"/>
      <c r="HM1020" s="25"/>
      <c r="HN1020" s="25"/>
      <c r="HO1020" s="25"/>
      <c r="HP1020" s="25"/>
      <c r="HQ1020" s="25"/>
      <c r="HR1020" s="25"/>
      <c r="HS1020" s="25"/>
      <c r="HT1020" s="25"/>
      <c r="HU1020" s="25"/>
      <c r="HV1020" s="25"/>
      <c r="HW1020" s="25"/>
      <c r="HX1020" s="25"/>
      <c r="HY1020" s="25"/>
      <c r="HZ1020" s="25"/>
      <c r="IA1020" s="25"/>
      <c r="IB1020" s="25"/>
      <c r="IC1020" s="25"/>
      <c r="ID1020" s="25"/>
      <c r="IE1020" s="25"/>
      <c r="IF1020" s="25"/>
      <c r="IG1020" s="25"/>
      <c r="IH1020" s="25"/>
      <c r="II1020" s="25"/>
      <c r="IJ1020" s="25"/>
      <c r="IK1020" s="25"/>
      <c r="IL1020" s="25"/>
      <c r="IM1020" s="25"/>
      <c r="IN1020" s="25"/>
      <c r="IO1020" s="25"/>
      <c r="IP1020" s="25"/>
      <c r="IQ1020" s="25"/>
      <c r="IR1020" s="25"/>
      <c r="IS1020" s="25"/>
      <c r="IT1020" s="25"/>
      <c r="IU1020" s="25"/>
      <c r="IV1020" s="25"/>
      <c r="IW1020" s="25"/>
      <c r="IX1020" s="25"/>
      <c r="IY1020" s="25"/>
      <c r="IZ1020" s="25"/>
      <c r="JA1020" s="25"/>
      <c r="JB1020" s="25"/>
      <c r="JC1020" s="25"/>
      <c r="JD1020" s="25"/>
      <c r="JE1020" s="25"/>
      <c r="JF1020" s="25"/>
      <c r="JG1020" s="25"/>
      <c r="JH1020" s="25"/>
      <c r="JI1020" s="25"/>
      <c r="JJ1020" s="25"/>
      <c r="JK1020" s="25"/>
      <c r="JL1020" s="25"/>
      <c r="JM1020" s="25"/>
      <c r="JN1020" s="25"/>
      <c r="JO1020" s="25"/>
      <c r="JP1020" s="25"/>
      <c r="JQ1020" s="25"/>
      <c r="JR1020" s="25"/>
      <c r="JS1020" s="25"/>
      <c r="JT1020" s="25"/>
      <c r="JU1020" s="25"/>
      <c r="JV1020" s="25"/>
      <c r="JW1020" s="25"/>
      <c r="JX1020" s="25"/>
      <c r="JY1020" s="25"/>
      <c r="JZ1020" s="25"/>
      <c r="KA1020" s="25"/>
      <c r="KB1020" s="25"/>
      <c r="KC1020" s="25"/>
      <c r="KD1020" s="25"/>
      <c r="KE1020" s="25"/>
      <c r="KF1020" s="25"/>
      <c r="KG1020" s="25"/>
      <c r="KH1020" s="25"/>
      <c r="KI1020" s="25"/>
      <c r="KJ1020" s="25"/>
      <c r="KK1020" s="25"/>
      <c r="KL1020" s="25"/>
      <c r="KM1020" s="25"/>
      <c r="KN1020" s="25"/>
      <c r="KO1020" s="25"/>
      <c r="KP1020" s="25"/>
      <c r="KQ1020" s="25"/>
      <c r="KR1020" s="25"/>
      <c r="KS1020" s="25"/>
      <c r="KT1020" s="25"/>
      <c r="KU1020" s="25"/>
      <c r="KV1020" s="25"/>
      <c r="KW1020" s="25"/>
      <c r="KX1020" s="25"/>
      <c r="KY1020" s="25"/>
      <c r="KZ1020" s="25"/>
      <c r="LA1020" s="25"/>
      <c r="LB1020" s="25"/>
      <c r="LC1020" s="25"/>
      <c r="LD1020" s="25"/>
      <c r="LE1020" s="25"/>
      <c r="LF1020" s="25"/>
      <c r="LG1020" s="25"/>
      <c r="LH1020" s="25"/>
      <c r="LI1020" s="25"/>
      <c r="LJ1020" s="25"/>
      <c r="LK1020" s="25"/>
      <c r="LL1020" s="25"/>
      <c r="LM1020" s="25"/>
      <c r="LN1020" s="25"/>
      <c r="LO1020" s="25"/>
      <c r="LP1020" s="25"/>
      <c r="LQ1020" s="25"/>
      <c r="LR1020" s="25"/>
      <c r="LS1020" s="25"/>
      <c r="LT1020" s="25"/>
      <c r="LU1020" s="25"/>
      <c r="LV1020" s="25"/>
      <c r="LW1020" s="25"/>
      <c r="LX1020" s="25"/>
      <c r="LY1020" s="25"/>
      <c r="LZ1020" s="25"/>
      <c r="MA1020" s="25"/>
      <c r="MB1020" s="25"/>
      <c r="MC1020" s="25"/>
      <c r="MD1020" s="25"/>
      <c r="ME1020" s="25"/>
      <c r="MF1020" s="25"/>
      <c r="MG1020" s="25"/>
      <c r="MH1020" s="25"/>
      <c r="MI1020" s="25"/>
      <c r="MJ1020" s="25"/>
      <c r="MK1020" s="25"/>
      <c r="ML1020" s="25"/>
      <c r="MM1020" s="25"/>
      <c r="MN1020" s="25"/>
      <c r="MO1020" s="25"/>
      <c r="MP1020" s="25"/>
      <c r="MQ1020" s="25"/>
      <c r="MR1020" s="25"/>
      <c r="MS1020" s="25"/>
      <c r="MT1020" s="25"/>
      <c r="MU1020" s="25"/>
      <c r="MV1020" s="25"/>
      <c r="MW1020" s="25"/>
      <c r="MX1020" s="25"/>
      <c r="MY1020" s="25"/>
      <c r="MZ1020" s="25"/>
      <c r="NA1020" s="25"/>
      <c r="NB1020" s="25"/>
      <c r="NC1020" s="25"/>
      <c r="ND1020" s="25"/>
      <c r="NE1020" s="25"/>
      <c r="NF1020" s="25"/>
      <c r="NG1020" s="25"/>
      <c r="NH1020" s="25"/>
      <c r="NI1020" s="25"/>
      <c r="NJ1020" s="25"/>
      <c r="NK1020" s="25"/>
      <c r="NL1020" s="25"/>
      <c r="NM1020" s="25"/>
      <c r="NN1020" s="25"/>
      <c r="NO1020" s="25"/>
      <c r="NP1020" s="25"/>
      <c r="NQ1020" s="25"/>
      <c r="NR1020" s="25"/>
      <c r="NS1020" s="25"/>
      <c r="NT1020" s="25"/>
      <c r="NU1020" s="25"/>
      <c r="NV1020" s="25"/>
      <c r="NW1020" s="25"/>
      <c r="NX1020" s="25"/>
      <c r="NY1020" s="25"/>
      <c r="NZ1020" s="25"/>
      <c r="OA1020" s="25"/>
      <c r="OB1020" s="25"/>
      <c r="OC1020" s="25"/>
      <c r="OD1020" s="25"/>
      <c r="OE1020" s="25"/>
      <c r="OF1020" s="25"/>
      <c r="OG1020" s="25"/>
      <c r="OH1020" s="25"/>
      <c r="OI1020" s="25"/>
      <c r="OJ1020" s="25"/>
      <c r="OK1020" s="25"/>
      <c r="OL1020" s="25"/>
      <c r="OM1020" s="25"/>
      <c r="ON1020" s="25"/>
      <c r="OO1020" s="25"/>
      <c r="OP1020" s="25"/>
      <c r="OQ1020" s="25"/>
      <c r="OR1020" s="25"/>
      <c r="OS1020" s="25"/>
      <c r="OT1020" s="25"/>
      <c r="OU1020" s="25"/>
      <c r="OV1020" s="25"/>
      <c r="OW1020" s="25"/>
      <c r="OX1020" s="25"/>
      <c r="OY1020" s="25"/>
      <c r="OZ1020" s="25"/>
      <c r="PA1020" s="25"/>
      <c r="PB1020" s="25"/>
      <c r="PC1020" s="25"/>
      <c r="PD1020" s="25"/>
      <c r="PE1020" s="25"/>
      <c r="PF1020" s="25"/>
      <c r="PG1020" s="25"/>
      <c r="PH1020" s="25"/>
      <c r="PI1020" s="25"/>
      <c r="PJ1020" s="25"/>
      <c r="PK1020" s="25"/>
      <c r="PL1020" s="25"/>
      <c r="PM1020" s="25"/>
      <c r="PN1020" s="25"/>
      <c r="PO1020" s="25"/>
      <c r="PP1020" s="25"/>
      <c r="PQ1020" s="25"/>
      <c r="PR1020" s="25"/>
      <c r="PS1020" s="25"/>
      <c r="PT1020" s="25"/>
      <c r="PU1020" s="25"/>
      <c r="PV1020" s="25"/>
      <c r="PW1020" s="25"/>
      <c r="PX1020" s="25"/>
      <c r="PY1020" s="25"/>
      <c r="PZ1020" s="25"/>
      <c r="QA1020" s="25"/>
      <c r="QB1020" s="25"/>
      <c r="QC1020" s="25"/>
      <c r="QD1020" s="25"/>
      <c r="QE1020" s="25"/>
      <c r="QF1020" s="25"/>
      <c r="QG1020" s="25"/>
      <c r="QH1020" s="25"/>
      <c r="QI1020" s="25"/>
      <c r="QJ1020" s="25"/>
      <c r="QK1020" s="25"/>
      <c r="QL1020" s="25"/>
      <c r="QM1020" s="25"/>
      <c r="QN1020" s="25"/>
      <c r="QO1020" s="25"/>
      <c r="QP1020" s="25"/>
      <c r="QQ1020" s="25"/>
      <c r="QR1020" s="25"/>
      <c r="QS1020" s="25"/>
      <c r="QT1020" s="25"/>
      <c r="QU1020" s="25"/>
      <c r="QV1020" s="25"/>
      <c r="QW1020" s="25"/>
      <c r="QX1020" s="25"/>
      <c r="QY1020" s="25"/>
      <c r="QZ1020" s="25"/>
      <c r="RA1020" s="25"/>
      <c r="RB1020" s="25"/>
      <c r="RC1020" s="25"/>
      <c r="RD1020" s="25"/>
      <c r="RE1020" s="25"/>
      <c r="RF1020" s="25"/>
      <c r="RG1020" s="25"/>
      <c r="RH1020" s="25"/>
      <c r="RI1020" s="25"/>
      <c r="RJ1020" s="25"/>
      <c r="RK1020" s="25"/>
      <c r="RL1020" s="25"/>
      <c r="RM1020" s="25"/>
      <c r="RN1020" s="25"/>
      <c r="RO1020" s="25"/>
      <c r="RP1020" s="25"/>
      <c r="RQ1020" s="25"/>
      <c r="RR1020" s="25"/>
      <c r="RS1020" s="25"/>
      <c r="RT1020" s="25"/>
      <c r="RU1020" s="25"/>
      <c r="RV1020" s="25"/>
      <c r="RW1020" s="25"/>
      <c r="RX1020" s="25"/>
      <c r="RY1020" s="25"/>
      <c r="RZ1020" s="25"/>
      <c r="SA1020" s="25"/>
      <c r="SB1020" s="25"/>
      <c r="SC1020" s="25"/>
      <c r="SD1020" s="25"/>
      <c r="SE1020" s="25"/>
      <c r="SF1020" s="25"/>
      <c r="SG1020" s="25"/>
      <c r="SH1020" s="25"/>
      <c r="SI1020" s="25"/>
      <c r="SJ1020" s="25"/>
      <c r="SK1020" s="25"/>
      <c r="SL1020" s="25"/>
      <c r="SM1020" s="25"/>
      <c r="SN1020" s="25"/>
      <c r="SO1020" s="25"/>
      <c r="SP1020" s="25"/>
      <c r="SQ1020" s="25"/>
      <c r="SR1020" s="25"/>
      <c r="SS1020" s="25"/>
      <c r="ST1020" s="25"/>
      <c r="SU1020" s="25"/>
      <c r="SV1020" s="25"/>
      <c r="SW1020" s="25"/>
      <c r="SX1020" s="25"/>
      <c r="SY1020" s="25"/>
      <c r="SZ1020" s="25"/>
      <c r="TA1020" s="25"/>
      <c r="TB1020" s="25"/>
      <c r="TC1020" s="25"/>
      <c r="TD1020" s="25"/>
      <c r="TE1020" s="25"/>
      <c r="TF1020" s="25"/>
      <c r="TG1020" s="25"/>
      <c r="TH1020" s="25"/>
      <c r="TI1020" s="25"/>
      <c r="TJ1020" s="25"/>
      <c r="TK1020" s="25"/>
      <c r="TL1020" s="25"/>
      <c r="TM1020" s="25"/>
      <c r="TN1020" s="25"/>
      <c r="TO1020" s="25"/>
      <c r="TP1020" s="25"/>
      <c r="TQ1020" s="25"/>
      <c r="TR1020" s="25"/>
      <c r="TS1020" s="25"/>
      <c r="TT1020" s="25"/>
      <c r="TU1020" s="25"/>
      <c r="TV1020" s="25"/>
      <c r="TW1020" s="25"/>
      <c r="TX1020" s="25"/>
      <c r="TY1020" s="25"/>
      <c r="TZ1020" s="25"/>
      <c r="UA1020" s="25"/>
      <c r="UB1020" s="25"/>
      <c r="UC1020" s="25"/>
      <c r="UD1020" s="25"/>
      <c r="UE1020" s="25"/>
      <c r="UF1020" s="25"/>
      <c r="UG1020" s="25"/>
      <c r="UH1020" s="25"/>
      <c r="UI1020" s="25"/>
      <c r="UJ1020" s="25"/>
      <c r="UK1020" s="25"/>
      <c r="UL1020" s="25"/>
      <c r="UM1020" s="25"/>
      <c r="UN1020" s="25"/>
      <c r="UO1020" s="25"/>
      <c r="UP1020" s="25"/>
      <c r="UQ1020" s="25"/>
      <c r="UR1020" s="25"/>
      <c r="US1020" s="25"/>
      <c r="UT1020" s="25"/>
      <c r="UU1020" s="25"/>
      <c r="UV1020" s="25"/>
      <c r="UW1020" s="25"/>
      <c r="UX1020" s="25"/>
      <c r="UY1020" s="25"/>
      <c r="UZ1020" s="25"/>
      <c r="VA1020" s="25"/>
      <c r="VB1020" s="25"/>
      <c r="VC1020" s="25"/>
      <c r="VD1020" s="25"/>
      <c r="VE1020" s="25"/>
      <c r="VF1020" s="25"/>
      <c r="VG1020" s="25"/>
      <c r="VH1020" s="25"/>
      <c r="VI1020" s="25"/>
      <c r="VJ1020" s="25"/>
      <c r="VK1020" s="25"/>
      <c r="VL1020" s="25"/>
      <c r="VM1020" s="25"/>
      <c r="VN1020" s="25"/>
      <c r="VO1020" s="25"/>
      <c r="VP1020" s="25"/>
      <c r="VQ1020" s="25"/>
      <c r="VR1020" s="25"/>
      <c r="VS1020" s="25"/>
      <c r="VT1020" s="25"/>
      <c r="VU1020" s="25"/>
      <c r="VV1020" s="25"/>
      <c r="VW1020" s="25"/>
      <c r="VX1020" s="25"/>
      <c r="VY1020" s="25"/>
      <c r="VZ1020" s="25"/>
      <c r="WA1020" s="25"/>
      <c r="WB1020" s="25"/>
      <c r="WC1020" s="25"/>
      <c r="WD1020" s="25"/>
      <c r="WE1020" s="25"/>
      <c r="WF1020" s="25"/>
      <c r="WG1020" s="25"/>
      <c r="WH1020" s="25"/>
      <c r="WI1020" s="25"/>
      <c r="WJ1020" s="25"/>
      <c r="WK1020" s="25"/>
      <c r="WL1020" s="25"/>
      <c r="WM1020" s="25"/>
      <c r="WN1020" s="25"/>
      <c r="WO1020" s="25"/>
      <c r="WP1020" s="25"/>
      <c r="WQ1020" s="25"/>
      <c r="WR1020" s="25"/>
      <c r="WS1020" s="25"/>
      <c r="WT1020" s="25"/>
      <c r="WU1020" s="25"/>
      <c r="WV1020" s="25"/>
      <c r="WW1020" s="25"/>
      <c r="WX1020" s="25"/>
      <c r="WY1020" s="25"/>
      <c r="WZ1020" s="25"/>
      <c r="XA1020" s="25"/>
      <c r="XB1020" s="25"/>
      <c r="XC1020" s="25"/>
      <c r="XD1020" s="25"/>
      <c r="XE1020" s="25"/>
      <c r="XF1020" s="25"/>
      <c r="XG1020" s="25"/>
      <c r="XH1020" s="25"/>
      <c r="XI1020" s="25"/>
      <c r="XJ1020" s="25"/>
      <c r="XK1020" s="25"/>
      <c r="XL1020" s="25"/>
      <c r="XM1020" s="25"/>
      <c r="XN1020" s="25"/>
      <c r="XO1020" s="25"/>
      <c r="XP1020" s="25"/>
      <c r="XQ1020" s="25"/>
      <c r="XR1020" s="25"/>
      <c r="XS1020" s="25"/>
      <c r="XT1020" s="25"/>
      <c r="XU1020" s="25"/>
      <c r="XV1020" s="25"/>
      <c r="XW1020" s="25"/>
      <c r="XX1020" s="25"/>
      <c r="XY1020" s="25"/>
      <c r="XZ1020" s="25"/>
      <c r="YA1020" s="25"/>
      <c r="YB1020" s="25"/>
      <c r="YC1020" s="25"/>
      <c r="YD1020" s="25"/>
      <c r="YE1020" s="25"/>
      <c r="YF1020" s="25"/>
      <c r="YG1020" s="25"/>
      <c r="YH1020" s="25"/>
      <c r="YI1020" s="25"/>
      <c r="YJ1020" s="25"/>
      <c r="YK1020" s="25"/>
      <c r="YL1020" s="25"/>
      <c r="YM1020" s="25"/>
      <c r="YN1020" s="25"/>
      <c r="YO1020" s="25"/>
      <c r="YP1020" s="25"/>
      <c r="YQ1020" s="25"/>
      <c r="YR1020" s="25"/>
      <c r="YS1020" s="25"/>
      <c r="YT1020" s="25"/>
      <c r="YU1020" s="25"/>
      <c r="YV1020" s="25"/>
      <c r="YW1020" s="25"/>
      <c r="YX1020" s="25"/>
      <c r="YY1020" s="25"/>
      <c r="YZ1020" s="25"/>
      <c r="ZA1020" s="25"/>
      <c r="ZB1020" s="25"/>
      <c r="ZC1020" s="25"/>
      <c r="ZD1020" s="25"/>
      <c r="ZE1020" s="25"/>
      <c r="ZF1020" s="25"/>
      <c r="ZG1020" s="25"/>
      <c r="ZH1020" s="25"/>
      <c r="ZI1020" s="25"/>
      <c r="ZJ1020" s="25"/>
      <c r="ZK1020" s="25"/>
      <c r="ZL1020" s="25"/>
      <c r="ZM1020" s="25"/>
      <c r="ZN1020" s="25"/>
      <c r="ZO1020" s="25"/>
      <c r="ZP1020" s="25"/>
      <c r="ZQ1020" s="25"/>
      <c r="ZR1020" s="25"/>
      <c r="ZS1020" s="25"/>
      <c r="ZT1020" s="25"/>
      <c r="ZU1020" s="25"/>
      <c r="ZV1020" s="25"/>
      <c r="ZW1020" s="25"/>
      <c r="ZX1020" s="25"/>
      <c r="ZY1020" s="25"/>
      <c r="ZZ1020" s="25"/>
      <c r="AAA1020" s="25"/>
      <c r="AAB1020" s="25"/>
      <c r="AAC1020" s="25"/>
      <c r="AAD1020" s="25"/>
      <c r="AAE1020" s="25"/>
      <c r="AAF1020" s="25"/>
      <c r="AAG1020" s="25"/>
      <c r="AAH1020" s="25"/>
      <c r="AAI1020" s="25"/>
      <c r="AAJ1020" s="25"/>
      <c r="AAK1020" s="25"/>
      <c r="AAL1020" s="25"/>
      <c r="AAM1020" s="25"/>
      <c r="AAN1020" s="25"/>
      <c r="AAO1020" s="25"/>
      <c r="AAP1020" s="25"/>
      <c r="AAQ1020" s="25"/>
      <c r="AAR1020" s="25"/>
      <c r="AAS1020" s="25"/>
      <c r="AAT1020" s="25"/>
      <c r="AAU1020" s="25"/>
      <c r="AAV1020" s="25"/>
      <c r="AAW1020" s="25"/>
      <c r="AAX1020" s="25"/>
      <c r="AAY1020" s="25"/>
      <c r="AAZ1020" s="25"/>
      <c r="ABA1020" s="25"/>
      <c r="ABB1020" s="25"/>
      <c r="ABC1020" s="25"/>
      <c r="ABD1020" s="25"/>
      <c r="ABE1020" s="25"/>
      <c r="ABF1020" s="25"/>
      <c r="ABG1020" s="25"/>
      <c r="ABH1020" s="25"/>
      <c r="ABI1020" s="25"/>
      <c r="ABJ1020" s="25"/>
      <c r="ABK1020" s="25"/>
      <c r="ABL1020" s="25"/>
      <c r="ABM1020" s="25"/>
      <c r="ABN1020" s="25"/>
      <c r="ABO1020" s="25"/>
      <c r="ABP1020" s="25"/>
      <c r="ABQ1020" s="25"/>
      <c r="ABR1020" s="25"/>
      <c r="ABS1020" s="25"/>
      <c r="ABT1020" s="25"/>
      <c r="ABU1020" s="25"/>
      <c r="ABV1020" s="25"/>
      <c r="ABW1020" s="25"/>
      <c r="ABX1020" s="25"/>
      <c r="ABY1020" s="25"/>
      <c r="ABZ1020" s="25"/>
      <c r="ACA1020" s="25"/>
      <c r="ACB1020" s="25"/>
      <c r="ACC1020" s="25"/>
      <c r="ACD1020" s="25"/>
      <c r="ACE1020" s="25"/>
      <c r="ACF1020" s="25"/>
      <c r="ACG1020" s="25"/>
      <c r="ACH1020" s="25"/>
      <c r="ACI1020" s="25"/>
      <c r="ACJ1020" s="25"/>
      <c r="ACK1020" s="25"/>
      <c r="ACL1020" s="25"/>
      <c r="ACM1020" s="25"/>
      <c r="ACN1020" s="25"/>
      <c r="ACO1020" s="25"/>
      <c r="ACP1020" s="25"/>
      <c r="ACQ1020" s="25"/>
      <c r="ACR1020" s="25"/>
      <c r="ACS1020" s="25"/>
      <c r="ACT1020" s="25"/>
      <c r="ACU1020" s="25"/>
      <c r="ACV1020" s="25"/>
      <c r="ACW1020" s="25"/>
      <c r="ACX1020" s="25"/>
      <c r="ACY1020" s="25"/>
      <c r="ACZ1020" s="25"/>
      <c r="ADA1020" s="25"/>
      <c r="ADB1020" s="25"/>
      <c r="ADC1020" s="25"/>
      <c r="ADD1020" s="25"/>
      <c r="ADE1020" s="25"/>
      <c r="ADF1020" s="25"/>
      <c r="ADG1020" s="25"/>
      <c r="ADH1020" s="25"/>
      <c r="ADI1020" s="25"/>
      <c r="ADJ1020" s="25"/>
      <c r="ADK1020" s="25"/>
      <c r="ADL1020" s="25"/>
      <c r="ADM1020" s="25"/>
      <c r="ADN1020" s="25"/>
      <c r="ADO1020" s="25"/>
      <c r="ADP1020" s="25"/>
      <c r="ADQ1020" s="25"/>
      <c r="ADR1020" s="25"/>
      <c r="ADS1020" s="25"/>
      <c r="ADT1020" s="25"/>
      <c r="ADU1020" s="25"/>
      <c r="ADV1020" s="25"/>
      <c r="ADW1020" s="25"/>
      <c r="ADX1020" s="25"/>
      <c r="ADY1020" s="25"/>
      <c r="ADZ1020" s="25"/>
    </row>
    <row r="1021" spans="1:806" x14ac:dyDescent="0.2">
      <c r="A1021" s="108" t="s">
        <v>1683</v>
      </c>
      <c r="B1021" s="108" t="s">
        <v>2894</v>
      </c>
      <c r="C1021" s="108" t="s">
        <v>1473</v>
      </c>
      <c r="D1021" s="108" t="s">
        <v>2898</v>
      </c>
      <c r="E1021" s="108" t="s">
        <v>4782</v>
      </c>
      <c r="F1021" s="144">
        <v>200</v>
      </c>
      <c r="G1021" s="144">
        <v>0</v>
      </c>
      <c r="H1021" s="144">
        <v>248</v>
      </c>
      <c r="I1021" s="144">
        <v>90</v>
      </c>
      <c r="J1021" s="144">
        <v>45</v>
      </c>
    </row>
    <row r="1022" spans="1:806" x14ac:dyDescent="0.2">
      <c r="A1022" s="108" t="s">
        <v>98</v>
      </c>
      <c r="B1022" s="108" t="s">
        <v>4877</v>
      </c>
      <c r="C1022" s="108" t="s">
        <v>1331</v>
      </c>
      <c r="D1022" s="108" t="s">
        <v>4878</v>
      </c>
      <c r="E1022" s="108" t="s">
        <v>4775</v>
      </c>
      <c r="F1022" s="144">
        <v>0</v>
      </c>
      <c r="G1022" s="144">
        <v>0</v>
      </c>
      <c r="H1022" s="144">
        <v>0</v>
      </c>
      <c r="I1022" s="144">
        <v>0</v>
      </c>
      <c r="J1022" s="144">
        <v>0</v>
      </c>
    </row>
    <row r="1023" spans="1:806" x14ac:dyDescent="0.2">
      <c r="A1023" s="108" t="s">
        <v>98</v>
      </c>
      <c r="B1023" s="108" t="s">
        <v>4877</v>
      </c>
      <c r="C1023" s="108" t="s">
        <v>1331</v>
      </c>
      <c r="D1023" s="108" t="s">
        <v>4878</v>
      </c>
      <c r="E1023" s="108" t="s">
        <v>4776</v>
      </c>
      <c r="F1023" s="144">
        <v>0</v>
      </c>
      <c r="G1023" s="144">
        <v>0</v>
      </c>
      <c r="H1023" s="144">
        <v>0</v>
      </c>
      <c r="I1023" s="144">
        <v>0</v>
      </c>
      <c r="J1023" s="144">
        <v>0</v>
      </c>
    </row>
    <row r="1024" spans="1:806" x14ac:dyDescent="0.2">
      <c r="A1024" s="108" t="s">
        <v>98</v>
      </c>
      <c r="B1024" s="108" t="s">
        <v>4877</v>
      </c>
      <c r="C1024" s="108" t="s">
        <v>1331</v>
      </c>
      <c r="D1024" s="108" t="s">
        <v>4878</v>
      </c>
      <c r="E1024" s="108" t="s">
        <v>4777</v>
      </c>
      <c r="F1024" s="144">
        <v>0</v>
      </c>
      <c r="G1024" s="144">
        <v>0</v>
      </c>
      <c r="H1024" s="144">
        <v>0</v>
      </c>
      <c r="I1024" s="144">
        <v>0</v>
      </c>
      <c r="J1024" s="144">
        <v>0</v>
      </c>
    </row>
    <row r="1025" spans="1:10" x14ac:dyDescent="0.2">
      <c r="A1025" s="108" t="s">
        <v>98</v>
      </c>
      <c r="B1025" s="108" t="s">
        <v>4877</v>
      </c>
      <c r="C1025" s="108" t="s">
        <v>1331</v>
      </c>
      <c r="D1025" s="108" t="s">
        <v>4878</v>
      </c>
      <c r="E1025" s="108" t="s">
        <v>4779</v>
      </c>
      <c r="F1025" s="144">
        <v>450</v>
      </c>
      <c r="G1025" s="144">
        <v>0</v>
      </c>
      <c r="H1025" s="144">
        <v>0</v>
      </c>
      <c r="I1025" s="144">
        <v>90</v>
      </c>
      <c r="J1025" s="144">
        <v>90</v>
      </c>
    </row>
    <row r="1026" spans="1:10" x14ac:dyDescent="0.2">
      <c r="A1026" s="108" t="s">
        <v>98</v>
      </c>
      <c r="B1026" s="108" t="s">
        <v>4877</v>
      </c>
      <c r="C1026" s="108" t="s">
        <v>1331</v>
      </c>
      <c r="D1026" s="108" t="s">
        <v>4878</v>
      </c>
      <c r="E1026" s="108" t="s">
        <v>4780</v>
      </c>
      <c r="F1026" s="144">
        <v>450</v>
      </c>
      <c r="G1026" s="144">
        <v>0</v>
      </c>
      <c r="H1026" s="144">
        <v>0</v>
      </c>
      <c r="I1026" s="144">
        <v>90</v>
      </c>
      <c r="J1026" s="144">
        <v>90</v>
      </c>
    </row>
    <row r="1027" spans="1:10" x14ac:dyDescent="0.2">
      <c r="A1027" s="108" t="s">
        <v>98</v>
      </c>
      <c r="B1027" s="108" t="s">
        <v>4877</v>
      </c>
      <c r="C1027" s="108" t="s">
        <v>1331</v>
      </c>
      <c r="D1027" s="108" t="s">
        <v>4878</v>
      </c>
      <c r="E1027" s="108" t="s">
        <v>4781</v>
      </c>
      <c r="F1027" s="144">
        <v>450</v>
      </c>
      <c r="G1027" s="144">
        <v>0</v>
      </c>
      <c r="H1027" s="144">
        <v>0</v>
      </c>
      <c r="I1027" s="144">
        <v>90</v>
      </c>
      <c r="J1027" s="144">
        <v>90</v>
      </c>
    </row>
    <row r="1028" spans="1:10" x14ac:dyDescent="0.2">
      <c r="A1028" s="108" t="s">
        <v>900</v>
      </c>
      <c r="B1028" s="108" t="s">
        <v>2914</v>
      </c>
      <c r="C1028" s="108" t="s">
        <v>1343</v>
      </c>
      <c r="D1028" s="108" t="s">
        <v>2915</v>
      </c>
      <c r="E1028" s="108" t="s">
        <v>4775</v>
      </c>
      <c r="F1028" s="144">
        <v>3</v>
      </c>
      <c r="G1028" s="144">
        <v>10</v>
      </c>
      <c r="H1028" s="144">
        <v>29</v>
      </c>
      <c r="I1028" s="144">
        <v>45</v>
      </c>
      <c r="J1028" s="144">
        <v>90</v>
      </c>
    </row>
    <row r="1029" spans="1:10" x14ac:dyDescent="0.2">
      <c r="A1029" s="108" t="s">
        <v>900</v>
      </c>
      <c r="B1029" s="108" t="s">
        <v>2914</v>
      </c>
      <c r="C1029" s="108" t="s">
        <v>1343</v>
      </c>
      <c r="D1029" s="108" t="s">
        <v>2915</v>
      </c>
      <c r="E1029" s="108" t="s">
        <v>4776</v>
      </c>
      <c r="F1029" s="144">
        <v>8</v>
      </c>
      <c r="G1029" s="144">
        <v>10</v>
      </c>
      <c r="H1029" s="144">
        <v>29</v>
      </c>
      <c r="I1029" s="144">
        <v>45</v>
      </c>
      <c r="J1029" s="144">
        <v>90</v>
      </c>
    </row>
    <row r="1030" spans="1:10" x14ac:dyDescent="0.2">
      <c r="A1030" s="108" t="s">
        <v>900</v>
      </c>
      <c r="B1030" s="108" t="s">
        <v>2914</v>
      </c>
      <c r="C1030" s="108" t="s">
        <v>1343</v>
      </c>
      <c r="D1030" s="108" t="s">
        <v>2915</v>
      </c>
      <c r="E1030" s="108" t="s">
        <v>4777</v>
      </c>
      <c r="F1030" s="144">
        <v>1</v>
      </c>
      <c r="G1030" s="144">
        <v>10</v>
      </c>
      <c r="H1030" s="144">
        <v>29</v>
      </c>
      <c r="I1030" s="144">
        <v>45</v>
      </c>
      <c r="J1030" s="144">
        <v>90</v>
      </c>
    </row>
    <row r="1031" spans="1:10" x14ac:dyDescent="0.2">
      <c r="A1031" s="108" t="s">
        <v>900</v>
      </c>
      <c r="B1031" s="108" t="s">
        <v>2914</v>
      </c>
      <c r="C1031" s="108" t="s">
        <v>1343</v>
      </c>
      <c r="D1031" s="108" t="s">
        <v>2915</v>
      </c>
      <c r="E1031" s="108" t="s">
        <v>4779</v>
      </c>
      <c r="F1031" s="144">
        <v>5</v>
      </c>
      <c r="G1031" s="144">
        <v>10</v>
      </c>
      <c r="H1031" s="144">
        <v>29</v>
      </c>
      <c r="I1031" s="144">
        <v>90</v>
      </c>
      <c r="J1031" s="144">
        <v>45</v>
      </c>
    </row>
    <row r="1032" spans="1:10" x14ac:dyDescent="0.2">
      <c r="A1032" s="108" t="s">
        <v>900</v>
      </c>
      <c r="B1032" s="108" t="s">
        <v>2914</v>
      </c>
      <c r="C1032" s="108" t="s">
        <v>1343</v>
      </c>
      <c r="D1032" s="108" t="s">
        <v>2915</v>
      </c>
      <c r="E1032" s="108" t="s">
        <v>4780</v>
      </c>
      <c r="F1032" s="144">
        <v>8</v>
      </c>
      <c r="G1032" s="144">
        <v>10</v>
      </c>
      <c r="H1032" s="144">
        <v>29</v>
      </c>
      <c r="I1032" s="144">
        <v>90</v>
      </c>
      <c r="J1032" s="144">
        <v>45</v>
      </c>
    </row>
    <row r="1033" spans="1:10" x14ac:dyDescent="0.2">
      <c r="A1033" s="108" t="s">
        <v>900</v>
      </c>
      <c r="B1033" s="108" t="s">
        <v>2914</v>
      </c>
      <c r="C1033" s="108" t="s">
        <v>1343</v>
      </c>
      <c r="D1033" s="108" t="s">
        <v>2915</v>
      </c>
      <c r="E1033" s="108" t="s">
        <v>4781</v>
      </c>
      <c r="F1033" s="144">
        <v>1</v>
      </c>
      <c r="G1033" s="144">
        <v>10</v>
      </c>
      <c r="H1033" s="144">
        <v>29</v>
      </c>
      <c r="I1033" s="144">
        <v>90</v>
      </c>
      <c r="J1033" s="144">
        <v>45</v>
      </c>
    </row>
    <row r="1034" spans="1:10" x14ac:dyDescent="0.2">
      <c r="A1034" s="108" t="s">
        <v>900</v>
      </c>
      <c r="B1034" s="108" t="s">
        <v>2914</v>
      </c>
      <c r="C1034" s="108" t="s">
        <v>1343</v>
      </c>
      <c r="D1034" s="108" t="s">
        <v>2918</v>
      </c>
      <c r="E1034" s="108" t="s">
        <v>4775</v>
      </c>
      <c r="F1034" s="144">
        <v>3</v>
      </c>
      <c r="G1034" s="144">
        <v>10</v>
      </c>
      <c r="H1034" s="144">
        <v>29</v>
      </c>
      <c r="I1034" s="144">
        <v>45</v>
      </c>
      <c r="J1034" s="144">
        <v>90</v>
      </c>
    </row>
    <row r="1035" spans="1:10" x14ac:dyDescent="0.2">
      <c r="A1035" s="108" t="s">
        <v>900</v>
      </c>
      <c r="B1035" s="108" t="s">
        <v>2914</v>
      </c>
      <c r="C1035" s="108" t="s">
        <v>1343</v>
      </c>
      <c r="D1035" s="108" t="s">
        <v>2918</v>
      </c>
      <c r="E1035" s="108" t="s">
        <v>4776</v>
      </c>
      <c r="F1035" s="144">
        <v>8</v>
      </c>
      <c r="G1035" s="144">
        <v>10</v>
      </c>
      <c r="H1035" s="144">
        <v>29</v>
      </c>
      <c r="I1035" s="144">
        <v>45</v>
      </c>
      <c r="J1035" s="144">
        <v>90</v>
      </c>
    </row>
    <row r="1036" spans="1:10" x14ac:dyDescent="0.2">
      <c r="A1036" s="108" t="s">
        <v>900</v>
      </c>
      <c r="B1036" s="108" t="s">
        <v>2914</v>
      </c>
      <c r="C1036" s="108" t="s">
        <v>1343</v>
      </c>
      <c r="D1036" s="108" t="s">
        <v>2918</v>
      </c>
      <c r="E1036" s="108" t="s">
        <v>4777</v>
      </c>
      <c r="F1036" s="144">
        <v>1</v>
      </c>
      <c r="G1036" s="144">
        <v>10</v>
      </c>
      <c r="H1036" s="144">
        <v>29</v>
      </c>
      <c r="I1036" s="144">
        <v>45</v>
      </c>
      <c r="J1036" s="144">
        <v>90</v>
      </c>
    </row>
    <row r="1037" spans="1:10" x14ac:dyDescent="0.2">
      <c r="A1037" s="108" t="s">
        <v>900</v>
      </c>
      <c r="B1037" s="108" t="s">
        <v>2914</v>
      </c>
      <c r="C1037" s="108" t="s">
        <v>1343</v>
      </c>
      <c r="D1037" s="108" t="s">
        <v>2918</v>
      </c>
      <c r="E1037" s="108" t="s">
        <v>4779</v>
      </c>
      <c r="F1037" s="144">
        <v>5</v>
      </c>
      <c r="G1037" s="144">
        <v>10</v>
      </c>
      <c r="H1037" s="144">
        <v>29</v>
      </c>
      <c r="I1037" s="144">
        <v>90</v>
      </c>
      <c r="J1037" s="144">
        <v>45</v>
      </c>
    </row>
    <row r="1038" spans="1:10" x14ac:dyDescent="0.2">
      <c r="A1038" s="108" t="s">
        <v>900</v>
      </c>
      <c r="B1038" s="108" t="s">
        <v>2914</v>
      </c>
      <c r="C1038" s="108" t="s">
        <v>1343</v>
      </c>
      <c r="D1038" s="108" t="s">
        <v>2918</v>
      </c>
      <c r="E1038" s="108" t="s">
        <v>4780</v>
      </c>
      <c r="F1038" s="144">
        <v>8</v>
      </c>
      <c r="G1038" s="144">
        <v>10</v>
      </c>
      <c r="H1038" s="144">
        <v>29</v>
      </c>
      <c r="I1038" s="144">
        <v>90</v>
      </c>
      <c r="J1038" s="144">
        <v>45</v>
      </c>
    </row>
    <row r="1039" spans="1:10" x14ac:dyDescent="0.2">
      <c r="A1039" s="108" t="s">
        <v>900</v>
      </c>
      <c r="B1039" s="108" t="s">
        <v>2914</v>
      </c>
      <c r="C1039" s="108" t="s">
        <v>1343</v>
      </c>
      <c r="D1039" s="108" t="s">
        <v>2918</v>
      </c>
      <c r="E1039" s="108" t="s">
        <v>4781</v>
      </c>
      <c r="F1039" s="144">
        <v>1</v>
      </c>
      <c r="G1039" s="144">
        <v>10</v>
      </c>
      <c r="H1039" s="144">
        <v>29</v>
      </c>
      <c r="I1039" s="144">
        <v>90</v>
      </c>
      <c r="J1039" s="144">
        <v>45</v>
      </c>
    </row>
    <row r="1040" spans="1:10" x14ac:dyDescent="0.2">
      <c r="A1040" s="108" t="s">
        <v>900</v>
      </c>
      <c r="B1040" s="108" t="s">
        <v>2914</v>
      </c>
      <c r="C1040" s="108" t="s">
        <v>1343</v>
      </c>
      <c r="D1040" s="108" t="s">
        <v>2920</v>
      </c>
      <c r="E1040" s="108" t="s">
        <v>4775</v>
      </c>
      <c r="F1040" s="144">
        <v>14</v>
      </c>
      <c r="G1040" s="144">
        <v>74</v>
      </c>
      <c r="H1040" s="144">
        <v>128</v>
      </c>
      <c r="I1040" s="144">
        <v>39</v>
      </c>
      <c r="J1040" s="144">
        <v>90</v>
      </c>
    </row>
    <row r="1041" spans="1:10" x14ac:dyDescent="0.2">
      <c r="A1041" s="108" t="s">
        <v>900</v>
      </c>
      <c r="B1041" s="108" t="s">
        <v>2914</v>
      </c>
      <c r="C1041" s="108" t="s">
        <v>1343</v>
      </c>
      <c r="D1041" s="108" t="s">
        <v>2920</v>
      </c>
      <c r="E1041" s="108" t="s">
        <v>4776</v>
      </c>
      <c r="F1041" s="144">
        <v>39</v>
      </c>
      <c r="G1041" s="144">
        <v>74</v>
      </c>
      <c r="H1041" s="144">
        <v>128</v>
      </c>
      <c r="I1041" s="144">
        <v>45</v>
      </c>
      <c r="J1041" s="144">
        <v>90</v>
      </c>
    </row>
    <row r="1042" spans="1:10" x14ac:dyDescent="0.2">
      <c r="A1042" s="108" t="s">
        <v>900</v>
      </c>
      <c r="B1042" s="108" t="s">
        <v>2914</v>
      </c>
      <c r="C1042" s="108" t="s">
        <v>1343</v>
      </c>
      <c r="D1042" s="108" t="s">
        <v>2920</v>
      </c>
      <c r="E1042" s="108" t="s">
        <v>4777</v>
      </c>
      <c r="F1042" s="144">
        <v>12</v>
      </c>
      <c r="G1042" s="144">
        <v>74</v>
      </c>
      <c r="H1042" s="144">
        <v>128</v>
      </c>
      <c r="I1042" s="144">
        <v>45</v>
      </c>
      <c r="J1042" s="144">
        <v>90</v>
      </c>
    </row>
    <row r="1043" spans="1:10" x14ac:dyDescent="0.2">
      <c r="A1043" s="108" t="s">
        <v>900</v>
      </c>
      <c r="B1043" s="108" t="s">
        <v>2914</v>
      </c>
      <c r="C1043" s="108" t="s">
        <v>1343</v>
      </c>
      <c r="D1043" s="108" t="s">
        <v>2920</v>
      </c>
      <c r="E1043" s="108" t="s">
        <v>4778</v>
      </c>
      <c r="F1043" s="144">
        <v>50</v>
      </c>
      <c r="G1043" s="144">
        <v>74</v>
      </c>
      <c r="H1043" s="144">
        <v>128</v>
      </c>
      <c r="I1043" s="144">
        <v>45</v>
      </c>
      <c r="J1043" s="144">
        <v>90</v>
      </c>
    </row>
    <row r="1044" spans="1:10" x14ac:dyDescent="0.2">
      <c r="A1044" s="108" t="s">
        <v>900</v>
      </c>
      <c r="B1044" s="108" t="s">
        <v>2914</v>
      </c>
      <c r="C1044" s="108" t="s">
        <v>1343</v>
      </c>
      <c r="D1044" s="108" t="s">
        <v>2920</v>
      </c>
      <c r="E1044" s="108" t="s">
        <v>4779</v>
      </c>
      <c r="F1044" s="144">
        <v>29</v>
      </c>
      <c r="G1044" s="144">
        <v>74</v>
      </c>
      <c r="H1044" s="144">
        <v>123</v>
      </c>
      <c r="I1044" s="144">
        <v>90</v>
      </c>
      <c r="J1044" s="144">
        <v>31</v>
      </c>
    </row>
    <row r="1045" spans="1:10" x14ac:dyDescent="0.2">
      <c r="A1045" s="108" t="s">
        <v>900</v>
      </c>
      <c r="B1045" s="108" t="s">
        <v>2914</v>
      </c>
      <c r="C1045" s="108" t="s">
        <v>1343</v>
      </c>
      <c r="D1045" s="108" t="s">
        <v>2920</v>
      </c>
      <c r="E1045" s="108" t="s">
        <v>4780</v>
      </c>
      <c r="F1045" s="145">
        <v>18</v>
      </c>
      <c r="G1045" s="144">
        <v>74</v>
      </c>
      <c r="H1045" s="145">
        <v>128</v>
      </c>
      <c r="I1045" s="145">
        <v>90</v>
      </c>
      <c r="J1045" s="145">
        <v>19</v>
      </c>
    </row>
    <row r="1046" spans="1:10" x14ac:dyDescent="0.2">
      <c r="A1046" s="108" t="s">
        <v>900</v>
      </c>
      <c r="B1046" s="108" t="s">
        <v>2914</v>
      </c>
      <c r="C1046" s="108" t="s">
        <v>1343</v>
      </c>
      <c r="D1046" s="108" t="s">
        <v>2920</v>
      </c>
      <c r="E1046" s="108" t="s">
        <v>4781</v>
      </c>
      <c r="F1046" s="144">
        <v>12</v>
      </c>
      <c r="G1046" s="144">
        <v>74</v>
      </c>
      <c r="H1046" s="144">
        <v>128</v>
      </c>
      <c r="I1046" s="144">
        <v>90</v>
      </c>
      <c r="J1046" s="144">
        <v>34</v>
      </c>
    </row>
    <row r="1047" spans="1:10" x14ac:dyDescent="0.2">
      <c r="A1047" s="108" t="s">
        <v>900</v>
      </c>
      <c r="B1047" s="108" t="s">
        <v>2914</v>
      </c>
      <c r="C1047" s="108" t="s">
        <v>1343</v>
      </c>
      <c r="D1047" s="108" t="s">
        <v>2920</v>
      </c>
      <c r="E1047" s="108" t="s">
        <v>4782</v>
      </c>
      <c r="F1047" s="144">
        <v>50</v>
      </c>
      <c r="G1047" s="144">
        <v>74</v>
      </c>
      <c r="H1047" s="144">
        <v>128</v>
      </c>
      <c r="I1047" s="144">
        <v>90</v>
      </c>
      <c r="J1047" s="144">
        <v>45</v>
      </c>
    </row>
    <row r="1048" spans="1:10" ht="25.5" x14ac:dyDescent="0.2">
      <c r="A1048" s="108" t="s">
        <v>188</v>
      </c>
      <c r="B1048" s="108" t="s">
        <v>4879</v>
      </c>
      <c r="C1048" s="108" t="s">
        <v>1339</v>
      </c>
      <c r="D1048" s="108" t="s">
        <v>2924</v>
      </c>
      <c r="E1048" s="108" t="s">
        <v>4785</v>
      </c>
      <c r="F1048" s="144">
        <v>5</v>
      </c>
      <c r="G1048" s="144">
        <v>-10</v>
      </c>
      <c r="H1048" s="144">
        <v>10</v>
      </c>
      <c r="I1048" s="144">
        <v>45</v>
      </c>
      <c r="J1048" s="144">
        <v>90</v>
      </c>
    </row>
    <row r="1049" spans="1:10" ht="25.5" x14ac:dyDescent="0.2">
      <c r="A1049" s="108" t="s">
        <v>188</v>
      </c>
      <c r="B1049" s="108" t="s">
        <v>4879</v>
      </c>
      <c r="C1049" s="108" t="s">
        <v>1339</v>
      </c>
      <c r="D1049" s="108" t="s">
        <v>2924</v>
      </c>
      <c r="E1049" s="108" t="s">
        <v>4775</v>
      </c>
      <c r="F1049" s="144">
        <v>5</v>
      </c>
      <c r="G1049" s="144">
        <v>-10</v>
      </c>
      <c r="H1049" s="144">
        <v>10</v>
      </c>
      <c r="I1049" s="144">
        <v>45</v>
      </c>
      <c r="J1049" s="144">
        <v>90</v>
      </c>
    </row>
    <row r="1050" spans="1:10" ht="25.5" x14ac:dyDescent="0.2">
      <c r="A1050" s="108" t="s">
        <v>188</v>
      </c>
      <c r="B1050" s="108" t="s">
        <v>4879</v>
      </c>
      <c r="C1050" s="108" t="s">
        <v>1339</v>
      </c>
      <c r="D1050" s="108" t="s">
        <v>2924</v>
      </c>
      <c r="E1050" s="108" t="s">
        <v>4776</v>
      </c>
      <c r="F1050" s="144">
        <v>5</v>
      </c>
      <c r="G1050" s="144">
        <v>-10</v>
      </c>
      <c r="H1050" s="144">
        <v>10</v>
      </c>
      <c r="I1050" s="144">
        <v>45</v>
      </c>
      <c r="J1050" s="144">
        <v>90</v>
      </c>
    </row>
    <row r="1051" spans="1:10" ht="25.5" x14ac:dyDescent="0.2">
      <c r="A1051" s="108" t="s">
        <v>188</v>
      </c>
      <c r="B1051" s="108" t="s">
        <v>4879</v>
      </c>
      <c r="C1051" s="108" t="s">
        <v>1339</v>
      </c>
      <c r="D1051" s="108" t="s">
        <v>2924</v>
      </c>
      <c r="E1051" s="108" t="s">
        <v>4777</v>
      </c>
      <c r="F1051" s="144">
        <v>5</v>
      </c>
      <c r="G1051" s="144">
        <v>-10</v>
      </c>
      <c r="H1051" s="144">
        <v>10</v>
      </c>
      <c r="I1051" s="144">
        <v>45</v>
      </c>
      <c r="J1051" s="144">
        <v>90</v>
      </c>
    </row>
    <row r="1052" spans="1:10" ht="25.5" x14ac:dyDescent="0.2">
      <c r="A1052" s="108" t="s">
        <v>188</v>
      </c>
      <c r="B1052" s="108" t="s">
        <v>4879</v>
      </c>
      <c r="C1052" s="108" t="s">
        <v>1339</v>
      </c>
      <c r="D1052" s="108" t="s">
        <v>2924</v>
      </c>
      <c r="E1052" s="108" t="s">
        <v>4778</v>
      </c>
      <c r="F1052" s="144">
        <v>20</v>
      </c>
      <c r="G1052" s="144">
        <v>-10</v>
      </c>
      <c r="H1052" s="144">
        <v>10</v>
      </c>
      <c r="I1052" s="144">
        <v>45</v>
      </c>
      <c r="J1052" s="144">
        <v>90</v>
      </c>
    </row>
    <row r="1053" spans="1:10" ht="25.5" x14ac:dyDescent="0.2">
      <c r="A1053" s="108" t="s">
        <v>188</v>
      </c>
      <c r="B1053" s="108" t="s">
        <v>4879</v>
      </c>
      <c r="C1053" s="108" t="s">
        <v>1339</v>
      </c>
      <c r="D1053" s="108" t="s">
        <v>2924</v>
      </c>
      <c r="E1053" s="108" t="s">
        <v>4786</v>
      </c>
      <c r="F1053" s="144">
        <v>5</v>
      </c>
      <c r="G1053" s="144">
        <v>-10</v>
      </c>
      <c r="H1053" s="144">
        <v>10</v>
      </c>
      <c r="I1053" s="144">
        <v>90</v>
      </c>
      <c r="J1053" s="144">
        <v>45</v>
      </c>
    </row>
    <row r="1054" spans="1:10" ht="25.5" x14ac:dyDescent="0.2">
      <c r="A1054" s="108" t="s">
        <v>188</v>
      </c>
      <c r="B1054" s="108" t="s">
        <v>4879</v>
      </c>
      <c r="C1054" s="108" t="s">
        <v>1339</v>
      </c>
      <c r="D1054" s="108" t="s">
        <v>2924</v>
      </c>
      <c r="E1054" s="108" t="s">
        <v>4779</v>
      </c>
      <c r="F1054" s="144">
        <v>5</v>
      </c>
      <c r="G1054" s="144">
        <v>-10</v>
      </c>
      <c r="H1054" s="144">
        <v>10</v>
      </c>
      <c r="I1054" s="144">
        <v>90</v>
      </c>
      <c r="J1054" s="144">
        <v>45</v>
      </c>
    </row>
    <row r="1055" spans="1:10" ht="25.5" x14ac:dyDescent="0.2">
      <c r="A1055" s="108" t="s">
        <v>188</v>
      </c>
      <c r="B1055" s="108" t="s">
        <v>4879</v>
      </c>
      <c r="C1055" s="108" t="s">
        <v>1339</v>
      </c>
      <c r="D1055" s="108" t="s">
        <v>2924</v>
      </c>
      <c r="E1055" s="108" t="s">
        <v>4780</v>
      </c>
      <c r="F1055" s="144">
        <v>5</v>
      </c>
      <c r="G1055" s="144">
        <v>-10</v>
      </c>
      <c r="H1055" s="144">
        <v>10</v>
      </c>
      <c r="I1055" s="144">
        <v>90</v>
      </c>
      <c r="J1055" s="144">
        <v>45</v>
      </c>
    </row>
    <row r="1056" spans="1:10" ht="25.5" x14ac:dyDescent="0.2">
      <c r="A1056" s="108" t="s">
        <v>188</v>
      </c>
      <c r="B1056" s="108" t="s">
        <v>4879</v>
      </c>
      <c r="C1056" s="108" t="s">
        <v>1339</v>
      </c>
      <c r="D1056" s="108" t="s">
        <v>2924</v>
      </c>
      <c r="E1056" s="108" t="s">
        <v>4781</v>
      </c>
      <c r="F1056" s="144">
        <v>5</v>
      </c>
      <c r="G1056" s="144">
        <v>-10</v>
      </c>
      <c r="H1056" s="144">
        <v>10</v>
      </c>
      <c r="I1056" s="144">
        <v>90</v>
      </c>
      <c r="J1056" s="144">
        <v>45</v>
      </c>
    </row>
    <row r="1057" spans="1:806" ht="25.5" x14ac:dyDescent="0.2">
      <c r="A1057" s="108" t="s">
        <v>188</v>
      </c>
      <c r="B1057" s="108" t="s">
        <v>4879</v>
      </c>
      <c r="C1057" s="108" t="s">
        <v>1339</v>
      </c>
      <c r="D1057" s="108" t="s">
        <v>2924</v>
      </c>
      <c r="E1057" s="108" t="s">
        <v>4782</v>
      </c>
      <c r="F1057" s="144">
        <v>20</v>
      </c>
      <c r="G1057" s="144">
        <v>-10</v>
      </c>
      <c r="H1057" s="144">
        <v>10</v>
      </c>
      <c r="I1057" s="144">
        <v>90</v>
      </c>
      <c r="J1057" s="144">
        <v>45</v>
      </c>
    </row>
    <row r="1058" spans="1:806" x14ac:dyDescent="0.2">
      <c r="A1058" s="108" t="s">
        <v>1071</v>
      </c>
      <c r="B1058" s="108" t="s">
        <v>2927</v>
      </c>
      <c r="C1058" s="108" t="s">
        <v>1331</v>
      </c>
      <c r="D1058" s="108" t="s">
        <v>2928</v>
      </c>
      <c r="E1058" s="108" t="s">
        <v>4785</v>
      </c>
      <c r="F1058" s="145">
        <v>108</v>
      </c>
      <c r="G1058" s="145">
        <v>-200</v>
      </c>
      <c r="H1058" s="145">
        <v>200</v>
      </c>
      <c r="I1058" s="144">
        <v>45</v>
      </c>
      <c r="J1058" s="144">
        <v>90</v>
      </c>
    </row>
    <row r="1059" spans="1:806" x14ac:dyDescent="0.2">
      <c r="A1059" s="108" t="s">
        <v>1071</v>
      </c>
      <c r="B1059" s="108" t="s">
        <v>2927</v>
      </c>
      <c r="C1059" s="108" t="s">
        <v>1331</v>
      </c>
      <c r="D1059" s="108" t="s">
        <v>2928</v>
      </c>
      <c r="E1059" s="108" t="s">
        <v>4775</v>
      </c>
      <c r="F1059" s="145">
        <v>108</v>
      </c>
      <c r="G1059" s="145">
        <v>-200</v>
      </c>
      <c r="H1059" s="145">
        <v>200</v>
      </c>
      <c r="I1059" s="144">
        <v>45</v>
      </c>
      <c r="J1059" s="144">
        <v>90</v>
      </c>
    </row>
    <row r="1060" spans="1:806" x14ac:dyDescent="0.2">
      <c r="A1060" s="108" t="s">
        <v>1071</v>
      </c>
      <c r="B1060" s="108" t="s">
        <v>2927</v>
      </c>
      <c r="C1060" s="108" t="s">
        <v>1331</v>
      </c>
      <c r="D1060" s="108" t="s">
        <v>2928</v>
      </c>
      <c r="E1060" s="108" t="s">
        <v>4776</v>
      </c>
      <c r="F1060" s="145">
        <v>108</v>
      </c>
      <c r="G1060" s="145">
        <v>-200</v>
      </c>
      <c r="H1060" s="145">
        <v>200</v>
      </c>
      <c r="I1060" s="144">
        <v>45</v>
      </c>
      <c r="J1060" s="144">
        <v>90</v>
      </c>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c r="FF1060" s="25"/>
      <c r="FG1060" s="25"/>
      <c r="FH1060" s="25"/>
      <c r="FI1060" s="25"/>
      <c r="FJ1060" s="25"/>
      <c r="FK1060" s="25"/>
      <c r="FL1060" s="25"/>
      <c r="FM1060" s="25"/>
      <c r="FN1060" s="25"/>
      <c r="FO1060" s="25"/>
      <c r="FP1060" s="25"/>
      <c r="FQ1060" s="25"/>
      <c r="FR1060" s="25"/>
      <c r="FS1060" s="25"/>
      <c r="FT1060" s="25"/>
      <c r="FU1060" s="25"/>
      <c r="FV1060" s="25"/>
      <c r="FW1060" s="25"/>
      <c r="FX1060" s="25"/>
      <c r="FY1060" s="25"/>
      <c r="FZ1060" s="25"/>
      <c r="GA1060" s="25"/>
      <c r="GB1060" s="25"/>
      <c r="GC1060" s="25"/>
      <c r="GD1060" s="25"/>
      <c r="GE1060" s="25"/>
      <c r="GF1060" s="25"/>
      <c r="GG1060" s="25"/>
      <c r="GH1060" s="25"/>
      <c r="GI1060" s="25"/>
      <c r="GJ1060" s="25"/>
      <c r="GK1060" s="25"/>
      <c r="GL1060" s="25"/>
      <c r="GM1060" s="25"/>
      <c r="GN1060" s="25"/>
      <c r="GO1060" s="25"/>
      <c r="GP1060" s="25"/>
      <c r="GQ1060" s="25"/>
      <c r="GR1060" s="25"/>
      <c r="GS1060" s="25"/>
      <c r="GT1060" s="25"/>
      <c r="GU1060" s="25"/>
      <c r="GV1060" s="25"/>
      <c r="GW1060" s="25"/>
      <c r="GX1060" s="25"/>
      <c r="GY1060" s="25"/>
      <c r="GZ1060" s="25"/>
      <c r="HA1060" s="25"/>
      <c r="HB1060" s="25"/>
      <c r="HC1060" s="25"/>
      <c r="HD1060" s="25"/>
      <c r="HE1060" s="25"/>
      <c r="HF1060" s="25"/>
      <c r="HG1060" s="25"/>
      <c r="HH1060" s="25"/>
      <c r="HI1060" s="25"/>
      <c r="HJ1060" s="25"/>
      <c r="HK1060" s="25"/>
      <c r="HL1060" s="25"/>
      <c r="HM1060" s="25"/>
      <c r="HN1060" s="25"/>
      <c r="HO1060" s="25"/>
      <c r="HP1060" s="25"/>
      <c r="HQ1060" s="25"/>
      <c r="HR1060" s="25"/>
      <c r="HS1060" s="25"/>
      <c r="HT1060" s="25"/>
      <c r="HU1060" s="25"/>
      <c r="HV1060" s="25"/>
      <c r="HW1060" s="25"/>
      <c r="HX1060" s="25"/>
      <c r="HY1060" s="25"/>
      <c r="HZ1060" s="25"/>
      <c r="IA1060" s="25"/>
      <c r="IB1060" s="25"/>
      <c r="IC1060" s="25"/>
      <c r="ID1060" s="25"/>
      <c r="IE1060" s="25"/>
      <c r="IF1060" s="25"/>
      <c r="IG1060" s="25"/>
      <c r="IH1060" s="25"/>
      <c r="II1060" s="25"/>
      <c r="IJ1060" s="25"/>
      <c r="IK1060" s="25"/>
      <c r="IL1060" s="25"/>
      <c r="IM1060" s="25"/>
      <c r="IN1060" s="25"/>
      <c r="IO1060" s="25"/>
      <c r="IP1060" s="25"/>
      <c r="IQ1060" s="25"/>
      <c r="IR1060" s="25"/>
      <c r="IS1060" s="25"/>
      <c r="IT1060" s="25"/>
      <c r="IU1060" s="25"/>
      <c r="IV1060" s="25"/>
      <c r="IW1060" s="25"/>
      <c r="IX1060" s="25"/>
      <c r="IY1060" s="25"/>
      <c r="IZ1060" s="25"/>
      <c r="JA1060" s="25"/>
      <c r="JB1060" s="25"/>
      <c r="JC1060" s="25"/>
      <c r="JD1060" s="25"/>
      <c r="JE1060" s="25"/>
      <c r="JF1060" s="25"/>
      <c r="JG1060" s="25"/>
      <c r="JH1060" s="25"/>
      <c r="JI1060" s="25"/>
      <c r="JJ1060" s="25"/>
      <c r="JK1060" s="25"/>
      <c r="JL1060" s="25"/>
      <c r="JM1060" s="25"/>
      <c r="JN1060" s="25"/>
      <c r="JO1060" s="25"/>
      <c r="JP1060" s="25"/>
      <c r="JQ1060" s="25"/>
      <c r="JR1060" s="25"/>
      <c r="JS1060" s="25"/>
      <c r="JT1060" s="25"/>
      <c r="JU1060" s="25"/>
      <c r="JV1060" s="25"/>
      <c r="JW1060" s="25"/>
      <c r="JX1060" s="25"/>
      <c r="JY1060" s="25"/>
      <c r="JZ1060" s="25"/>
      <c r="KA1060" s="25"/>
      <c r="KB1060" s="25"/>
      <c r="KC1060" s="25"/>
      <c r="KD1060" s="25"/>
      <c r="KE1060" s="25"/>
      <c r="KF1060" s="25"/>
      <c r="KG1060" s="25"/>
      <c r="KH1060" s="25"/>
      <c r="KI1060" s="25"/>
      <c r="KJ1060" s="25"/>
      <c r="KK1060" s="25"/>
      <c r="KL1060" s="25"/>
      <c r="KM1060" s="25"/>
      <c r="KN1060" s="25"/>
      <c r="KO1060" s="25"/>
      <c r="KP1060" s="25"/>
      <c r="KQ1060" s="25"/>
      <c r="KR1060" s="25"/>
      <c r="KS1060" s="25"/>
      <c r="KT1060" s="25"/>
      <c r="KU1060" s="25"/>
      <c r="KV1060" s="25"/>
      <c r="KW1060" s="25"/>
      <c r="KX1060" s="25"/>
      <c r="KY1060" s="25"/>
      <c r="KZ1060" s="25"/>
      <c r="LA1060" s="25"/>
      <c r="LB1060" s="25"/>
      <c r="LC1060" s="25"/>
      <c r="LD1060" s="25"/>
      <c r="LE1060" s="25"/>
      <c r="LF1060" s="25"/>
      <c r="LG1060" s="25"/>
      <c r="LH1060" s="25"/>
      <c r="LI1060" s="25"/>
      <c r="LJ1060" s="25"/>
      <c r="LK1060" s="25"/>
      <c r="LL1060" s="25"/>
      <c r="LM1060" s="25"/>
      <c r="LN1060" s="25"/>
      <c r="LO1060" s="25"/>
      <c r="LP1060" s="25"/>
      <c r="LQ1060" s="25"/>
      <c r="LR1060" s="25"/>
      <c r="LS1060" s="25"/>
      <c r="LT1060" s="25"/>
      <c r="LU1060" s="25"/>
      <c r="LV1060" s="25"/>
      <c r="LW1060" s="25"/>
      <c r="LX1060" s="25"/>
      <c r="LY1060" s="25"/>
      <c r="LZ1060" s="25"/>
      <c r="MA1060" s="25"/>
      <c r="MB1060" s="25"/>
      <c r="MC1060" s="25"/>
      <c r="MD1060" s="25"/>
      <c r="ME1060" s="25"/>
      <c r="MF1060" s="25"/>
      <c r="MG1060" s="25"/>
      <c r="MH1060" s="25"/>
      <c r="MI1060" s="25"/>
      <c r="MJ1060" s="25"/>
      <c r="MK1060" s="25"/>
      <c r="ML1060" s="25"/>
      <c r="MM1060" s="25"/>
      <c r="MN1060" s="25"/>
      <c r="MO1060" s="25"/>
      <c r="MP1060" s="25"/>
      <c r="MQ1060" s="25"/>
      <c r="MR1060" s="25"/>
      <c r="MS1060" s="25"/>
      <c r="MT1060" s="25"/>
      <c r="MU1060" s="25"/>
      <c r="MV1060" s="25"/>
      <c r="MW1060" s="25"/>
      <c r="MX1060" s="25"/>
      <c r="MY1060" s="25"/>
      <c r="MZ1060" s="25"/>
      <c r="NA1060" s="25"/>
      <c r="NB1060" s="25"/>
      <c r="NC1060" s="25"/>
      <c r="ND1060" s="25"/>
      <c r="NE1060" s="25"/>
      <c r="NF1060" s="25"/>
      <c r="NG1060" s="25"/>
      <c r="NH1060" s="25"/>
      <c r="NI1060" s="25"/>
      <c r="NJ1060" s="25"/>
      <c r="NK1060" s="25"/>
      <c r="NL1060" s="25"/>
      <c r="NM1060" s="25"/>
      <c r="NN1060" s="25"/>
      <c r="NO1060" s="25"/>
      <c r="NP1060" s="25"/>
      <c r="NQ1060" s="25"/>
      <c r="NR1060" s="25"/>
      <c r="NS1060" s="25"/>
      <c r="NT1060" s="25"/>
      <c r="NU1060" s="25"/>
      <c r="NV1060" s="25"/>
      <c r="NW1060" s="25"/>
      <c r="NX1060" s="25"/>
      <c r="NY1060" s="25"/>
      <c r="NZ1060" s="25"/>
      <c r="OA1060" s="25"/>
      <c r="OB1060" s="25"/>
      <c r="OC1060" s="25"/>
      <c r="OD1060" s="25"/>
      <c r="OE1060" s="25"/>
      <c r="OF1060" s="25"/>
      <c r="OG1060" s="25"/>
      <c r="OH1060" s="25"/>
      <c r="OI1060" s="25"/>
      <c r="OJ1060" s="25"/>
      <c r="OK1060" s="25"/>
      <c r="OL1060" s="25"/>
      <c r="OM1060" s="25"/>
      <c r="ON1060" s="25"/>
      <c r="OO1060" s="25"/>
      <c r="OP1060" s="25"/>
      <c r="OQ1060" s="25"/>
      <c r="OR1060" s="25"/>
      <c r="OS1060" s="25"/>
      <c r="OT1060" s="25"/>
      <c r="OU1060" s="25"/>
      <c r="OV1060" s="25"/>
      <c r="OW1060" s="25"/>
      <c r="OX1060" s="25"/>
      <c r="OY1060" s="25"/>
      <c r="OZ1060" s="25"/>
      <c r="PA1060" s="25"/>
      <c r="PB1060" s="25"/>
      <c r="PC1060" s="25"/>
      <c r="PD1060" s="25"/>
      <c r="PE1060" s="25"/>
      <c r="PF1060" s="25"/>
      <c r="PG1060" s="25"/>
      <c r="PH1060" s="25"/>
      <c r="PI1060" s="25"/>
      <c r="PJ1060" s="25"/>
      <c r="PK1060" s="25"/>
      <c r="PL1060" s="25"/>
      <c r="PM1060" s="25"/>
      <c r="PN1060" s="25"/>
      <c r="PO1060" s="25"/>
      <c r="PP1060" s="25"/>
      <c r="PQ1060" s="25"/>
      <c r="PR1060" s="25"/>
      <c r="PS1060" s="25"/>
      <c r="PT1060" s="25"/>
      <c r="PU1060" s="25"/>
      <c r="PV1060" s="25"/>
      <c r="PW1060" s="25"/>
      <c r="PX1060" s="25"/>
      <c r="PY1060" s="25"/>
      <c r="PZ1060" s="25"/>
      <c r="QA1060" s="25"/>
      <c r="QB1060" s="25"/>
      <c r="QC1060" s="25"/>
      <c r="QD1060" s="25"/>
      <c r="QE1060" s="25"/>
      <c r="QF1060" s="25"/>
      <c r="QG1060" s="25"/>
      <c r="QH1060" s="25"/>
      <c r="QI1060" s="25"/>
      <c r="QJ1060" s="25"/>
      <c r="QK1060" s="25"/>
      <c r="QL1060" s="25"/>
      <c r="QM1060" s="25"/>
      <c r="QN1060" s="25"/>
      <c r="QO1060" s="25"/>
      <c r="QP1060" s="25"/>
      <c r="QQ1060" s="25"/>
      <c r="QR1060" s="25"/>
      <c r="QS1060" s="25"/>
      <c r="QT1060" s="25"/>
      <c r="QU1060" s="25"/>
      <c r="QV1060" s="25"/>
      <c r="QW1060" s="25"/>
      <c r="QX1060" s="25"/>
      <c r="QY1060" s="25"/>
      <c r="QZ1060" s="25"/>
      <c r="RA1060" s="25"/>
      <c r="RB1060" s="25"/>
      <c r="RC1060" s="25"/>
      <c r="RD1060" s="25"/>
      <c r="RE1060" s="25"/>
      <c r="RF1060" s="25"/>
      <c r="RG1060" s="25"/>
      <c r="RH1060" s="25"/>
      <c r="RI1060" s="25"/>
      <c r="RJ1060" s="25"/>
      <c r="RK1060" s="25"/>
      <c r="RL1060" s="25"/>
      <c r="RM1060" s="25"/>
      <c r="RN1060" s="25"/>
      <c r="RO1060" s="25"/>
      <c r="RP1060" s="25"/>
      <c r="RQ1060" s="25"/>
      <c r="RR1060" s="25"/>
      <c r="RS1060" s="25"/>
      <c r="RT1060" s="25"/>
      <c r="RU1060" s="25"/>
      <c r="RV1060" s="25"/>
      <c r="RW1060" s="25"/>
      <c r="RX1060" s="25"/>
      <c r="RY1060" s="25"/>
      <c r="RZ1060" s="25"/>
      <c r="SA1060" s="25"/>
      <c r="SB1060" s="25"/>
      <c r="SC1060" s="25"/>
      <c r="SD1060" s="25"/>
      <c r="SE1060" s="25"/>
      <c r="SF1060" s="25"/>
      <c r="SG1060" s="25"/>
      <c r="SH1060" s="25"/>
      <c r="SI1060" s="25"/>
      <c r="SJ1060" s="25"/>
      <c r="SK1060" s="25"/>
      <c r="SL1060" s="25"/>
      <c r="SM1060" s="25"/>
      <c r="SN1060" s="25"/>
      <c r="SO1060" s="25"/>
      <c r="SP1060" s="25"/>
      <c r="SQ1060" s="25"/>
      <c r="SR1060" s="25"/>
      <c r="SS1060" s="25"/>
      <c r="ST1060" s="25"/>
      <c r="SU1060" s="25"/>
      <c r="SV1060" s="25"/>
      <c r="SW1060" s="25"/>
      <c r="SX1060" s="25"/>
      <c r="SY1060" s="25"/>
      <c r="SZ1060" s="25"/>
      <c r="TA1060" s="25"/>
      <c r="TB1060" s="25"/>
      <c r="TC1060" s="25"/>
      <c r="TD1060" s="25"/>
      <c r="TE1060" s="25"/>
      <c r="TF1060" s="25"/>
      <c r="TG1060" s="25"/>
      <c r="TH1060" s="25"/>
      <c r="TI1060" s="25"/>
      <c r="TJ1060" s="25"/>
      <c r="TK1060" s="25"/>
      <c r="TL1060" s="25"/>
      <c r="TM1060" s="25"/>
      <c r="TN1060" s="25"/>
      <c r="TO1060" s="25"/>
      <c r="TP1060" s="25"/>
      <c r="TQ1060" s="25"/>
      <c r="TR1060" s="25"/>
      <c r="TS1060" s="25"/>
      <c r="TT1060" s="25"/>
      <c r="TU1060" s="25"/>
      <c r="TV1060" s="25"/>
      <c r="TW1060" s="25"/>
      <c r="TX1060" s="25"/>
      <c r="TY1060" s="25"/>
      <c r="TZ1060" s="25"/>
      <c r="UA1060" s="25"/>
      <c r="UB1060" s="25"/>
      <c r="UC1060" s="25"/>
      <c r="UD1060" s="25"/>
      <c r="UE1060" s="25"/>
      <c r="UF1060" s="25"/>
      <c r="UG1060" s="25"/>
      <c r="UH1060" s="25"/>
      <c r="UI1060" s="25"/>
      <c r="UJ1060" s="25"/>
      <c r="UK1060" s="25"/>
      <c r="UL1060" s="25"/>
      <c r="UM1060" s="25"/>
      <c r="UN1060" s="25"/>
      <c r="UO1060" s="25"/>
      <c r="UP1060" s="25"/>
      <c r="UQ1060" s="25"/>
      <c r="UR1060" s="25"/>
      <c r="US1060" s="25"/>
      <c r="UT1060" s="25"/>
      <c r="UU1060" s="25"/>
      <c r="UV1060" s="25"/>
      <c r="UW1060" s="25"/>
      <c r="UX1060" s="25"/>
      <c r="UY1060" s="25"/>
      <c r="UZ1060" s="25"/>
      <c r="VA1060" s="25"/>
      <c r="VB1060" s="25"/>
      <c r="VC1060" s="25"/>
      <c r="VD1060" s="25"/>
      <c r="VE1060" s="25"/>
      <c r="VF1060" s="25"/>
      <c r="VG1060" s="25"/>
      <c r="VH1060" s="25"/>
      <c r="VI1060" s="25"/>
      <c r="VJ1060" s="25"/>
      <c r="VK1060" s="25"/>
      <c r="VL1060" s="25"/>
      <c r="VM1060" s="25"/>
      <c r="VN1060" s="25"/>
      <c r="VO1060" s="25"/>
      <c r="VP1060" s="25"/>
      <c r="VQ1060" s="25"/>
      <c r="VR1060" s="25"/>
      <c r="VS1060" s="25"/>
      <c r="VT1060" s="25"/>
      <c r="VU1060" s="25"/>
      <c r="VV1060" s="25"/>
      <c r="VW1060" s="25"/>
      <c r="VX1060" s="25"/>
      <c r="VY1060" s="25"/>
      <c r="VZ1060" s="25"/>
      <c r="WA1060" s="25"/>
      <c r="WB1060" s="25"/>
      <c r="WC1060" s="25"/>
      <c r="WD1060" s="25"/>
      <c r="WE1060" s="25"/>
      <c r="WF1060" s="25"/>
      <c r="WG1060" s="25"/>
      <c r="WH1060" s="25"/>
      <c r="WI1060" s="25"/>
      <c r="WJ1060" s="25"/>
      <c r="WK1060" s="25"/>
      <c r="WL1060" s="25"/>
      <c r="WM1060" s="25"/>
      <c r="WN1060" s="25"/>
      <c r="WO1060" s="25"/>
      <c r="WP1060" s="25"/>
      <c r="WQ1060" s="25"/>
      <c r="WR1060" s="25"/>
      <c r="WS1060" s="25"/>
      <c r="WT1060" s="25"/>
      <c r="WU1060" s="25"/>
      <c r="WV1060" s="25"/>
      <c r="WW1060" s="25"/>
      <c r="WX1060" s="25"/>
      <c r="WY1060" s="25"/>
      <c r="WZ1060" s="25"/>
      <c r="XA1060" s="25"/>
      <c r="XB1060" s="25"/>
      <c r="XC1060" s="25"/>
      <c r="XD1060" s="25"/>
      <c r="XE1060" s="25"/>
      <c r="XF1060" s="25"/>
      <c r="XG1060" s="25"/>
      <c r="XH1060" s="25"/>
      <c r="XI1060" s="25"/>
      <c r="XJ1060" s="25"/>
      <c r="XK1060" s="25"/>
      <c r="XL1060" s="25"/>
      <c r="XM1060" s="25"/>
      <c r="XN1060" s="25"/>
      <c r="XO1060" s="25"/>
      <c r="XP1060" s="25"/>
      <c r="XQ1060" s="25"/>
      <c r="XR1060" s="25"/>
      <c r="XS1060" s="25"/>
      <c r="XT1060" s="25"/>
      <c r="XU1060" s="25"/>
      <c r="XV1060" s="25"/>
      <c r="XW1060" s="25"/>
      <c r="XX1060" s="25"/>
      <c r="XY1060" s="25"/>
      <c r="XZ1060" s="25"/>
      <c r="YA1060" s="25"/>
      <c r="YB1060" s="25"/>
      <c r="YC1060" s="25"/>
      <c r="YD1060" s="25"/>
      <c r="YE1060" s="25"/>
      <c r="YF1060" s="25"/>
      <c r="YG1060" s="25"/>
      <c r="YH1060" s="25"/>
      <c r="YI1060" s="25"/>
      <c r="YJ1060" s="25"/>
      <c r="YK1060" s="25"/>
      <c r="YL1060" s="25"/>
      <c r="YM1060" s="25"/>
      <c r="YN1060" s="25"/>
      <c r="YO1060" s="25"/>
      <c r="YP1060" s="25"/>
      <c r="YQ1060" s="25"/>
      <c r="YR1060" s="25"/>
      <c r="YS1060" s="25"/>
      <c r="YT1060" s="25"/>
      <c r="YU1060" s="25"/>
      <c r="YV1060" s="25"/>
      <c r="YW1060" s="25"/>
      <c r="YX1060" s="25"/>
      <c r="YY1060" s="25"/>
      <c r="YZ1060" s="25"/>
      <c r="ZA1060" s="25"/>
      <c r="ZB1060" s="25"/>
      <c r="ZC1060" s="25"/>
      <c r="ZD1060" s="25"/>
      <c r="ZE1060" s="25"/>
      <c r="ZF1060" s="25"/>
      <c r="ZG1060" s="25"/>
      <c r="ZH1060" s="25"/>
      <c r="ZI1060" s="25"/>
      <c r="ZJ1060" s="25"/>
      <c r="ZK1060" s="25"/>
      <c r="ZL1060" s="25"/>
      <c r="ZM1060" s="25"/>
      <c r="ZN1060" s="25"/>
      <c r="ZO1060" s="25"/>
      <c r="ZP1060" s="25"/>
      <c r="ZQ1060" s="25"/>
      <c r="ZR1060" s="25"/>
      <c r="ZS1060" s="25"/>
      <c r="ZT1060" s="25"/>
      <c r="ZU1060" s="25"/>
      <c r="ZV1060" s="25"/>
      <c r="ZW1060" s="25"/>
      <c r="ZX1060" s="25"/>
      <c r="ZY1060" s="25"/>
      <c r="ZZ1060" s="25"/>
      <c r="AAA1060" s="25"/>
      <c r="AAB1060" s="25"/>
      <c r="AAC1060" s="25"/>
      <c r="AAD1060" s="25"/>
      <c r="AAE1060" s="25"/>
      <c r="AAF1060" s="25"/>
      <c r="AAG1060" s="25"/>
      <c r="AAH1060" s="25"/>
      <c r="AAI1060" s="25"/>
      <c r="AAJ1060" s="25"/>
      <c r="AAK1060" s="25"/>
      <c r="AAL1060" s="25"/>
      <c r="AAM1060" s="25"/>
      <c r="AAN1060" s="25"/>
      <c r="AAO1060" s="25"/>
      <c r="AAP1060" s="25"/>
      <c r="AAQ1060" s="25"/>
      <c r="AAR1060" s="25"/>
      <c r="AAS1060" s="25"/>
      <c r="AAT1060" s="25"/>
      <c r="AAU1060" s="25"/>
      <c r="AAV1060" s="25"/>
      <c r="AAW1060" s="25"/>
      <c r="AAX1060" s="25"/>
      <c r="AAY1060" s="25"/>
      <c r="AAZ1060" s="25"/>
      <c r="ABA1060" s="25"/>
      <c r="ABB1060" s="25"/>
      <c r="ABC1060" s="25"/>
      <c r="ABD1060" s="25"/>
      <c r="ABE1060" s="25"/>
      <c r="ABF1060" s="25"/>
      <c r="ABG1060" s="25"/>
      <c r="ABH1060" s="25"/>
      <c r="ABI1060" s="25"/>
      <c r="ABJ1060" s="25"/>
      <c r="ABK1060" s="25"/>
      <c r="ABL1060" s="25"/>
      <c r="ABM1060" s="25"/>
      <c r="ABN1060" s="25"/>
      <c r="ABO1060" s="25"/>
      <c r="ABP1060" s="25"/>
      <c r="ABQ1060" s="25"/>
      <c r="ABR1060" s="25"/>
      <c r="ABS1060" s="25"/>
      <c r="ABT1060" s="25"/>
      <c r="ABU1060" s="25"/>
      <c r="ABV1060" s="25"/>
      <c r="ABW1060" s="25"/>
      <c r="ABX1060" s="25"/>
      <c r="ABY1060" s="25"/>
      <c r="ABZ1060" s="25"/>
      <c r="ACA1060" s="25"/>
      <c r="ACB1060" s="25"/>
      <c r="ACC1060" s="25"/>
      <c r="ACD1060" s="25"/>
      <c r="ACE1060" s="25"/>
      <c r="ACF1060" s="25"/>
      <c r="ACG1060" s="25"/>
      <c r="ACH1060" s="25"/>
      <c r="ACI1060" s="25"/>
      <c r="ACJ1060" s="25"/>
      <c r="ACK1060" s="25"/>
      <c r="ACL1060" s="25"/>
      <c r="ACM1060" s="25"/>
      <c r="ACN1060" s="25"/>
      <c r="ACO1060" s="25"/>
      <c r="ACP1060" s="25"/>
      <c r="ACQ1060" s="25"/>
      <c r="ACR1060" s="25"/>
      <c r="ACS1060" s="25"/>
      <c r="ACT1060" s="25"/>
      <c r="ACU1060" s="25"/>
      <c r="ACV1060" s="25"/>
      <c r="ACW1060" s="25"/>
      <c r="ACX1060" s="25"/>
      <c r="ACY1060" s="25"/>
      <c r="ACZ1060" s="25"/>
      <c r="ADA1060" s="25"/>
      <c r="ADB1060" s="25"/>
      <c r="ADC1060" s="25"/>
      <c r="ADD1060" s="25"/>
      <c r="ADE1060" s="25"/>
      <c r="ADF1060" s="25"/>
      <c r="ADG1060" s="25"/>
      <c r="ADH1060" s="25"/>
      <c r="ADI1060" s="25"/>
      <c r="ADJ1060" s="25"/>
      <c r="ADK1060" s="25"/>
      <c r="ADL1060" s="25"/>
      <c r="ADM1060" s="25"/>
      <c r="ADN1060" s="25"/>
      <c r="ADO1060" s="25"/>
      <c r="ADP1060" s="25"/>
      <c r="ADQ1060" s="25"/>
      <c r="ADR1060" s="25"/>
      <c r="ADS1060" s="25"/>
      <c r="ADT1060" s="25"/>
      <c r="ADU1060" s="25"/>
      <c r="ADV1060" s="25"/>
      <c r="ADW1060" s="25"/>
      <c r="ADX1060" s="25"/>
      <c r="ADY1060" s="25"/>
      <c r="ADZ1060" s="25"/>
    </row>
    <row r="1061" spans="1:806" x14ac:dyDescent="0.2">
      <c r="A1061" s="108" t="s">
        <v>1071</v>
      </c>
      <c r="B1061" s="108" t="s">
        <v>2927</v>
      </c>
      <c r="C1061" s="108" t="s">
        <v>1331</v>
      </c>
      <c r="D1061" s="108" t="s">
        <v>2928</v>
      </c>
      <c r="E1061" s="108" t="s">
        <v>4777</v>
      </c>
      <c r="F1061" s="145">
        <v>108</v>
      </c>
      <c r="G1061" s="145">
        <v>-200</v>
      </c>
      <c r="H1061" s="145">
        <v>200</v>
      </c>
      <c r="I1061" s="144">
        <v>45</v>
      </c>
      <c r="J1061" s="144">
        <v>90</v>
      </c>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c r="FF1061" s="25"/>
      <c r="FG1061" s="25"/>
      <c r="FH1061" s="25"/>
      <c r="FI1061" s="25"/>
      <c r="FJ1061" s="25"/>
      <c r="FK1061" s="25"/>
      <c r="FL1061" s="25"/>
      <c r="FM1061" s="25"/>
      <c r="FN1061" s="25"/>
      <c r="FO1061" s="25"/>
      <c r="FP1061" s="25"/>
      <c r="FQ1061" s="25"/>
      <c r="FR1061" s="25"/>
      <c r="FS1061" s="25"/>
      <c r="FT1061" s="25"/>
      <c r="FU1061" s="25"/>
      <c r="FV1061" s="25"/>
      <c r="FW1061" s="25"/>
      <c r="FX1061" s="25"/>
      <c r="FY1061" s="25"/>
      <c r="FZ1061" s="25"/>
      <c r="GA1061" s="25"/>
      <c r="GB1061" s="25"/>
      <c r="GC1061" s="25"/>
      <c r="GD1061" s="25"/>
      <c r="GE1061" s="25"/>
      <c r="GF1061" s="25"/>
      <c r="GG1061" s="25"/>
      <c r="GH1061" s="25"/>
      <c r="GI1061" s="25"/>
      <c r="GJ1061" s="25"/>
      <c r="GK1061" s="25"/>
      <c r="GL1061" s="25"/>
      <c r="GM1061" s="25"/>
      <c r="GN1061" s="25"/>
      <c r="GO1061" s="25"/>
      <c r="GP1061" s="25"/>
      <c r="GQ1061" s="25"/>
      <c r="GR1061" s="25"/>
      <c r="GS1061" s="25"/>
      <c r="GT1061" s="25"/>
      <c r="GU1061" s="25"/>
      <c r="GV1061" s="25"/>
      <c r="GW1061" s="25"/>
      <c r="GX1061" s="25"/>
      <c r="GY1061" s="25"/>
      <c r="GZ1061" s="25"/>
      <c r="HA1061" s="25"/>
      <c r="HB1061" s="25"/>
      <c r="HC1061" s="25"/>
      <c r="HD1061" s="25"/>
      <c r="HE1061" s="25"/>
      <c r="HF1061" s="25"/>
      <c r="HG1061" s="25"/>
      <c r="HH1061" s="25"/>
      <c r="HI1061" s="25"/>
      <c r="HJ1061" s="25"/>
      <c r="HK1061" s="25"/>
      <c r="HL1061" s="25"/>
      <c r="HM1061" s="25"/>
      <c r="HN1061" s="25"/>
      <c r="HO1061" s="25"/>
      <c r="HP1061" s="25"/>
      <c r="HQ1061" s="25"/>
      <c r="HR1061" s="25"/>
      <c r="HS1061" s="25"/>
      <c r="HT1061" s="25"/>
      <c r="HU1061" s="25"/>
      <c r="HV1061" s="25"/>
      <c r="HW1061" s="25"/>
      <c r="HX1061" s="25"/>
      <c r="HY1061" s="25"/>
      <c r="HZ1061" s="25"/>
      <c r="IA1061" s="25"/>
      <c r="IB1061" s="25"/>
      <c r="IC1061" s="25"/>
      <c r="ID1061" s="25"/>
      <c r="IE1061" s="25"/>
      <c r="IF1061" s="25"/>
      <c r="IG1061" s="25"/>
      <c r="IH1061" s="25"/>
      <c r="II1061" s="25"/>
      <c r="IJ1061" s="25"/>
      <c r="IK1061" s="25"/>
      <c r="IL1061" s="25"/>
      <c r="IM1061" s="25"/>
      <c r="IN1061" s="25"/>
      <c r="IO1061" s="25"/>
      <c r="IP1061" s="25"/>
      <c r="IQ1061" s="25"/>
      <c r="IR1061" s="25"/>
      <c r="IS1061" s="25"/>
      <c r="IT1061" s="25"/>
      <c r="IU1061" s="25"/>
      <c r="IV1061" s="25"/>
      <c r="IW1061" s="25"/>
      <c r="IX1061" s="25"/>
      <c r="IY1061" s="25"/>
      <c r="IZ1061" s="25"/>
      <c r="JA1061" s="25"/>
      <c r="JB1061" s="25"/>
      <c r="JC1061" s="25"/>
      <c r="JD1061" s="25"/>
      <c r="JE1061" s="25"/>
      <c r="JF1061" s="25"/>
      <c r="JG1061" s="25"/>
      <c r="JH1061" s="25"/>
      <c r="JI1061" s="25"/>
      <c r="JJ1061" s="25"/>
      <c r="JK1061" s="25"/>
      <c r="JL1061" s="25"/>
      <c r="JM1061" s="25"/>
      <c r="JN1061" s="25"/>
      <c r="JO1061" s="25"/>
      <c r="JP1061" s="25"/>
      <c r="JQ1061" s="25"/>
      <c r="JR1061" s="25"/>
      <c r="JS1061" s="25"/>
      <c r="JT1061" s="25"/>
      <c r="JU1061" s="25"/>
      <c r="JV1061" s="25"/>
      <c r="JW1061" s="25"/>
      <c r="JX1061" s="25"/>
      <c r="JY1061" s="25"/>
      <c r="JZ1061" s="25"/>
      <c r="KA1061" s="25"/>
      <c r="KB1061" s="25"/>
      <c r="KC1061" s="25"/>
      <c r="KD1061" s="25"/>
      <c r="KE1061" s="25"/>
      <c r="KF1061" s="25"/>
      <c r="KG1061" s="25"/>
      <c r="KH1061" s="25"/>
      <c r="KI1061" s="25"/>
      <c r="KJ1061" s="25"/>
      <c r="KK1061" s="25"/>
      <c r="KL1061" s="25"/>
      <c r="KM1061" s="25"/>
      <c r="KN1061" s="25"/>
      <c r="KO1061" s="25"/>
      <c r="KP1061" s="25"/>
      <c r="KQ1061" s="25"/>
      <c r="KR1061" s="25"/>
      <c r="KS1061" s="25"/>
      <c r="KT1061" s="25"/>
      <c r="KU1061" s="25"/>
      <c r="KV1061" s="25"/>
      <c r="KW1061" s="25"/>
      <c r="KX1061" s="25"/>
      <c r="KY1061" s="25"/>
      <c r="KZ1061" s="25"/>
      <c r="LA1061" s="25"/>
      <c r="LB1061" s="25"/>
      <c r="LC1061" s="25"/>
      <c r="LD1061" s="25"/>
      <c r="LE1061" s="25"/>
      <c r="LF1061" s="25"/>
      <c r="LG1061" s="25"/>
      <c r="LH1061" s="25"/>
      <c r="LI1061" s="25"/>
      <c r="LJ1061" s="25"/>
      <c r="LK1061" s="25"/>
      <c r="LL1061" s="25"/>
      <c r="LM1061" s="25"/>
      <c r="LN1061" s="25"/>
      <c r="LO1061" s="25"/>
      <c r="LP1061" s="25"/>
      <c r="LQ1061" s="25"/>
      <c r="LR1061" s="25"/>
      <c r="LS1061" s="25"/>
      <c r="LT1061" s="25"/>
      <c r="LU1061" s="25"/>
      <c r="LV1061" s="25"/>
      <c r="LW1061" s="25"/>
      <c r="LX1061" s="25"/>
      <c r="LY1061" s="25"/>
      <c r="LZ1061" s="25"/>
      <c r="MA1061" s="25"/>
      <c r="MB1061" s="25"/>
      <c r="MC1061" s="25"/>
      <c r="MD1061" s="25"/>
      <c r="ME1061" s="25"/>
      <c r="MF1061" s="25"/>
      <c r="MG1061" s="25"/>
      <c r="MH1061" s="25"/>
      <c r="MI1061" s="25"/>
      <c r="MJ1061" s="25"/>
      <c r="MK1061" s="25"/>
      <c r="ML1061" s="25"/>
      <c r="MM1061" s="25"/>
      <c r="MN1061" s="25"/>
      <c r="MO1061" s="25"/>
      <c r="MP1061" s="25"/>
      <c r="MQ1061" s="25"/>
      <c r="MR1061" s="25"/>
      <c r="MS1061" s="25"/>
      <c r="MT1061" s="25"/>
      <c r="MU1061" s="25"/>
      <c r="MV1061" s="25"/>
      <c r="MW1061" s="25"/>
      <c r="MX1061" s="25"/>
      <c r="MY1061" s="25"/>
      <c r="MZ1061" s="25"/>
      <c r="NA1061" s="25"/>
      <c r="NB1061" s="25"/>
      <c r="NC1061" s="25"/>
      <c r="ND1061" s="25"/>
      <c r="NE1061" s="25"/>
      <c r="NF1061" s="25"/>
      <c r="NG1061" s="25"/>
      <c r="NH1061" s="25"/>
      <c r="NI1061" s="25"/>
      <c r="NJ1061" s="25"/>
      <c r="NK1061" s="25"/>
      <c r="NL1061" s="25"/>
      <c r="NM1061" s="25"/>
      <c r="NN1061" s="25"/>
      <c r="NO1061" s="25"/>
      <c r="NP1061" s="25"/>
      <c r="NQ1061" s="25"/>
      <c r="NR1061" s="25"/>
      <c r="NS1061" s="25"/>
      <c r="NT1061" s="25"/>
      <c r="NU1061" s="25"/>
      <c r="NV1061" s="25"/>
      <c r="NW1061" s="25"/>
      <c r="NX1061" s="25"/>
      <c r="NY1061" s="25"/>
      <c r="NZ1061" s="25"/>
      <c r="OA1061" s="25"/>
      <c r="OB1061" s="25"/>
      <c r="OC1061" s="25"/>
      <c r="OD1061" s="25"/>
      <c r="OE1061" s="25"/>
      <c r="OF1061" s="25"/>
      <c r="OG1061" s="25"/>
      <c r="OH1061" s="25"/>
      <c r="OI1061" s="25"/>
      <c r="OJ1061" s="25"/>
      <c r="OK1061" s="25"/>
      <c r="OL1061" s="25"/>
      <c r="OM1061" s="25"/>
      <c r="ON1061" s="25"/>
      <c r="OO1061" s="25"/>
      <c r="OP1061" s="25"/>
      <c r="OQ1061" s="25"/>
      <c r="OR1061" s="25"/>
      <c r="OS1061" s="25"/>
      <c r="OT1061" s="25"/>
      <c r="OU1061" s="25"/>
      <c r="OV1061" s="25"/>
      <c r="OW1061" s="25"/>
      <c r="OX1061" s="25"/>
      <c r="OY1061" s="25"/>
      <c r="OZ1061" s="25"/>
      <c r="PA1061" s="25"/>
      <c r="PB1061" s="25"/>
      <c r="PC1061" s="25"/>
      <c r="PD1061" s="25"/>
      <c r="PE1061" s="25"/>
      <c r="PF1061" s="25"/>
      <c r="PG1061" s="25"/>
      <c r="PH1061" s="25"/>
      <c r="PI1061" s="25"/>
      <c r="PJ1061" s="25"/>
      <c r="PK1061" s="25"/>
      <c r="PL1061" s="25"/>
      <c r="PM1061" s="25"/>
      <c r="PN1061" s="25"/>
      <c r="PO1061" s="25"/>
      <c r="PP1061" s="25"/>
      <c r="PQ1061" s="25"/>
      <c r="PR1061" s="25"/>
      <c r="PS1061" s="25"/>
      <c r="PT1061" s="25"/>
      <c r="PU1061" s="25"/>
      <c r="PV1061" s="25"/>
      <c r="PW1061" s="25"/>
      <c r="PX1061" s="25"/>
      <c r="PY1061" s="25"/>
      <c r="PZ1061" s="25"/>
      <c r="QA1061" s="25"/>
      <c r="QB1061" s="25"/>
      <c r="QC1061" s="25"/>
      <c r="QD1061" s="25"/>
      <c r="QE1061" s="25"/>
      <c r="QF1061" s="25"/>
      <c r="QG1061" s="25"/>
      <c r="QH1061" s="25"/>
      <c r="QI1061" s="25"/>
      <c r="QJ1061" s="25"/>
      <c r="QK1061" s="25"/>
      <c r="QL1061" s="25"/>
      <c r="QM1061" s="25"/>
      <c r="QN1061" s="25"/>
      <c r="QO1061" s="25"/>
      <c r="QP1061" s="25"/>
      <c r="QQ1061" s="25"/>
      <c r="QR1061" s="25"/>
      <c r="QS1061" s="25"/>
      <c r="QT1061" s="25"/>
      <c r="QU1061" s="25"/>
      <c r="QV1061" s="25"/>
      <c r="QW1061" s="25"/>
      <c r="QX1061" s="25"/>
      <c r="QY1061" s="25"/>
      <c r="QZ1061" s="25"/>
      <c r="RA1061" s="25"/>
      <c r="RB1061" s="25"/>
      <c r="RC1061" s="25"/>
      <c r="RD1061" s="25"/>
      <c r="RE1061" s="25"/>
      <c r="RF1061" s="25"/>
      <c r="RG1061" s="25"/>
      <c r="RH1061" s="25"/>
      <c r="RI1061" s="25"/>
      <c r="RJ1061" s="25"/>
      <c r="RK1061" s="25"/>
      <c r="RL1061" s="25"/>
      <c r="RM1061" s="25"/>
      <c r="RN1061" s="25"/>
      <c r="RO1061" s="25"/>
      <c r="RP1061" s="25"/>
      <c r="RQ1061" s="25"/>
      <c r="RR1061" s="25"/>
      <c r="RS1061" s="25"/>
      <c r="RT1061" s="25"/>
      <c r="RU1061" s="25"/>
      <c r="RV1061" s="25"/>
      <c r="RW1061" s="25"/>
      <c r="RX1061" s="25"/>
      <c r="RY1061" s="25"/>
      <c r="RZ1061" s="25"/>
      <c r="SA1061" s="25"/>
      <c r="SB1061" s="25"/>
      <c r="SC1061" s="25"/>
      <c r="SD1061" s="25"/>
      <c r="SE1061" s="25"/>
      <c r="SF1061" s="25"/>
      <c r="SG1061" s="25"/>
      <c r="SH1061" s="25"/>
      <c r="SI1061" s="25"/>
      <c r="SJ1061" s="25"/>
      <c r="SK1061" s="25"/>
      <c r="SL1061" s="25"/>
      <c r="SM1061" s="25"/>
      <c r="SN1061" s="25"/>
      <c r="SO1061" s="25"/>
      <c r="SP1061" s="25"/>
      <c r="SQ1061" s="25"/>
      <c r="SR1061" s="25"/>
      <c r="SS1061" s="25"/>
      <c r="ST1061" s="25"/>
      <c r="SU1061" s="25"/>
      <c r="SV1061" s="25"/>
      <c r="SW1061" s="25"/>
      <c r="SX1061" s="25"/>
      <c r="SY1061" s="25"/>
      <c r="SZ1061" s="25"/>
      <c r="TA1061" s="25"/>
      <c r="TB1061" s="25"/>
      <c r="TC1061" s="25"/>
      <c r="TD1061" s="25"/>
      <c r="TE1061" s="25"/>
      <c r="TF1061" s="25"/>
      <c r="TG1061" s="25"/>
      <c r="TH1061" s="25"/>
      <c r="TI1061" s="25"/>
      <c r="TJ1061" s="25"/>
      <c r="TK1061" s="25"/>
      <c r="TL1061" s="25"/>
      <c r="TM1061" s="25"/>
      <c r="TN1061" s="25"/>
      <c r="TO1061" s="25"/>
      <c r="TP1061" s="25"/>
      <c r="TQ1061" s="25"/>
      <c r="TR1061" s="25"/>
      <c r="TS1061" s="25"/>
      <c r="TT1061" s="25"/>
      <c r="TU1061" s="25"/>
      <c r="TV1061" s="25"/>
      <c r="TW1061" s="25"/>
      <c r="TX1061" s="25"/>
      <c r="TY1061" s="25"/>
      <c r="TZ1061" s="25"/>
      <c r="UA1061" s="25"/>
      <c r="UB1061" s="25"/>
      <c r="UC1061" s="25"/>
      <c r="UD1061" s="25"/>
      <c r="UE1061" s="25"/>
      <c r="UF1061" s="25"/>
      <c r="UG1061" s="25"/>
      <c r="UH1061" s="25"/>
      <c r="UI1061" s="25"/>
      <c r="UJ1061" s="25"/>
      <c r="UK1061" s="25"/>
      <c r="UL1061" s="25"/>
      <c r="UM1061" s="25"/>
      <c r="UN1061" s="25"/>
      <c r="UO1061" s="25"/>
      <c r="UP1061" s="25"/>
      <c r="UQ1061" s="25"/>
      <c r="UR1061" s="25"/>
      <c r="US1061" s="25"/>
      <c r="UT1061" s="25"/>
      <c r="UU1061" s="25"/>
      <c r="UV1061" s="25"/>
      <c r="UW1061" s="25"/>
      <c r="UX1061" s="25"/>
      <c r="UY1061" s="25"/>
      <c r="UZ1061" s="25"/>
      <c r="VA1061" s="25"/>
      <c r="VB1061" s="25"/>
      <c r="VC1061" s="25"/>
      <c r="VD1061" s="25"/>
      <c r="VE1061" s="25"/>
      <c r="VF1061" s="25"/>
      <c r="VG1061" s="25"/>
      <c r="VH1061" s="25"/>
      <c r="VI1061" s="25"/>
      <c r="VJ1061" s="25"/>
      <c r="VK1061" s="25"/>
      <c r="VL1061" s="25"/>
      <c r="VM1061" s="25"/>
      <c r="VN1061" s="25"/>
      <c r="VO1061" s="25"/>
      <c r="VP1061" s="25"/>
      <c r="VQ1061" s="25"/>
      <c r="VR1061" s="25"/>
      <c r="VS1061" s="25"/>
      <c r="VT1061" s="25"/>
      <c r="VU1061" s="25"/>
      <c r="VV1061" s="25"/>
      <c r="VW1061" s="25"/>
      <c r="VX1061" s="25"/>
      <c r="VY1061" s="25"/>
      <c r="VZ1061" s="25"/>
      <c r="WA1061" s="25"/>
      <c r="WB1061" s="25"/>
      <c r="WC1061" s="25"/>
      <c r="WD1061" s="25"/>
      <c r="WE1061" s="25"/>
      <c r="WF1061" s="25"/>
      <c r="WG1061" s="25"/>
      <c r="WH1061" s="25"/>
      <c r="WI1061" s="25"/>
      <c r="WJ1061" s="25"/>
      <c r="WK1061" s="25"/>
      <c r="WL1061" s="25"/>
      <c r="WM1061" s="25"/>
      <c r="WN1061" s="25"/>
      <c r="WO1061" s="25"/>
      <c r="WP1061" s="25"/>
      <c r="WQ1061" s="25"/>
      <c r="WR1061" s="25"/>
      <c r="WS1061" s="25"/>
      <c r="WT1061" s="25"/>
      <c r="WU1061" s="25"/>
      <c r="WV1061" s="25"/>
      <c r="WW1061" s="25"/>
      <c r="WX1061" s="25"/>
      <c r="WY1061" s="25"/>
      <c r="WZ1061" s="25"/>
      <c r="XA1061" s="25"/>
      <c r="XB1061" s="25"/>
      <c r="XC1061" s="25"/>
      <c r="XD1061" s="25"/>
      <c r="XE1061" s="25"/>
      <c r="XF1061" s="25"/>
      <c r="XG1061" s="25"/>
      <c r="XH1061" s="25"/>
      <c r="XI1061" s="25"/>
      <c r="XJ1061" s="25"/>
      <c r="XK1061" s="25"/>
      <c r="XL1061" s="25"/>
      <c r="XM1061" s="25"/>
      <c r="XN1061" s="25"/>
      <c r="XO1061" s="25"/>
      <c r="XP1061" s="25"/>
      <c r="XQ1061" s="25"/>
      <c r="XR1061" s="25"/>
      <c r="XS1061" s="25"/>
      <c r="XT1061" s="25"/>
      <c r="XU1061" s="25"/>
      <c r="XV1061" s="25"/>
      <c r="XW1061" s="25"/>
      <c r="XX1061" s="25"/>
      <c r="XY1061" s="25"/>
      <c r="XZ1061" s="25"/>
      <c r="YA1061" s="25"/>
      <c r="YB1061" s="25"/>
      <c r="YC1061" s="25"/>
      <c r="YD1061" s="25"/>
      <c r="YE1061" s="25"/>
      <c r="YF1061" s="25"/>
      <c r="YG1061" s="25"/>
      <c r="YH1061" s="25"/>
      <c r="YI1061" s="25"/>
      <c r="YJ1061" s="25"/>
      <c r="YK1061" s="25"/>
      <c r="YL1061" s="25"/>
      <c r="YM1061" s="25"/>
      <c r="YN1061" s="25"/>
      <c r="YO1061" s="25"/>
      <c r="YP1061" s="25"/>
      <c r="YQ1061" s="25"/>
      <c r="YR1061" s="25"/>
      <c r="YS1061" s="25"/>
      <c r="YT1061" s="25"/>
      <c r="YU1061" s="25"/>
      <c r="YV1061" s="25"/>
      <c r="YW1061" s="25"/>
      <c r="YX1061" s="25"/>
      <c r="YY1061" s="25"/>
      <c r="YZ1061" s="25"/>
      <c r="ZA1061" s="25"/>
      <c r="ZB1061" s="25"/>
      <c r="ZC1061" s="25"/>
      <c r="ZD1061" s="25"/>
      <c r="ZE1061" s="25"/>
      <c r="ZF1061" s="25"/>
      <c r="ZG1061" s="25"/>
      <c r="ZH1061" s="25"/>
      <c r="ZI1061" s="25"/>
      <c r="ZJ1061" s="25"/>
      <c r="ZK1061" s="25"/>
      <c r="ZL1061" s="25"/>
      <c r="ZM1061" s="25"/>
      <c r="ZN1061" s="25"/>
      <c r="ZO1061" s="25"/>
      <c r="ZP1061" s="25"/>
      <c r="ZQ1061" s="25"/>
      <c r="ZR1061" s="25"/>
      <c r="ZS1061" s="25"/>
      <c r="ZT1061" s="25"/>
      <c r="ZU1061" s="25"/>
      <c r="ZV1061" s="25"/>
      <c r="ZW1061" s="25"/>
      <c r="ZX1061" s="25"/>
      <c r="ZY1061" s="25"/>
      <c r="ZZ1061" s="25"/>
      <c r="AAA1061" s="25"/>
      <c r="AAB1061" s="25"/>
      <c r="AAC1061" s="25"/>
      <c r="AAD1061" s="25"/>
      <c r="AAE1061" s="25"/>
      <c r="AAF1061" s="25"/>
      <c r="AAG1061" s="25"/>
      <c r="AAH1061" s="25"/>
      <c r="AAI1061" s="25"/>
      <c r="AAJ1061" s="25"/>
      <c r="AAK1061" s="25"/>
      <c r="AAL1061" s="25"/>
      <c r="AAM1061" s="25"/>
      <c r="AAN1061" s="25"/>
      <c r="AAO1061" s="25"/>
      <c r="AAP1061" s="25"/>
      <c r="AAQ1061" s="25"/>
      <c r="AAR1061" s="25"/>
      <c r="AAS1061" s="25"/>
      <c r="AAT1061" s="25"/>
      <c r="AAU1061" s="25"/>
      <c r="AAV1061" s="25"/>
      <c r="AAW1061" s="25"/>
      <c r="AAX1061" s="25"/>
      <c r="AAY1061" s="25"/>
      <c r="AAZ1061" s="25"/>
      <c r="ABA1061" s="25"/>
      <c r="ABB1061" s="25"/>
      <c r="ABC1061" s="25"/>
      <c r="ABD1061" s="25"/>
      <c r="ABE1061" s="25"/>
      <c r="ABF1061" s="25"/>
      <c r="ABG1061" s="25"/>
      <c r="ABH1061" s="25"/>
      <c r="ABI1061" s="25"/>
      <c r="ABJ1061" s="25"/>
      <c r="ABK1061" s="25"/>
      <c r="ABL1061" s="25"/>
      <c r="ABM1061" s="25"/>
      <c r="ABN1061" s="25"/>
      <c r="ABO1061" s="25"/>
      <c r="ABP1061" s="25"/>
      <c r="ABQ1061" s="25"/>
      <c r="ABR1061" s="25"/>
      <c r="ABS1061" s="25"/>
      <c r="ABT1061" s="25"/>
      <c r="ABU1061" s="25"/>
      <c r="ABV1061" s="25"/>
      <c r="ABW1061" s="25"/>
      <c r="ABX1061" s="25"/>
      <c r="ABY1061" s="25"/>
      <c r="ABZ1061" s="25"/>
      <c r="ACA1061" s="25"/>
      <c r="ACB1061" s="25"/>
      <c r="ACC1061" s="25"/>
      <c r="ACD1061" s="25"/>
      <c r="ACE1061" s="25"/>
      <c r="ACF1061" s="25"/>
      <c r="ACG1061" s="25"/>
      <c r="ACH1061" s="25"/>
      <c r="ACI1061" s="25"/>
      <c r="ACJ1061" s="25"/>
      <c r="ACK1061" s="25"/>
      <c r="ACL1061" s="25"/>
      <c r="ACM1061" s="25"/>
      <c r="ACN1061" s="25"/>
      <c r="ACO1061" s="25"/>
      <c r="ACP1061" s="25"/>
      <c r="ACQ1061" s="25"/>
      <c r="ACR1061" s="25"/>
      <c r="ACS1061" s="25"/>
      <c r="ACT1061" s="25"/>
      <c r="ACU1061" s="25"/>
      <c r="ACV1061" s="25"/>
      <c r="ACW1061" s="25"/>
      <c r="ACX1061" s="25"/>
      <c r="ACY1061" s="25"/>
      <c r="ACZ1061" s="25"/>
      <c r="ADA1061" s="25"/>
      <c r="ADB1061" s="25"/>
      <c r="ADC1061" s="25"/>
      <c r="ADD1061" s="25"/>
      <c r="ADE1061" s="25"/>
      <c r="ADF1061" s="25"/>
      <c r="ADG1061" s="25"/>
      <c r="ADH1061" s="25"/>
      <c r="ADI1061" s="25"/>
      <c r="ADJ1061" s="25"/>
      <c r="ADK1061" s="25"/>
      <c r="ADL1061" s="25"/>
      <c r="ADM1061" s="25"/>
      <c r="ADN1061" s="25"/>
      <c r="ADO1061" s="25"/>
      <c r="ADP1061" s="25"/>
      <c r="ADQ1061" s="25"/>
      <c r="ADR1061" s="25"/>
      <c r="ADS1061" s="25"/>
      <c r="ADT1061" s="25"/>
      <c r="ADU1061" s="25"/>
      <c r="ADV1061" s="25"/>
      <c r="ADW1061" s="25"/>
      <c r="ADX1061" s="25"/>
      <c r="ADY1061" s="25"/>
      <c r="ADZ1061" s="25"/>
    </row>
    <row r="1062" spans="1:806" x14ac:dyDescent="0.2">
      <c r="A1062" s="108" t="s">
        <v>1071</v>
      </c>
      <c r="B1062" s="108" t="s">
        <v>2927</v>
      </c>
      <c r="C1062" s="108" t="s">
        <v>1331</v>
      </c>
      <c r="D1062" s="108" t="s">
        <v>2928</v>
      </c>
      <c r="E1062" s="108" t="s">
        <v>4778</v>
      </c>
      <c r="F1062" s="145">
        <v>400</v>
      </c>
      <c r="G1062" s="145">
        <v>-200</v>
      </c>
      <c r="H1062" s="145">
        <v>200</v>
      </c>
      <c r="I1062" s="144">
        <v>45</v>
      </c>
      <c r="J1062" s="144">
        <v>90</v>
      </c>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c r="DG1062" s="25"/>
      <c r="DH1062" s="25"/>
      <c r="DI1062" s="25"/>
      <c r="DJ1062" s="25"/>
      <c r="DK1062" s="25"/>
      <c r="DL1062" s="25"/>
      <c r="DM1062" s="25"/>
      <c r="DN1062" s="25"/>
      <c r="DO1062" s="25"/>
      <c r="DP1062" s="25"/>
      <c r="DQ1062" s="25"/>
      <c r="DR1062" s="25"/>
      <c r="DS1062" s="25"/>
      <c r="DT1062" s="25"/>
      <c r="DU1062" s="25"/>
      <c r="DV1062" s="25"/>
      <c r="DW1062" s="25"/>
      <c r="DX1062" s="25"/>
      <c r="DY1062" s="25"/>
      <c r="DZ1062" s="25"/>
      <c r="EA1062" s="25"/>
      <c r="EB1062" s="25"/>
      <c r="EC1062" s="25"/>
      <c r="ED1062" s="25"/>
      <c r="EE1062" s="25"/>
      <c r="EF1062" s="25"/>
      <c r="EG1062" s="25"/>
      <c r="EH1062" s="25"/>
      <c r="EI1062" s="25"/>
      <c r="EJ1062" s="25"/>
      <c r="EK1062" s="25"/>
      <c r="EL1062" s="25"/>
      <c r="EM1062" s="25"/>
      <c r="EN1062" s="25"/>
      <c r="EO1062" s="25"/>
      <c r="EP1062" s="25"/>
      <c r="EQ1062" s="25"/>
      <c r="ER1062" s="25"/>
      <c r="ES1062" s="25"/>
      <c r="ET1062" s="25"/>
      <c r="EU1062" s="25"/>
      <c r="EV1062" s="25"/>
      <c r="EW1062" s="25"/>
      <c r="EX1062" s="25"/>
      <c r="EY1062" s="25"/>
      <c r="EZ1062" s="25"/>
      <c r="FA1062" s="25"/>
      <c r="FB1062" s="25"/>
      <c r="FC1062" s="25"/>
      <c r="FD1062" s="25"/>
      <c r="FE1062" s="25"/>
      <c r="FF1062" s="25"/>
      <c r="FG1062" s="25"/>
      <c r="FH1062" s="25"/>
      <c r="FI1062" s="25"/>
      <c r="FJ1062" s="25"/>
      <c r="FK1062" s="25"/>
      <c r="FL1062" s="25"/>
      <c r="FM1062" s="25"/>
      <c r="FN1062" s="25"/>
      <c r="FO1062" s="25"/>
      <c r="FP1062" s="25"/>
      <c r="FQ1062" s="25"/>
      <c r="FR1062" s="25"/>
      <c r="FS1062" s="25"/>
      <c r="FT1062" s="25"/>
      <c r="FU1062" s="25"/>
      <c r="FV1062" s="25"/>
      <c r="FW1062" s="25"/>
      <c r="FX1062" s="25"/>
      <c r="FY1062" s="25"/>
      <c r="FZ1062" s="25"/>
      <c r="GA1062" s="25"/>
      <c r="GB1062" s="25"/>
      <c r="GC1062" s="25"/>
      <c r="GD1062" s="25"/>
      <c r="GE1062" s="25"/>
      <c r="GF1062" s="25"/>
      <c r="GG1062" s="25"/>
      <c r="GH1062" s="25"/>
      <c r="GI1062" s="25"/>
      <c r="GJ1062" s="25"/>
      <c r="GK1062" s="25"/>
      <c r="GL1062" s="25"/>
      <c r="GM1062" s="25"/>
      <c r="GN1062" s="25"/>
      <c r="GO1062" s="25"/>
      <c r="GP1062" s="25"/>
      <c r="GQ1062" s="25"/>
      <c r="GR1062" s="25"/>
      <c r="GS1062" s="25"/>
      <c r="GT1062" s="25"/>
      <c r="GU1062" s="25"/>
      <c r="GV1062" s="25"/>
      <c r="GW1062" s="25"/>
      <c r="GX1062" s="25"/>
      <c r="GY1062" s="25"/>
      <c r="GZ1062" s="25"/>
      <c r="HA1062" s="25"/>
      <c r="HB1062" s="25"/>
      <c r="HC1062" s="25"/>
      <c r="HD1062" s="25"/>
      <c r="HE1062" s="25"/>
      <c r="HF1062" s="25"/>
      <c r="HG1062" s="25"/>
      <c r="HH1062" s="25"/>
      <c r="HI1062" s="25"/>
      <c r="HJ1062" s="25"/>
      <c r="HK1062" s="25"/>
      <c r="HL1062" s="25"/>
      <c r="HM1062" s="25"/>
      <c r="HN1062" s="25"/>
      <c r="HO1062" s="25"/>
      <c r="HP1062" s="25"/>
      <c r="HQ1062" s="25"/>
      <c r="HR1062" s="25"/>
      <c r="HS1062" s="25"/>
      <c r="HT1062" s="25"/>
      <c r="HU1062" s="25"/>
      <c r="HV1062" s="25"/>
      <c r="HW1062" s="25"/>
      <c r="HX1062" s="25"/>
      <c r="HY1062" s="25"/>
      <c r="HZ1062" s="25"/>
      <c r="IA1062" s="25"/>
      <c r="IB1062" s="25"/>
      <c r="IC1062" s="25"/>
      <c r="ID1062" s="25"/>
      <c r="IE1062" s="25"/>
      <c r="IF1062" s="25"/>
      <c r="IG1062" s="25"/>
      <c r="IH1062" s="25"/>
      <c r="II1062" s="25"/>
      <c r="IJ1062" s="25"/>
      <c r="IK1062" s="25"/>
      <c r="IL1062" s="25"/>
      <c r="IM1062" s="25"/>
      <c r="IN1062" s="25"/>
      <c r="IO1062" s="25"/>
      <c r="IP1062" s="25"/>
      <c r="IQ1062" s="25"/>
      <c r="IR1062" s="25"/>
      <c r="IS1062" s="25"/>
      <c r="IT1062" s="25"/>
      <c r="IU1062" s="25"/>
      <c r="IV1062" s="25"/>
      <c r="IW1062" s="25"/>
      <c r="IX1062" s="25"/>
      <c r="IY1062" s="25"/>
      <c r="IZ1062" s="25"/>
      <c r="JA1062" s="25"/>
      <c r="JB1062" s="25"/>
      <c r="JC1062" s="25"/>
      <c r="JD1062" s="25"/>
      <c r="JE1062" s="25"/>
      <c r="JF1062" s="25"/>
      <c r="JG1062" s="25"/>
      <c r="JH1062" s="25"/>
      <c r="JI1062" s="25"/>
      <c r="JJ1062" s="25"/>
      <c r="JK1062" s="25"/>
      <c r="JL1062" s="25"/>
      <c r="JM1062" s="25"/>
      <c r="JN1062" s="25"/>
      <c r="JO1062" s="25"/>
      <c r="JP1062" s="25"/>
      <c r="JQ1062" s="25"/>
      <c r="JR1062" s="25"/>
      <c r="JS1062" s="25"/>
      <c r="JT1062" s="25"/>
      <c r="JU1062" s="25"/>
      <c r="JV1062" s="25"/>
      <c r="JW1062" s="25"/>
      <c r="JX1062" s="25"/>
      <c r="JY1062" s="25"/>
      <c r="JZ1062" s="25"/>
      <c r="KA1062" s="25"/>
      <c r="KB1062" s="25"/>
      <c r="KC1062" s="25"/>
      <c r="KD1062" s="25"/>
      <c r="KE1062" s="25"/>
      <c r="KF1062" s="25"/>
      <c r="KG1062" s="25"/>
      <c r="KH1062" s="25"/>
      <c r="KI1062" s="25"/>
      <c r="KJ1062" s="25"/>
      <c r="KK1062" s="25"/>
      <c r="KL1062" s="25"/>
      <c r="KM1062" s="25"/>
      <c r="KN1062" s="25"/>
      <c r="KO1062" s="25"/>
      <c r="KP1062" s="25"/>
      <c r="KQ1062" s="25"/>
      <c r="KR1062" s="25"/>
      <c r="KS1062" s="25"/>
      <c r="KT1062" s="25"/>
      <c r="KU1062" s="25"/>
      <c r="KV1062" s="25"/>
      <c r="KW1062" s="25"/>
      <c r="KX1062" s="25"/>
      <c r="KY1062" s="25"/>
      <c r="KZ1062" s="25"/>
      <c r="LA1062" s="25"/>
      <c r="LB1062" s="25"/>
      <c r="LC1062" s="25"/>
      <c r="LD1062" s="25"/>
      <c r="LE1062" s="25"/>
      <c r="LF1062" s="25"/>
      <c r="LG1062" s="25"/>
      <c r="LH1062" s="25"/>
      <c r="LI1062" s="25"/>
      <c r="LJ1062" s="25"/>
      <c r="LK1062" s="25"/>
      <c r="LL1062" s="25"/>
      <c r="LM1062" s="25"/>
      <c r="LN1062" s="25"/>
      <c r="LO1062" s="25"/>
      <c r="LP1062" s="25"/>
      <c r="LQ1062" s="25"/>
      <c r="LR1062" s="25"/>
      <c r="LS1062" s="25"/>
      <c r="LT1062" s="25"/>
      <c r="LU1062" s="25"/>
      <c r="LV1062" s="25"/>
      <c r="LW1062" s="25"/>
      <c r="LX1062" s="25"/>
      <c r="LY1062" s="25"/>
      <c r="LZ1062" s="25"/>
      <c r="MA1062" s="25"/>
      <c r="MB1062" s="25"/>
      <c r="MC1062" s="25"/>
      <c r="MD1062" s="25"/>
      <c r="ME1062" s="25"/>
      <c r="MF1062" s="25"/>
      <c r="MG1062" s="25"/>
      <c r="MH1062" s="25"/>
      <c r="MI1062" s="25"/>
      <c r="MJ1062" s="25"/>
      <c r="MK1062" s="25"/>
      <c r="ML1062" s="25"/>
      <c r="MM1062" s="25"/>
      <c r="MN1062" s="25"/>
      <c r="MO1062" s="25"/>
      <c r="MP1062" s="25"/>
      <c r="MQ1062" s="25"/>
      <c r="MR1062" s="25"/>
      <c r="MS1062" s="25"/>
      <c r="MT1062" s="25"/>
      <c r="MU1062" s="25"/>
      <c r="MV1062" s="25"/>
      <c r="MW1062" s="25"/>
      <c r="MX1062" s="25"/>
      <c r="MY1062" s="25"/>
      <c r="MZ1062" s="25"/>
      <c r="NA1062" s="25"/>
      <c r="NB1062" s="25"/>
      <c r="NC1062" s="25"/>
      <c r="ND1062" s="25"/>
      <c r="NE1062" s="25"/>
      <c r="NF1062" s="25"/>
      <c r="NG1062" s="25"/>
      <c r="NH1062" s="25"/>
      <c r="NI1062" s="25"/>
      <c r="NJ1062" s="25"/>
      <c r="NK1062" s="25"/>
      <c r="NL1062" s="25"/>
      <c r="NM1062" s="25"/>
      <c r="NN1062" s="25"/>
      <c r="NO1062" s="25"/>
      <c r="NP1062" s="25"/>
      <c r="NQ1062" s="25"/>
      <c r="NR1062" s="25"/>
      <c r="NS1062" s="25"/>
      <c r="NT1062" s="25"/>
      <c r="NU1062" s="25"/>
      <c r="NV1062" s="25"/>
      <c r="NW1062" s="25"/>
      <c r="NX1062" s="25"/>
      <c r="NY1062" s="25"/>
      <c r="NZ1062" s="25"/>
      <c r="OA1062" s="25"/>
      <c r="OB1062" s="25"/>
      <c r="OC1062" s="25"/>
      <c r="OD1062" s="25"/>
      <c r="OE1062" s="25"/>
      <c r="OF1062" s="25"/>
      <c r="OG1062" s="25"/>
      <c r="OH1062" s="25"/>
      <c r="OI1062" s="25"/>
      <c r="OJ1062" s="25"/>
      <c r="OK1062" s="25"/>
      <c r="OL1062" s="25"/>
      <c r="OM1062" s="25"/>
      <c r="ON1062" s="25"/>
      <c r="OO1062" s="25"/>
      <c r="OP1062" s="25"/>
      <c r="OQ1062" s="25"/>
      <c r="OR1062" s="25"/>
      <c r="OS1062" s="25"/>
      <c r="OT1062" s="25"/>
      <c r="OU1062" s="25"/>
      <c r="OV1062" s="25"/>
      <c r="OW1062" s="25"/>
      <c r="OX1062" s="25"/>
      <c r="OY1062" s="25"/>
      <c r="OZ1062" s="25"/>
      <c r="PA1062" s="25"/>
      <c r="PB1062" s="25"/>
      <c r="PC1062" s="25"/>
      <c r="PD1062" s="25"/>
      <c r="PE1062" s="25"/>
      <c r="PF1062" s="25"/>
      <c r="PG1062" s="25"/>
      <c r="PH1062" s="25"/>
      <c r="PI1062" s="25"/>
      <c r="PJ1062" s="25"/>
      <c r="PK1062" s="25"/>
      <c r="PL1062" s="25"/>
      <c r="PM1062" s="25"/>
      <c r="PN1062" s="25"/>
      <c r="PO1062" s="25"/>
      <c r="PP1062" s="25"/>
      <c r="PQ1062" s="25"/>
      <c r="PR1062" s="25"/>
      <c r="PS1062" s="25"/>
      <c r="PT1062" s="25"/>
      <c r="PU1062" s="25"/>
      <c r="PV1062" s="25"/>
      <c r="PW1062" s="25"/>
      <c r="PX1062" s="25"/>
      <c r="PY1062" s="25"/>
      <c r="PZ1062" s="25"/>
      <c r="QA1062" s="25"/>
      <c r="QB1062" s="25"/>
      <c r="QC1062" s="25"/>
      <c r="QD1062" s="25"/>
      <c r="QE1062" s="25"/>
      <c r="QF1062" s="25"/>
      <c r="QG1062" s="25"/>
      <c r="QH1062" s="25"/>
      <c r="QI1062" s="25"/>
      <c r="QJ1062" s="25"/>
      <c r="QK1062" s="25"/>
      <c r="QL1062" s="25"/>
      <c r="QM1062" s="25"/>
      <c r="QN1062" s="25"/>
      <c r="QO1062" s="25"/>
      <c r="QP1062" s="25"/>
      <c r="QQ1062" s="25"/>
      <c r="QR1062" s="25"/>
      <c r="QS1062" s="25"/>
      <c r="QT1062" s="25"/>
      <c r="QU1062" s="25"/>
      <c r="QV1062" s="25"/>
      <c r="QW1062" s="25"/>
      <c r="QX1062" s="25"/>
      <c r="QY1062" s="25"/>
      <c r="QZ1062" s="25"/>
      <c r="RA1062" s="25"/>
      <c r="RB1062" s="25"/>
      <c r="RC1062" s="25"/>
      <c r="RD1062" s="25"/>
      <c r="RE1062" s="25"/>
      <c r="RF1062" s="25"/>
      <c r="RG1062" s="25"/>
      <c r="RH1062" s="25"/>
      <c r="RI1062" s="25"/>
      <c r="RJ1062" s="25"/>
      <c r="RK1062" s="25"/>
      <c r="RL1062" s="25"/>
      <c r="RM1062" s="25"/>
      <c r="RN1062" s="25"/>
      <c r="RO1062" s="25"/>
      <c r="RP1062" s="25"/>
      <c r="RQ1062" s="25"/>
      <c r="RR1062" s="25"/>
      <c r="RS1062" s="25"/>
      <c r="RT1062" s="25"/>
      <c r="RU1062" s="25"/>
      <c r="RV1062" s="25"/>
      <c r="RW1062" s="25"/>
      <c r="RX1062" s="25"/>
      <c r="RY1062" s="25"/>
      <c r="RZ1062" s="25"/>
      <c r="SA1062" s="25"/>
      <c r="SB1062" s="25"/>
      <c r="SC1062" s="25"/>
      <c r="SD1062" s="25"/>
      <c r="SE1062" s="25"/>
      <c r="SF1062" s="25"/>
      <c r="SG1062" s="25"/>
      <c r="SH1062" s="25"/>
      <c r="SI1062" s="25"/>
      <c r="SJ1062" s="25"/>
      <c r="SK1062" s="25"/>
      <c r="SL1062" s="25"/>
      <c r="SM1062" s="25"/>
      <c r="SN1062" s="25"/>
      <c r="SO1062" s="25"/>
      <c r="SP1062" s="25"/>
      <c r="SQ1062" s="25"/>
      <c r="SR1062" s="25"/>
      <c r="SS1062" s="25"/>
      <c r="ST1062" s="25"/>
      <c r="SU1062" s="25"/>
      <c r="SV1062" s="25"/>
      <c r="SW1062" s="25"/>
      <c r="SX1062" s="25"/>
      <c r="SY1062" s="25"/>
      <c r="SZ1062" s="25"/>
      <c r="TA1062" s="25"/>
      <c r="TB1062" s="25"/>
      <c r="TC1062" s="25"/>
      <c r="TD1062" s="25"/>
      <c r="TE1062" s="25"/>
      <c r="TF1062" s="25"/>
      <c r="TG1062" s="25"/>
      <c r="TH1062" s="25"/>
      <c r="TI1062" s="25"/>
      <c r="TJ1062" s="25"/>
      <c r="TK1062" s="25"/>
      <c r="TL1062" s="25"/>
      <c r="TM1062" s="25"/>
      <c r="TN1062" s="25"/>
      <c r="TO1062" s="25"/>
      <c r="TP1062" s="25"/>
      <c r="TQ1062" s="25"/>
      <c r="TR1062" s="25"/>
      <c r="TS1062" s="25"/>
      <c r="TT1062" s="25"/>
      <c r="TU1062" s="25"/>
      <c r="TV1062" s="25"/>
      <c r="TW1062" s="25"/>
      <c r="TX1062" s="25"/>
      <c r="TY1062" s="25"/>
      <c r="TZ1062" s="25"/>
      <c r="UA1062" s="25"/>
      <c r="UB1062" s="25"/>
      <c r="UC1062" s="25"/>
      <c r="UD1062" s="25"/>
      <c r="UE1062" s="25"/>
      <c r="UF1062" s="25"/>
      <c r="UG1062" s="25"/>
      <c r="UH1062" s="25"/>
      <c r="UI1062" s="25"/>
      <c r="UJ1062" s="25"/>
      <c r="UK1062" s="25"/>
      <c r="UL1062" s="25"/>
      <c r="UM1062" s="25"/>
      <c r="UN1062" s="25"/>
      <c r="UO1062" s="25"/>
      <c r="UP1062" s="25"/>
      <c r="UQ1062" s="25"/>
      <c r="UR1062" s="25"/>
      <c r="US1062" s="25"/>
      <c r="UT1062" s="25"/>
      <c r="UU1062" s="25"/>
      <c r="UV1062" s="25"/>
      <c r="UW1062" s="25"/>
      <c r="UX1062" s="25"/>
      <c r="UY1062" s="25"/>
      <c r="UZ1062" s="25"/>
      <c r="VA1062" s="25"/>
      <c r="VB1062" s="25"/>
      <c r="VC1062" s="25"/>
      <c r="VD1062" s="25"/>
      <c r="VE1062" s="25"/>
      <c r="VF1062" s="25"/>
      <c r="VG1062" s="25"/>
      <c r="VH1062" s="25"/>
      <c r="VI1062" s="25"/>
      <c r="VJ1062" s="25"/>
      <c r="VK1062" s="25"/>
      <c r="VL1062" s="25"/>
      <c r="VM1062" s="25"/>
      <c r="VN1062" s="25"/>
      <c r="VO1062" s="25"/>
      <c r="VP1062" s="25"/>
      <c r="VQ1062" s="25"/>
      <c r="VR1062" s="25"/>
      <c r="VS1062" s="25"/>
      <c r="VT1062" s="25"/>
      <c r="VU1062" s="25"/>
      <c r="VV1062" s="25"/>
      <c r="VW1062" s="25"/>
      <c r="VX1062" s="25"/>
      <c r="VY1062" s="25"/>
      <c r="VZ1062" s="25"/>
      <c r="WA1062" s="25"/>
      <c r="WB1062" s="25"/>
      <c r="WC1062" s="25"/>
      <c r="WD1062" s="25"/>
      <c r="WE1062" s="25"/>
      <c r="WF1062" s="25"/>
      <c r="WG1062" s="25"/>
      <c r="WH1062" s="25"/>
      <c r="WI1062" s="25"/>
      <c r="WJ1062" s="25"/>
      <c r="WK1062" s="25"/>
      <c r="WL1062" s="25"/>
      <c r="WM1062" s="25"/>
      <c r="WN1062" s="25"/>
      <c r="WO1062" s="25"/>
      <c r="WP1062" s="25"/>
      <c r="WQ1062" s="25"/>
      <c r="WR1062" s="25"/>
      <c r="WS1062" s="25"/>
      <c r="WT1062" s="25"/>
      <c r="WU1062" s="25"/>
      <c r="WV1062" s="25"/>
      <c r="WW1062" s="25"/>
      <c r="WX1062" s="25"/>
      <c r="WY1062" s="25"/>
      <c r="WZ1062" s="25"/>
      <c r="XA1062" s="25"/>
      <c r="XB1062" s="25"/>
      <c r="XC1062" s="25"/>
      <c r="XD1062" s="25"/>
      <c r="XE1062" s="25"/>
      <c r="XF1062" s="25"/>
      <c r="XG1062" s="25"/>
      <c r="XH1062" s="25"/>
      <c r="XI1062" s="25"/>
      <c r="XJ1062" s="25"/>
      <c r="XK1062" s="25"/>
      <c r="XL1062" s="25"/>
      <c r="XM1062" s="25"/>
      <c r="XN1062" s="25"/>
      <c r="XO1062" s="25"/>
      <c r="XP1062" s="25"/>
      <c r="XQ1062" s="25"/>
      <c r="XR1062" s="25"/>
      <c r="XS1062" s="25"/>
      <c r="XT1062" s="25"/>
      <c r="XU1062" s="25"/>
      <c r="XV1062" s="25"/>
      <c r="XW1062" s="25"/>
      <c r="XX1062" s="25"/>
      <c r="XY1062" s="25"/>
      <c r="XZ1062" s="25"/>
      <c r="YA1062" s="25"/>
      <c r="YB1062" s="25"/>
      <c r="YC1062" s="25"/>
      <c r="YD1062" s="25"/>
      <c r="YE1062" s="25"/>
      <c r="YF1062" s="25"/>
      <c r="YG1062" s="25"/>
      <c r="YH1062" s="25"/>
      <c r="YI1062" s="25"/>
      <c r="YJ1062" s="25"/>
      <c r="YK1062" s="25"/>
      <c r="YL1062" s="25"/>
      <c r="YM1062" s="25"/>
      <c r="YN1062" s="25"/>
      <c r="YO1062" s="25"/>
      <c r="YP1062" s="25"/>
      <c r="YQ1062" s="25"/>
      <c r="YR1062" s="25"/>
      <c r="YS1062" s="25"/>
      <c r="YT1062" s="25"/>
      <c r="YU1062" s="25"/>
      <c r="YV1062" s="25"/>
      <c r="YW1062" s="25"/>
      <c r="YX1062" s="25"/>
      <c r="YY1062" s="25"/>
      <c r="YZ1062" s="25"/>
      <c r="ZA1062" s="25"/>
      <c r="ZB1062" s="25"/>
      <c r="ZC1062" s="25"/>
      <c r="ZD1062" s="25"/>
      <c r="ZE1062" s="25"/>
      <c r="ZF1062" s="25"/>
      <c r="ZG1062" s="25"/>
      <c r="ZH1062" s="25"/>
      <c r="ZI1062" s="25"/>
      <c r="ZJ1062" s="25"/>
      <c r="ZK1062" s="25"/>
      <c r="ZL1062" s="25"/>
      <c r="ZM1062" s="25"/>
      <c r="ZN1062" s="25"/>
      <c r="ZO1062" s="25"/>
      <c r="ZP1062" s="25"/>
      <c r="ZQ1062" s="25"/>
      <c r="ZR1062" s="25"/>
      <c r="ZS1062" s="25"/>
      <c r="ZT1062" s="25"/>
      <c r="ZU1062" s="25"/>
      <c r="ZV1062" s="25"/>
      <c r="ZW1062" s="25"/>
      <c r="ZX1062" s="25"/>
      <c r="ZY1062" s="25"/>
      <c r="ZZ1062" s="25"/>
      <c r="AAA1062" s="25"/>
      <c r="AAB1062" s="25"/>
      <c r="AAC1062" s="25"/>
      <c r="AAD1062" s="25"/>
      <c r="AAE1062" s="25"/>
      <c r="AAF1062" s="25"/>
      <c r="AAG1062" s="25"/>
      <c r="AAH1062" s="25"/>
      <c r="AAI1062" s="25"/>
      <c r="AAJ1062" s="25"/>
      <c r="AAK1062" s="25"/>
      <c r="AAL1062" s="25"/>
      <c r="AAM1062" s="25"/>
      <c r="AAN1062" s="25"/>
      <c r="AAO1062" s="25"/>
      <c r="AAP1062" s="25"/>
      <c r="AAQ1062" s="25"/>
      <c r="AAR1062" s="25"/>
      <c r="AAS1062" s="25"/>
      <c r="AAT1062" s="25"/>
      <c r="AAU1062" s="25"/>
      <c r="AAV1062" s="25"/>
      <c r="AAW1062" s="25"/>
      <c r="AAX1062" s="25"/>
      <c r="AAY1062" s="25"/>
      <c r="AAZ1062" s="25"/>
      <c r="ABA1062" s="25"/>
      <c r="ABB1062" s="25"/>
      <c r="ABC1062" s="25"/>
      <c r="ABD1062" s="25"/>
      <c r="ABE1062" s="25"/>
      <c r="ABF1062" s="25"/>
      <c r="ABG1062" s="25"/>
      <c r="ABH1062" s="25"/>
      <c r="ABI1062" s="25"/>
      <c r="ABJ1062" s="25"/>
      <c r="ABK1062" s="25"/>
      <c r="ABL1062" s="25"/>
      <c r="ABM1062" s="25"/>
      <c r="ABN1062" s="25"/>
      <c r="ABO1062" s="25"/>
      <c r="ABP1062" s="25"/>
      <c r="ABQ1062" s="25"/>
      <c r="ABR1062" s="25"/>
      <c r="ABS1062" s="25"/>
      <c r="ABT1062" s="25"/>
      <c r="ABU1062" s="25"/>
      <c r="ABV1062" s="25"/>
      <c r="ABW1062" s="25"/>
      <c r="ABX1062" s="25"/>
      <c r="ABY1062" s="25"/>
      <c r="ABZ1062" s="25"/>
      <c r="ACA1062" s="25"/>
      <c r="ACB1062" s="25"/>
      <c r="ACC1062" s="25"/>
      <c r="ACD1062" s="25"/>
      <c r="ACE1062" s="25"/>
      <c r="ACF1062" s="25"/>
      <c r="ACG1062" s="25"/>
      <c r="ACH1062" s="25"/>
      <c r="ACI1062" s="25"/>
      <c r="ACJ1062" s="25"/>
      <c r="ACK1062" s="25"/>
      <c r="ACL1062" s="25"/>
      <c r="ACM1062" s="25"/>
      <c r="ACN1062" s="25"/>
      <c r="ACO1062" s="25"/>
      <c r="ACP1062" s="25"/>
      <c r="ACQ1062" s="25"/>
      <c r="ACR1062" s="25"/>
      <c r="ACS1062" s="25"/>
      <c r="ACT1062" s="25"/>
      <c r="ACU1062" s="25"/>
      <c r="ACV1062" s="25"/>
      <c r="ACW1062" s="25"/>
      <c r="ACX1062" s="25"/>
      <c r="ACY1062" s="25"/>
      <c r="ACZ1062" s="25"/>
      <c r="ADA1062" s="25"/>
      <c r="ADB1062" s="25"/>
      <c r="ADC1062" s="25"/>
      <c r="ADD1062" s="25"/>
      <c r="ADE1062" s="25"/>
      <c r="ADF1062" s="25"/>
      <c r="ADG1062" s="25"/>
      <c r="ADH1062" s="25"/>
      <c r="ADI1062" s="25"/>
      <c r="ADJ1062" s="25"/>
      <c r="ADK1062" s="25"/>
      <c r="ADL1062" s="25"/>
      <c r="ADM1062" s="25"/>
      <c r="ADN1062" s="25"/>
      <c r="ADO1062" s="25"/>
      <c r="ADP1062" s="25"/>
      <c r="ADQ1062" s="25"/>
      <c r="ADR1062" s="25"/>
      <c r="ADS1062" s="25"/>
      <c r="ADT1062" s="25"/>
      <c r="ADU1062" s="25"/>
      <c r="ADV1062" s="25"/>
      <c r="ADW1062" s="25"/>
      <c r="ADX1062" s="25"/>
      <c r="ADY1062" s="25"/>
      <c r="ADZ1062" s="25"/>
    </row>
    <row r="1063" spans="1:806" x14ac:dyDescent="0.2">
      <c r="A1063" s="108" t="s">
        <v>1071</v>
      </c>
      <c r="B1063" s="108" t="s">
        <v>2927</v>
      </c>
      <c r="C1063" s="108" t="s">
        <v>1331</v>
      </c>
      <c r="D1063" s="108" t="s">
        <v>2928</v>
      </c>
      <c r="E1063" s="108" t="s">
        <v>4786</v>
      </c>
      <c r="F1063" s="145">
        <v>108</v>
      </c>
      <c r="G1063" s="145">
        <v>-200</v>
      </c>
      <c r="H1063" s="145">
        <v>200</v>
      </c>
      <c r="I1063" s="144">
        <v>90</v>
      </c>
      <c r="J1063" s="144">
        <v>45</v>
      </c>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c r="DG1063" s="25"/>
      <c r="DH1063" s="25"/>
      <c r="DI1063" s="25"/>
      <c r="DJ1063" s="25"/>
      <c r="DK1063" s="25"/>
      <c r="DL1063" s="25"/>
      <c r="DM1063" s="25"/>
      <c r="DN1063" s="25"/>
      <c r="DO1063" s="25"/>
      <c r="DP1063" s="25"/>
      <c r="DQ1063" s="25"/>
      <c r="DR1063" s="25"/>
      <c r="DS1063" s="25"/>
      <c r="DT1063" s="25"/>
      <c r="DU1063" s="25"/>
      <c r="DV1063" s="25"/>
      <c r="DW1063" s="25"/>
      <c r="DX1063" s="25"/>
      <c r="DY1063" s="25"/>
      <c r="DZ1063" s="25"/>
      <c r="EA1063" s="25"/>
      <c r="EB1063" s="25"/>
      <c r="EC1063" s="25"/>
      <c r="ED1063" s="25"/>
      <c r="EE1063" s="25"/>
      <c r="EF1063" s="25"/>
      <c r="EG1063" s="25"/>
      <c r="EH1063" s="25"/>
      <c r="EI1063" s="25"/>
      <c r="EJ1063" s="25"/>
      <c r="EK1063" s="25"/>
      <c r="EL1063" s="25"/>
      <c r="EM1063" s="25"/>
      <c r="EN1063" s="25"/>
      <c r="EO1063" s="25"/>
      <c r="EP1063" s="25"/>
      <c r="EQ1063" s="25"/>
      <c r="ER1063" s="25"/>
      <c r="ES1063" s="25"/>
      <c r="ET1063" s="25"/>
      <c r="EU1063" s="25"/>
      <c r="EV1063" s="25"/>
      <c r="EW1063" s="25"/>
      <c r="EX1063" s="25"/>
      <c r="EY1063" s="25"/>
      <c r="EZ1063" s="25"/>
      <c r="FA1063" s="25"/>
      <c r="FB1063" s="25"/>
      <c r="FC1063" s="25"/>
      <c r="FD1063" s="25"/>
      <c r="FE1063" s="25"/>
      <c r="FF1063" s="25"/>
      <c r="FG1063" s="25"/>
      <c r="FH1063" s="25"/>
      <c r="FI1063" s="25"/>
      <c r="FJ1063" s="25"/>
      <c r="FK1063" s="25"/>
      <c r="FL1063" s="25"/>
      <c r="FM1063" s="25"/>
      <c r="FN1063" s="25"/>
      <c r="FO1063" s="25"/>
      <c r="FP1063" s="25"/>
      <c r="FQ1063" s="25"/>
      <c r="FR1063" s="25"/>
      <c r="FS1063" s="25"/>
      <c r="FT1063" s="25"/>
      <c r="FU1063" s="25"/>
      <c r="FV1063" s="25"/>
      <c r="FW1063" s="25"/>
      <c r="FX1063" s="25"/>
      <c r="FY1063" s="25"/>
      <c r="FZ1063" s="25"/>
      <c r="GA1063" s="25"/>
      <c r="GB1063" s="25"/>
      <c r="GC1063" s="25"/>
      <c r="GD1063" s="25"/>
      <c r="GE1063" s="25"/>
      <c r="GF1063" s="25"/>
      <c r="GG1063" s="25"/>
      <c r="GH1063" s="25"/>
      <c r="GI1063" s="25"/>
      <c r="GJ1063" s="25"/>
      <c r="GK1063" s="25"/>
      <c r="GL1063" s="25"/>
      <c r="GM1063" s="25"/>
      <c r="GN1063" s="25"/>
      <c r="GO1063" s="25"/>
      <c r="GP1063" s="25"/>
      <c r="GQ1063" s="25"/>
      <c r="GR1063" s="25"/>
      <c r="GS1063" s="25"/>
      <c r="GT1063" s="25"/>
      <c r="GU1063" s="25"/>
      <c r="GV1063" s="25"/>
      <c r="GW1063" s="25"/>
      <c r="GX1063" s="25"/>
      <c r="GY1063" s="25"/>
      <c r="GZ1063" s="25"/>
      <c r="HA1063" s="25"/>
      <c r="HB1063" s="25"/>
      <c r="HC1063" s="25"/>
      <c r="HD1063" s="25"/>
      <c r="HE1063" s="25"/>
      <c r="HF1063" s="25"/>
      <c r="HG1063" s="25"/>
      <c r="HH1063" s="25"/>
      <c r="HI1063" s="25"/>
      <c r="HJ1063" s="25"/>
      <c r="HK1063" s="25"/>
      <c r="HL1063" s="25"/>
      <c r="HM1063" s="25"/>
      <c r="HN1063" s="25"/>
      <c r="HO1063" s="25"/>
      <c r="HP1063" s="25"/>
      <c r="HQ1063" s="25"/>
      <c r="HR1063" s="25"/>
      <c r="HS1063" s="25"/>
      <c r="HT1063" s="25"/>
      <c r="HU1063" s="25"/>
      <c r="HV1063" s="25"/>
      <c r="HW1063" s="25"/>
      <c r="HX1063" s="25"/>
      <c r="HY1063" s="25"/>
      <c r="HZ1063" s="25"/>
      <c r="IA1063" s="25"/>
      <c r="IB1063" s="25"/>
      <c r="IC1063" s="25"/>
      <c r="ID1063" s="25"/>
      <c r="IE1063" s="25"/>
      <c r="IF1063" s="25"/>
      <c r="IG1063" s="25"/>
      <c r="IH1063" s="25"/>
      <c r="II1063" s="25"/>
      <c r="IJ1063" s="25"/>
      <c r="IK1063" s="25"/>
      <c r="IL1063" s="25"/>
      <c r="IM1063" s="25"/>
      <c r="IN1063" s="25"/>
      <c r="IO1063" s="25"/>
      <c r="IP1063" s="25"/>
      <c r="IQ1063" s="25"/>
      <c r="IR1063" s="25"/>
      <c r="IS1063" s="25"/>
      <c r="IT1063" s="25"/>
      <c r="IU1063" s="25"/>
      <c r="IV1063" s="25"/>
      <c r="IW1063" s="25"/>
      <c r="IX1063" s="25"/>
      <c r="IY1063" s="25"/>
      <c r="IZ1063" s="25"/>
      <c r="JA1063" s="25"/>
      <c r="JB1063" s="25"/>
      <c r="JC1063" s="25"/>
      <c r="JD1063" s="25"/>
      <c r="JE1063" s="25"/>
      <c r="JF1063" s="25"/>
      <c r="JG1063" s="25"/>
      <c r="JH1063" s="25"/>
      <c r="JI1063" s="25"/>
      <c r="JJ1063" s="25"/>
      <c r="JK1063" s="25"/>
      <c r="JL1063" s="25"/>
      <c r="JM1063" s="25"/>
      <c r="JN1063" s="25"/>
      <c r="JO1063" s="25"/>
      <c r="JP1063" s="25"/>
      <c r="JQ1063" s="25"/>
      <c r="JR1063" s="25"/>
      <c r="JS1063" s="25"/>
      <c r="JT1063" s="25"/>
      <c r="JU1063" s="25"/>
      <c r="JV1063" s="25"/>
      <c r="JW1063" s="25"/>
      <c r="JX1063" s="25"/>
      <c r="JY1063" s="25"/>
      <c r="JZ1063" s="25"/>
      <c r="KA1063" s="25"/>
      <c r="KB1063" s="25"/>
      <c r="KC1063" s="25"/>
      <c r="KD1063" s="25"/>
      <c r="KE1063" s="25"/>
      <c r="KF1063" s="25"/>
      <c r="KG1063" s="25"/>
      <c r="KH1063" s="25"/>
      <c r="KI1063" s="25"/>
      <c r="KJ1063" s="25"/>
      <c r="KK1063" s="25"/>
      <c r="KL1063" s="25"/>
      <c r="KM1063" s="25"/>
      <c r="KN1063" s="25"/>
      <c r="KO1063" s="25"/>
      <c r="KP1063" s="25"/>
      <c r="KQ1063" s="25"/>
      <c r="KR1063" s="25"/>
      <c r="KS1063" s="25"/>
      <c r="KT1063" s="25"/>
      <c r="KU1063" s="25"/>
      <c r="KV1063" s="25"/>
      <c r="KW1063" s="25"/>
      <c r="KX1063" s="25"/>
      <c r="KY1063" s="25"/>
      <c r="KZ1063" s="25"/>
      <c r="LA1063" s="25"/>
      <c r="LB1063" s="25"/>
      <c r="LC1063" s="25"/>
      <c r="LD1063" s="25"/>
      <c r="LE1063" s="25"/>
      <c r="LF1063" s="25"/>
      <c r="LG1063" s="25"/>
      <c r="LH1063" s="25"/>
      <c r="LI1063" s="25"/>
      <c r="LJ1063" s="25"/>
      <c r="LK1063" s="25"/>
      <c r="LL1063" s="25"/>
      <c r="LM1063" s="25"/>
      <c r="LN1063" s="25"/>
      <c r="LO1063" s="25"/>
      <c r="LP1063" s="25"/>
      <c r="LQ1063" s="25"/>
      <c r="LR1063" s="25"/>
      <c r="LS1063" s="25"/>
      <c r="LT1063" s="25"/>
      <c r="LU1063" s="25"/>
      <c r="LV1063" s="25"/>
      <c r="LW1063" s="25"/>
      <c r="LX1063" s="25"/>
      <c r="LY1063" s="25"/>
      <c r="LZ1063" s="25"/>
      <c r="MA1063" s="25"/>
      <c r="MB1063" s="25"/>
      <c r="MC1063" s="25"/>
      <c r="MD1063" s="25"/>
      <c r="ME1063" s="25"/>
      <c r="MF1063" s="25"/>
      <c r="MG1063" s="25"/>
      <c r="MH1063" s="25"/>
      <c r="MI1063" s="25"/>
      <c r="MJ1063" s="25"/>
      <c r="MK1063" s="25"/>
      <c r="ML1063" s="25"/>
      <c r="MM1063" s="25"/>
      <c r="MN1063" s="25"/>
      <c r="MO1063" s="25"/>
      <c r="MP1063" s="25"/>
      <c r="MQ1063" s="25"/>
      <c r="MR1063" s="25"/>
      <c r="MS1063" s="25"/>
      <c r="MT1063" s="25"/>
      <c r="MU1063" s="25"/>
      <c r="MV1063" s="25"/>
      <c r="MW1063" s="25"/>
      <c r="MX1063" s="25"/>
      <c r="MY1063" s="25"/>
      <c r="MZ1063" s="25"/>
      <c r="NA1063" s="25"/>
      <c r="NB1063" s="25"/>
      <c r="NC1063" s="25"/>
      <c r="ND1063" s="25"/>
      <c r="NE1063" s="25"/>
      <c r="NF1063" s="25"/>
      <c r="NG1063" s="25"/>
      <c r="NH1063" s="25"/>
      <c r="NI1063" s="25"/>
      <c r="NJ1063" s="25"/>
      <c r="NK1063" s="25"/>
      <c r="NL1063" s="25"/>
      <c r="NM1063" s="25"/>
      <c r="NN1063" s="25"/>
      <c r="NO1063" s="25"/>
      <c r="NP1063" s="25"/>
      <c r="NQ1063" s="25"/>
      <c r="NR1063" s="25"/>
      <c r="NS1063" s="25"/>
      <c r="NT1063" s="25"/>
      <c r="NU1063" s="25"/>
      <c r="NV1063" s="25"/>
      <c r="NW1063" s="25"/>
      <c r="NX1063" s="25"/>
      <c r="NY1063" s="25"/>
      <c r="NZ1063" s="25"/>
      <c r="OA1063" s="25"/>
      <c r="OB1063" s="25"/>
      <c r="OC1063" s="25"/>
      <c r="OD1063" s="25"/>
      <c r="OE1063" s="25"/>
      <c r="OF1063" s="25"/>
      <c r="OG1063" s="25"/>
      <c r="OH1063" s="25"/>
      <c r="OI1063" s="25"/>
      <c r="OJ1063" s="25"/>
      <c r="OK1063" s="25"/>
      <c r="OL1063" s="25"/>
      <c r="OM1063" s="25"/>
      <c r="ON1063" s="25"/>
      <c r="OO1063" s="25"/>
      <c r="OP1063" s="25"/>
      <c r="OQ1063" s="25"/>
      <c r="OR1063" s="25"/>
      <c r="OS1063" s="25"/>
      <c r="OT1063" s="25"/>
      <c r="OU1063" s="25"/>
      <c r="OV1063" s="25"/>
      <c r="OW1063" s="25"/>
      <c r="OX1063" s="25"/>
      <c r="OY1063" s="25"/>
      <c r="OZ1063" s="25"/>
      <c r="PA1063" s="25"/>
      <c r="PB1063" s="25"/>
      <c r="PC1063" s="25"/>
      <c r="PD1063" s="25"/>
      <c r="PE1063" s="25"/>
      <c r="PF1063" s="25"/>
      <c r="PG1063" s="25"/>
      <c r="PH1063" s="25"/>
      <c r="PI1063" s="25"/>
      <c r="PJ1063" s="25"/>
      <c r="PK1063" s="25"/>
      <c r="PL1063" s="25"/>
      <c r="PM1063" s="25"/>
      <c r="PN1063" s="25"/>
      <c r="PO1063" s="25"/>
      <c r="PP1063" s="25"/>
      <c r="PQ1063" s="25"/>
      <c r="PR1063" s="25"/>
      <c r="PS1063" s="25"/>
      <c r="PT1063" s="25"/>
      <c r="PU1063" s="25"/>
      <c r="PV1063" s="25"/>
      <c r="PW1063" s="25"/>
      <c r="PX1063" s="25"/>
      <c r="PY1063" s="25"/>
      <c r="PZ1063" s="25"/>
      <c r="QA1063" s="25"/>
      <c r="QB1063" s="25"/>
      <c r="QC1063" s="25"/>
      <c r="QD1063" s="25"/>
      <c r="QE1063" s="25"/>
      <c r="QF1063" s="25"/>
      <c r="QG1063" s="25"/>
      <c r="QH1063" s="25"/>
      <c r="QI1063" s="25"/>
      <c r="QJ1063" s="25"/>
      <c r="QK1063" s="25"/>
      <c r="QL1063" s="25"/>
      <c r="QM1063" s="25"/>
      <c r="QN1063" s="25"/>
      <c r="QO1063" s="25"/>
      <c r="QP1063" s="25"/>
      <c r="QQ1063" s="25"/>
      <c r="QR1063" s="25"/>
      <c r="QS1063" s="25"/>
      <c r="QT1063" s="25"/>
      <c r="QU1063" s="25"/>
      <c r="QV1063" s="25"/>
      <c r="QW1063" s="25"/>
      <c r="QX1063" s="25"/>
      <c r="QY1063" s="25"/>
      <c r="QZ1063" s="25"/>
      <c r="RA1063" s="25"/>
      <c r="RB1063" s="25"/>
      <c r="RC1063" s="25"/>
      <c r="RD1063" s="25"/>
      <c r="RE1063" s="25"/>
      <c r="RF1063" s="25"/>
      <c r="RG1063" s="25"/>
      <c r="RH1063" s="25"/>
      <c r="RI1063" s="25"/>
      <c r="RJ1063" s="25"/>
      <c r="RK1063" s="25"/>
      <c r="RL1063" s="25"/>
      <c r="RM1063" s="25"/>
      <c r="RN1063" s="25"/>
      <c r="RO1063" s="25"/>
      <c r="RP1063" s="25"/>
      <c r="RQ1063" s="25"/>
      <c r="RR1063" s="25"/>
      <c r="RS1063" s="25"/>
      <c r="RT1063" s="25"/>
      <c r="RU1063" s="25"/>
      <c r="RV1063" s="25"/>
      <c r="RW1063" s="25"/>
      <c r="RX1063" s="25"/>
      <c r="RY1063" s="25"/>
      <c r="RZ1063" s="25"/>
      <c r="SA1063" s="25"/>
      <c r="SB1063" s="25"/>
      <c r="SC1063" s="25"/>
      <c r="SD1063" s="25"/>
      <c r="SE1063" s="25"/>
      <c r="SF1063" s="25"/>
      <c r="SG1063" s="25"/>
      <c r="SH1063" s="25"/>
      <c r="SI1063" s="25"/>
      <c r="SJ1063" s="25"/>
      <c r="SK1063" s="25"/>
      <c r="SL1063" s="25"/>
      <c r="SM1063" s="25"/>
      <c r="SN1063" s="25"/>
      <c r="SO1063" s="25"/>
      <c r="SP1063" s="25"/>
      <c r="SQ1063" s="25"/>
      <c r="SR1063" s="25"/>
      <c r="SS1063" s="25"/>
      <c r="ST1063" s="25"/>
      <c r="SU1063" s="25"/>
      <c r="SV1063" s="25"/>
      <c r="SW1063" s="25"/>
      <c r="SX1063" s="25"/>
      <c r="SY1063" s="25"/>
      <c r="SZ1063" s="25"/>
      <c r="TA1063" s="25"/>
      <c r="TB1063" s="25"/>
      <c r="TC1063" s="25"/>
      <c r="TD1063" s="25"/>
      <c r="TE1063" s="25"/>
      <c r="TF1063" s="25"/>
      <c r="TG1063" s="25"/>
      <c r="TH1063" s="25"/>
      <c r="TI1063" s="25"/>
      <c r="TJ1063" s="25"/>
      <c r="TK1063" s="25"/>
      <c r="TL1063" s="25"/>
      <c r="TM1063" s="25"/>
      <c r="TN1063" s="25"/>
      <c r="TO1063" s="25"/>
      <c r="TP1063" s="25"/>
      <c r="TQ1063" s="25"/>
      <c r="TR1063" s="25"/>
      <c r="TS1063" s="25"/>
      <c r="TT1063" s="25"/>
      <c r="TU1063" s="25"/>
      <c r="TV1063" s="25"/>
      <c r="TW1063" s="25"/>
      <c r="TX1063" s="25"/>
      <c r="TY1063" s="25"/>
      <c r="TZ1063" s="25"/>
      <c r="UA1063" s="25"/>
      <c r="UB1063" s="25"/>
      <c r="UC1063" s="25"/>
      <c r="UD1063" s="25"/>
      <c r="UE1063" s="25"/>
      <c r="UF1063" s="25"/>
      <c r="UG1063" s="25"/>
      <c r="UH1063" s="25"/>
      <c r="UI1063" s="25"/>
      <c r="UJ1063" s="25"/>
      <c r="UK1063" s="25"/>
      <c r="UL1063" s="25"/>
      <c r="UM1063" s="25"/>
      <c r="UN1063" s="25"/>
      <c r="UO1063" s="25"/>
      <c r="UP1063" s="25"/>
      <c r="UQ1063" s="25"/>
      <c r="UR1063" s="25"/>
      <c r="US1063" s="25"/>
      <c r="UT1063" s="25"/>
      <c r="UU1063" s="25"/>
      <c r="UV1063" s="25"/>
      <c r="UW1063" s="25"/>
      <c r="UX1063" s="25"/>
      <c r="UY1063" s="25"/>
      <c r="UZ1063" s="25"/>
      <c r="VA1063" s="25"/>
      <c r="VB1063" s="25"/>
      <c r="VC1063" s="25"/>
      <c r="VD1063" s="25"/>
      <c r="VE1063" s="25"/>
      <c r="VF1063" s="25"/>
      <c r="VG1063" s="25"/>
      <c r="VH1063" s="25"/>
      <c r="VI1063" s="25"/>
      <c r="VJ1063" s="25"/>
      <c r="VK1063" s="25"/>
      <c r="VL1063" s="25"/>
      <c r="VM1063" s="25"/>
      <c r="VN1063" s="25"/>
      <c r="VO1063" s="25"/>
      <c r="VP1063" s="25"/>
      <c r="VQ1063" s="25"/>
      <c r="VR1063" s="25"/>
      <c r="VS1063" s="25"/>
      <c r="VT1063" s="25"/>
      <c r="VU1063" s="25"/>
      <c r="VV1063" s="25"/>
      <c r="VW1063" s="25"/>
      <c r="VX1063" s="25"/>
      <c r="VY1063" s="25"/>
      <c r="VZ1063" s="25"/>
      <c r="WA1063" s="25"/>
      <c r="WB1063" s="25"/>
      <c r="WC1063" s="25"/>
      <c r="WD1063" s="25"/>
      <c r="WE1063" s="25"/>
      <c r="WF1063" s="25"/>
      <c r="WG1063" s="25"/>
      <c r="WH1063" s="25"/>
      <c r="WI1063" s="25"/>
      <c r="WJ1063" s="25"/>
      <c r="WK1063" s="25"/>
      <c r="WL1063" s="25"/>
      <c r="WM1063" s="25"/>
      <c r="WN1063" s="25"/>
      <c r="WO1063" s="25"/>
      <c r="WP1063" s="25"/>
      <c r="WQ1063" s="25"/>
      <c r="WR1063" s="25"/>
      <c r="WS1063" s="25"/>
      <c r="WT1063" s="25"/>
      <c r="WU1063" s="25"/>
      <c r="WV1063" s="25"/>
      <c r="WW1063" s="25"/>
      <c r="WX1063" s="25"/>
      <c r="WY1063" s="25"/>
      <c r="WZ1063" s="25"/>
      <c r="XA1063" s="25"/>
      <c r="XB1063" s="25"/>
      <c r="XC1063" s="25"/>
      <c r="XD1063" s="25"/>
      <c r="XE1063" s="25"/>
      <c r="XF1063" s="25"/>
      <c r="XG1063" s="25"/>
      <c r="XH1063" s="25"/>
      <c r="XI1063" s="25"/>
      <c r="XJ1063" s="25"/>
      <c r="XK1063" s="25"/>
      <c r="XL1063" s="25"/>
      <c r="XM1063" s="25"/>
      <c r="XN1063" s="25"/>
      <c r="XO1063" s="25"/>
      <c r="XP1063" s="25"/>
      <c r="XQ1063" s="25"/>
      <c r="XR1063" s="25"/>
      <c r="XS1063" s="25"/>
      <c r="XT1063" s="25"/>
      <c r="XU1063" s="25"/>
      <c r="XV1063" s="25"/>
      <c r="XW1063" s="25"/>
      <c r="XX1063" s="25"/>
      <c r="XY1063" s="25"/>
      <c r="XZ1063" s="25"/>
      <c r="YA1063" s="25"/>
      <c r="YB1063" s="25"/>
      <c r="YC1063" s="25"/>
      <c r="YD1063" s="25"/>
      <c r="YE1063" s="25"/>
      <c r="YF1063" s="25"/>
      <c r="YG1063" s="25"/>
      <c r="YH1063" s="25"/>
      <c r="YI1063" s="25"/>
      <c r="YJ1063" s="25"/>
      <c r="YK1063" s="25"/>
      <c r="YL1063" s="25"/>
      <c r="YM1063" s="25"/>
      <c r="YN1063" s="25"/>
      <c r="YO1063" s="25"/>
      <c r="YP1063" s="25"/>
      <c r="YQ1063" s="25"/>
      <c r="YR1063" s="25"/>
      <c r="YS1063" s="25"/>
      <c r="YT1063" s="25"/>
      <c r="YU1063" s="25"/>
      <c r="YV1063" s="25"/>
      <c r="YW1063" s="25"/>
      <c r="YX1063" s="25"/>
      <c r="YY1063" s="25"/>
      <c r="YZ1063" s="25"/>
      <c r="ZA1063" s="25"/>
      <c r="ZB1063" s="25"/>
      <c r="ZC1063" s="25"/>
      <c r="ZD1063" s="25"/>
      <c r="ZE1063" s="25"/>
      <c r="ZF1063" s="25"/>
      <c r="ZG1063" s="25"/>
      <c r="ZH1063" s="25"/>
      <c r="ZI1063" s="25"/>
      <c r="ZJ1063" s="25"/>
      <c r="ZK1063" s="25"/>
      <c r="ZL1063" s="25"/>
      <c r="ZM1063" s="25"/>
      <c r="ZN1063" s="25"/>
      <c r="ZO1063" s="25"/>
      <c r="ZP1063" s="25"/>
      <c r="ZQ1063" s="25"/>
      <c r="ZR1063" s="25"/>
      <c r="ZS1063" s="25"/>
      <c r="ZT1063" s="25"/>
      <c r="ZU1063" s="25"/>
      <c r="ZV1063" s="25"/>
      <c r="ZW1063" s="25"/>
      <c r="ZX1063" s="25"/>
      <c r="ZY1063" s="25"/>
      <c r="ZZ1063" s="25"/>
      <c r="AAA1063" s="25"/>
      <c r="AAB1063" s="25"/>
      <c r="AAC1063" s="25"/>
      <c r="AAD1063" s="25"/>
      <c r="AAE1063" s="25"/>
      <c r="AAF1063" s="25"/>
      <c r="AAG1063" s="25"/>
      <c r="AAH1063" s="25"/>
      <c r="AAI1063" s="25"/>
      <c r="AAJ1063" s="25"/>
      <c r="AAK1063" s="25"/>
      <c r="AAL1063" s="25"/>
      <c r="AAM1063" s="25"/>
      <c r="AAN1063" s="25"/>
      <c r="AAO1063" s="25"/>
      <c r="AAP1063" s="25"/>
      <c r="AAQ1063" s="25"/>
      <c r="AAR1063" s="25"/>
      <c r="AAS1063" s="25"/>
      <c r="AAT1063" s="25"/>
      <c r="AAU1063" s="25"/>
      <c r="AAV1063" s="25"/>
      <c r="AAW1063" s="25"/>
      <c r="AAX1063" s="25"/>
      <c r="AAY1063" s="25"/>
      <c r="AAZ1063" s="25"/>
      <c r="ABA1063" s="25"/>
      <c r="ABB1063" s="25"/>
      <c r="ABC1063" s="25"/>
      <c r="ABD1063" s="25"/>
      <c r="ABE1063" s="25"/>
      <c r="ABF1063" s="25"/>
      <c r="ABG1063" s="25"/>
      <c r="ABH1063" s="25"/>
      <c r="ABI1063" s="25"/>
      <c r="ABJ1063" s="25"/>
      <c r="ABK1063" s="25"/>
      <c r="ABL1063" s="25"/>
      <c r="ABM1063" s="25"/>
      <c r="ABN1063" s="25"/>
      <c r="ABO1063" s="25"/>
      <c r="ABP1063" s="25"/>
      <c r="ABQ1063" s="25"/>
      <c r="ABR1063" s="25"/>
      <c r="ABS1063" s="25"/>
      <c r="ABT1063" s="25"/>
      <c r="ABU1063" s="25"/>
      <c r="ABV1063" s="25"/>
      <c r="ABW1063" s="25"/>
      <c r="ABX1063" s="25"/>
      <c r="ABY1063" s="25"/>
      <c r="ABZ1063" s="25"/>
      <c r="ACA1063" s="25"/>
      <c r="ACB1063" s="25"/>
      <c r="ACC1063" s="25"/>
      <c r="ACD1063" s="25"/>
      <c r="ACE1063" s="25"/>
      <c r="ACF1063" s="25"/>
      <c r="ACG1063" s="25"/>
      <c r="ACH1063" s="25"/>
      <c r="ACI1063" s="25"/>
      <c r="ACJ1063" s="25"/>
      <c r="ACK1063" s="25"/>
      <c r="ACL1063" s="25"/>
      <c r="ACM1063" s="25"/>
      <c r="ACN1063" s="25"/>
      <c r="ACO1063" s="25"/>
      <c r="ACP1063" s="25"/>
      <c r="ACQ1063" s="25"/>
      <c r="ACR1063" s="25"/>
      <c r="ACS1063" s="25"/>
      <c r="ACT1063" s="25"/>
      <c r="ACU1063" s="25"/>
      <c r="ACV1063" s="25"/>
      <c r="ACW1063" s="25"/>
      <c r="ACX1063" s="25"/>
      <c r="ACY1063" s="25"/>
      <c r="ACZ1063" s="25"/>
      <c r="ADA1063" s="25"/>
      <c r="ADB1063" s="25"/>
      <c r="ADC1063" s="25"/>
      <c r="ADD1063" s="25"/>
      <c r="ADE1063" s="25"/>
      <c r="ADF1063" s="25"/>
      <c r="ADG1063" s="25"/>
      <c r="ADH1063" s="25"/>
      <c r="ADI1063" s="25"/>
      <c r="ADJ1063" s="25"/>
      <c r="ADK1063" s="25"/>
      <c r="ADL1063" s="25"/>
      <c r="ADM1063" s="25"/>
      <c r="ADN1063" s="25"/>
      <c r="ADO1063" s="25"/>
      <c r="ADP1063" s="25"/>
      <c r="ADQ1063" s="25"/>
      <c r="ADR1063" s="25"/>
      <c r="ADS1063" s="25"/>
      <c r="ADT1063" s="25"/>
      <c r="ADU1063" s="25"/>
      <c r="ADV1063" s="25"/>
      <c r="ADW1063" s="25"/>
      <c r="ADX1063" s="25"/>
      <c r="ADY1063" s="25"/>
      <c r="ADZ1063" s="25"/>
    </row>
    <row r="1064" spans="1:806" x14ac:dyDescent="0.2">
      <c r="A1064" s="108" t="s">
        <v>1071</v>
      </c>
      <c r="B1064" s="108" t="s">
        <v>2927</v>
      </c>
      <c r="C1064" s="108" t="s">
        <v>1331</v>
      </c>
      <c r="D1064" s="108" t="s">
        <v>2928</v>
      </c>
      <c r="E1064" s="108" t="s">
        <v>4779</v>
      </c>
      <c r="F1064" s="145">
        <v>108</v>
      </c>
      <c r="G1064" s="145">
        <v>-200</v>
      </c>
      <c r="H1064" s="145">
        <v>200</v>
      </c>
      <c r="I1064" s="144">
        <v>90</v>
      </c>
      <c r="J1064" s="144">
        <v>45</v>
      </c>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c r="DG1064" s="25"/>
      <c r="DH1064" s="25"/>
      <c r="DI1064" s="25"/>
      <c r="DJ1064" s="25"/>
      <c r="DK1064" s="25"/>
      <c r="DL1064" s="25"/>
      <c r="DM1064" s="25"/>
      <c r="DN1064" s="25"/>
      <c r="DO1064" s="25"/>
      <c r="DP1064" s="25"/>
      <c r="DQ1064" s="25"/>
      <c r="DR1064" s="25"/>
      <c r="DS1064" s="25"/>
      <c r="DT1064" s="25"/>
      <c r="DU1064" s="25"/>
      <c r="DV1064" s="25"/>
      <c r="DW1064" s="25"/>
      <c r="DX1064" s="25"/>
      <c r="DY1064" s="25"/>
      <c r="DZ1064" s="25"/>
      <c r="EA1064" s="25"/>
      <c r="EB1064" s="25"/>
      <c r="EC1064" s="25"/>
      <c r="ED1064" s="25"/>
      <c r="EE1064" s="25"/>
      <c r="EF1064" s="25"/>
      <c r="EG1064" s="25"/>
      <c r="EH1064" s="25"/>
      <c r="EI1064" s="25"/>
      <c r="EJ1064" s="25"/>
      <c r="EK1064" s="25"/>
      <c r="EL1064" s="25"/>
      <c r="EM1064" s="25"/>
      <c r="EN1064" s="25"/>
      <c r="EO1064" s="25"/>
      <c r="EP1064" s="25"/>
      <c r="EQ1064" s="25"/>
      <c r="ER1064" s="25"/>
      <c r="ES1064" s="25"/>
      <c r="ET1064" s="25"/>
      <c r="EU1064" s="25"/>
      <c r="EV1064" s="25"/>
      <c r="EW1064" s="25"/>
      <c r="EX1064" s="25"/>
      <c r="EY1064" s="25"/>
      <c r="EZ1064" s="25"/>
      <c r="FA1064" s="25"/>
      <c r="FB1064" s="25"/>
      <c r="FC1064" s="25"/>
      <c r="FD1064" s="25"/>
      <c r="FE1064" s="25"/>
      <c r="FF1064" s="25"/>
      <c r="FG1064" s="25"/>
      <c r="FH1064" s="25"/>
      <c r="FI1064" s="25"/>
      <c r="FJ1064" s="25"/>
      <c r="FK1064" s="25"/>
      <c r="FL1064" s="25"/>
      <c r="FM1064" s="25"/>
      <c r="FN1064" s="25"/>
      <c r="FO1064" s="25"/>
      <c r="FP1064" s="25"/>
      <c r="FQ1064" s="25"/>
      <c r="FR1064" s="25"/>
      <c r="FS1064" s="25"/>
      <c r="FT1064" s="25"/>
      <c r="FU1064" s="25"/>
      <c r="FV1064" s="25"/>
      <c r="FW1064" s="25"/>
      <c r="FX1064" s="25"/>
      <c r="FY1064" s="25"/>
      <c r="FZ1064" s="25"/>
      <c r="GA1064" s="25"/>
      <c r="GB1064" s="25"/>
      <c r="GC1064" s="25"/>
      <c r="GD1064" s="25"/>
      <c r="GE1064" s="25"/>
      <c r="GF1064" s="25"/>
      <c r="GG1064" s="25"/>
      <c r="GH1064" s="25"/>
      <c r="GI1064" s="25"/>
      <c r="GJ1064" s="25"/>
      <c r="GK1064" s="25"/>
      <c r="GL1064" s="25"/>
      <c r="GM1064" s="25"/>
      <c r="GN1064" s="25"/>
      <c r="GO1064" s="25"/>
      <c r="GP1064" s="25"/>
      <c r="GQ1064" s="25"/>
      <c r="GR1064" s="25"/>
      <c r="GS1064" s="25"/>
      <c r="GT1064" s="25"/>
      <c r="GU1064" s="25"/>
      <c r="GV1064" s="25"/>
      <c r="GW1064" s="25"/>
      <c r="GX1064" s="25"/>
      <c r="GY1064" s="25"/>
      <c r="GZ1064" s="25"/>
      <c r="HA1064" s="25"/>
      <c r="HB1064" s="25"/>
      <c r="HC1064" s="25"/>
      <c r="HD1064" s="25"/>
      <c r="HE1064" s="25"/>
      <c r="HF1064" s="25"/>
      <c r="HG1064" s="25"/>
      <c r="HH1064" s="25"/>
      <c r="HI1064" s="25"/>
      <c r="HJ1064" s="25"/>
      <c r="HK1064" s="25"/>
      <c r="HL1064" s="25"/>
      <c r="HM1064" s="25"/>
      <c r="HN1064" s="25"/>
      <c r="HO1064" s="25"/>
      <c r="HP1064" s="25"/>
      <c r="HQ1064" s="25"/>
      <c r="HR1064" s="25"/>
      <c r="HS1064" s="25"/>
      <c r="HT1064" s="25"/>
      <c r="HU1064" s="25"/>
      <c r="HV1064" s="25"/>
      <c r="HW1064" s="25"/>
      <c r="HX1064" s="25"/>
      <c r="HY1064" s="25"/>
      <c r="HZ1064" s="25"/>
      <c r="IA1064" s="25"/>
      <c r="IB1064" s="25"/>
      <c r="IC1064" s="25"/>
      <c r="ID1064" s="25"/>
      <c r="IE1064" s="25"/>
      <c r="IF1064" s="25"/>
      <c r="IG1064" s="25"/>
      <c r="IH1064" s="25"/>
      <c r="II1064" s="25"/>
      <c r="IJ1064" s="25"/>
      <c r="IK1064" s="25"/>
      <c r="IL1064" s="25"/>
      <c r="IM1064" s="25"/>
      <c r="IN1064" s="25"/>
      <c r="IO1064" s="25"/>
      <c r="IP1064" s="25"/>
      <c r="IQ1064" s="25"/>
      <c r="IR1064" s="25"/>
      <c r="IS1064" s="25"/>
      <c r="IT1064" s="25"/>
      <c r="IU1064" s="25"/>
      <c r="IV1064" s="25"/>
      <c r="IW1064" s="25"/>
      <c r="IX1064" s="25"/>
      <c r="IY1064" s="25"/>
      <c r="IZ1064" s="25"/>
      <c r="JA1064" s="25"/>
      <c r="JB1064" s="25"/>
      <c r="JC1064" s="25"/>
      <c r="JD1064" s="25"/>
      <c r="JE1064" s="25"/>
      <c r="JF1064" s="25"/>
      <c r="JG1064" s="25"/>
      <c r="JH1064" s="25"/>
      <c r="JI1064" s="25"/>
      <c r="JJ1064" s="25"/>
      <c r="JK1064" s="25"/>
      <c r="JL1064" s="25"/>
      <c r="JM1064" s="25"/>
      <c r="JN1064" s="25"/>
      <c r="JO1064" s="25"/>
      <c r="JP1064" s="25"/>
      <c r="JQ1064" s="25"/>
      <c r="JR1064" s="25"/>
      <c r="JS1064" s="25"/>
      <c r="JT1064" s="25"/>
      <c r="JU1064" s="25"/>
      <c r="JV1064" s="25"/>
      <c r="JW1064" s="25"/>
      <c r="JX1064" s="25"/>
      <c r="JY1064" s="25"/>
      <c r="JZ1064" s="25"/>
      <c r="KA1064" s="25"/>
      <c r="KB1064" s="25"/>
      <c r="KC1064" s="25"/>
      <c r="KD1064" s="25"/>
      <c r="KE1064" s="25"/>
      <c r="KF1064" s="25"/>
      <c r="KG1064" s="25"/>
      <c r="KH1064" s="25"/>
      <c r="KI1064" s="25"/>
      <c r="KJ1064" s="25"/>
      <c r="KK1064" s="25"/>
      <c r="KL1064" s="25"/>
      <c r="KM1064" s="25"/>
      <c r="KN1064" s="25"/>
      <c r="KO1064" s="25"/>
      <c r="KP1064" s="25"/>
      <c r="KQ1064" s="25"/>
      <c r="KR1064" s="25"/>
      <c r="KS1064" s="25"/>
      <c r="KT1064" s="25"/>
      <c r="KU1064" s="25"/>
      <c r="KV1064" s="25"/>
      <c r="KW1064" s="25"/>
      <c r="KX1064" s="25"/>
      <c r="KY1064" s="25"/>
      <c r="KZ1064" s="25"/>
      <c r="LA1064" s="25"/>
      <c r="LB1064" s="25"/>
      <c r="LC1064" s="25"/>
      <c r="LD1064" s="25"/>
      <c r="LE1064" s="25"/>
      <c r="LF1064" s="25"/>
      <c r="LG1064" s="25"/>
      <c r="LH1064" s="25"/>
      <c r="LI1064" s="25"/>
      <c r="LJ1064" s="25"/>
      <c r="LK1064" s="25"/>
      <c r="LL1064" s="25"/>
      <c r="LM1064" s="25"/>
      <c r="LN1064" s="25"/>
      <c r="LO1064" s="25"/>
      <c r="LP1064" s="25"/>
      <c r="LQ1064" s="25"/>
      <c r="LR1064" s="25"/>
      <c r="LS1064" s="25"/>
      <c r="LT1064" s="25"/>
      <c r="LU1064" s="25"/>
      <c r="LV1064" s="25"/>
      <c r="LW1064" s="25"/>
      <c r="LX1064" s="25"/>
      <c r="LY1064" s="25"/>
      <c r="LZ1064" s="25"/>
      <c r="MA1064" s="25"/>
      <c r="MB1064" s="25"/>
      <c r="MC1064" s="25"/>
      <c r="MD1064" s="25"/>
      <c r="ME1064" s="25"/>
      <c r="MF1064" s="25"/>
      <c r="MG1064" s="25"/>
      <c r="MH1064" s="25"/>
      <c r="MI1064" s="25"/>
      <c r="MJ1064" s="25"/>
      <c r="MK1064" s="25"/>
      <c r="ML1064" s="25"/>
      <c r="MM1064" s="25"/>
      <c r="MN1064" s="25"/>
      <c r="MO1064" s="25"/>
      <c r="MP1064" s="25"/>
      <c r="MQ1064" s="25"/>
      <c r="MR1064" s="25"/>
      <c r="MS1064" s="25"/>
      <c r="MT1064" s="25"/>
      <c r="MU1064" s="25"/>
      <c r="MV1064" s="25"/>
      <c r="MW1064" s="25"/>
      <c r="MX1064" s="25"/>
      <c r="MY1064" s="25"/>
      <c r="MZ1064" s="25"/>
      <c r="NA1064" s="25"/>
      <c r="NB1064" s="25"/>
      <c r="NC1064" s="25"/>
      <c r="ND1064" s="25"/>
      <c r="NE1064" s="25"/>
      <c r="NF1064" s="25"/>
      <c r="NG1064" s="25"/>
      <c r="NH1064" s="25"/>
      <c r="NI1064" s="25"/>
      <c r="NJ1064" s="25"/>
      <c r="NK1064" s="25"/>
      <c r="NL1064" s="25"/>
      <c r="NM1064" s="25"/>
      <c r="NN1064" s="25"/>
      <c r="NO1064" s="25"/>
      <c r="NP1064" s="25"/>
      <c r="NQ1064" s="25"/>
      <c r="NR1064" s="25"/>
      <c r="NS1064" s="25"/>
      <c r="NT1064" s="25"/>
      <c r="NU1064" s="25"/>
      <c r="NV1064" s="25"/>
      <c r="NW1064" s="25"/>
      <c r="NX1064" s="25"/>
      <c r="NY1064" s="25"/>
      <c r="NZ1064" s="25"/>
      <c r="OA1064" s="25"/>
      <c r="OB1064" s="25"/>
      <c r="OC1064" s="25"/>
      <c r="OD1064" s="25"/>
      <c r="OE1064" s="25"/>
      <c r="OF1064" s="25"/>
      <c r="OG1064" s="25"/>
      <c r="OH1064" s="25"/>
      <c r="OI1064" s="25"/>
      <c r="OJ1064" s="25"/>
      <c r="OK1064" s="25"/>
      <c r="OL1064" s="25"/>
      <c r="OM1064" s="25"/>
      <c r="ON1064" s="25"/>
      <c r="OO1064" s="25"/>
      <c r="OP1064" s="25"/>
      <c r="OQ1064" s="25"/>
      <c r="OR1064" s="25"/>
      <c r="OS1064" s="25"/>
      <c r="OT1064" s="25"/>
      <c r="OU1064" s="25"/>
      <c r="OV1064" s="25"/>
      <c r="OW1064" s="25"/>
      <c r="OX1064" s="25"/>
      <c r="OY1064" s="25"/>
      <c r="OZ1064" s="25"/>
      <c r="PA1064" s="25"/>
      <c r="PB1064" s="25"/>
      <c r="PC1064" s="25"/>
      <c r="PD1064" s="25"/>
      <c r="PE1064" s="25"/>
      <c r="PF1064" s="25"/>
      <c r="PG1064" s="25"/>
      <c r="PH1064" s="25"/>
      <c r="PI1064" s="25"/>
      <c r="PJ1064" s="25"/>
      <c r="PK1064" s="25"/>
      <c r="PL1064" s="25"/>
      <c r="PM1064" s="25"/>
      <c r="PN1064" s="25"/>
      <c r="PO1064" s="25"/>
      <c r="PP1064" s="25"/>
      <c r="PQ1064" s="25"/>
      <c r="PR1064" s="25"/>
      <c r="PS1064" s="25"/>
      <c r="PT1064" s="25"/>
      <c r="PU1064" s="25"/>
      <c r="PV1064" s="25"/>
      <c r="PW1064" s="25"/>
      <c r="PX1064" s="25"/>
      <c r="PY1064" s="25"/>
      <c r="PZ1064" s="25"/>
      <c r="QA1064" s="25"/>
      <c r="QB1064" s="25"/>
      <c r="QC1064" s="25"/>
      <c r="QD1064" s="25"/>
      <c r="QE1064" s="25"/>
      <c r="QF1064" s="25"/>
      <c r="QG1064" s="25"/>
      <c r="QH1064" s="25"/>
      <c r="QI1064" s="25"/>
      <c r="QJ1064" s="25"/>
      <c r="QK1064" s="25"/>
      <c r="QL1064" s="25"/>
      <c r="QM1064" s="25"/>
      <c r="QN1064" s="25"/>
      <c r="QO1064" s="25"/>
      <c r="QP1064" s="25"/>
      <c r="QQ1064" s="25"/>
      <c r="QR1064" s="25"/>
      <c r="QS1064" s="25"/>
      <c r="QT1064" s="25"/>
      <c r="QU1064" s="25"/>
      <c r="QV1064" s="25"/>
      <c r="QW1064" s="25"/>
      <c r="QX1064" s="25"/>
      <c r="QY1064" s="25"/>
      <c r="QZ1064" s="25"/>
      <c r="RA1064" s="25"/>
      <c r="RB1064" s="25"/>
      <c r="RC1064" s="25"/>
      <c r="RD1064" s="25"/>
      <c r="RE1064" s="25"/>
      <c r="RF1064" s="25"/>
      <c r="RG1064" s="25"/>
      <c r="RH1064" s="25"/>
      <c r="RI1064" s="25"/>
      <c r="RJ1064" s="25"/>
      <c r="RK1064" s="25"/>
      <c r="RL1064" s="25"/>
      <c r="RM1064" s="25"/>
      <c r="RN1064" s="25"/>
      <c r="RO1064" s="25"/>
      <c r="RP1064" s="25"/>
      <c r="RQ1064" s="25"/>
      <c r="RR1064" s="25"/>
      <c r="RS1064" s="25"/>
      <c r="RT1064" s="25"/>
      <c r="RU1064" s="25"/>
      <c r="RV1064" s="25"/>
      <c r="RW1064" s="25"/>
      <c r="RX1064" s="25"/>
      <c r="RY1064" s="25"/>
      <c r="RZ1064" s="25"/>
      <c r="SA1064" s="25"/>
      <c r="SB1064" s="25"/>
      <c r="SC1064" s="25"/>
      <c r="SD1064" s="25"/>
      <c r="SE1064" s="25"/>
      <c r="SF1064" s="25"/>
      <c r="SG1064" s="25"/>
      <c r="SH1064" s="25"/>
      <c r="SI1064" s="25"/>
      <c r="SJ1064" s="25"/>
      <c r="SK1064" s="25"/>
      <c r="SL1064" s="25"/>
      <c r="SM1064" s="25"/>
      <c r="SN1064" s="25"/>
      <c r="SO1064" s="25"/>
      <c r="SP1064" s="25"/>
      <c r="SQ1064" s="25"/>
      <c r="SR1064" s="25"/>
      <c r="SS1064" s="25"/>
      <c r="ST1064" s="25"/>
      <c r="SU1064" s="25"/>
      <c r="SV1064" s="25"/>
      <c r="SW1064" s="25"/>
      <c r="SX1064" s="25"/>
      <c r="SY1064" s="25"/>
      <c r="SZ1064" s="25"/>
      <c r="TA1064" s="25"/>
      <c r="TB1064" s="25"/>
      <c r="TC1064" s="25"/>
      <c r="TD1064" s="25"/>
      <c r="TE1064" s="25"/>
      <c r="TF1064" s="25"/>
      <c r="TG1064" s="25"/>
      <c r="TH1064" s="25"/>
      <c r="TI1064" s="25"/>
      <c r="TJ1064" s="25"/>
      <c r="TK1064" s="25"/>
      <c r="TL1064" s="25"/>
      <c r="TM1064" s="25"/>
      <c r="TN1064" s="25"/>
      <c r="TO1064" s="25"/>
      <c r="TP1064" s="25"/>
      <c r="TQ1064" s="25"/>
      <c r="TR1064" s="25"/>
      <c r="TS1064" s="25"/>
      <c r="TT1064" s="25"/>
      <c r="TU1064" s="25"/>
      <c r="TV1064" s="25"/>
      <c r="TW1064" s="25"/>
      <c r="TX1064" s="25"/>
      <c r="TY1064" s="25"/>
      <c r="TZ1064" s="25"/>
      <c r="UA1064" s="25"/>
      <c r="UB1064" s="25"/>
      <c r="UC1064" s="25"/>
      <c r="UD1064" s="25"/>
      <c r="UE1064" s="25"/>
      <c r="UF1064" s="25"/>
      <c r="UG1064" s="25"/>
      <c r="UH1064" s="25"/>
      <c r="UI1064" s="25"/>
      <c r="UJ1064" s="25"/>
      <c r="UK1064" s="25"/>
      <c r="UL1064" s="25"/>
      <c r="UM1064" s="25"/>
      <c r="UN1064" s="25"/>
      <c r="UO1064" s="25"/>
      <c r="UP1064" s="25"/>
      <c r="UQ1064" s="25"/>
      <c r="UR1064" s="25"/>
      <c r="US1064" s="25"/>
      <c r="UT1064" s="25"/>
      <c r="UU1064" s="25"/>
      <c r="UV1064" s="25"/>
      <c r="UW1064" s="25"/>
      <c r="UX1064" s="25"/>
      <c r="UY1064" s="25"/>
      <c r="UZ1064" s="25"/>
      <c r="VA1064" s="25"/>
      <c r="VB1064" s="25"/>
      <c r="VC1064" s="25"/>
      <c r="VD1064" s="25"/>
      <c r="VE1064" s="25"/>
      <c r="VF1064" s="25"/>
      <c r="VG1064" s="25"/>
      <c r="VH1064" s="25"/>
      <c r="VI1064" s="25"/>
      <c r="VJ1064" s="25"/>
      <c r="VK1064" s="25"/>
      <c r="VL1064" s="25"/>
      <c r="VM1064" s="25"/>
      <c r="VN1064" s="25"/>
      <c r="VO1064" s="25"/>
      <c r="VP1064" s="25"/>
      <c r="VQ1064" s="25"/>
      <c r="VR1064" s="25"/>
      <c r="VS1064" s="25"/>
      <c r="VT1064" s="25"/>
      <c r="VU1064" s="25"/>
      <c r="VV1064" s="25"/>
      <c r="VW1064" s="25"/>
      <c r="VX1064" s="25"/>
      <c r="VY1064" s="25"/>
      <c r="VZ1064" s="25"/>
      <c r="WA1064" s="25"/>
      <c r="WB1064" s="25"/>
      <c r="WC1064" s="25"/>
      <c r="WD1064" s="25"/>
      <c r="WE1064" s="25"/>
      <c r="WF1064" s="25"/>
      <c r="WG1064" s="25"/>
      <c r="WH1064" s="25"/>
      <c r="WI1064" s="25"/>
      <c r="WJ1064" s="25"/>
      <c r="WK1064" s="25"/>
      <c r="WL1064" s="25"/>
      <c r="WM1064" s="25"/>
      <c r="WN1064" s="25"/>
      <c r="WO1064" s="25"/>
      <c r="WP1064" s="25"/>
      <c r="WQ1064" s="25"/>
      <c r="WR1064" s="25"/>
      <c r="WS1064" s="25"/>
      <c r="WT1064" s="25"/>
      <c r="WU1064" s="25"/>
      <c r="WV1064" s="25"/>
      <c r="WW1064" s="25"/>
      <c r="WX1064" s="25"/>
      <c r="WY1064" s="25"/>
      <c r="WZ1064" s="25"/>
      <c r="XA1064" s="25"/>
      <c r="XB1064" s="25"/>
      <c r="XC1064" s="25"/>
      <c r="XD1064" s="25"/>
      <c r="XE1064" s="25"/>
      <c r="XF1064" s="25"/>
      <c r="XG1064" s="25"/>
      <c r="XH1064" s="25"/>
      <c r="XI1064" s="25"/>
      <c r="XJ1064" s="25"/>
      <c r="XK1064" s="25"/>
      <c r="XL1064" s="25"/>
      <c r="XM1064" s="25"/>
      <c r="XN1064" s="25"/>
      <c r="XO1064" s="25"/>
      <c r="XP1064" s="25"/>
      <c r="XQ1064" s="25"/>
      <c r="XR1064" s="25"/>
      <c r="XS1064" s="25"/>
      <c r="XT1064" s="25"/>
      <c r="XU1064" s="25"/>
      <c r="XV1064" s="25"/>
      <c r="XW1064" s="25"/>
      <c r="XX1064" s="25"/>
      <c r="XY1064" s="25"/>
      <c r="XZ1064" s="25"/>
      <c r="YA1064" s="25"/>
      <c r="YB1064" s="25"/>
      <c r="YC1064" s="25"/>
      <c r="YD1064" s="25"/>
      <c r="YE1064" s="25"/>
      <c r="YF1064" s="25"/>
      <c r="YG1064" s="25"/>
      <c r="YH1064" s="25"/>
      <c r="YI1064" s="25"/>
      <c r="YJ1064" s="25"/>
      <c r="YK1064" s="25"/>
      <c r="YL1064" s="25"/>
      <c r="YM1064" s="25"/>
      <c r="YN1064" s="25"/>
      <c r="YO1064" s="25"/>
      <c r="YP1064" s="25"/>
      <c r="YQ1064" s="25"/>
      <c r="YR1064" s="25"/>
      <c r="YS1064" s="25"/>
      <c r="YT1064" s="25"/>
      <c r="YU1064" s="25"/>
      <c r="YV1064" s="25"/>
      <c r="YW1064" s="25"/>
      <c r="YX1064" s="25"/>
      <c r="YY1064" s="25"/>
      <c r="YZ1064" s="25"/>
      <c r="ZA1064" s="25"/>
      <c r="ZB1064" s="25"/>
      <c r="ZC1064" s="25"/>
      <c r="ZD1064" s="25"/>
      <c r="ZE1064" s="25"/>
      <c r="ZF1064" s="25"/>
      <c r="ZG1064" s="25"/>
      <c r="ZH1064" s="25"/>
      <c r="ZI1064" s="25"/>
      <c r="ZJ1064" s="25"/>
      <c r="ZK1064" s="25"/>
      <c r="ZL1064" s="25"/>
      <c r="ZM1064" s="25"/>
      <c r="ZN1064" s="25"/>
      <c r="ZO1064" s="25"/>
      <c r="ZP1064" s="25"/>
      <c r="ZQ1064" s="25"/>
      <c r="ZR1064" s="25"/>
      <c r="ZS1064" s="25"/>
      <c r="ZT1064" s="25"/>
      <c r="ZU1064" s="25"/>
      <c r="ZV1064" s="25"/>
      <c r="ZW1064" s="25"/>
      <c r="ZX1064" s="25"/>
      <c r="ZY1064" s="25"/>
      <c r="ZZ1064" s="25"/>
      <c r="AAA1064" s="25"/>
      <c r="AAB1064" s="25"/>
      <c r="AAC1064" s="25"/>
      <c r="AAD1064" s="25"/>
      <c r="AAE1064" s="25"/>
      <c r="AAF1064" s="25"/>
      <c r="AAG1064" s="25"/>
      <c r="AAH1064" s="25"/>
      <c r="AAI1064" s="25"/>
      <c r="AAJ1064" s="25"/>
      <c r="AAK1064" s="25"/>
      <c r="AAL1064" s="25"/>
      <c r="AAM1064" s="25"/>
      <c r="AAN1064" s="25"/>
      <c r="AAO1064" s="25"/>
      <c r="AAP1064" s="25"/>
      <c r="AAQ1064" s="25"/>
      <c r="AAR1064" s="25"/>
      <c r="AAS1064" s="25"/>
      <c r="AAT1064" s="25"/>
      <c r="AAU1064" s="25"/>
      <c r="AAV1064" s="25"/>
      <c r="AAW1064" s="25"/>
      <c r="AAX1064" s="25"/>
      <c r="AAY1064" s="25"/>
      <c r="AAZ1064" s="25"/>
      <c r="ABA1064" s="25"/>
      <c r="ABB1064" s="25"/>
      <c r="ABC1064" s="25"/>
      <c r="ABD1064" s="25"/>
      <c r="ABE1064" s="25"/>
      <c r="ABF1064" s="25"/>
      <c r="ABG1064" s="25"/>
      <c r="ABH1064" s="25"/>
      <c r="ABI1064" s="25"/>
      <c r="ABJ1064" s="25"/>
      <c r="ABK1064" s="25"/>
      <c r="ABL1064" s="25"/>
      <c r="ABM1064" s="25"/>
      <c r="ABN1064" s="25"/>
      <c r="ABO1064" s="25"/>
      <c r="ABP1064" s="25"/>
      <c r="ABQ1064" s="25"/>
      <c r="ABR1064" s="25"/>
      <c r="ABS1064" s="25"/>
      <c r="ABT1064" s="25"/>
      <c r="ABU1064" s="25"/>
      <c r="ABV1064" s="25"/>
      <c r="ABW1064" s="25"/>
      <c r="ABX1064" s="25"/>
      <c r="ABY1064" s="25"/>
      <c r="ABZ1064" s="25"/>
      <c r="ACA1064" s="25"/>
      <c r="ACB1064" s="25"/>
      <c r="ACC1064" s="25"/>
      <c r="ACD1064" s="25"/>
      <c r="ACE1064" s="25"/>
      <c r="ACF1064" s="25"/>
      <c r="ACG1064" s="25"/>
      <c r="ACH1064" s="25"/>
      <c r="ACI1064" s="25"/>
      <c r="ACJ1064" s="25"/>
      <c r="ACK1064" s="25"/>
      <c r="ACL1064" s="25"/>
      <c r="ACM1064" s="25"/>
      <c r="ACN1064" s="25"/>
      <c r="ACO1064" s="25"/>
      <c r="ACP1064" s="25"/>
      <c r="ACQ1064" s="25"/>
      <c r="ACR1064" s="25"/>
      <c r="ACS1064" s="25"/>
      <c r="ACT1064" s="25"/>
      <c r="ACU1064" s="25"/>
      <c r="ACV1064" s="25"/>
      <c r="ACW1064" s="25"/>
      <c r="ACX1064" s="25"/>
      <c r="ACY1064" s="25"/>
      <c r="ACZ1064" s="25"/>
      <c r="ADA1064" s="25"/>
      <c r="ADB1064" s="25"/>
      <c r="ADC1064" s="25"/>
      <c r="ADD1064" s="25"/>
      <c r="ADE1064" s="25"/>
      <c r="ADF1064" s="25"/>
      <c r="ADG1064" s="25"/>
      <c r="ADH1064" s="25"/>
      <c r="ADI1064" s="25"/>
      <c r="ADJ1064" s="25"/>
      <c r="ADK1064" s="25"/>
      <c r="ADL1064" s="25"/>
      <c r="ADM1064" s="25"/>
      <c r="ADN1064" s="25"/>
      <c r="ADO1064" s="25"/>
      <c r="ADP1064" s="25"/>
      <c r="ADQ1064" s="25"/>
      <c r="ADR1064" s="25"/>
      <c r="ADS1064" s="25"/>
      <c r="ADT1064" s="25"/>
      <c r="ADU1064" s="25"/>
      <c r="ADV1064" s="25"/>
      <c r="ADW1064" s="25"/>
      <c r="ADX1064" s="25"/>
      <c r="ADY1064" s="25"/>
      <c r="ADZ1064" s="25"/>
    </row>
    <row r="1065" spans="1:806" x14ac:dyDescent="0.2">
      <c r="A1065" s="108" t="s">
        <v>1071</v>
      </c>
      <c r="B1065" s="108" t="s">
        <v>2927</v>
      </c>
      <c r="C1065" s="108" t="s">
        <v>1331</v>
      </c>
      <c r="D1065" s="108" t="s">
        <v>2928</v>
      </c>
      <c r="E1065" s="108" t="s">
        <v>4780</v>
      </c>
      <c r="F1065" s="145">
        <v>108</v>
      </c>
      <c r="G1065" s="145">
        <v>-200</v>
      </c>
      <c r="H1065" s="145">
        <v>200</v>
      </c>
      <c r="I1065" s="144">
        <v>90</v>
      </c>
      <c r="J1065" s="144">
        <v>45</v>
      </c>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c r="DG1065" s="25"/>
      <c r="DH1065" s="25"/>
      <c r="DI1065" s="25"/>
      <c r="DJ1065" s="25"/>
      <c r="DK1065" s="25"/>
      <c r="DL1065" s="25"/>
      <c r="DM1065" s="25"/>
      <c r="DN1065" s="25"/>
      <c r="DO1065" s="25"/>
      <c r="DP1065" s="25"/>
      <c r="DQ1065" s="25"/>
      <c r="DR1065" s="25"/>
      <c r="DS1065" s="25"/>
      <c r="DT1065" s="25"/>
      <c r="DU1065" s="25"/>
      <c r="DV1065" s="25"/>
      <c r="DW1065" s="25"/>
      <c r="DX1065" s="25"/>
      <c r="DY1065" s="25"/>
      <c r="DZ1065" s="25"/>
      <c r="EA1065" s="25"/>
      <c r="EB1065" s="25"/>
      <c r="EC1065" s="25"/>
      <c r="ED1065" s="25"/>
      <c r="EE1065" s="25"/>
      <c r="EF1065" s="25"/>
      <c r="EG1065" s="25"/>
      <c r="EH1065" s="25"/>
      <c r="EI1065" s="25"/>
      <c r="EJ1065" s="25"/>
      <c r="EK1065" s="25"/>
      <c r="EL1065" s="25"/>
      <c r="EM1065" s="25"/>
      <c r="EN1065" s="25"/>
      <c r="EO1065" s="25"/>
      <c r="EP1065" s="25"/>
      <c r="EQ1065" s="25"/>
      <c r="ER1065" s="25"/>
      <c r="ES1065" s="25"/>
      <c r="ET1065" s="25"/>
      <c r="EU1065" s="25"/>
      <c r="EV1065" s="25"/>
      <c r="EW1065" s="25"/>
      <c r="EX1065" s="25"/>
      <c r="EY1065" s="25"/>
      <c r="EZ1065" s="25"/>
      <c r="FA1065" s="25"/>
      <c r="FB1065" s="25"/>
      <c r="FC1065" s="25"/>
      <c r="FD1065" s="25"/>
      <c r="FE1065" s="25"/>
      <c r="FF1065" s="25"/>
      <c r="FG1065" s="25"/>
      <c r="FH1065" s="25"/>
      <c r="FI1065" s="25"/>
      <c r="FJ1065" s="25"/>
      <c r="FK1065" s="25"/>
      <c r="FL1065" s="25"/>
      <c r="FM1065" s="25"/>
      <c r="FN1065" s="25"/>
      <c r="FO1065" s="25"/>
      <c r="FP1065" s="25"/>
      <c r="FQ1065" s="25"/>
      <c r="FR1065" s="25"/>
      <c r="FS1065" s="25"/>
      <c r="FT1065" s="25"/>
      <c r="FU1065" s="25"/>
      <c r="FV1065" s="25"/>
      <c r="FW1065" s="25"/>
      <c r="FX1065" s="25"/>
      <c r="FY1065" s="25"/>
      <c r="FZ1065" s="25"/>
      <c r="GA1065" s="25"/>
      <c r="GB1065" s="25"/>
      <c r="GC1065" s="25"/>
      <c r="GD1065" s="25"/>
      <c r="GE1065" s="25"/>
      <c r="GF1065" s="25"/>
      <c r="GG1065" s="25"/>
      <c r="GH1065" s="25"/>
      <c r="GI1065" s="25"/>
      <c r="GJ1065" s="25"/>
      <c r="GK1065" s="25"/>
      <c r="GL1065" s="25"/>
      <c r="GM1065" s="25"/>
      <c r="GN1065" s="25"/>
      <c r="GO1065" s="25"/>
      <c r="GP1065" s="25"/>
      <c r="GQ1065" s="25"/>
      <c r="GR1065" s="25"/>
      <c r="GS1065" s="25"/>
      <c r="GT1065" s="25"/>
      <c r="GU1065" s="25"/>
      <c r="GV1065" s="25"/>
      <c r="GW1065" s="25"/>
      <c r="GX1065" s="25"/>
      <c r="GY1065" s="25"/>
      <c r="GZ1065" s="25"/>
      <c r="HA1065" s="25"/>
      <c r="HB1065" s="25"/>
      <c r="HC1065" s="25"/>
      <c r="HD1065" s="25"/>
      <c r="HE1065" s="25"/>
      <c r="HF1065" s="25"/>
      <c r="HG1065" s="25"/>
      <c r="HH1065" s="25"/>
      <c r="HI1065" s="25"/>
      <c r="HJ1065" s="25"/>
      <c r="HK1065" s="25"/>
      <c r="HL1065" s="25"/>
      <c r="HM1065" s="25"/>
      <c r="HN1065" s="25"/>
      <c r="HO1065" s="25"/>
      <c r="HP1065" s="25"/>
      <c r="HQ1065" s="25"/>
      <c r="HR1065" s="25"/>
      <c r="HS1065" s="25"/>
      <c r="HT1065" s="25"/>
      <c r="HU1065" s="25"/>
      <c r="HV1065" s="25"/>
      <c r="HW1065" s="25"/>
      <c r="HX1065" s="25"/>
      <c r="HY1065" s="25"/>
      <c r="HZ1065" s="25"/>
      <c r="IA1065" s="25"/>
      <c r="IB1065" s="25"/>
      <c r="IC1065" s="25"/>
      <c r="ID1065" s="25"/>
      <c r="IE1065" s="25"/>
      <c r="IF1065" s="25"/>
      <c r="IG1065" s="25"/>
      <c r="IH1065" s="25"/>
      <c r="II1065" s="25"/>
      <c r="IJ1065" s="25"/>
      <c r="IK1065" s="25"/>
      <c r="IL1065" s="25"/>
      <c r="IM1065" s="25"/>
      <c r="IN1065" s="25"/>
      <c r="IO1065" s="25"/>
      <c r="IP1065" s="25"/>
      <c r="IQ1065" s="25"/>
      <c r="IR1065" s="25"/>
      <c r="IS1065" s="25"/>
      <c r="IT1065" s="25"/>
      <c r="IU1065" s="25"/>
      <c r="IV1065" s="25"/>
      <c r="IW1065" s="25"/>
      <c r="IX1065" s="25"/>
      <c r="IY1065" s="25"/>
      <c r="IZ1065" s="25"/>
      <c r="JA1065" s="25"/>
      <c r="JB1065" s="25"/>
      <c r="JC1065" s="25"/>
      <c r="JD1065" s="25"/>
      <c r="JE1065" s="25"/>
      <c r="JF1065" s="25"/>
      <c r="JG1065" s="25"/>
      <c r="JH1065" s="25"/>
      <c r="JI1065" s="25"/>
      <c r="JJ1065" s="25"/>
      <c r="JK1065" s="25"/>
      <c r="JL1065" s="25"/>
      <c r="JM1065" s="25"/>
      <c r="JN1065" s="25"/>
      <c r="JO1065" s="25"/>
      <c r="JP1065" s="25"/>
      <c r="JQ1065" s="25"/>
      <c r="JR1065" s="25"/>
      <c r="JS1065" s="25"/>
      <c r="JT1065" s="25"/>
      <c r="JU1065" s="25"/>
      <c r="JV1065" s="25"/>
      <c r="JW1065" s="25"/>
      <c r="JX1065" s="25"/>
      <c r="JY1065" s="25"/>
      <c r="JZ1065" s="25"/>
      <c r="KA1065" s="25"/>
      <c r="KB1065" s="25"/>
      <c r="KC1065" s="25"/>
      <c r="KD1065" s="25"/>
      <c r="KE1065" s="25"/>
      <c r="KF1065" s="25"/>
      <c r="KG1065" s="25"/>
      <c r="KH1065" s="25"/>
      <c r="KI1065" s="25"/>
      <c r="KJ1065" s="25"/>
      <c r="KK1065" s="25"/>
      <c r="KL1065" s="25"/>
      <c r="KM1065" s="25"/>
      <c r="KN1065" s="25"/>
      <c r="KO1065" s="25"/>
      <c r="KP1065" s="25"/>
      <c r="KQ1065" s="25"/>
      <c r="KR1065" s="25"/>
      <c r="KS1065" s="25"/>
      <c r="KT1065" s="25"/>
      <c r="KU1065" s="25"/>
      <c r="KV1065" s="25"/>
      <c r="KW1065" s="25"/>
      <c r="KX1065" s="25"/>
      <c r="KY1065" s="25"/>
      <c r="KZ1065" s="25"/>
      <c r="LA1065" s="25"/>
      <c r="LB1065" s="25"/>
      <c r="LC1065" s="25"/>
      <c r="LD1065" s="25"/>
      <c r="LE1065" s="25"/>
      <c r="LF1065" s="25"/>
      <c r="LG1065" s="25"/>
      <c r="LH1065" s="25"/>
      <c r="LI1065" s="25"/>
      <c r="LJ1065" s="25"/>
      <c r="LK1065" s="25"/>
      <c r="LL1065" s="25"/>
      <c r="LM1065" s="25"/>
      <c r="LN1065" s="25"/>
      <c r="LO1065" s="25"/>
      <c r="LP1065" s="25"/>
      <c r="LQ1065" s="25"/>
      <c r="LR1065" s="25"/>
      <c r="LS1065" s="25"/>
      <c r="LT1065" s="25"/>
      <c r="LU1065" s="25"/>
      <c r="LV1065" s="25"/>
      <c r="LW1065" s="25"/>
      <c r="LX1065" s="25"/>
      <c r="LY1065" s="25"/>
      <c r="LZ1065" s="25"/>
      <c r="MA1065" s="25"/>
      <c r="MB1065" s="25"/>
      <c r="MC1065" s="25"/>
      <c r="MD1065" s="25"/>
      <c r="ME1065" s="25"/>
      <c r="MF1065" s="25"/>
      <c r="MG1065" s="25"/>
      <c r="MH1065" s="25"/>
      <c r="MI1065" s="25"/>
      <c r="MJ1065" s="25"/>
      <c r="MK1065" s="25"/>
      <c r="ML1065" s="25"/>
      <c r="MM1065" s="25"/>
      <c r="MN1065" s="25"/>
      <c r="MO1065" s="25"/>
      <c r="MP1065" s="25"/>
      <c r="MQ1065" s="25"/>
      <c r="MR1065" s="25"/>
      <c r="MS1065" s="25"/>
      <c r="MT1065" s="25"/>
      <c r="MU1065" s="25"/>
      <c r="MV1065" s="25"/>
      <c r="MW1065" s="25"/>
      <c r="MX1065" s="25"/>
      <c r="MY1065" s="25"/>
      <c r="MZ1065" s="25"/>
      <c r="NA1065" s="25"/>
      <c r="NB1065" s="25"/>
      <c r="NC1065" s="25"/>
      <c r="ND1065" s="25"/>
      <c r="NE1065" s="25"/>
      <c r="NF1065" s="25"/>
      <c r="NG1065" s="25"/>
      <c r="NH1065" s="25"/>
      <c r="NI1065" s="25"/>
      <c r="NJ1065" s="25"/>
      <c r="NK1065" s="25"/>
      <c r="NL1065" s="25"/>
      <c r="NM1065" s="25"/>
      <c r="NN1065" s="25"/>
      <c r="NO1065" s="25"/>
      <c r="NP1065" s="25"/>
      <c r="NQ1065" s="25"/>
      <c r="NR1065" s="25"/>
      <c r="NS1065" s="25"/>
      <c r="NT1065" s="25"/>
      <c r="NU1065" s="25"/>
      <c r="NV1065" s="25"/>
      <c r="NW1065" s="25"/>
      <c r="NX1065" s="25"/>
      <c r="NY1065" s="25"/>
      <c r="NZ1065" s="25"/>
      <c r="OA1065" s="25"/>
      <c r="OB1065" s="25"/>
      <c r="OC1065" s="25"/>
      <c r="OD1065" s="25"/>
      <c r="OE1065" s="25"/>
      <c r="OF1065" s="25"/>
      <c r="OG1065" s="25"/>
      <c r="OH1065" s="25"/>
      <c r="OI1065" s="25"/>
      <c r="OJ1065" s="25"/>
      <c r="OK1065" s="25"/>
      <c r="OL1065" s="25"/>
      <c r="OM1065" s="25"/>
      <c r="ON1065" s="25"/>
      <c r="OO1065" s="25"/>
      <c r="OP1065" s="25"/>
      <c r="OQ1065" s="25"/>
      <c r="OR1065" s="25"/>
      <c r="OS1065" s="25"/>
      <c r="OT1065" s="25"/>
      <c r="OU1065" s="25"/>
      <c r="OV1065" s="25"/>
      <c r="OW1065" s="25"/>
      <c r="OX1065" s="25"/>
      <c r="OY1065" s="25"/>
      <c r="OZ1065" s="25"/>
      <c r="PA1065" s="25"/>
      <c r="PB1065" s="25"/>
      <c r="PC1065" s="25"/>
      <c r="PD1065" s="25"/>
      <c r="PE1065" s="25"/>
      <c r="PF1065" s="25"/>
      <c r="PG1065" s="25"/>
      <c r="PH1065" s="25"/>
      <c r="PI1065" s="25"/>
      <c r="PJ1065" s="25"/>
      <c r="PK1065" s="25"/>
      <c r="PL1065" s="25"/>
      <c r="PM1065" s="25"/>
      <c r="PN1065" s="25"/>
      <c r="PO1065" s="25"/>
      <c r="PP1065" s="25"/>
      <c r="PQ1065" s="25"/>
      <c r="PR1065" s="25"/>
      <c r="PS1065" s="25"/>
      <c r="PT1065" s="25"/>
      <c r="PU1065" s="25"/>
      <c r="PV1065" s="25"/>
      <c r="PW1065" s="25"/>
      <c r="PX1065" s="25"/>
      <c r="PY1065" s="25"/>
      <c r="PZ1065" s="25"/>
      <c r="QA1065" s="25"/>
      <c r="QB1065" s="25"/>
      <c r="QC1065" s="25"/>
      <c r="QD1065" s="25"/>
      <c r="QE1065" s="25"/>
      <c r="QF1065" s="25"/>
      <c r="QG1065" s="25"/>
      <c r="QH1065" s="25"/>
      <c r="QI1065" s="25"/>
      <c r="QJ1065" s="25"/>
      <c r="QK1065" s="25"/>
      <c r="QL1065" s="25"/>
      <c r="QM1065" s="25"/>
      <c r="QN1065" s="25"/>
      <c r="QO1065" s="25"/>
      <c r="QP1065" s="25"/>
      <c r="QQ1065" s="25"/>
      <c r="QR1065" s="25"/>
      <c r="QS1065" s="25"/>
      <c r="QT1065" s="25"/>
      <c r="QU1065" s="25"/>
      <c r="QV1065" s="25"/>
      <c r="QW1065" s="25"/>
      <c r="QX1065" s="25"/>
      <c r="QY1065" s="25"/>
      <c r="QZ1065" s="25"/>
      <c r="RA1065" s="25"/>
      <c r="RB1065" s="25"/>
      <c r="RC1065" s="25"/>
      <c r="RD1065" s="25"/>
      <c r="RE1065" s="25"/>
      <c r="RF1065" s="25"/>
      <c r="RG1065" s="25"/>
      <c r="RH1065" s="25"/>
      <c r="RI1065" s="25"/>
      <c r="RJ1065" s="25"/>
      <c r="RK1065" s="25"/>
      <c r="RL1065" s="25"/>
      <c r="RM1065" s="25"/>
      <c r="RN1065" s="25"/>
      <c r="RO1065" s="25"/>
      <c r="RP1065" s="25"/>
      <c r="RQ1065" s="25"/>
      <c r="RR1065" s="25"/>
      <c r="RS1065" s="25"/>
      <c r="RT1065" s="25"/>
      <c r="RU1065" s="25"/>
      <c r="RV1065" s="25"/>
      <c r="RW1065" s="25"/>
      <c r="RX1065" s="25"/>
      <c r="RY1065" s="25"/>
      <c r="RZ1065" s="25"/>
      <c r="SA1065" s="25"/>
      <c r="SB1065" s="25"/>
      <c r="SC1065" s="25"/>
      <c r="SD1065" s="25"/>
      <c r="SE1065" s="25"/>
      <c r="SF1065" s="25"/>
      <c r="SG1065" s="25"/>
      <c r="SH1065" s="25"/>
      <c r="SI1065" s="25"/>
      <c r="SJ1065" s="25"/>
      <c r="SK1065" s="25"/>
      <c r="SL1065" s="25"/>
      <c r="SM1065" s="25"/>
      <c r="SN1065" s="25"/>
      <c r="SO1065" s="25"/>
      <c r="SP1065" s="25"/>
      <c r="SQ1065" s="25"/>
      <c r="SR1065" s="25"/>
      <c r="SS1065" s="25"/>
      <c r="ST1065" s="25"/>
      <c r="SU1065" s="25"/>
      <c r="SV1065" s="25"/>
      <c r="SW1065" s="25"/>
      <c r="SX1065" s="25"/>
      <c r="SY1065" s="25"/>
      <c r="SZ1065" s="25"/>
      <c r="TA1065" s="25"/>
      <c r="TB1065" s="25"/>
      <c r="TC1065" s="25"/>
      <c r="TD1065" s="25"/>
      <c r="TE1065" s="25"/>
      <c r="TF1065" s="25"/>
      <c r="TG1065" s="25"/>
      <c r="TH1065" s="25"/>
      <c r="TI1065" s="25"/>
      <c r="TJ1065" s="25"/>
      <c r="TK1065" s="25"/>
      <c r="TL1065" s="25"/>
      <c r="TM1065" s="25"/>
      <c r="TN1065" s="25"/>
      <c r="TO1065" s="25"/>
      <c r="TP1065" s="25"/>
      <c r="TQ1065" s="25"/>
      <c r="TR1065" s="25"/>
      <c r="TS1065" s="25"/>
      <c r="TT1065" s="25"/>
      <c r="TU1065" s="25"/>
      <c r="TV1065" s="25"/>
      <c r="TW1065" s="25"/>
      <c r="TX1065" s="25"/>
      <c r="TY1065" s="25"/>
      <c r="TZ1065" s="25"/>
      <c r="UA1065" s="25"/>
      <c r="UB1065" s="25"/>
      <c r="UC1065" s="25"/>
      <c r="UD1065" s="25"/>
      <c r="UE1065" s="25"/>
      <c r="UF1065" s="25"/>
      <c r="UG1065" s="25"/>
      <c r="UH1065" s="25"/>
      <c r="UI1065" s="25"/>
      <c r="UJ1065" s="25"/>
      <c r="UK1065" s="25"/>
      <c r="UL1065" s="25"/>
      <c r="UM1065" s="25"/>
      <c r="UN1065" s="25"/>
      <c r="UO1065" s="25"/>
      <c r="UP1065" s="25"/>
      <c r="UQ1065" s="25"/>
      <c r="UR1065" s="25"/>
      <c r="US1065" s="25"/>
      <c r="UT1065" s="25"/>
      <c r="UU1065" s="25"/>
      <c r="UV1065" s="25"/>
      <c r="UW1065" s="25"/>
      <c r="UX1065" s="25"/>
      <c r="UY1065" s="25"/>
      <c r="UZ1065" s="25"/>
      <c r="VA1065" s="25"/>
      <c r="VB1065" s="25"/>
      <c r="VC1065" s="25"/>
      <c r="VD1065" s="25"/>
      <c r="VE1065" s="25"/>
      <c r="VF1065" s="25"/>
      <c r="VG1065" s="25"/>
      <c r="VH1065" s="25"/>
      <c r="VI1065" s="25"/>
      <c r="VJ1065" s="25"/>
      <c r="VK1065" s="25"/>
      <c r="VL1065" s="25"/>
      <c r="VM1065" s="25"/>
      <c r="VN1065" s="25"/>
      <c r="VO1065" s="25"/>
      <c r="VP1065" s="25"/>
      <c r="VQ1065" s="25"/>
      <c r="VR1065" s="25"/>
      <c r="VS1065" s="25"/>
      <c r="VT1065" s="25"/>
      <c r="VU1065" s="25"/>
      <c r="VV1065" s="25"/>
      <c r="VW1065" s="25"/>
      <c r="VX1065" s="25"/>
      <c r="VY1065" s="25"/>
      <c r="VZ1065" s="25"/>
      <c r="WA1065" s="25"/>
      <c r="WB1065" s="25"/>
      <c r="WC1065" s="25"/>
      <c r="WD1065" s="25"/>
      <c r="WE1065" s="25"/>
      <c r="WF1065" s="25"/>
      <c r="WG1065" s="25"/>
      <c r="WH1065" s="25"/>
      <c r="WI1065" s="25"/>
      <c r="WJ1065" s="25"/>
      <c r="WK1065" s="25"/>
      <c r="WL1065" s="25"/>
      <c r="WM1065" s="25"/>
      <c r="WN1065" s="25"/>
      <c r="WO1065" s="25"/>
      <c r="WP1065" s="25"/>
      <c r="WQ1065" s="25"/>
      <c r="WR1065" s="25"/>
      <c r="WS1065" s="25"/>
      <c r="WT1065" s="25"/>
      <c r="WU1065" s="25"/>
      <c r="WV1065" s="25"/>
      <c r="WW1065" s="25"/>
      <c r="WX1065" s="25"/>
      <c r="WY1065" s="25"/>
      <c r="WZ1065" s="25"/>
      <c r="XA1065" s="25"/>
      <c r="XB1065" s="25"/>
      <c r="XC1065" s="25"/>
      <c r="XD1065" s="25"/>
      <c r="XE1065" s="25"/>
      <c r="XF1065" s="25"/>
      <c r="XG1065" s="25"/>
      <c r="XH1065" s="25"/>
      <c r="XI1065" s="25"/>
      <c r="XJ1065" s="25"/>
      <c r="XK1065" s="25"/>
      <c r="XL1065" s="25"/>
      <c r="XM1065" s="25"/>
      <c r="XN1065" s="25"/>
      <c r="XO1065" s="25"/>
      <c r="XP1065" s="25"/>
      <c r="XQ1065" s="25"/>
      <c r="XR1065" s="25"/>
      <c r="XS1065" s="25"/>
      <c r="XT1065" s="25"/>
      <c r="XU1065" s="25"/>
      <c r="XV1065" s="25"/>
      <c r="XW1065" s="25"/>
      <c r="XX1065" s="25"/>
      <c r="XY1065" s="25"/>
      <c r="XZ1065" s="25"/>
      <c r="YA1065" s="25"/>
      <c r="YB1065" s="25"/>
      <c r="YC1065" s="25"/>
      <c r="YD1065" s="25"/>
      <c r="YE1065" s="25"/>
      <c r="YF1065" s="25"/>
      <c r="YG1065" s="25"/>
      <c r="YH1065" s="25"/>
      <c r="YI1065" s="25"/>
      <c r="YJ1065" s="25"/>
      <c r="YK1065" s="25"/>
      <c r="YL1065" s="25"/>
      <c r="YM1065" s="25"/>
      <c r="YN1065" s="25"/>
      <c r="YO1065" s="25"/>
      <c r="YP1065" s="25"/>
      <c r="YQ1065" s="25"/>
      <c r="YR1065" s="25"/>
      <c r="YS1065" s="25"/>
      <c r="YT1065" s="25"/>
      <c r="YU1065" s="25"/>
      <c r="YV1065" s="25"/>
      <c r="YW1065" s="25"/>
      <c r="YX1065" s="25"/>
      <c r="YY1065" s="25"/>
      <c r="YZ1065" s="25"/>
      <c r="ZA1065" s="25"/>
      <c r="ZB1065" s="25"/>
      <c r="ZC1065" s="25"/>
      <c r="ZD1065" s="25"/>
      <c r="ZE1065" s="25"/>
      <c r="ZF1065" s="25"/>
      <c r="ZG1065" s="25"/>
      <c r="ZH1065" s="25"/>
      <c r="ZI1065" s="25"/>
      <c r="ZJ1065" s="25"/>
      <c r="ZK1065" s="25"/>
      <c r="ZL1065" s="25"/>
      <c r="ZM1065" s="25"/>
      <c r="ZN1065" s="25"/>
      <c r="ZO1065" s="25"/>
      <c r="ZP1065" s="25"/>
      <c r="ZQ1065" s="25"/>
      <c r="ZR1065" s="25"/>
      <c r="ZS1065" s="25"/>
      <c r="ZT1065" s="25"/>
      <c r="ZU1065" s="25"/>
      <c r="ZV1065" s="25"/>
      <c r="ZW1065" s="25"/>
      <c r="ZX1065" s="25"/>
      <c r="ZY1065" s="25"/>
      <c r="ZZ1065" s="25"/>
      <c r="AAA1065" s="25"/>
      <c r="AAB1065" s="25"/>
      <c r="AAC1065" s="25"/>
      <c r="AAD1065" s="25"/>
      <c r="AAE1065" s="25"/>
      <c r="AAF1065" s="25"/>
      <c r="AAG1065" s="25"/>
      <c r="AAH1065" s="25"/>
      <c r="AAI1065" s="25"/>
      <c r="AAJ1065" s="25"/>
      <c r="AAK1065" s="25"/>
      <c r="AAL1065" s="25"/>
      <c r="AAM1065" s="25"/>
      <c r="AAN1065" s="25"/>
      <c r="AAO1065" s="25"/>
      <c r="AAP1065" s="25"/>
      <c r="AAQ1065" s="25"/>
      <c r="AAR1065" s="25"/>
      <c r="AAS1065" s="25"/>
      <c r="AAT1065" s="25"/>
      <c r="AAU1065" s="25"/>
      <c r="AAV1065" s="25"/>
      <c r="AAW1065" s="25"/>
      <c r="AAX1065" s="25"/>
      <c r="AAY1065" s="25"/>
      <c r="AAZ1065" s="25"/>
      <c r="ABA1065" s="25"/>
      <c r="ABB1065" s="25"/>
      <c r="ABC1065" s="25"/>
      <c r="ABD1065" s="25"/>
      <c r="ABE1065" s="25"/>
      <c r="ABF1065" s="25"/>
      <c r="ABG1065" s="25"/>
      <c r="ABH1065" s="25"/>
      <c r="ABI1065" s="25"/>
      <c r="ABJ1065" s="25"/>
      <c r="ABK1065" s="25"/>
      <c r="ABL1065" s="25"/>
      <c r="ABM1065" s="25"/>
      <c r="ABN1065" s="25"/>
      <c r="ABO1065" s="25"/>
      <c r="ABP1065" s="25"/>
      <c r="ABQ1065" s="25"/>
      <c r="ABR1065" s="25"/>
      <c r="ABS1065" s="25"/>
      <c r="ABT1065" s="25"/>
      <c r="ABU1065" s="25"/>
      <c r="ABV1065" s="25"/>
      <c r="ABW1065" s="25"/>
      <c r="ABX1065" s="25"/>
      <c r="ABY1065" s="25"/>
      <c r="ABZ1065" s="25"/>
      <c r="ACA1065" s="25"/>
      <c r="ACB1065" s="25"/>
      <c r="ACC1065" s="25"/>
      <c r="ACD1065" s="25"/>
      <c r="ACE1065" s="25"/>
      <c r="ACF1065" s="25"/>
      <c r="ACG1065" s="25"/>
      <c r="ACH1065" s="25"/>
      <c r="ACI1065" s="25"/>
      <c r="ACJ1065" s="25"/>
      <c r="ACK1065" s="25"/>
      <c r="ACL1065" s="25"/>
      <c r="ACM1065" s="25"/>
      <c r="ACN1065" s="25"/>
      <c r="ACO1065" s="25"/>
      <c r="ACP1065" s="25"/>
      <c r="ACQ1065" s="25"/>
      <c r="ACR1065" s="25"/>
      <c r="ACS1065" s="25"/>
      <c r="ACT1065" s="25"/>
      <c r="ACU1065" s="25"/>
      <c r="ACV1065" s="25"/>
      <c r="ACW1065" s="25"/>
      <c r="ACX1065" s="25"/>
      <c r="ACY1065" s="25"/>
      <c r="ACZ1065" s="25"/>
      <c r="ADA1065" s="25"/>
      <c r="ADB1065" s="25"/>
      <c r="ADC1065" s="25"/>
      <c r="ADD1065" s="25"/>
      <c r="ADE1065" s="25"/>
      <c r="ADF1065" s="25"/>
      <c r="ADG1065" s="25"/>
      <c r="ADH1065" s="25"/>
      <c r="ADI1065" s="25"/>
      <c r="ADJ1065" s="25"/>
      <c r="ADK1065" s="25"/>
      <c r="ADL1065" s="25"/>
      <c r="ADM1065" s="25"/>
      <c r="ADN1065" s="25"/>
      <c r="ADO1065" s="25"/>
      <c r="ADP1065" s="25"/>
      <c r="ADQ1065" s="25"/>
      <c r="ADR1065" s="25"/>
      <c r="ADS1065" s="25"/>
      <c r="ADT1065" s="25"/>
      <c r="ADU1065" s="25"/>
      <c r="ADV1065" s="25"/>
      <c r="ADW1065" s="25"/>
      <c r="ADX1065" s="25"/>
      <c r="ADY1065" s="25"/>
      <c r="ADZ1065" s="25"/>
    </row>
    <row r="1066" spans="1:806" x14ac:dyDescent="0.2">
      <c r="A1066" s="108" t="s">
        <v>1071</v>
      </c>
      <c r="B1066" s="108" t="s">
        <v>2927</v>
      </c>
      <c r="C1066" s="108" t="s">
        <v>1331</v>
      </c>
      <c r="D1066" s="108" t="s">
        <v>2928</v>
      </c>
      <c r="E1066" s="108" t="s">
        <v>4781</v>
      </c>
      <c r="F1066" s="145">
        <v>108</v>
      </c>
      <c r="G1066" s="145">
        <v>-200</v>
      </c>
      <c r="H1066" s="145">
        <v>200</v>
      </c>
      <c r="I1066" s="145">
        <v>90</v>
      </c>
      <c r="J1066" s="145">
        <v>45</v>
      </c>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c r="DG1066" s="25"/>
      <c r="DH1066" s="25"/>
      <c r="DI1066" s="25"/>
      <c r="DJ1066" s="25"/>
      <c r="DK1066" s="25"/>
      <c r="DL1066" s="25"/>
      <c r="DM1066" s="25"/>
      <c r="DN1066" s="25"/>
      <c r="DO1066" s="25"/>
      <c r="DP1066" s="25"/>
      <c r="DQ1066" s="25"/>
      <c r="DR1066" s="25"/>
      <c r="DS1066" s="25"/>
      <c r="DT1066" s="25"/>
      <c r="DU1066" s="25"/>
      <c r="DV1066" s="25"/>
      <c r="DW1066" s="25"/>
      <c r="DX1066" s="25"/>
      <c r="DY1066" s="25"/>
      <c r="DZ1066" s="25"/>
      <c r="EA1066" s="25"/>
      <c r="EB1066" s="25"/>
      <c r="EC1066" s="25"/>
      <c r="ED1066" s="25"/>
      <c r="EE1066" s="25"/>
      <c r="EF1066" s="25"/>
      <c r="EG1066" s="25"/>
      <c r="EH1066" s="25"/>
      <c r="EI1066" s="25"/>
      <c r="EJ1066" s="25"/>
      <c r="EK1066" s="25"/>
      <c r="EL1066" s="25"/>
      <c r="EM1066" s="25"/>
      <c r="EN1066" s="25"/>
      <c r="EO1066" s="25"/>
      <c r="EP1066" s="25"/>
      <c r="EQ1066" s="25"/>
      <c r="ER1066" s="25"/>
      <c r="ES1066" s="25"/>
      <c r="ET1066" s="25"/>
      <c r="EU1066" s="25"/>
      <c r="EV1066" s="25"/>
      <c r="EW1066" s="25"/>
      <c r="EX1066" s="25"/>
      <c r="EY1066" s="25"/>
      <c r="EZ1066" s="25"/>
      <c r="FA1066" s="25"/>
      <c r="FB1066" s="25"/>
      <c r="FC1066" s="25"/>
      <c r="FD1066" s="25"/>
      <c r="FE1066" s="25"/>
      <c r="FF1066" s="25"/>
      <c r="FG1066" s="25"/>
      <c r="FH1066" s="25"/>
      <c r="FI1066" s="25"/>
      <c r="FJ1066" s="25"/>
      <c r="FK1066" s="25"/>
      <c r="FL1066" s="25"/>
      <c r="FM1066" s="25"/>
      <c r="FN1066" s="25"/>
      <c r="FO1066" s="25"/>
      <c r="FP1066" s="25"/>
      <c r="FQ1066" s="25"/>
      <c r="FR1066" s="25"/>
      <c r="FS1066" s="25"/>
      <c r="FT1066" s="25"/>
      <c r="FU1066" s="25"/>
      <c r="FV1066" s="25"/>
      <c r="FW1066" s="25"/>
      <c r="FX1066" s="25"/>
      <c r="FY1066" s="25"/>
      <c r="FZ1066" s="25"/>
      <c r="GA1066" s="25"/>
      <c r="GB1066" s="25"/>
      <c r="GC1066" s="25"/>
      <c r="GD1066" s="25"/>
      <c r="GE1066" s="25"/>
      <c r="GF1066" s="25"/>
      <c r="GG1066" s="25"/>
      <c r="GH1066" s="25"/>
      <c r="GI1066" s="25"/>
      <c r="GJ1066" s="25"/>
      <c r="GK1066" s="25"/>
      <c r="GL1066" s="25"/>
      <c r="GM1066" s="25"/>
      <c r="GN1066" s="25"/>
      <c r="GO1066" s="25"/>
      <c r="GP1066" s="25"/>
      <c r="GQ1066" s="25"/>
      <c r="GR1066" s="25"/>
      <c r="GS1066" s="25"/>
      <c r="GT1066" s="25"/>
      <c r="GU1066" s="25"/>
      <c r="GV1066" s="25"/>
      <c r="GW1066" s="25"/>
      <c r="GX1066" s="25"/>
      <c r="GY1066" s="25"/>
      <c r="GZ1066" s="25"/>
      <c r="HA1066" s="25"/>
      <c r="HB1066" s="25"/>
      <c r="HC1066" s="25"/>
      <c r="HD1066" s="25"/>
      <c r="HE1066" s="25"/>
      <c r="HF1066" s="25"/>
      <c r="HG1066" s="25"/>
      <c r="HH1066" s="25"/>
      <c r="HI1066" s="25"/>
      <c r="HJ1066" s="25"/>
      <c r="HK1066" s="25"/>
      <c r="HL1066" s="25"/>
      <c r="HM1066" s="25"/>
      <c r="HN1066" s="25"/>
      <c r="HO1066" s="25"/>
      <c r="HP1066" s="25"/>
      <c r="HQ1066" s="25"/>
      <c r="HR1066" s="25"/>
      <c r="HS1066" s="25"/>
      <c r="HT1066" s="25"/>
      <c r="HU1066" s="25"/>
      <c r="HV1066" s="25"/>
      <c r="HW1066" s="25"/>
      <c r="HX1066" s="25"/>
      <c r="HY1066" s="25"/>
      <c r="HZ1066" s="25"/>
      <c r="IA1066" s="25"/>
      <c r="IB1066" s="25"/>
      <c r="IC1066" s="25"/>
      <c r="ID1066" s="25"/>
      <c r="IE1066" s="25"/>
      <c r="IF1066" s="25"/>
      <c r="IG1066" s="25"/>
      <c r="IH1066" s="25"/>
      <c r="II1066" s="25"/>
      <c r="IJ1066" s="25"/>
      <c r="IK1066" s="25"/>
      <c r="IL1066" s="25"/>
      <c r="IM1066" s="25"/>
      <c r="IN1066" s="25"/>
      <c r="IO1066" s="25"/>
      <c r="IP1066" s="25"/>
      <c r="IQ1066" s="25"/>
      <c r="IR1066" s="25"/>
      <c r="IS1066" s="25"/>
      <c r="IT1066" s="25"/>
      <c r="IU1066" s="25"/>
      <c r="IV1066" s="25"/>
      <c r="IW1066" s="25"/>
      <c r="IX1066" s="25"/>
      <c r="IY1066" s="25"/>
      <c r="IZ1066" s="25"/>
      <c r="JA1066" s="25"/>
      <c r="JB1066" s="25"/>
      <c r="JC1066" s="25"/>
      <c r="JD1066" s="25"/>
      <c r="JE1066" s="25"/>
      <c r="JF1066" s="25"/>
      <c r="JG1066" s="25"/>
      <c r="JH1066" s="25"/>
      <c r="JI1066" s="25"/>
      <c r="JJ1066" s="25"/>
      <c r="JK1066" s="25"/>
      <c r="JL1066" s="25"/>
      <c r="JM1066" s="25"/>
      <c r="JN1066" s="25"/>
      <c r="JO1066" s="25"/>
      <c r="JP1066" s="25"/>
      <c r="JQ1066" s="25"/>
      <c r="JR1066" s="25"/>
      <c r="JS1066" s="25"/>
      <c r="JT1066" s="25"/>
      <c r="JU1066" s="25"/>
      <c r="JV1066" s="25"/>
      <c r="JW1066" s="25"/>
      <c r="JX1066" s="25"/>
      <c r="JY1066" s="25"/>
      <c r="JZ1066" s="25"/>
      <c r="KA1066" s="25"/>
      <c r="KB1066" s="25"/>
      <c r="KC1066" s="25"/>
      <c r="KD1066" s="25"/>
      <c r="KE1066" s="25"/>
      <c r="KF1066" s="25"/>
      <c r="KG1066" s="25"/>
      <c r="KH1066" s="25"/>
      <c r="KI1066" s="25"/>
      <c r="KJ1066" s="25"/>
      <c r="KK1066" s="25"/>
      <c r="KL1066" s="25"/>
      <c r="KM1066" s="25"/>
      <c r="KN1066" s="25"/>
      <c r="KO1066" s="25"/>
      <c r="KP1066" s="25"/>
      <c r="KQ1066" s="25"/>
      <c r="KR1066" s="25"/>
      <c r="KS1066" s="25"/>
      <c r="KT1066" s="25"/>
      <c r="KU1066" s="25"/>
      <c r="KV1066" s="25"/>
      <c r="KW1066" s="25"/>
      <c r="KX1066" s="25"/>
      <c r="KY1066" s="25"/>
      <c r="KZ1066" s="25"/>
      <c r="LA1066" s="25"/>
      <c r="LB1066" s="25"/>
      <c r="LC1066" s="25"/>
      <c r="LD1066" s="25"/>
      <c r="LE1066" s="25"/>
      <c r="LF1066" s="25"/>
      <c r="LG1066" s="25"/>
      <c r="LH1066" s="25"/>
      <c r="LI1066" s="25"/>
      <c r="LJ1066" s="25"/>
      <c r="LK1066" s="25"/>
      <c r="LL1066" s="25"/>
      <c r="LM1066" s="25"/>
      <c r="LN1066" s="25"/>
      <c r="LO1066" s="25"/>
      <c r="LP1066" s="25"/>
      <c r="LQ1066" s="25"/>
      <c r="LR1066" s="25"/>
      <c r="LS1066" s="25"/>
      <c r="LT1066" s="25"/>
      <c r="LU1066" s="25"/>
      <c r="LV1066" s="25"/>
      <c r="LW1066" s="25"/>
      <c r="LX1066" s="25"/>
      <c r="LY1066" s="25"/>
      <c r="LZ1066" s="25"/>
      <c r="MA1066" s="25"/>
      <c r="MB1066" s="25"/>
      <c r="MC1066" s="25"/>
      <c r="MD1066" s="25"/>
      <c r="ME1066" s="25"/>
      <c r="MF1066" s="25"/>
      <c r="MG1066" s="25"/>
      <c r="MH1066" s="25"/>
      <c r="MI1066" s="25"/>
      <c r="MJ1066" s="25"/>
      <c r="MK1066" s="25"/>
      <c r="ML1066" s="25"/>
      <c r="MM1066" s="25"/>
      <c r="MN1066" s="25"/>
      <c r="MO1066" s="25"/>
      <c r="MP1066" s="25"/>
      <c r="MQ1066" s="25"/>
      <c r="MR1066" s="25"/>
      <c r="MS1066" s="25"/>
      <c r="MT1066" s="25"/>
      <c r="MU1066" s="25"/>
      <c r="MV1066" s="25"/>
      <c r="MW1066" s="25"/>
      <c r="MX1066" s="25"/>
      <c r="MY1066" s="25"/>
      <c r="MZ1066" s="25"/>
      <c r="NA1066" s="25"/>
      <c r="NB1066" s="25"/>
      <c r="NC1066" s="25"/>
      <c r="ND1066" s="25"/>
      <c r="NE1066" s="25"/>
      <c r="NF1066" s="25"/>
      <c r="NG1066" s="25"/>
      <c r="NH1066" s="25"/>
      <c r="NI1066" s="25"/>
      <c r="NJ1066" s="25"/>
      <c r="NK1066" s="25"/>
      <c r="NL1066" s="25"/>
      <c r="NM1066" s="25"/>
      <c r="NN1066" s="25"/>
      <c r="NO1066" s="25"/>
      <c r="NP1066" s="25"/>
      <c r="NQ1066" s="25"/>
      <c r="NR1066" s="25"/>
      <c r="NS1066" s="25"/>
      <c r="NT1066" s="25"/>
      <c r="NU1066" s="25"/>
      <c r="NV1066" s="25"/>
      <c r="NW1066" s="25"/>
      <c r="NX1066" s="25"/>
      <c r="NY1066" s="25"/>
      <c r="NZ1066" s="25"/>
      <c r="OA1066" s="25"/>
      <c r="OB1066" s="25"/>
      <c r="OC1066" s="25"/>
      <c r="OD1066" s="25"/>
      <c r="OE1066" s="25"/>
      <c r="OF1066" s="25"/>
      <c r="OG1066" s="25"/>
      <c r="OH1066" s="25"/>
      <c r="OI1066" s="25"/>
      <c r="OJ1066" s="25"/>
      <c r="OK1066" s="25"/>
      <c r="OL1066" s="25"/>
      <c r="OM1066" s="25"/>
      <c r="ON1066" s="25"/>
      <c r="OO1066" s="25"/>
      <c r="OP1066" s="25"/>
      <c r="OQ1066" s="25"/>
      <c r="OR1066" s="25"/>
      <c r="OS1066" s="25"/>
      <c r="OT1066" s="25"/>
      <c r="OU1066" s="25"/>
      <c r="OV1066" s="25"/>
      <c r="OW1066" s="25"/>
      <c r="OX1066" s="25"/>
      <c r="OY1066" s="25"/>
      <c r="OZ1066" s="25"/>
      <c r="PA1066" s="25"/>
      <c r="PB1066" s="25"/>
      <c r="PC1066" s="25"/>
      <c r="PD1066" s="25"/>
      <c r="PE1066" s="25"/>
      <c r="PF1066" s="25"/>
      <c r="PG1066" s="25"/>
      <c r="PH1066" s="25"/>
      <c r="PI1066" s="25"/>
      <c r="PJ1066" s="25"/>
      <c r="PK1066" s="25"/>
      <c r="PL1066" s="25"/>
      <c r="PM1066" s="25"/>
      <c r="PN1066" s="25"/>
      <c r="PO1066" s="25"/>
      <c r="PP1066" s="25"/>
      <c r="PQ1066" s="25"/>
      <c r="PR1066" s="25"/>
      <c r="PS1066" s="25"/>
      <c r="PT1066" s="25"/>
      <c r="PU1066" s="25"/>
      <c r="PV1066" s="25"/>
      <c r="PW1066" s="25"/>
      <c r="PX1066" s="25"/>
      <c r="PY1066" s="25"/>
      <c r="PZ1066" s="25"/>
      <c r="QA1066" s="25"/>
      <c r="QB1066" s="25"/>
      <c r="QC1066" s="25"/>
      <c r="QD1066" s="25"/>
      <c r="QE1066" s="25"/>
      <c r="QF1066" s="25"/>
      <c r="QG1066" s="25"/>
      <c r="QH1066" s="25"/>
      <c r="QI1066" s="25"/>
      <c r="QJ1066" s="25"/>
      <c r="QK1066" s="25"/>
      <c r="QL1066" s="25"/>
      <c r="QM1066" s="25"/>
      <c r="QN1066" s="25"/>
      <c r="QO1066" s="25"/>
      <c r="QP1066" s="25"/>
      <c r="QQ1066" s="25"/>
      <c r="QR1066" s="25"/>
      <c r="QS1066" s="25"/>
      <c r="QT1066" s="25"/>
      <c r="QU1066" s="25"/>
      <c r="QV1066" s="25"/>
      <c r="QW1066" s="25"/>
      <c r="QX1066" s="25"/>
      <c r="QY1066" s="25"/>
      <c r="QZ1066" s="25"/>
      <c r="RA1066" s="25"/>
      <c r="RB1066" s="25"/>
      <c r="RC1066" s="25"/>
      <c r="RD1066" s="25"/>
      <c r="RE1066" s="25"/>
      <c r="RF1066" s="25"/>
      <c r="RG1066" s="25"/>
      <c r="RH1066" s="25"/>
      <c r="RI1066" s="25"/>
      <c r="RJ1066" s="25"/>
      <c r="RK1066" s="25"/>
      <c r="RL1066" s="25"/>
      <c r="RM1066" s="25"/>
      <c r="RN1066" s="25"/>
      <c r="RO1066" s="25"/>
      <c r="RP1066" s="25"/>
      <c r="RQ1066" s="25"/>
      <c r="RR1066" s="25"/>
      <c r="RS1066" s="25"/>
      <c r="RT1066" s="25"/>
      <c r="RU1066" s="25"/>
      <c r="RV1066" s="25"/>
      <c r="RW1066" s="25"/>
      <c r="RX1066" s="25"/>
      <c r="RY1066" s="25"/>
      <c r="RZ1066" s="25"/>
      <c r="SA1066" s="25"/>
      <c r="SB1066" s="25"/>
      <c r="SC1066" s="25"/>
      <c r="SD1066" s="25"/>
      <c r="SE1066" s="25"/>
      <c r="SF1066" s="25"/>
      <c r="SG1066" s="25"/>
      <c r="SH1066" s="25"/>
      <c r="SI1066" s="25"/>
      <c r="SJ1066" s="25"/>
      <c r="SK1066" s="25"/>
      <c r="SL1066" s="25"/>
      <c r="SM1066" s="25"/>
      <c r="SN1066" s="25"/>
      <c r="SO1066" s="25"/>
      <c r="SP1066" s="25"/>
      <c r="SQ1066" s="25"/>
      <c r="SR1066" s="25"/>
      <c r="SS1066" s="25"/>
      <c r="ST1066" s="25"/>
      <c r="SU1066" s="25"/>
      <c r="SV1066" s="25"/>
      <c r="SW1066" s="25"/>
      <c r="SX1066" s="25"/>
      <c r="SY1066" s="25"/>
      <c r="SZ1066" s="25"/>
      <c r="TA1066" s="25"/>
      <c r="TB1066" s="25"/>
      <c r="TC1066" s="25"/>
      <c r="TD1066" s="25"/>
      <c r="TE1066" s="25"/>
      <c r="TF1066" s="25"/>
      <c r="TG1066" s="25"/>
      <c r="TH1066" s="25"/>
      <c r="TI1066" s="25"/>
      <c r="TJ1066" s="25"/>
      <c r="TK1066" s="25"/>
      <c r="TL1066" s="25"/>
      <c r="TM1066" s="25"/>
      <c r="TN1066" s="25"/>
      <c r="TO1066" s="25"/>
      <c r="TP1066" s="25"/>
      <c r="TQ1066" s="25"/>
      <c r="TR1066" s="25"/>
      <c r="TS1066" s="25"/>
      <c r="TT1066" s="25"/>
      <c r="TU1066" s="25"/>
      <c r="TV1066" s="25"/>
      <c r="TW1066" s="25"/>
      <c r="TX1066" s="25"/>
      <c r="TY1066" s="25"/>
      <c r="TZ1066" s="25"/>
      <c r="UA1066" s="25"/>
      <c r="UB1066" s="25"/>
      <c r="UC1066" s="25"/>
      <c r="UD1066" s="25"/>
      <c r="UE1066" s="25"/>
      <c r="UF1066" s="25"/>
      <c r="UG1066" s="25"/>
      <c r="UH1066" s="25"/>
      <c r="UI1066" s="25"/>
      <c r="UJ1066" s="25"/>
      <c r="UK1066" s="25"/>
      <c r="UL1066" s="25"/>
      <c r="UM1066" s="25"/>
      <c r="UN1066" s="25"/>
      <c r="UO1066" s="25"/>
      <c r="UP1066" s="25"/>
      <c r="UQ1066" s="25"/>
      <c r="UR1066" s="25"/>
      <c r="US1066" s="25"/>
      <c r="UT1066" s="25"/>
      <c r="UU1066" s="25"/>
      <c r="UV1066" s="25"/>
      <c r="UW1066" s="25"/>
      <c r="UX1066" s="25"/>
      <c r="UY1066" s="25"/>
      <c r="UZ1066" s="25"/>
      <c r="VA1066" s="25"/>
      <c r="VB1066" s="25"/>
      <c r="VC1066" s="25"/>
      <c r="VD1066" s="25"/>
      <c r="VE1066" s="25"/>
      <c r="VF1066" s="25"/>
      <c r="VG1066" s="25"/>
      <c r="VH1066" s="25"/>
      <c r="VI1066" s="25"/>
      <c r="VJ1066" s="25"/>
      <c r="VK1066" s="25"/>
      <c r="VL1066" s="25"/>
      <c r="VM1066" s="25"/>
      <c r="VN1066" s="25"/>
      <c r="VO1066" s="25"/>
      <c r="VP1066" s="25"/>
      <c r="VQ1066" s="25"/>
      <c r="VR1066" s="25"/>
      <c r="VS1066" s="25"/>
      <c r="VT1066" s="25"/>
      <c r="VU1066" s="25"/>
      <c r="VV1066" s="25"/>
      <c r="VW1066" s="25"/>
      <c r="VX1066" s="25"/>
      <c r="VY1066" s="25"/>
      <c r="VZ1066" s="25"/>
      <c r="WA1066" s="25"/>
      <c r="WB1066" s="25"/>
      <c r="WC1066" s="25"/>
      <c r="WD1066" s="25"/>
      <c r="WE1066" s="25"/>
      <c r="WF1066" s="25"/>
      <c r="WG1066" s="25"/>
      <c r="WH1066" s="25"/>
      <c r="WI1066" s="25"/>
      <c r="WJ1066" s="25"/>
      <c r="WK1066" s="25"/>
      <c r="WL1066" s="25"/>
      <c r="WM1066" s="25"/>
      <c r="WN1066" s="25"/>
      <c r="WO1066" s="25"/>
      <c r="WP1066" s="25"/>
      <c r="WQ1066" s="25"/>
      <c r="WR1066" s="25"/>
      <c r="WS1066" s="25"/>
      <c r="WT1066" s="25"/>
      <c r="WU1066" s="25"/>
      <c r="WV1066" s="25"/>
      <c r="WW1066" s="25"/>
      <c r="WX1066" s="25"/>
      <c r="WY1066" s="25"/>
      <c r="WZ1066" s="25"/>
      <c r="XA1066" s="25"/>
      <c r="XB1066" s="25"/>
      <c r="XC1066" s="25"/>
      <c r="XD1066" s="25"/>
      <c r="XE1066" s="25"/>
      <c r="XF1066" s="25"/>
      <c r="XG1066" s="25"/>
      <c r="XH1066" s="25"/>
      <c r="XI1066" s="25"/>
      <c r="XJ1066" s="25"/>
      <c r="XK1066" s="25"/>
      <c r="XL1066" s="25"/>
      <c r="XM1066" s="25"/>
      <c r="XN1066" s="25"/>
      <c r="XO1066" s="25"/>
      <c r="XP1066" s="25"/>
      <c r="XQ1066" s="25"/>
      <c r="XR1066" s="25"/>
      <c r="XS1066" s="25"/>
      <c r="XT1066" s="25"/>
      <c r="XU1066" s="25"/>
      <c r="XV1066" s="25"/>
      <c r="XW1066" s="25"/>
      <c r="XX1066" s="25"/>
      <c r="XY1066" s="25"/>
      <c r="XZ1066" s="25"/>
      <c r="YA1066" s="25"/>
      <c r="YB1066" s="25"/>
      <c r="YC1066" s="25"/>
      <c r="YD1066" s="25"/>
      <c r="YE1066" s="25"/>
      <c r="YF1066" s="25"/>
      <c r="YG1066" s="25"/>
      <c r="YH1066" s="25"/>
      <c r="YI1066" s="25"/>
      <c r="YJ1066" s="25"/>
      <c r="YK1066" s="25"/>
      <c r="YL1066" s="25"/>
      <c r="YM1066" s="25"/>
      <c r="YN1066" s="25"/>
      <c r="YO1066" s="25"/>
      <c r="YP1066" s="25"/>
      <c r="YQ1066" s="25"/>
      <c r="YR1066" s="25"/>
      <c r="YS1066" s="25"/>
      <c r="YT1066" s="25"/>
      <c r="YU1066" s="25"/>
      <c r="YV1066" s="25"/>
      <c r="YW1066" s="25"/>
      <c r="YX1066" s="25"/>
      <c r="YY1066" s="25"/>
      <c r="YZ1066" s="25"/>
      <c r="ZA1066" s="25"/>
      <c r="ZB1066" s="25"/>
      <c r="ZC1066" s="25"/>
      <c r="ZD1066" s="25"/>
      <c r="ZE1066" s="25"/>
      <c r="ZF1066" s="25"/>
      <c r="ZG1066" s="25"/>
      <c r="ZH1066" s="25"/>
      <c r="ZI1066" s="25"/>
      <c r="ZJ1066" s="25"/>
      <c r="ZK1066" s="25"/>
      <c r="ZL1066" s="25"/>
      <c r="ZM1066" s="25"/>
      <c r="ZN1066" s="25"/>
      <c r="ZO1066" s="25"/>
      <c r="ZP1066" s="25"/>
      <c r="ZQ1066" s="25"/>
      <c r="ZR1066" s="25"/>
      <c r="ZS1066" s="25"/>
      <c r="ZT1066" s="25"/>
      <c r="ZU1066" s="25"/>
      <c r="ZV1066" s="25"/>
      <c r="ZW1066" s="25"/>
      <c r="ZX1066" s="25"/>
      <c r="ZY1066" s="25"/>
      <c r="ZZ1066" s="25"/>
      <c r="AAA1066" s="25"/>
      <c r="AAB1066" s="25"/>
      <c r="AAC1066" s="25"/>
      <c r="AAD1066" s="25"/>
      <c r="AAE1066" s="25"/>
      <c r="AAF1066" s="25"/>
      <c r="AAG1066" s="25"/>
      <c r="AAH1066" s="25"/>
      <c r="AAI1066" s="25"/>
      <c r="AAJ1066" s="25"/>
      <c r="AAK1066" s="25"/>
      <c r="AAL1066" s="25"/>
      <c r="AAM1066" s="25"/>
      <c r="AAN1066" s="25"/>
      <c r="AAO1066" s="25"/>
      <c r="AAP1066" s="25"/>
      <c r="AAQ1066" s="25"/>
      <c r="AAR1066" s="25"/>
      <c r="AAS1066" s="25"/>
      <c r="AAT1066" s="25"/>
      <c r="AAU1066" s="25"/>
      <c r="AAV1066" s="25"/>
      <c r="AAW1066" s="25"/>
      <c r="AAX1066" s="25"/>
      <c r="AAY1066" s="25"/>
      <c r="AAZ1066" s="25"/>
      <c r="ABA1066" s="25"/>
      <c r="ABB1066" s="25"/>
      <c r="ABC1066" s="25"/>
      <c r="ABD1066" s="25"/>
      <c r="ABE1066" s="25"/>
      <c r="ABF1066" s="25"/>
      <c r="ABG1066" s="25"/>
      <c r="ABH1066" s="25"/>
      <c r="ABI1066" s="25"/>
      <c r="ABJ1066" s="25"/>
      <c r="ABK1066" s="25"/>
      <c r="ABL1066" s="25"/>
      <c r="ABM1066" s="25"/>
      <c r="ABN1066" s="25"/>
      <c r="ABO1066" s="25"/>
      <c r="ABP1066" s="25"/>
      <c r="ABQ1066" s="25"/>
      <c r="ABR1066" s="25"/>
      <c r="ABS1066" s="25"/>
      <c r="ABT1066" s="25"/>
      <c r="ABU1066" s="25"/>
      <c r="ABV1066" s="25"/>
      <c r="ABW1066" s="25"/>
      <c r="ABX1066" s="25"/>
      <c r="ABY1066" s="25"/>
      <c r="ABZ1066" s="25"/>
      <c r="ACA1066" s="25"/>
      <c r="ACB1066" s="25"/>
      <c r="ACC1066" s="25"/>
      <c r="ACD1066" s="25"/>
      <c r="ACE1066" s="25"/>
      <c r="ACF1066" s="25"/>
      <c r="ACG1066" s="25"/>
      <c r="ACH1066" s="25"/>
      <c r="ACI1066" s="25"/>
      <c r="ACJ1066" s="25"/>
      <c r="ACK1066" s="25"/>
      <c r="ACL1066" s="25"/>
      <c r="ACM1066" s="25"/>
      <c r="ACN1066" s="25"/>
      <c r="ACO1066" s="25"/>
      <c r="ACP1066" s="25"/>
      <c r="ACQ1066" s="25"/>
      <c r="ACR1066" s="25"/>
      <c r="ACS1066" s="25"/>
      <c r="ACT1066" s="25"/>
      <c r="ACU1066" s="25"/>
      <c r="ACV1066" s="25"/>
      <c r="ACW1066" s="25"/>
      <c r="ACX1066" s="25"/>
      <c r="ACY1066" s="25"/>
      <c r="ACZ1066" s="25"/>
      <c r="ADA1066" s="25"/>
      <c r="ADB1066" s="25"/>
      <c r="ADC1066" s="25"/>
      <c r="ADD1066" s="25"/>
      <c r="ADE1066" s="25"/>
      <c r="ADF1066" s="25"/>
      <c r="ADG1066" s="25"/>
      <c r="ADH1066" s="25"/>
      <c r="ADI1066" s="25"/>
      <c r="ADJ1066" s="25"/>
      <c r="ADK1066" s="25"/>
      <c r="ADL1066" s="25"/>
      <c r="ADM1066" s="25"/>
      <c r="ADN1066" s="25"/>
      <c r="ADO1066" s="25"/>
      <c r="ADP1066" s="25"/>
      <c r="ADQ1066" s="25"/>
      <c r="ADR1066" s="25"/>
      <c r="ADS1066" s="25"/>
      <c r="ADT1066" s="25"/>
      <c r="ADU1066" s="25"/>
      <c r="ADV1066" s="25"/>
      <c r="ADW1066" s="25"/>
      <c r="ADX1066" s="25"/>
      <c r="ADY1066" s="25"/>
      <c r="ADZ1066" s="25"/>
    </row>
    <row r="1067" spans="1:806" x14ac:dyDescent="0.2">
      <c r="A1067" s="108" t="s">
        <v>1071</v>
      </c>
      <c r="B1067" s="108" t="s">
        <v>2927</v>
      </c>
      <c r="C1067" s="108" t="s">
        <v>1331</v>
      </c>
      <c r="D1067" s="108" t="s">
        <v>2928</v>
      </c>
      <c r="E1067" s="108" t="s">
        <v>4782</v>
      </c>
      <c r="F1067" s="145">
        <v>400</v>
      </c>
      <c r="G1067" s="145">
        <v>-200</v>
      </c>
      <c r="H1067" s="145">
        <v>200</v>
      </c>
      <c r="I1067" s="145">
        <v>90</v>
      </c>
      <c r="J1067" s="145">
        <v>45</v>
      </c>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c r="DE1067" s="25"/>
      <c r="DF1067" s="25"/>
      <c r="DG1067" s="25"/>
      <c r="DH1067" s="25"/>
      <c r="DI1067" s="25"/>
      <c r="DJ1067" s="25"/>
      <c r="DK1067" s="25"/>
      <c r="DL1067" s="25"/>
      <c r="DM1067" s="25"/>
      <c r="DN1067" s="25"/>
      <c r="DO1067" s="25"/>
      <c r="DP1067" s="25"/>
      <c r="DQ1067" s="25"/>
      <c r="DR1067" s="25"/>
      <c r="DS1067" s="25"/>
      <c r="DT1067" s="25"/>
      <c r="DU1067" s="25"/>
      <c r="DV1067" s="25"/>
      <c r="DW1067" s="25"/>
      <c r="DX1067" s="25"/>
      <c r="DY1067" s="25"/>
      <c r="DZ1067" s="25"/>
      <c r="EA1067" s="25"/>
      <c r="EB1067" s="25"/>
      <c r="EC1067" s="25"/>
      <c r="ED1067" s="25"/>
      <c r="EE1067" s="25"/>
      <c r="EF1067" s="25"/>
      <c r="EG1067" s="25"/>
      <c r="EH1067" s="25"/>
      <c r="EI1067" s="25"/>
      <c r="EJ1067" s="25"/>
      <c r="EK1067" s="25"/>
      <c r="EL1067" s="25"/>
      <c r="EM1067" s="25"/>
      <c r="EN1067" s="25"/>
      <c r="EO1067" s="25"/>
      <c r="EP1067" s="25"/>
      <c r="EQ1067" s="25"/>
      <c r="ER1067" s="25"/>
      <c r="ES1067" s="25"/>
      <c r="ET1067" s="25"/>
      <c r="EU1067" s="25"/>
      <c r="EV1067" s="25"/>
      <c r="EW1067" s="25"/>
      <c r="EX1067" s="25"/>
      <c r="EY1067" s="25"/>
      <c r="EZ1067" s="25"/>
      <c r="FA1067" s="25"/>
      <c r="FB1067" s="25"/>
      <c r="FC1067" s="25"/>
      <c r="FD1067" s="25"/>
      <c r="FE1067" s="25"/>
      <c r="FF1067" s="25"/>
      <c r="FG1067" s="25"/>
      <c r="FH1067" s="25"/>
      <c r="FI1067" s="25"/>
      <c r="FJ1067" s="25"/>
      <c r="FK1067" s="25"/>
      <c r="FL1067" s="25"/>
      <c r="FM1067" s="25"/>
      <c r="FN1067" s="25"/>
      <c r="FO1067" s="25"/>
      <c r="FP1067" s="25"/>
      <c r="FQ1067" s="25"/>
      <c r="FR1067" s="25"/>
      <c r="FS1067" s="25"/>
      <c r="FT1067" s="25"/>
      <c r="FU1067" s="25"/>
      <c r="FV1067" s="25"/>
      <c r="FW1067" s="25"/>
      <c r="FX1067" s="25"/>
      <c r="FY1067" s="25"/>
      <c r="FZ1067" s="25"/>
      <c r="GA1067" s="25"/>
      <c r="GB1067" s="25"/>
      <c r="GC1067" s="25"/>
      <c r="GD1067" s="25"/>
      <c r="GE1067" s="25"/>
      <c r="GF1067" s="25"/>
      <c r="GG1067" s="25"/>
      <c r="GH1067" s="25"/>
      <c r="GI1067" s="25"/>
      <c r="GJ1067" s="25"/>
      <c r="GK1067" s="25"/>
      <c r="GL1067" s="25"/>
      <c r="GM1067" s="25"/>
      <c r="GN1067" s="25"/>
      <c r="GO1067" s="25"/>
      <c r="GP1067" s="25"/>
      <c r="GQ1067" s="25"/>
      <c r="GR1067" s="25"/>
      <c r="GS1067" s="25"/>
      <c r="GT1067" s="25"/>
      <c r="GU1067" s="25"/>
      <c r="GV1067" s="25"/>
      <c r="GW1067" s="25"/>
      <c r="GX1067" s="25"/>
      <c r="GY1067" s="25"/>
      <c r="GZ1067" s="25"/>
      <c r="HA1067" s="25"/>
      <c r="HB1067" s="25"/>
      <c r="HC1067" s="25"/>
      <c r="HD1067" s="25"/>
      <c r="HE1067" s="25"/>
      <c r="HF1067" s="25"/>
      <c r="HG1067" s="25"/>
      <c r="HH1067" s="25"/>
      <c r="HI1067" s="25"/>
      <c r="HJ1067" s="25"/>
      <c r="HK1067" s="25"/>
      <c r="HL1067" s="25"/>
      <c r="HM1067" s="25"/>
      <c r="HN1067" s="25"/>
      <c r="HO1067" s="25"/>
      <c r="HP1067" s="25"/>
      <c r="HQ1067" s="25"/>
      <c r="HR1067" s="25"/>
      <c r="HS1067" s="25"/>
      <c r="HT1067" s="25"/>
      <c r="HU1067" s="25"/>
      <c r="HV1067" s="25"/>
      <c r="HW1067" s="25"/>
      <c r="HX1067" s="25"/>
      <c r="HY1067" s="25"/>
      <c r="HZ1067" s="25"/>
      <c r="IA1067" s="25"/>
      <c r="IB1067" s="25"/>
      <c r="IC1067" s="25"/>
      <c r="ID1067" s="25"/>
      <c r="IE1067" s="25"/>
      <c r="IF1067" s="25"/>
      <c r="IG1067" s="25"/>
      <c r="IH1067" s="25"/>
      <c r="II1067" s="25"/>
      <c r="IJ1067" s="25"/>
      <c r="IK1067" s="25"/>
      <c r="IL1067" s="25"/>
      <c r="IM1067" s="25"/>
      <c r="IN1067" s="25"/>
      <c r="IO1067" s="25"/>
      <c r="IP1067" s="25"/>
      <c r="IQ1067" s="25"/>
      <c r="IR1067" s="25"/>
      <c r="IS1067" s="25"/>
      <c r="IT1067" s="25"/>
      <c r="IU1067" s="25"/>
      <c r="IV1067" s="25"/>
      <c r="IW1067" s="25"/>
      <c r="IX1067" s="25"/>
      <c r="IY1067" s="25"/>
      <c r="IZ1067" s="25"/>
      <c r="JA1067" s="25"/>
      <c r="JB1067" s="25"/>
      <c r="JC1067" s="25"/>
      <c r="JD1067" s="25"/>
      <c r="JE1067" s="25"/>
      <c r="JF1067" s="25"/>
      <c r="JG1067" s="25"/>
      <c r="JH1067" s="25"/>
      <c r="JI1067" s="25"/>
      <c r="JJ1067" s="25"/>
      <c r="JK1067" s="25"/>
      <c r="JL1067" s="25"/>
      <c r="JM1067" s="25"/>
      <c r="JN1067" s="25"/>
      <c r="JO1067" s="25"/>
      <c r="JP1067" s="25"/>
      <c r="JQ1067" s="25"/>
      <c r="JR1067" s="25"/>
      <c r="JS1067" s="25"/>
      <c r="JT1067" s="25"/>
      <c r="JU1067" s="25"/>
      <c r="JV1067" s="25"/>
      <c r="JW1067" s="25"/>
      <c r="JX1067" s="25"/>
      <c r="JY1067" s="25"/>
      <c r="JZ1067" s="25"/>
      <c r="KA1067" s="25"/>
      <c r="KB1067" s="25"/>
      <c r="KC1067" s="25"/>
      <c r="KD1067" s="25"/>
      <c r="KE1067" s="25"/>
      <c r="KF1067" s="25"/>
      <c r="KG1067" s="25"/>
      <c r="KH1067" s="25"/>
      <c r="KI1067" s="25"/>
      <c r="KJ1067" s="25"/>
      <c r="KK1067" s="25"/>
      <c r="KL1067" s="25"/>
      <c r="KM1067" s="25"/>
      <c r="KN1067" s="25"/>
      <c r="KO1067" s="25"/>
      <c r="KP1067" s="25"/>
      <c r="KQ1067" s="25"/>
      <c r="KR1067" s="25"/>
      <c r="KS1067" s="25"/>
      <c r="KT1067" s="25"/>
      <c r="KU1067" s="25"/>
      <c r="KV1067" s="25"/>
      <c r="KW1067" s="25"/>
      <c r="KX1067" s="25"/>
      <c r="KY1067" s="25"/>
      <c r="KZ1067" s="25"/>
      <c r="LA1067" s="25"/>
      <c r="LB1067" s="25"/>
      <c r="LC1067" s="25"/>
      <c r="LD1067" s="25"/>
      <c r="LE1067" s="25"/>
      <c r="LF1067" s="25"/>
      <c r="LG1067" s="25"/>
      <c r="LH1067" s="25"/>
      <c r="LI1067" s="25"/>
      <c r="LJ1067" s="25"/>
      <c r="LK1067" s="25"/>
      <c r="LL1067" s="25"/>
      <c r="LM1067" s="25"/>
      <c r="LN1067" s="25"/>
      <c r="LO1067" s="25"/>
      <c r="LP1067" s="25"/>
      <c r="LQ1067" s="25"/>
      <c r="LR1067" s="25"/>
      <c r="LS1067" s="25"/>
      <c r="LT1067" s="25"/>
      <c r="LU1067" s="25"/>
      <c r="LV1067" s="25"/>
      <c r="LW1067" s="25"/>
      <c r="LX1067" s="25"/>
      <c r="LY1067" s="25"/>
      <c r="LZ1067" s="25"/>
      <c r="MA1067" s="25"/>
      <c r="MB1067" s="25"/>
      <c r="MC1067" s="25"/>
      <c r="MD1067" s="25"/>
      <c r="ME1067" s="25"/>
      <c r="MF1067" s="25"/>
      <c r="MG1067" s="25"/>
      <c r="MH1067" s="25"/>
      <c r="MI1067" s="25"/>
      <c r="MJ1067" s="25"/>
      <c r="MK1067" s="25"/>
      <c r="ML1067" s="25"/>
      <c r="MM1067" s="25"/>
      <c r="MN1067" s="25"/>
      <c r="MO1067" s="25"/>
      <c r="MP1067" s="25"/>
      <c r="MQ1067" s="25"/>
      <c r="MR1067" s="25"/>
      <c r="MS1067" s="25"/>
      <c r="MT1067" s="25"/>
      <c r="MU1067" s="25"/>
      <c r="MV1067" s="25"/>
      <c r="MW1067" s="25"/>
      <c r="MX1067" s="25"/>
      <c r="MY1067" s="25"/>
      <c r="MZ1067" s="25"/>
      <c r="NA1067" s="25"/>
      <c r="NB1067" s="25"/>
      <c r="NC1067" s="25"/>
      <c r="ND1067" s="25"/>
      <c r="NE1067" s="25"/>
      <c r="NF1067" s="25"/>
      <c r="NG1067" s="25"/>
      <c r="NH1067" s="25"/>
      <c r="NI1067" s="25"/>
      <c r="NJ1067" s="25"/>
      <c r="NK1067" s="25"/>
      <c r="NL1067" s="25"/>
      <c r="NM1067" s="25"/>
      <c r="NN1067" s="25"/>
      <c r="NO1067" s="25"/>
      <c r="NP1067" s="25"/>
      <c r="NQ1067" s="25"/>
      <c r="NR1067" s="25"/>
      <c r="NS1067" s="25"/>
      <c r="NT1067" s="25"/>
      <c r="NU1067" s="25"/>
      <c r="NV1067" s="25"/>
      <c r="NW1067" s="25"/>
      <c r="NX1067" s="25"/>
      <c r="NY1067" s="25"/>
      <c r="NZ1067" s="25"/>
      <c r="OA1067" s="25"/>
      <c r="OB1067" s="25"/>
      <c r="OC1067" s="25"/>
      <c r="OD1067" s="25"/>
      <c r="OE1067" s="25"/>
      <c r="OF1067" s="25"/>
      <c r="OG1067" s="25"/>
      <c r="OH1067" s="25"/>
      <c r="OI1067" s="25"/>
      <c r="OJ1067" s="25"/>
      <c r="OK1067" s="25"/>
      <c r="OL1067" s="25"/>
      <c r="OM1067" s="25"/>
      <c r="ON1067" s="25"/>
      <c r="OO1067" s="25"/>
      <c r="OP1067" s="25"/>
      <c r="OQ1067" s="25"/>
      <c r="OR1067" s="25"/>
      <c r="OS1067" s="25"/>
      <c r="OT1067" s="25"/>
      <c r="OU1067" s="25"/>
      <c r="OV1067" s="25"/>
      <c r="OW1067" s="25"/>
      <c r="OX1067" s="25"/>
      <c r="OY1067" s="25"/>
      <c r="OZ1067" s="25"/>
      <c r="PA1067" s="25"/>
      <c r="PB1067" s="25"/>
      <c r="PC1067" s="25"/>
      <c r="PD1067" s="25"/>
      <c r="PE1067" s="25"/>
      <c r="PF1067" s="25"/>
      <c r="PG1067" s="25"/>
      <c r="PH1067" s="25"/>
      <c r="PI1067" s="25"/>
      <c r="PJ1067" s="25"/>
      <c r="PK1067" s="25"/>
      <c r="PL1067" s="25"/>
      <c r="PM1067" s="25"/>
      <c r="PN1067" s="25"/>
      <c r="PO1067" s="25"/>
      <c r="PP1067" s="25"/>
      <c r="PQ1067" s="25"/>
      <c r="PR1067" s="25"/>
      <c r="PS1067" s="25"/>
      <c r="PT1067" s="25"/>
      <c r="PU1067" s="25"/>
      <c r="PV1067" s="25"/>
      <c r="PW1067" s="25"/>
      <c r="PX1067" s="25"/>
      <c r="PY1067" s="25"/>
      <c r="PZ1067" s="25"/>
      <c r="QA1067" s="25"/>
      <c r="QB1067" s="25"/>
      <c r="QC1067" s="25"/>
      <c r="QD1067" s="25"/>
      <c r="QE1067" s="25"/>
      <c r="QF1067" s="25"/>
      <c r="QG1067" s="25"/>
      <c r="QH1067" s="25"/>
      <c r="QI1067" s="25"/>
      <c r="QJ1067" s="25"/>
      <c r="QK1067" s="25"/>
      <c r="QL1067" s="25"/>
      <c r="QM1067" s="25"/>
      <c r="QN1067" s="25"/>
      <c r="QO1067" s="25"/>
      <c r="QP1067" s="25"/>
      <c r="QQ1067" s="25"/>
      <c r="QR1067" s="25"/>
      <c r="QS1067" s="25"/>
      <c r="QT1067" s="25"/>
      <c r="QU1067" s="25"/>
      <c r="QV1067" s="25"/>
      <c r="QW1067" s="25"/>
      <c r="QX1067" s="25"/>
      <c r="QY1067" s="25"/>
      <c r="QZ1067" s="25"/>
      <c r="RA1067" s="25"/>
      <c r="RB1067" s="25"/>
      <c r="RC1067" s="25"/>
      <c r="RD1067" s="25"/>
      <c r="RE1067" s="25"/>
      <c r="RF1067" s="25"/>
      <c r="RG1067" s="25"/>
      <c r="RH1067" s="25"/>
      <c r="RI1067" s="25"/>
      <c r="RJ1067" s="25"/>
      <c r="RK1067" s="25"/>
      <c r="RL1067" s="25"/>
      <c r="RM1067" s="25"/>
      <c r="RN1067" s="25"/>
      <c r="RO1067" s="25"/>
      <c r="RP1067" s="25"/>
      <c r="RQ1067" s="25"/>
      <c r="RR1067" s="25"/>
      <c r="RS1067" s="25"/>
      <c r="RT1067" s="25"/>
      <c r="RU1067" s="25"/>
      <c r="RV1067" s="25"/>
      <c r="RW1067" s="25"/>
      <c r="RX1067" s="25"/>
      <c r="RY1067" s="25"/>
      <c r="RZ1067" s="25"/>
      <c r="SA1067" s="25"/>
      <c r="SB1067" s="25"/>
      <c r="SC1067" s="25"/>
      <c r="SD1067" s="25"/>
      <c r="SE1067" s="25"/>
      <c r="SF1067" s="25"/>
      <c r="SG1067" s="25"/>
      <c r="SH1067" s="25"/>
      <c r="SI1067" s="25"/>
      <c r="SJ1067" s="25"/>
      <c r="SK1067" s="25"/>
      <c r="SL1067" s="25"/>
      <c r="SM1067" s="25"/>
      <c r="SN1067" s="25"/>
      <c r="SO1067" s="25"/>
      <c r="SP1067" s="25"/>
      <c r="SQ1067" s="25"/>
      <c r="SR1067" s="25"/>
      <c r="SS1067" s="25"/>
      <c r="ST1067" s="25"/>
      <c r="SU1067" s="25"/>
      <c r="SV1067" s="25"/>
      <c r="SW1067" s="25"/>
      <c r="SX1067" s="25"/>
      <c r="SY1067" s="25"/>
      <c r="SZ1067" s="25"/>
      <c r="TA1067" s="25"/>
      <c r="TB1067" s="25"/>
      <c r="TC1067" s="25"/>
      <c r="TD1067" s="25"/>
      <c r="TE1067" s="25"/>
      <c r="TF1067" s="25"/>
      <c r="TG1067" s="25"/>
      <c r="TH1067" s="25"/>
      <c r="TI1067" s="25"/>
      <c r="TJ1067" s="25"/>
      <c r="TK1067" s="25"/>
      <c r="TL1067" s="25"/>
      <c r="TM1067" s="25"/>
      <c r="TN1067" s="25"/>
      <c r="TO1067" s="25"/>
      <c r="TP1067" s="25"/>
      <c r="TQ1067" s="25"/>
      <c r="TR1067" s="25"/>
      <c r="TS1067" s="25"/>
      <c r="TT1067" s="25"/>
      <c r="TU1067" s="25"/>
      <c r="TV1067" s="25"/>
      <c r="TW1067" s="25"/>
      <c r="TX1067" s="25"/>
      <c r="TY1067" s="25"/>
      <c r="TZ1067" s="25"/>
      <c r="UA1067" s="25"/>
      <c r="UB1067" s="25"/>
      <c r="UC1067" s="25"/>
      <c r="UD1067" s="25"/>
      <c r="UE1067" s="25"/>
      <c r="UF1067" s="25"/>
      <c r="UG1067" s="25"/>
      <c r="UH1067" s="25"/>
      <c r="UI1067" s="25"/>
      <c r="UJ1067" s="25"/>
      <c r="UK1067" s="25"/>
      <c r="UL1067" s="25"/>
      <c r="UM1067" s="25"/>
      <c r="UN1067" s="25"/>
      <c r="UO1067" s="25"/>
      <c r="UP1067" s="25"/>
      <c r="UQ1067" s="25"/>
      <c r="UR1067" s="25"/>
      <c r="US1067" s="25"/>
      <c r="UT1067" s="25"/>
      <c r="UU1067" s="25"/>
      <c r="UV1067" s="25"/>
      <c r="UW1067" s="25"/>
      <c r="UX1067" s="25"/>
      <c r="UY1067" s="25"/>
      <c r="UZ1067" s="25"/>
      <c r="VA1067" s="25"/>
      <c r="VB1067" s="25"/>
      <c r="VC1067" s="25"/>
      <c r="VD1067" s="25"/>
      <c r="VE1067" s="25"/>
      <c r="VF1067" s="25"/>
      <c r="VG1067" s="25"/>
      <c r="VH1067" s="25"/>
      <c r="VI1067" s="25"/>
      <c r="VJ1067" s="25"/>
      <c r="VK1067" s="25"/>
      <c r="VL1067" s="25"/>
      <c r="VM1067" s="25"/>
      <c r="VN1067" s="25"/>
      <c r="VO1067" s="25"/>
      <c r="VP1067" s="25"/>
      <c r="VQ1067" s="25"/>
      <c r="VR1067" s="25"/>
      <c r="VS1067" s="25"/>
      <c r="VT1067" s="25"/>
      <c r="VU1067" s="25"/>
      <c r="VV1067" s="25"/>
      <c r="VW1067" s="25"/>
      <c r="VX1067" s="25"/>
      <c r="VY1067" s="25"/>
      <c r="VZ1067" s="25"/>
      <c r="WA1067" s="25"/>
      <c r="WB1067" s="25"/>
      <c r="WC1067" s="25"/>
      <c r="WD1067" s="25"/>
      <c r="WE1067" s="25"/>
      <c r="WF1067" s="25"/>
      <c r="WG1067" s="25"/>
      <c r="WH1067" s="25"/>
      <c r="WI1067" s="25"/>
      <c r="WJ1067" s="25"/>
      <c r="WK1067" s="25"/>
      <c r="WL1067" s="25"/>
      <c r="WM1067" s="25"/>
      <c r="WN1067" s="25"/>
      <c r="WO1067" s="25"/>
      <c r="WP1067" s="25"/>
      <c r="WQ1067" s="25"/>
      <c r="WR1067" s="25"/>
      <c r="WS1067" s="25"/>
      <c r="WT1067" s="25"/>
      <c r="WU1067" s="25"/>
      <c r="WV1067" s="25"/>
      <c r="WW1067" s="25"/>
      <c r="WX1067" s="25"/>
      <c r="WY1067" s="25"/>
      <c r="WZ1067" s="25"/>
      <c r="XA1067" s="25"/>
      <c r="XB1067" s="25"/>
      <c r="XC1067" s="25"/>
      <c r="XD1067" s="25"/>
      <c r="XE1067" s="25"/>
      <c r="XF1067" s="25"/>
      <c r="XG1067" s="25"/>
      <c r="XH1067" s="25"/>
      <c r="XI1067" s="25"/>
      <c r="XJ1067" s="25"/>
      <c r="XK1067" s="25"/>
      <c r="XL1067" s="25"/>
      <c r="XM1067" s="25"/>
      <c r="XN1067" s="25"/>
      <c r="XO1067" s="25"/>
      <c r="XP1067" s="25"/>
      <c r="XQ1067" s="25"/>
      <c r="XR1067" s="25"/>
      <c r="XS1067" s="25"/>
      <c r="XT1067" s="25"/>
      <c r="XU1067" s="25"/>
      <c r="XV1067" s="25"/>
      <c r="XW1067" s="25"/>
      <c r="XX1067" s="25"/>
      <c r="XY1067" s="25"/>
      <c r="XZ1067" s="25"/>
      <c r="YA1067" s="25"/>
      <c r="YB1067" s="25"/>
      <c r="YC1067" s="25"/>
      <c r="YD1067" s="25"/>
      <c r="YE1067" s="25"/>
      <c r="YF1067" s="25"/>
      <c r="YG1067" s="25"/>
      <c r="YH1067" s="25"/>
      <c r="YI1067" s="25"/>
      <c r="YJ1067" s="25"/>
      <c r="YK1067" s="25"/>
      <c r="YL1067" s="25"/>
      <c r="YM1067" s="25"/>
      <c r="YN1067" s="25"/>
      <c r="YO1067" s="25"/>
      <c r="YP1067" s="25"/>
      <c r="YQ1067" s="25"/>
      <c r="YR1067" s="25"/>
      <c r="YS1067" s="25"/>
      <c r="YT1067" s="25"/>
      <c r="YU1067" s="25"/>
      <c r="YV1067" s="25"/>
      <c r="YW1067" s="25"/>
      <c r="YX1067" s="25"/>
      <c r="YY1067" s="25"/>
      <c r="YZ1067" s="25"/>
      <c r="ZA1067" s="25"/>
      <c r="ZB1067" s="25"/>
      <c r="ZC1067" s="25"/>
      <c r="ZD1067" s="25"/>
      <c r="ZE1067" s="25"/>
      <c r="ZF1067" s="25"/>
      <c r="ZG1067" s="25"/>
      <c r="ZH1067" s="25"/>
      <c r="ZI1067" s="25"/>
      <c r="ZJ1067" s="25"/>
      <c r="ZK1067" s="25"/>
      <c r="ZL1067" s="25"/>
      <c r="ZM1067" s="25"/>
      <c r="ZN1067" s="25"/>
      <c r="ZO1067" s="25"/>
      <c r="ZP1067" s="25"/>
      <c r="ZQ1067" s="25"/>
      <c r="ZR1067" s="25"/>
      <c r="ZS1067" s="25"/>
      <c r="ZT1067" s="25"/>
      <c r="ZU1067" s="25"/>
      <c r="ZV1067" s="25"/>
      <c r="ZW1067" s="25"/>
      <c r="ZX1067" s="25"/>
      <c r="ZY1067" s="25"/>
      <c r="ZZ1067" s="25"/>
      <c r="AAA1067" s="25"/>
      <c r="AAB1067" s="25"/>
      <c r="AAC1067" s="25"/>
      <c r="AAD1067" s="25"/>
      <c r="AAE1067" s="25"/>
      <c r="AAF1067" s="25"/>
      <c r="AAG1067" s="25"/>
      <c r="AAH1067" s="25"/>
      <c r="AAI1067" s="25"/>
      <c r="AAJ1067" s="25"/>
      <c r="AAK1067" s="25"/>
      <c r="AAL1067" s="25"/>
      <c r="AAM1067" s="25"/>
      <c r="AAN1067" s="25"/>
      <c r="AAO1067" s="25"/>
      <c r="AAP1067" s="25"/>
      <c r="AAQ1067" s="25"/>
      <c r="AAR1067" s="25"/>
      <c r="AAS1067" s="25"/>
      <c r="AAT1067" s="25"/>
      <c r="AAU1067" s="25"/>
      <c r="AAV1067" s="25"/>
      <c r="AAW1067" s="25"/>
      <c r="AAX1067" s="25"/>
      <c r="AAY1067" s="25"/>
      <c r="AAZ1067" s="25"/>
      <c r="ABA1067" s="25"/>
      <c r="ABB1067" s="25"/>
      <c r="ABC1067" s="25"/>
      <c r="ABD1067" s="25"/>
      <c r="ABE1067" s="25"/>
      <c r="ABF1067" s="25"/>
      <c r="ABG1067" s="25"/>
      <c r="ABH1067" s="25"/>
      <c r="ABI1067" s="25"/>
      <c r="ABJ1067" s="25"/>
      <c r="ABK1067" s="25"/>
      <c r="ABL1067" s="25"/>
      <c r="ABM1067" s="25"/>
      <c r="ABN1067" s="25"/>
      <c r="ABO1067" s="25"/>
      <c r="ABP1067" s="25"/>
      <c r="ABQ1067" s="25"/>
      <c r="ABR1067" s="25"/>
      <c r="ABS1067" s="25"/>
      <c r="ABT1067" s="25"/>
      <c r="ABU1067" s="25"/>
      <c r="ABV1067" s="25"/>
      <c r="ABW1067" s="25"/>
      <c r="ABX1067" s="25"/>
      <c r="ABY1067" s="25"/>
      <c r="ABZ1067" s="25"/>
      <c r="ACA1067" s="25"/>
      <c r="ACB1067" s="25"/>
      <c r="ACC1067" s="25"/>
      <c r="ACD1067" s="25"/>
      <c r="ACE1067" s="25"/>
      <c r="ACF1067" s="25"/>
      <c r="ACG1067" s="25"/>
      <c r="ACH1067" s="25"/>
      <c r="ACI1067" s="25"/>
      <c r="ACJ1067" s="25"/>
      <c r="ACK1067" s="25"/>
      <c r="ACL1067" s="25"/>
      <c r="ACM1067" s="25"/>
      <c r="ACN1067" s="25"/>
      <c r="ACO1067" s="25"/>
      <c r="ACP1067" s="25"/>
      <c r="ACQ1067" s="25"/>
      <c r="ACR1067" s="25"/>
      <c r="ACS1067" s="25"/>
      <c r="ACT1067" s="25"/>
      <c r="ACU1067" s="25"/>
      <c r="ACV1067" s="25"/>
      <c r="ACW1067" s="25"/>
      <c r="ACX1067" s="25"/>
      <c r="ACY1067" s="25"/>
      <c r="ACZ1067" s="25"/>
      <c r="ADA1067" s="25"/>
      <c r="ADB1067" s="25"/>
      <c r="ADC1067" s="25"/>
      <c r="ADD1067" s="25"/>
      <c r="ADE1067" s="25"/>
      <c r="ADF1067" s="25"/>
      <c r="ADG1067" s="25"/>
      <c r="ADH1067" s="25"/>
      <c r="ADI1067" s="25"/>
      <c r="ADJ1067" s="25"/>
      <c r="ADK1067" s="25"/>
      <c r="ADL1067" s="25"/>
      <c r="ADM1067" s="25"/>
      <c r="ADN1067" s="25"/>
      <c r="ADO1067" s="25"/>
      <c r="ADP1067" s="25"/>
      <c r="ADQ1067" s="25"/>
      <c r="ADR1067" s="25"/>
      <c r="ADS1067" s="25"/>
      <c r="ADT1067" s="25"/>
      <c r="ADU1067" s="25"/>
      <c r="ADV1067" s="25"/>
      <c r="ADW1067" s="25"/>
      <c r="ADX1067" s="25"/>
      <c r="ADY1067" s="25"/>
      <c r="ADZ1067" s="25"/>
    </row>
    <row r="1068" spans="1:806" x14ac:dyDescent="0.2">
      <c r="A1068" s="108" t="s">
        <v>1683</v>
      </c>
      <c r="B1068" s="108" t="s">
        <v>2929</v>
      </c>
      <c r="C1068" s="108" t="s">
        <v>1473</v>
      </c>
      <c r="D1068" s="108" t="s">
        <v>2930</v>
      </c>
      <c r="E1068" s="108" t="s">
        <v>4775</v>
      </c>
      <c r="F1068" s="144">
        <v>119</v>
      </c>
      <c r="G1068" s="144">
        <v>0</v>
      </c>
      <c r="H1068" s="144">
        <v>119</v>
      </c>
      <c r="I1068" s="144">
        <v>45</v>
      </c>
      <c r="J1068" s="144">
        <v>90</v>
      </c>
    </row>
    <row r="1069" spans="1:806" x14ac:dyDescent="0.2">
      <c r="A1069" s="108" t="s">
        <v>1683</v>
      </c>
      <c r="B1069" s="108" t="s">
        <v>2929</v>
      </c>
      <c r="C1069" s="108" t="s">
        <v>1473</v>
      </c>
      <c r="D1069" s="108" t="s">
        <v>2930</v>
      </c>
      <c r="E1069" s="108" t="s">
        <v>4776</v>
      </c>
      <c r="F1069" s="144">
        <v>79</v>
      </c>
      <c r="G1069" s="144">
        <v>8</v>
      </c>
      <c r="H1069" s="144">
        <v>119</v>
      </c>
      <c r="I1069" s="144">
        <v>45</v>
      </c>
      <c r="J1069" s="144">
        <v>90</v>
      </c>
    </row>
    <row r="1070" spans="1:806" x14ac:dyDescent="0.2">
      <c r="A1070" s="108" t="s">
        <v>1683</v>
      </c>
      <c r="B1070" s="108" t="s">
        <v>2929</v>
      </c>
      <c r="C1070" s="108" t="s">
        <v>1473</v>
      </c>
      <c r="D1070" s="108" t="s">
        <v>2930</v>
      </c>
      <c r="E1070" s="108" t="s">
        <v>4777</v>
      </c>
      <c r="F1070" s="144">
        <v>15</v>
      </c>
      <c r="G1070" s="144">
        <v>0</v>
      </c>
      <c r="H1070" s="144">
        <v>119</v>
      </c>
      <c r="I1070" s="144">
        <v>45</v>
      </c>
      <c r="J1070" s="144">
        <v>46</v>
      </c>
    </row>
    <row r="1071" spans="1:806" x14ac:dyDescent="0.2">
      <c r="A1071" s="108" t="s">
        <v>1683</v>
      </c>
      <c r="B1071" s="108" t="s">
        <v>2929</v>
      </c>
      <c r="C1071" s="108" t="s">
        <v>1473</v>
      </c>
      <c r="D1071" s="108" t="s">
        <v>2930</v>
      </c>
      <c r="E1071" s="108" t="s">
        <v>4778</v>
      </c>
      <c r="F1071" s="144">
        <v>119</v>
      </c>
      <c r="G1071" s="144">
        <v>0</v>
      </c>
      <c r="H1071" s="144">
        <v>119</v>
      </c>
      <c r="I1071" s="144">
        <v>45</v>
      </c>
      <c r="J1071" s="144">
        <v>90</v>
      </c>
    </row>
    <row r="1072" spans="1:806" x14ac:dyDescent="0.2">
      <c r="A1072" s="108" t="s">
        <v>1683</v>
      </c>
      <c r="B1072" s="108" t="s">
        <v>2929</v>
      </c>
      <c r="C1072" s="108" t="s">
        <v>1473</v>
      </c>
      <c r="D1072" s="108" t="s">
        <v>2930</v>
      </c>
      <c r="E1072" s="108" t="s">
        <v>4779</v>
      </c>
      <c r="F1072" s="144">
        <v>119</v>
      </c>
      <c r="G1072" s="144">
        <v>0</v>
      </c>
      <c r="H1072" s="144">
        <v>119</v>
      </c>
      <c r="I1072" s="144">
        <v>90</v>
      </c>
      <c r="J1072" s="144">
        <v>45</v>
      </c>
    </row>
    <row r="1073" spans="1:10" x14ac:dyDescent="0.2">
      <c r="A1073" s="108" t="s">
        <v>1683</v>
      </c>
      <c r="B1073" s="108" t="s">
        <v>2929</v>
      </c>
      <c r="C1073" s="108" t="s">
        <v>1473</v>
      </c>
      <c r="D1073" s="108" t="s">
        <v>2930</v>
      </c>
      <c r="E1073" s="108" t="s">
        <v>4780</v>
      </c>
      <c r="F1073" s="144">
        <v>45</v>
      </c>
      <c r="G1073" s="144">
        <v>0</v>
      </c>
      <c r="H1073" s="144">
        <v>119</v>
      </c>
      <c r="I1073" s="144">
        <v>90</v>
      </c>
      <c r="J1073" s="144">
        <v>45</v>
      </c>
    </row>
    <row r="1074" spans="1:10" x14ac:dyDescent="0.2">
      <c r="A1074" s="108" t="s">
        <v>1683</v>
      </c>
      <c r="B1074" s="108" t="s">
        <v>2929</v>
      </c>
      <c r="C1074" s="108" t="s">
        <v>1473</v>
      </c>
      <c r="D1074" s="108" t="s">
        <v>2930</v>
      </c>
      <c r="E1074" s="108" t="s">
        <v>4781</v>
      </c>
      <c r="F1074" s="144">
        <v>26</v>
      </c>
      <c r="G1074" s="144">
        <v>0</v>
      </c>
      <c r="H1074" s="144">
        <v>119</v>
      </c>
      <c r="I1074" s="144">
        <v>90</v>
      </c>
      <c r="J1074" s="144">
        <v>19</v>
      </c>
    </row>
    <row r="1075" spans="1:10" x14ac:dyDescent="0.2">
      <c r="A1075" s="108" t="s">
        <v>1683</v>
      </c>
      <c r="B1075" s="108" t="s">
        <v>2929</v>
      </c>
      <c r="C1075" s="108" t="s">
        <v>1473</v>
      </c>
      <c r="D1075" s="108" t="s">
        <v>2930</v>
      </c>
      <c r="E1075" s="108" t="s">
        <v>4782</v>
      </c>
      <c r="F1075" s="144">
        <v>119</v>
      </c>
      <c r="G1075" s="144">
        <v>0</v>
      </c>
      <c r="H1075" s="144">
        <v>119</v>
      </c>
      <c r="I1075" s="144">
        <v>90</v>
      </c>
      <c r="J1075" s="144">
        <v>45</v>
      </c>
    </row>
    <row r="1076" spans="1:10" x14ac:dyDescent="0.2">
      <c r="A1076" s="108" t="s">
        <v>1683</v>
      </c>
      <c r="B1076" s="108" t="s">
        <v>2929</v>
      </c>
      <c r="C1076" s="108" t="s">
        <v>1473</v>
      </c>
      <c r="D1076" s="108" t="s">
        <v>2933</v>
      </c>
      <c r="E1076" s="108" t="s">
        <v>4775</v>
      </c>
      <c r="F1076" s="144">
        <v>119</v>
      </c>
      <c r="G1076" s="144">
        <v>0</v>
      </c>
      <c r="H1076" s="144">
        <v>119</v>
      </c>
      <c r="I1076" s="144">
        <v>45</v>
      </c>
      <c r="J1076" s="144">
        <v>90</v>
      </c>
    </row>
    <row r="1077" spans="1:10" x14ac:dyDescent="0.2">
      <c r="A1077" s="108" t="s">
        <v>1683</v>
      </c>
      <c r="B1077" s="108" t="s">
        <v>2929</v>
      </c>
      <c r="C1077" s="108" t="s">
        <v>1473</v>
      </c>
      <c r="D1077" s="108" t="s">
        <v>2933</v>
      </c>
      <c r="E1077" s="108" t="s">
        <v>4776</v>
      </c>
      <c r="F1077" s="144">
        <v>72</v>
      </c>
      <c r="G1077" s="144">
        <v>0</v>
      </c>
      <c r="H1077" s="144">
        <v>119</v>
      </c>
      <c r="I1077" s="144">
        <v>45</v>
      </c>
      <c r="J1077" s="144">
        <v>90</v>
      </c>
    </row>
    <row r="1078" spans="1:10" x14ac:dyDescent="0.2">
      <c r="A1078" s="108" t="s">
        <v>1683</v>
      </c>
      <c r="B1078" s="108" t="s">
        <v>2929</v>
      </c>
      <c r="C1078" s="108" t="s">
        <v>1473</v>
      </c>
      <c r="D1078" s="108" t="s">
        <v>2933</v>
      </c>
      <c r="E1078" s="108" t="s">
        <v>4777</v>
      </c>
      <c r="F1078" s="144">
        <v>19</v>
      </c>
      <c r="G1078" s="144">
        <v>0</v>
      </c>
      <c r="H1078" s="144">
        <v>148</v>
      </c>
      <c r="I1078" s="144">
        <v>45</v>
      </c>
      <c r="J1078" s="144">
        <v>18</v>
      </c>
    </row>
    <row r="1079" spans="1:10" x14ac:dyDescent="0.2">
      <c r="A1079" s="108" t="s">
        <v>1683</v>
      </c>
      <c r="B1079" s="108" t="s">
        <v>2929</v>
      </c>
      <c r="C1079" s="108" t="s">
        <v>1473</v>
      </c>
      <c r="D1079" s="108" t="s">
        <v>2933</v>
      </c>
      <c r="E1079" s="108" t="s">
        <v>4778</v>
      </c>
      <c r="F1079" s="144">
        <v>119</v>
      </c>
      <c r="G1079" s="144">
        <v>0</v>
      </c>
      <c r="H1079" s="144">
        <v>119</v>
      </c>
      <c r="I1079" s="144">
        <v>45</v>
      </c>
      <c r="J1079" s="144">
        <v>90</v>
      </c>
    </row>
    <row r="1080" spans="1:10" x14ac:dyDescent="0.2">
      <c r="A1080" s="108" t="s">
        <v>1683</v>
      </c>
      <c r="B1080" s="108" t="s">
        <v>2929</v>
      </c>
      <c r="C1080" s="108" t="s">
        <v>1473</v>
      </c>
      <c r="D1080" s="108" t="s">
        <v>2933</v>
      </c>
      <c r="E1080" s="108" t="s">
        <v>4779</v>
      </c>
      <c r="F1080" s="144">
        <v>119</v>
      </c>
      <c r="G1080" s="144">
        <v>0</v>
      </c>
      <c r="H1080" s="144">
        <v>119</v>
      </c>
      <c r="I1080" s="144">
        <v>90</v>
      </c>
      <c r="J1080" s="144">
        <v>45</v>
      </c>
    </row>
    <row r="1081" spans="1:10" x14ac:dyDescent="0.2">
      <c r="A1081" s="108" t="s">
        <v>1683</v>
      </c>
      <c r="B1081" s="108" t="s">
        <v>2929</v>
      </c>
      <c r="C1081" s="108" t="s">
        <v>1473</v>
      </c>
      <c r="D1081" s="108" t="s">
        <v>2933</v>
      </c>
      <c r="E1081" s="108" t="s">
        <v>4780</v>
      </c>
      <c r="F1081" s="144">
        <v>55</v>
      </c>
      <c r="G1081" s="144">
        <v>0</v>
      </c>
      <c r="H1081" s="144">
        <v>119</v>
      </c>
      <c r="I1081" s="144">
        <v>90</v>
      </c>
      <c r="J1081" s="144">
        <v>45</v>
      </c>
    </row>
    <row r="1082" spans="1:10" x14ac:dyDescent="0.2">
      <c r="A1082" s="108" t="s">
        <v>1683</v>
      </c>
      <c r="B1082" s="108" t="s">
        <v>2929</v>
      </c>
      <c r="C1082" s="108" t="s">
        <v>1473</v>
      </c>
      <c r="D1082" s="108" t="s">
        <v>2933</v>
      </c>
      <c r="E1082" s="108" t="s">
        <v>4781</v>
      </c>
      <c r="F1082" s="144">
        <v>31</v>
      </c>
      <c r="G1082" s="144">
        <v>0</v>
      </c>
      <c r="H1082" s="144">
        <v>119</v>
      </c>
      <c r="I1082" s="144">
        <v>90</v>
      </c>
      <c r="J1082" s="144">
        <v>15</v>
      </c>
    </row>
    <row r="1083" spans="1:10" x14ac:dyDescent="0.2">
      <c r="A1083" s="108" t="s">
        <v>1683</v>
      </c>
      <c r="B1083" s="108" t="s">
        <v>2929</v>
      </c>
      <c r="C1083" s="108" t="s">
        <v>1473</v>
      </c>
      <c r="D1083" s="108" t="s">
        <v>2933</v>
      </c>
      <c r="E1083" s="108" t="s">
        <v>4782</v>
      </c>
      <c r="F1083" s="144">
        <v>119</v>
      </c>
      <c r="G1083" s="144">
        <v>0</v>
      </c>
      <c r="H1083" s="144">
        <v>119</v>
      </c>
      <c r="I1083" s="144">
        <v>90</v>
      </c>
      <c r="J1083" s="144">
        <v>45</v>
      </c>
    </row>
    <row r="1084" spans="1:10" x14ac:dyDescent="0.2">
      <c r="A1084" s="108" t="s">
        <v>1071</v>
      </c>
      <c r="B1084" s="108" t="s">
        <v>2938</v>
      </c>
      <c r="C1084" s="108" t="s">
        <v>1339</v>
      </c>
      <c r="D1084" s="108" t="s">
        <v>2939</v>
      </c>
      <c r="E1084" s="108" t="s">
        <v>4785</v>
      </c>
      <c r="F1084" s="144">
        <v>34</v>
      </c>
      <c r="G1084" s="144">
        <v>-60</v>
      </c>
      <c r="H1084" s="144">
        <v>60</v>
      </c>
      <c r="I1084" s="144">
        <v>45</v>
      </c>
      <c r="J1084" s="144">
        <v>90</v>
      </c>
    </row>
    <row r="1085" spans="1:10" x14ac:dyDescent="0.2">
      <c r="A1085" s="108" t="s">
        <v>1071</v>
      </c>
      <c r="B1085" s="108" t="s">
        <v>2938</v>
      </c>
      <c r="C1085" s="108" t="s">
        <v>1339</v>
      </c>
      <c r="D1085" s="108" t="s">
        <v>2939</v>
      </c>
      <c r="E1085" s="108" t="s">
        <v>4775</v>
      </c>
      <c r="F1085" s="144">
        <v>34</v>
      </c>
      <c r="G1085" s="144">
        <v>-60</v>
      </c>
      <c r="H1085" s="144">
        <v>60</v>
      </c>
      <c r="I1085" s="144">
        <v>45</v>
      </c>
      <c r="J1085" s="144">
        <v>90</v>
      </c>
    </row>
    <row r="1086" spans="1:10" x14ac:dyDescent="0.2">
      <c r="A1086" s="108" t="s">
        <v>1071</v>
      </c>
      <c r="B1086" s="108" t="s">
        <v>2938</v>
      </c>
      <c r="C1086" s="108" t="s">
        <v>1339</v>
      </c>
      <c r="D1086" s="108" t="s">
        <v>2939</v>
      </c>
      <c r="E1086" s="108" t="s">
        <v>4776</v>
      </c>
      <c r="F1086" s="144">
        <v>34</v>
      </c>
      <c r="G1086" s="144">
        <v>-60</v>
      </c>
      <c r="H1086" s="144">
        <v>60</v>
      </c>
      <c r="I1086" s="144">
        <v>45</v>
      </c>
      <c r="J1086" s="144">
        <v>90</v>
      </c>
    </row>
    <row r="1087" spans="1:10" x14ac:dyDescent="0.2">
      <c r="A1087" s="108" t="s">
        <v>1071</v>
      </c>
      <c r="B1087" s="108" t="s">
        <v>2938</v>
      </c>
      <c r="C1087" s="108" t="s">
        <v>1339</v>
      </c>
      <c r="D1087" s="108" t="s">
        <v>2939</v>
      </c>
      <c r="E1087" s="108" t="s">
        <v>4777</v>
      </c>
      <c r="F1087" s="144">
        <v>34</v>
      </c>
      <c r="G1087" s="144">
        <v>-60</v>
      </c>
      <c r="H1087" s="144">
        <v>60</v>
      </c>
      <c r="I1087" s="144">
        <v>45</v>
      </c>
      <c r="J1087" s="144">
        <v>90</v>
      </c>
    </row>
    <row r="1088" spans="1:10" x14ac:dyDescent="0.2">
      <c r="A1088" s="108" t="s">
        <v>1071</v>
      </c>
      <c r="B1088" s="108" t="s">
        <v>2938</v>
      </c>
      <c r="C1088" s="108" t="s">
        <v>1339</v>
      </c>
      <c r="D1088" s="108" t="s">
        <v>2939</v>
      </c>
      <c r="E1088" s="108" t="s">
        <v>4778</v>
      </c>
      <c r="F1088" s="144">
        <v>120</v>
      </c>
      <c r="G1088" s="144">
        <v>-60</v>
      </c>
      <c r="H1088" s="144">
        <v>60</v>
      </c>
      <c r="I1088" s="144">
        <v>45</v>
      </c>
      <c r="J1088" s="144">
        <v>90</v>
      </c>
    </row>
    <row r="1089" spans="1:10" x14ac:dyDescent="0.2">
      <c r="A1089" s="108" t="s">
        <v>1071</v>
      </c>
      <c r="B1089" s="108" t="s">
        <v>2938</v>
      </c>
      <c r="C1089" s="108" t="s">
        <v>1339</v>
      </c>
      <c r="D1089" s="108" t="s">
        <v>2939</v>
      </c>
      <c r="E1089" s="108" t="s">
        <v>4786</v>
      </c>
      <c r="F1089" s="144">
        <v>34</v>
      </c>
      <c r="G1089" s="144">
        <v>-60</v>
      </c>
      <c r="H1089" s="144">
        <v>60</v>
      </c>
      <c r="I1089" s="144">
        <v>90</v>
      </c>
      <c r="J1089" s="144">
        <v>45</v>
      </c>
    </row>
    <row r="1090" spans="1:10" x14ac:dyDescent="0.2">
      <c r="A1090" s="108" t="s">
        <v>1071</v>
      </c>
      <c r="B1090" s="108" t="s">
        <v>2938</v>
      </c>
      <c r="C1090" s="108" t="s">
        <v>1339</v>
      </c>
      <c r="D1090" s="108" t="s">
        <v>2939</v>
      </c>
      <c r="E1090" s="108" t="s">
        <v>4779</v>
      </c>
      <c r="F1090" s="144">
        <v>34</v>
      </c>
      <c r="G1090" s="144">
        <v>-60</v>
      </c>
      <c r="H1090" s="144">
        <v>60</v>
      </c>
      <c r="I1090" s="144">
        <v>90</v>
      </c>
      <c r="J1090" s="144">
        <v>45</v>
      </c>
    </row>
    <row r="1091" spans="1:10" x14ac:dyDescent="0.2">
      <c r="A1091" s="108" t="s">
        <v>1071</v>
      </c>
      <c r="B1091" s="108" t="s">
        <v>2938</v>
      </c>
      <c r="C1091" s="108" t="s">
        <v>1339</v>
      </c>
      <c r="D1091" s="108" t="s">
        <v>2939</v>
      </c>
      <c r="E1091" s="108" t="s">
        <v>4780</v>
      </c>
      <c r="F1091" s="144">
        <v>34</v>
      </c>
      <c r="G1091" s="144">
        <v>-60</v>
      </c>
      <c r="H1091" s="144">
        <v>60</v>
      </c>
      <c r="I1091" s="144">
        <v>90</v>
      </c>
      <c r="J1091" s="144">
        <v>45</v>
      </c>
    </row>
    <row r="1092" spans="1:10" x14ac:dyDescent="0.2">
      <c r="A1092" s="108" t="s">
        <v>1071</v>
      </c>
      <c r="B1092" s="108" t="s">
        <v>2938</v>
      </c>
      <c r="C1092" s="108" t="s">
        <v>1339</v>
      </c>
      <c r="D1092" s="108" t="s">
        <v>2939</v>
      </c>
      <c r="E1092" s="108" t="s">
        <v>4781</v>
      </c>
      <c r="F1092" s="144">
        <v>34</v>
      </c>
      <c r="G1092" s="144">
        <v>-60</v>
      </c>
      <c r="H1092" s="144">
        <v>60</v>
      </c>
      <c r="I1092" s="144">
        <v>90</v>
      </c>
      <c r="J1092" s="144">
        <v>45</v>
      </c>
    </row>
    <row r="1093" spans="1:10" x14ac:dyDescent="0.2">
      <c r="A1093" s="108" t="s">
        <v>1071</v>
      </c>
      <c r="B1093" s="108" t="s">
        <v>2938</v>
      </c>
      <c r="C1093" s="108" t="s">
        <v>1339</v>
      </c>
      <c r="D1093" s="108" t="s">
        <v>2939</v>
      </c>
      <c r="E1093" s="108" t="s">
        <v>4782</v>
      </c>
      <c r="F1093" s="144">
        <v>120</v>
      </c>
      <c r="G1093" s="144">
        <v>-60</v>
      </c>
      <c r="H1093" s="144">
        <v>60</v>
      </c>
      <c r="I1093" s="144">
        <v>90</v>
      </c>
      <c r="J1093" s="144">
        <v>45</v>
      </c>
    </row>
    <row r="1094" spans="1:10" x14ac:dyDescent="0.2">
      <c r="A1094" s="108" t="s">
        <v>472</v>
      </c>
      <c r="B1094" s="108" t="s">
        <v>4880</v>
      </c>
      <c r="C1094" s="108" t="s">
        <v>1339</v>
      </c>
      <c r="D1094" s="108" t="s">
        <v>2937</v>
      </c>
      <c r="E1094" s="108" t="s">
        <v>4785</v>
      </c>
      <c r="F1094" s="144">
        <v>26</v>
      </c>
      <c r="G1094" s="144">
        <v>-65</v>
      </c>
      <c r="H1094" s="144">
        <v>65</v>
      </c>
      <c r="I1094" s="144">
        <v>45</v>
      </c>
      <c r="J1094" s="144">
        <v>90</v>
      </c>
    </row>
    <row r="1095" spans="1:10" x14ac:dyDescent="0.2">
      <c r="A1095" s="108" t="s">
        <v>472</v>
      </c>
      <c r="B1095" s="108" t="s">
        <v>4880</v>
      </c>
      <c r="C1095" s="108" t="s">
        <v>1339</v>
      </c>
      <c r="D1095" s="108" t="s">
        <v>2937</v>
      </c>
      <c r="E1095" s="108" t="s">
        <v>4775</v>
      </c>
      <c r="F1095" s="144">
        <v>26</v>
      </c>
      <c r="G1095" s="144">
        <v>-65</v>
      </c>
      <c r="H1095" s="144">
        <v>65</v>
      </c>
      <c r="I1095" s="144">
        <v>45</v>
      </c>
      <c r="J1095" s="144">
        <v>90</v>
      </c>
    </row>
    <row r="1096" spans="1:10" x14ac:dyDescent="0.2">
      <c r="A1096" s="108" t="s">
        <v>472</v>
      </c>
      <c r="B1096" s="108" t="s">
        <v>4880</v>
      </c>
      <c r="C1096" s="108" t="s">
        <v>1339</v>
      </c>
      <c r="D1096" s="108" t="s">
        <v>2937</v>
      </c>
      <c r="E1096" s="108" t="s">
        <v>4776</v>
      </c>
      <c r="F1096" s="144">
        <v>26</v>
      </c>
      <c r="G1096" s="144">
        <v>-65</v>
      </c>
      <c r="H1096" s="144">
        <v>65</v>
      </c>
      <c r="I1096" s="144">
        <v>45</v>
      </c>
      <c r="J1096" s="144">
        <v>90</v>
      </c>
    </row>
    <row r="1097" spans="1:10" x14ac:dyDescent="0.2">
      <c r="A1097" s="108" t="s">
        <v>472</v>
      </c>
      <c r="B1097" s="108" t="s">
        <v>4880</v>
      </c>
      <c r="C1097" s="108" t="s">
        <v>1339</v>
      </c>
      <c r="D1097" s="108" t="s">
        <v>2937</v>
      </c>
      <c r="E1097" s="108" t="s">
        <v>4777</v>
      </c>
      <c r="F1097" s="144">
        <v>26</v>
      </c>
      <c r="G1097" s="144">
        <v>-65</v>
      </c>
      <c r="H1097" s="144">
        <v>65</v>
      </c>
      <c r="I1097" s="144">
        <v>45</v>
      </c>
      <c r="J1097" s="144">
        <v>90</v>
      </c>
    </row>
    <row r="1098" spans="1:10" x14ac:dyDescent="0.2">
      <c r="A1098" s="108" t="s">
        <v>472</v>
      </c>
      <c r="B1098" s="108" t="s">
        <v>4880</v>
      </c>
      <c r="C1098" s="108" t="s">
        <v>1339</v>
      </c>
      <c r="D1098" s="108" t="s">
        <v>2937</v>
      </c>
      <c r="E1098" s="108" t="s">
        <v>4778</v>
      </c>
      <c r="F1098" s="144">
        <v>130</v>
      </c>
      <c r="G1098" s="144">
        <v>-65</v>
      </c>
      <c r="H1098" s="144">
        <v>65</v>
      </c>
      <c r="I1098" s="144">
        <v>45</v>
      </c>
      <c r="J1098" s="144">
        <v>90</v>
      </c>
    </row>
    <row r="1099" spans="1:10" x14ac:dyDescent="0.2">
      <c r="A1099" s="108" t="s">
        <v>472</v>
      </c>
      <c r="B1099" s="108" t="s">
        <v>4880</v>
      </c>
      <c r="C1099" s="108" t="s">
        <v>1339</v>
      </c>
      <c r="D1099" s="108" t="s">
        <v>2937</v>
      </c>
      <c r="E1099" s="108" t="s">
        <v>4786</v>
      </c>
      <c r="F1099" s="144">
        <v>26</v>
      </c>
      <c r="G1099" s="144">
        <v>-65</v>
      </c>
      <c r="H1099" s="144">
        <v>65</v>
      </c>
      <c r="I1099" s="144">
        <v>90</v>
      </c>
      <c r="J1099" s="144">
        <v>45</v>
      </c>
    </row>
    <row r="1100" spans="1:10" x14ac:dyDescent="0.2">
      <c r="A1100" s="108" t="s">
        <v>472</v>
      </c>
      <c r="B1100" s="108" t="s">
        <v>4880</v>
      </c>
      <c r="C1100" s="108" t="s">
        <v>1339</v>
      </c>
      <c r="D1100" s="108" t="s">
        <v>2937</v>
      </c>
      <c r="E1100" s="108" t="s">
        <v>4779</v>
      </c>
      <c r="F1100" s="144">
        <v>26</v>
      </c>
      <c r="G1100" s="144">
        <v>-65</v>
      </c>
      <c r="H1100" s="144">
        <v>65</v>
      </c>
      <c r="I1100" s="144">
        <v>90</v>
      </c>
      <c r="J1100" s="144">
        <v>45</v>
      </c>
    </row>
    <row r="1101" spans="1:10" x14ac:dyDescent="0.2">
      <c r="A1101" s="108" t="s">
        <v>472</v>
      </c>
      <c r="B1101" s="108" t="s">
        <v>4880</v>
      </c>
      <c r="C1101" s="108" t="s">
        <v>1339</v>
      </c>
      <c r="D1101" s="108" t="s">
        <v>2937</v>
      </c>
      <c r="E1101" s="108" t="s">
        <v>4780</v>
      </c>
      <c r="F1101" s="144">
        <v>26</v>
      </c>
      <c r="G1101" s="144">
        <v>-65</v>
      </c>
      <c r="H1101" s="144">
        <v>65</v>
      </c>
      <c r="I1101" s="144">
        <v>90</v>
      </c>
      <c r="J1101" s="144">
        <v>45</v>
      </c>
    </row>
    <row r="1102" spans="1:10" x14ac:dyDescent="0.2">
      <c r="A1102" s="108" t="s">
        <v>472</v>
      </c>
      <c r="B1102" s="108" t="s">
        <v>4880</v>
      </c>
      <c r="C1102" s="108" t="s">
        <v>1339</v>
      </c>
      <c r="D1102" s="108" t="s">
        <v>2937</v>
      </c>
      <c r="E1102" s="108" t="s">
        <v>4781</v>
      </c>
      <c r="F1102" s="144">
        <v>26</v>
      </c>
      <c r="G1102" s="144">
        <v>-65</v>
      </c>
      <c r="H1102" s="144">
        <v>65</v>
      </c>
      <c r="I1102" s="144">
        <v>90</v>
      </c>
      <c r="J1102" s="144">
        <v>45</v>
      </c>
    </row>
    <row r="1103" spans="1:10" x14ac:dyDescent="0.2">
      <c r="A1103" s="108" t="s">
        <v>472</v>
      </c>
      <c r="B1103" s="108" t="s">
        <v>4880</v>
      </c>
      <c r="C1103" s="108" t="s">
        <v>1339</v>
      </c>
      <c r="D1103" s="108" t="s">
        <v>2937</v>
      </c>
      <c r="E1103" s="108" t="s">
        <v>4782</v>
      </c>
      <c r="F1103" s="144">
        <v>130</v>
      </c>
      <c r="G1103" s="144">
        <v>-65</v>
      </c>
      <c r="H1103" s="144">
        <v>65</v>
      </c>
      <c r="I1103" s="144">
        <v>90</v>
      </c>
      <c r="J1103" s="144">
        <v>45</v>
      </c>
    </row>
    <row r="1104" spans="1:10" x14ac:dyDescent="0.2">
      <c r="A1104" s="108" t="s">
        <v>1071</v>
      </c>
      <c r="B1104" s="108" t="s">
        <v>4881</v>
      </c>
      <c r="C1104" s="108" t="s">
        <v>1331</v>
      </c>
      <c r="D1104" s="108" t="s">
        <v>4882</v>
      </c>
      <c r="E1104" s="108" t="s">
        <v>4785</v>
      </c>
      <c r="F1104" s="144">
        <v>1</v>
      </c>
      <c r="G1104" s="144">
        <v>0</v>
      </c>
      <c r="H1104" s="144">
        <v>0</v>
      </c>
      <c r="I1104" s="144">
        <v>90</v>
      </c>
      <c r="J1104" s="144">
        <v>90</v>
      </c>
    </row>
    <row r="1105" spans="1:10" x14ac:dyDescent="0.2">
      <c r="A1105" s="108" t="s">
        <v>1071</v>
      </c>
      <c r="B1105" s="108" t="s">
        <v>4881</v>
      </c>
      <c r="C1105" s="108" t="s">
        <v>1331</v>
      </c>
      <c r="D1105" s="108" t="s">
        <v>4882</v>
      </c>
      <c r="E1105" s="108" t="s">
        <v>4775</v>
      </c>
      <c r="F1105" s="144">
        <v>1</v>
      </c>
      <c r="G1105" s="144">
        <v>0</v>
      </c>
      <c r="H1105" s="144">
        <v>0</v>
      </c>
      <c r="I1105" s="144">
        <v>90</v>
      </c>
      <c r="J1105" s="144">
        <v>90</v>
      </c>
    </row>
    <row r="1106" spans="1:10" x14ac:dyDescent="0.2">
      <c r="A1106" s="108" t="s">
        <v>1071</v>
      </c>
      <c r="B1106" s="108" t="s">
        <v>4881</v>
      </c>
      <c r="C1106" s="108" t="s">
        <v>1331</v>
      </c>
      <c r="D1106" s="108" t="s">
        <v>4882</v>
      </c>
      <c r="E1106" s="108" t="s">
        <v>4776</v>
      </c>
      <c r="F1106" s="144">
        <v>1</v>
      </c>
      <c r="G1106" s="144">
        <v>0</v>
      </c>
      <c r="H1106" s="144">
        <v>0</v>
      </c>
      <c r="I1106" s="144">
        <v>90</v>
      </c>
      <c r="J1106" s="144">
        <v>90</v>
      </c>
    </row>
    <row r="1107" spans="1:10" x14ac:dyDescent="0.2">
      <c r="A1107" s="108" t="s">
        <v>1071</v>
      </c>
      <c r="B1107" s="108" t="s">
        <v>4881</v>
      </c>
      <c r="C1107" s="108" t="s">
        <v>1331</v>
      </c>
      <c r="D1107" s="108" t="s">
        <v>4882</v>
      </c>
      <c r="E1107" s="108" t="s">
        <v>4777</v>
      </c>
      <c r="F1107" s="144">
        <v>1</v>
      </c>
      <c r="G1107" s="144">
        <v>0</v>
      </c>
      <c r="H1107" s="144">
        <v>0</v>
      </c>
      <c r="I1107" s="144">
        <v>90</v>
      </c>
      <c r="J1107" s="144">
        <v>90</v>
      </c>
    </row>
    <row r="1108" spans="1:10" x14ac:dyDescent="0.2">
      <c r="A1108" s="108" t="s">
        <v>1071</v>
      </c>
      <c r="B1108" s="108" t="s">
        <v>4881</v>
      </c>
      <c r="C1108" s="108" t="s">
        <v>1331</v>
      </c>
      <c r="D1108" s="108" t="s">
        <v>4882</v>
      </c>
      <c r="E1108" s="108" t="s">
        <v>4786</v>
      </c>
      <c r="F1108" s="144">
        <v>1</v>
      </c>
      <c r="G1108" s="144">
        <v>0</v>
      </c>
      <c r="H1108" s="144">
        <v>0</v>
      </c>
      <c r="I1108" s="144">
        <v>90</v>
      </c>
      <c r="J1108" s="144">
        <v>90</v>
      </c>
    </row>
    <row r="1109" spans="1:10" x14ac:dyDescent="0.2">
      <c r="A1109" s="108" t="s">
        <v>1071</v>
      </c>
      <c r="B1109" s="108" t="s">
        <v>4881</v>
      </c>
      <c r="C1109" s="108" t="s">
        <v>1331</v>
      </c>
      <c r="D1109" s="108" t="s">
        <v>4882</v>
      </c>
      <c r="E1109" s="108" t="s">
        <v>4779</v>
      </c>
      <c r="F1109" s="144">
        <v>1</v>
      </c>
      <c r="G1109" s="144">
        <v>0</v>
      </c>
      <c r="H1109" s="144">
        <v>0</v>
      </c>
      <c r="I1109" s="144">
        <v>90</v>
      </c>
      <c r="J1109" s="144">
        <v>90</v>
      </c>
    </row>
    <row r="1110" spans="1:10" x14ac:dyDescent="0.2">
      <c r="A1110" s="108" t="s">
        <v>1071</v>
      </c>
      <c r="B1110" s="108" t="s">
        <v>4881</v>
      </c>
      <c r="C1110" s="108" t="s">
        <v>1331</v>
      </c>
      <c r="D1110" s="108" t="s">
        <v>4882</v>
      </c>
      <c r="E1110" s="108" t="s">
        <v>4780</v>
      </c>
      <c r="F1110" s="144">
        <v>1</v>
      </c>
      <c r="G1110" s="144">
        <v>0</v>
      </c>
      <c r="H1110" s="144">
        <v>0</v>
      </c>
      <c r="I1110" s="144">
        <v>90</v>
      </c>
      <c r="J1110" s="144">
        <v>90</v>
      </c>
    </row>
    <row r="1111" spans="1:10" x14ac:dyDescent="0.2">
      <c r="A1111" s="108" t="s">
        <v>1071</v>
      </c>
      <c r="B1111" s="108" t="s">
        <v>4881</v>
      </c>
      <c r="C1111" s="108" t="s">
        <v>1331</v>
      </c>
      <c r="D1111" s="108" t="s">
        <v>4882</v>
      </c>
      <c r="E1111" s="108" t="s">
        <v>4781</v>
      </c>
      <c r="F1111" s="144">
        <v>1</v>
      </c>
      <c r="G1111" s="144">
        <v>0</v>
      </c>
      <c r="H1111" s="144">
        <v>0</v>
      </c>
      <c r="I1111" s="144">
        <v>90</v>
      </c>
      <c r="J1111" s="144">
        <v>90</v>
      </c>
    </row>
    <row r="1112" spans="1:10" x14ac:dyDescent="0.2">
      <c r="A1112" s="108" t="s">
        <v>1091</v>
      </c>
      <c r="B1112" s="108" t="s">
        <v>1375</v>
      </c>
      <c r="C1112" s="108" t="s">
        <v>1339</v>
      </c>
      <c r="D1112" s="108" t="s">
        <v>2988</v>
      </c>
      <c r="E1112" s="108" t="s">
        <v>4785</v>
      </c>
      <c r="F1112" s="144">
        <v>35</v>
      </c>
      <c r="G1112" s="144">
        <v>-65</v>
      </c>
      <c r="H1112" s="144">
        <v>65</v>
      </c>
      <c r="I1112" s="144">
        <v>45</v>
      </c>
      <c r="J1112" s="144">
        <v>90</v>
      </c>
    </row>
    <row r="1113" spans="1:10" x14ac:dyDescent="0.2">
      <c r="A1113" s="108" t="s">
        <v>1091</v>
      </c>
      <c r="B1113" s="108" t="s">
        <v>1375</v>
      </c>
      <c r="C1113" s="108" t="s">
        <v>1339</v>
      </c>
      <c r="D1113" s="108" t="s">
        <v>2988</v>
      </c>
      <c r="E1113" s="108" t="s">
        <v>4775</v>
      </c>
      <c r="F1113" s="144">
        <v>37</v>
      </c>
      <c r="G1113" s="144">
        <v>-65</v>
      </c>
      <c r="H1113" s="144">
        <v>65</v>
      </c>
      <c r="I1113" s="144">
        <v>45</v>
      </c>
      <c r="J1113" s="144">
        <v>90</v>
      </c>
    </row>
    <row r="1114" spans="1:10" x14ac:dyDescent="0.2">
      <c r="A1114" s="108" t="s">
        <v>1091</v>
      </c>
      <c r="B1114" s="108" t="s">
        <v>1375</v>
      </c>
      <c r="C1114" s="108" t="s">
        <v>1339</v>
      </c>
      <c r="D1114" s="108" t="s">
        <v>2988</v>
      </c>
      <c r="E1114" s="108" t="s">
        <v>4776</v>
      </c>
      <c r="F1114" s="144">
        <v>37</v>
      </c>
      <c r="G1114" s="144">
        <v>-65</v>
      </c>
      <c r="H1114" s="144">
        <v>65</v>
      </c>
      <c r="I1114" s="144">
        <v>45</v>
      </c>
      <c r="J1114" s="144">
        <v>90</v>
      </c>
    </row>
    <row r="1115" spans="1:10" x14ac:dyDescent="0.2">
      <c r="A1115" s="108" t="s">
        <v>1091</v>
      </c>
      <c r="B1115" s="108" t="s">
        <v>1375</v>
      </c>
      <c r="C1115" s="108" t="s">
        <v>1339</v>
      </c>
      <c r="D1115" s="108" t="s">
        <v>2988</v>
      </c>
      <c r="E1115" s="108" t="s">
        <v>4777</v>
      </c>
      <c r="F1115" s="144">
        <v>37</v>
      </c>
      <c r="G1115" s="144">
        <v>-65</v>
      </c>
      <c r="H1115" s="144">
        <v>65</v>
      </c>
      <c r="I1115" s="144">
        <v>45</v>
      </c>
      <c r="J1115" s="144">
        <v>90</v>
      </c>
    </row>
    <row r="1116" spans="1:10" x14ac:dyDescent="0.2">
      <c r="A1116" s="108" t="s">
        <v>1091</v>
      </c>
      <c r="B1116" s="108" t="s">
        <v>1375</v>
      </c>
      <c r="C1116" s="108" t="s">
        <v>1339</v>
      </c>
      <c r="D1116" s="108" t="s">
        <v>2988</v>
      </c>
      <c r="E1116" s="108" t="s">
        <v>4778</v>
      </c>
      <c r="F1116" s="144">
        <v>130</v>
      </c>
      <c r="G1116" s="144">
        <v>-65</v>
      </c>
      <c r="H1116" s="144">
        <v>65</v>
      </c>
      <c r="I1116" s="144">
        <v>45</v>
      </c>
      <c r="J1116" s="144">
        <v>90</v>
      </c>
    </row>
    <row r="1117" spans="1:10" x14ac:dyDescent="0.2">
      <c r="A1117" s="108" t="s">
        <v>1091</v>
      </c>
      <c r="B1117" s="108" t="s">
        <v>1375</v>
      </c>
      <c r="C1117" s="108" t="s">
        <v>1339</v>
      </c>
      <c r="D1117" s="108" t="s">
        <v>2988</v>
      </c>
      <c r="E1117" s="108" t="s">
        <v>4786</v>
      </c>
      <c r="F1117" s="144">
        <v>35</v>
      </c>
      <c r="G1117" s="144">
        <v>-65</v>
      </c>
      <c r="H1117" s="144">
        <v>65</v>
      </c>
      <c r="I1117" s="144">
        <v>90</v>
      </c>
      <c r="J1117" s="144">
        <v>45</v>
      </c>
    </row>
    <row r="1118" spans="1:10" x14ac:dyDescent="0.2">
      <c r="A1118" s="108" t="s">
        <v>1091</v>
      </c>
      <c r="B1118" s="108" t="s">
        <v>1375</v>
      </c>
      <c r="C1118" s="108" t="s">
        <v>1339</v>
      </c>
      <c r="D1118" s="108" t="s">
        <v>2988</v>
      </c>
      <c r="E1118" s="108" t="s">
        <v>4779</v>
      </c>
      <c r="F1118" s="144">
        <v>37</v>
      </c>
      <c r="G1118" s="144">
        <v>-65</v>
      </c>
      <c r="H1118" s="144">
        <v>65</v>
      </c>
      <c r="I1118" s="144">
        <v>90</v>
      </c>
      <c r="J1118" s="144">
        <v>45</v>
      </c>
    </row>
    <row r="1119" spans="1:10" x14ac:dyDescent="0.2">
      <c r="A1119" s="108" t="s">
        <v>1091</v>
      </c>
      <c r="B1119" s="108" t="s">
        <v>1375</v>
      </c>
      <c r="C1119" s="108" t="s">
        <v>1339</v>
      </c>
      <c r="D1119" s="108" t="s">
        <v>2988</v>
      </c>
      <c r="E1119" s="108" t="s">
        <v>4780</v>
      </c>
      <c r="F1119" s="144">
        <v>37</v>
      </c>
      <c r="G1119" s="144">
        <v>-65</v>
      </c>
      <c r="H1119" s="144">
        <v>65</v>
      </c>
      <c r="I1119" s="144">
        <v>90</v>
      </c>
      <c r="J1119" s="144">
        <v>45</v>
      </c>
    </row>
    <row r="1120" spans="1:10" x14ac:dyDescent="0.2">
      <c r="A1120" s="108" t="s">
        <v>1091</v>
      </c>
      <c r="B1120" s="108" t="s">
        <v>1375</v>
      </c>
      <c r="C1120" s="108" t="s">
        <v>1339</v>
      </c>
      <c r="D1120" s="108" t="s">
        <v>2988</v>
      </c>
      <c r="E1120" s="108" t="s">
        <v>4781</v>
      </c>
      <c r="F1120" s="144">
        <v>37</v>
      </c>
      <c r="G1120" s="144">
        <v>-65</v>
      </c>
      <c r="H1120" s="144">
        <v>65</v>
      </c>
      <c r="I1120" s="144">
        <v>90</v>
      </c>
      <c r="J1120" s="144">
        <v>45</v>
      </c>
    </row>
    <row r="1121" spans="1:806" x14ac:dyDescent="0.2">
      <c r="A1121" s="108" t="s">
        <v>1091</v>
      </c>
      <c r="B1121" s="108" t="s">
        <v>1375</v>
      </c>
      <c r="C1121" s="108" t="s">
        <v>1339</v>
      </c>
      <c r="D1121" s="108" t="s">
        <v>2988</v>
      </c>
      <c r="E1121" s="108" t="s">
        <v>4782</v>
      </c>
      <c r="F1121" s="144">
        <v>130</v>
      </c>
      <c r="G1121" s="144">
        <v>-65</v>
      </c>
      <c r="H1121" s="144">
        <v>65</v>
      </c>
      <c r="I1121" s="144">
        <v>90</v>
      </c>
      <c r="J1121" s="144">
        <v>45</v>
      </c>
    </row>
    <row r="1122" spans="1:806" x14ac:dyDescent="0.2">
      <c r="A1122" s="108" t="s">
        <v>1121</v>
      </c>
      <c r="B1122" s="108" t="s">
        <v>3013</v>
      </c>
      <c r="C1122" s="108" t="s">
        <v>1355</v>
      </c>
      <c r="D1122" s="108" t="s">
        <v>3014</v>
      </c>
      <c r="E1122" s="108" t="s">
        <v>4775</v>
      </c>
      <c r="F1122" s="144">
        <v>350</v>
      </c>
      <c r="G1122" s="144">
        <v>0</v>
      </c>
      <c r="H1122" s="144">
        <v>350</v>
      </c>
      <c r="I1122" s="144">
        <v>45</v>
      </c>
      <c r="J1122" s="144">
        <v>90</v>
      </c>
    </row>
    <row r="1123" spans="1:806" x14ac:dyDescent="0.2">
      <c r="A1123" s="108" t="s">
        <v>1121</v>
      </c>
      <c r="B1123" s="108" t="s">
        <v>3013</v>
      </c>
      <c r="C1123" s="108" t="s">
        <v>1355</v>
      </c>
      <c r="D1123" s="108" t="s">
        <v>3014</v>
      </c>
      <c r="E1123" s="108" t="s">
        <v>4776</v>
      </c>
      <c r="F1123" s="144">
        <v>70</v>
      </c>
      <c r="G1123" s="144">
        <v>140</v>
      </c>
      <c r="H1123" s="144">
        <v>385</v>
      </c>
      <c r="I1123" s="144">
        <v>45</v>
      </c>
      <c r="J1123" s="144">
        <v>90</v>
      </c>
    </row>
    <row r="1124" spans="1:806" x14ac:dyDescent="0.2">
      <c r="A1124" s="108" t="s">
        <v>1121</v>
      </c>
      <c r="B1124" s="108" t="s">
        <v>3013</v>
      </c>
      <c r="C1124" s="108" t="s">
        <v>1355</v>
      </c>
      <c r="D1124" s="108" t="s">
        <v>3014</v>
      </c>
      <c r="E1124" s="108" t="s">
        <v>4777</v>
      </c>
      <c r="F1124" s="144">
        <v>70</v>
      </c>
      <c r="G1124" s="144">
        <v>140</v>
      </c>
      <c r="H1124" s="144">
        <v>385</v>
      </c>
      <c r="I1124" s="144">
        <v>45</v>
      </c>
      <c r="J1124" s="144">
        <v>90</v>
      </c>
    </row>
    <row r="1125" spans="1:806" x14ac:dyDescent="0.2">
      <c r="A1125" s="108" t="s">
        <v>1121</v>
      </c>
      <c r="B1125" s="108" t="s">
        <v>3013</v>
      </c>
      <c r="C1125" s="108" t="s">
        <v>1355</v>
      </c>
      <c r="D1125" s="108" t="s">
        <v>3014</v>
      </c>
      <c r="E1125" s="108" t="s">
        <v>4778</v>
      </c>
      <c r="F1125" s="144">
        <v>30</v>
      </c>
      <c r="G1125" s="144">
        <v>140</v>
      </c>
      <c r="H1125" s="144">
        <v>385</v>
      </c>
      <c r="I1125" s="144">
        <v>45</v>
      </c>
      <c r="J1125" s="144">
        <v>90</v>
      </c>
    </row>
    <row r="1126" spans="1:806" s="25" customFormat="1" x14ac:dyDescent="0.2">
      <c r="A1126" s="108" t="s">
        <v>1121</v>
      </c>
      <c r="B1126" s="108" t="s">
        <v>3013</v>
      </c>
      <c r="C1126" s="108" t="s">
        <v>1355</v>
      </c>
      <c r="D1126" s="108" t="s">
        <v>3014</v>
      </c>
      <c r="E1126" s="108" t="s">
        <v>4780</v>
      </c>
      <c r="F1126" s="144">
        <v>70</v>
      </c>
      <c r="G1126" s="144">
        <v>0</v>
      </c>
      <c r="H1126" s="144">
        <v>360</v>
      </c>
      <c r="I1126" s="144">
        <v>90</v>
      </c>
      <c r="J1126" s="144">
        <v>45</v>
      </c>
      <c r="K1126" s="53"/>
      <c r="L1126" s="53"/>
      <c r="M1126" s="53"/>
      <c r="N1126" s="53"/>
      <c r="O1126" s="53"/>
      <c r="P1126" s="53"/>
      <c r="Q1126" s="53"/>
      <c r="R1126" s="53"/>
      <c r="S1126" s="53"/>
      <c r="T1126" s="53"/>
      <c r="U1126" s="53"/>
      <c r="V1126" s="53"/>
      <c r="W1126" s="53"/>
      <c r="X1126" s="53"/>
      <c r="Y1126" s="53"/>
      <c r="Z1126" s="53"/>
      <c r="AA1126" s="53"/>
      <c r="AB1126" s="53"/>
      <c r="AC1126" s="53"/>
      <c r="AD1126" s="53"/>
      <c r="AE1126" s="53"/>
      <c r="AF1126" s="53"/>
      <c r="AG1126" s="53"/>
      <c r="AH1126" s="53"/>
      <c r="AI1126" s="53"/>
      <c r="AJ1126" s="53"/>
      <c r="AK1126" s="53"/>
      <c r="AL1126" s="53"/>
      <c r="AM1126" s="53"/>
      <c r="AN1126" s="53"/>
      <c r="AO1126" s="53"/>
      <c r="AP1126" s="53"/>
      <c r="AQ1126" s="53"/>
      <c r="AR1126" s="53"/>
      <c r="AS1126" s="53"/>
      <c r="AT1126" s="53"/>
      <c r="AU1126" s="53"/>
      <c r="AV1126" s="53"/>
      <c r="AW1126" s="53"/>
      <c r="AX1126" s="53"/>
      <c r="AY1126" s="53"/>
      <c r="AZ1126" s="53"/>
      <c r="BA1126" s="53"/>
      <c r="BB1126" s="53"/>
      <c r="BC1126" s="53"/>
      <c r="BD1126" s="53"/>
      <c r="BE1126" s="53"/>
      <c r="BF1126" s="53"/>
      <c r="BG1126" s="53"/>
      <c r="BH1126" s="53"/>
      <c r="BI1126" s="53"/>
      <c r="BJ1126" s="53"/>
      <c r="BK1126" s="53"/>
      <c r="BL1126" s="53"/>
      <c r="BM1126" s="53"/>
      <c r="BN1126" s="53"/>
      <c r="BO1126" s="53"/>
      <c r="BP1126" s="53"/>
      <c r="BQ1126" s="53"/>
      <c r="BR1126" s="53"/>
      <c r="BS1126" s="53"/>
      <c r="BT1126" s="53"/>
      <c r="BU1126" s="53"/>
      <c r="BV1126" s="53"/>
      <c r="BW1126" s="53"/>
      <c r="BX1126" s="53"/>
      <c r="BY1126" s="53"/>
      <c r="BZ1126" s="53"/>
      <c r="CA1126" s="53"/>
      <c r="CB1126" s="53"/>
      <c r="CC1126" s="53"/>
      <c r="CD1126" s="53"/>
      <c r="CE1126" s="53"/>
      <c r="CF1126" s="53"/>
      <c r="CG1126" s="53"/>
      <c r="CH1126" s="53"/>
      <c r="CI1126" s="53"/>
      <c r="CJ1126" s="53"/>
      <c r="CK1126" s="53"/>
      <c r="CL1126" s="53"/>
      <c r="CM1126" s="53"/>
      <c r="CN1126" s="53"/>
      <c r="CO1126" s="53"/>
      <c r="CP1126" s="53"/>
      <c r="CQ1126" s="53"/>
      <c r="CR1126" s="53"/>
      <c r="CS1126" s="53"/>
      <c r="CT1126" s="53"/>
      <c r="CU1126" s="53"/>
      <c r="CV1126" s="53"/>
      <c r="CW1126" s="53"/>
      <c r="CX1126" s="53"/>
      <c r="CY1126" s="53"/>
      <c r="CZ1126" s="53"/>
      <c r="DA1126" s="53"/>
      <c r="DB1126" s="53"/>
      <c r="DC1126" s="53"/>
      <c r="DD1126" s="53"/>
      <c r="DE1126" s="53"/>
      <c r="DF1126" s="53"/>
      <c r="DG1126" s="53"/>
      <c r="DH1126" s="53"/>
      <c r="DI1126" s="53"/>
      <c r="DJ1126" s="53"/>
      <c r="DK1126" s="53"/>
      <c r="DL1126" s="53"/>
      <c r="DM1126" s="53"/>
      <c r="DN1126" s="53"/>
      <c r="DO1126" s="53"/>
      <c r="DP1126" s="53"/>
      <c r="DQ1126" s="53"/>
      <c r="DR1126" s="53"/>
      <c r="DS1126" s="53"/>
      <c r="DT1126" s="53"/>
      <c r="DU1126" s="53"/>
      <c r="DV1126" s="53"/>
      <c r="DW1126" s="53"/>
      <c r="DX1126" s="53"/>
      <c r="DY1126" s="53"/>
      <c r="DZ1126" s="53"/>
      <c r="EA1126" s="53"/>
      <c r="EB1126" s="53"/>
      <c r="EC1126" s="53"/>
      <c r="ED1126" s="53"/>
      <c r="EE1126" s="53"/>
      <c r="EF1126" s="53"/>
      <c r="EG1126" s="53"/>
      <c r="EH1126" s="53"/>
      <c r="EI1126" s="53"/>
      <c r="EJ1126" s="53"/>
      <c r="EK1126" s="53"/>
      <c r="EL1126" s="53"/>
      <c r="EM1126" s="53"/>
      <c r="EN1126" s="53"/>
      <c r="EO1126" s="53"/>
      <c r="EP1126" s="53"/>
      <c r="EQ1126" s="53"/>
      <c r="ER1126" s="53"/>
      <c r="ES1126" s="53"/>
      <c r="ET1126" s="53"/>
      <c r="EU1126" s="53"/>
      <c r="EV1126" s="53"/>
      <c r="EW1126" s="53"/>
      <c r="EX1126" s="53"/>
      <c r="EY1126" s="53"/>
      <c r="EZ1126" s="53"/>
      <c r="FA1126" s="53"/>
      <c r="FB1126" s="53"/>
      <c r="FC1126" s="53"/>
      <c r="FD1126" s="53"/>
      <c r="FE1126" s="53"/>
      <c r="FF1126" s="53"/>
      <c r="FG1126" s="53"/>
      <c r="FH1126" s="53"/>
      <c r="FI1126" s="53"/>
      <c r="FJ1126" s="53"/>
      <c r="FK1126" s="53"/>
      <c r="FL1126" s="53"/>
      <c r="FM1126" s="53"/>
      <c r="FN1126" s="53"/>
      <c r="FO1126" s="53"/>
      <c r="FP1126" s="53"/>
      <c r="FQ1126" s="53"/>
      <c r="FR1126" s="53"/>
      <c r="FS1126" s="53"/>
      <c r="FT1126" s="53"/>
      <c r="FU1126" s="53"/>
      <c r="FV1126" s="53"/>
      <c r="FW1126" s="53"/>
      <c r="FX1126" s="53"/>
      <c r="FY1126" s="53"/>
      <c r="FZ1126" s="53"/>
      <c r="GA1126" s="53"/>
      <c r="GB1126" s="53"/>
      <c r="GC1126" s="53"/>
      <c r="GD1126" s="53"/>
      <c r="GE1126" s="53"/>
      <c r="GF1126" s="53"/>
      <c r="GG1126" s="53"/>
      <c r="GH1126" s="53"/>
      <c r="GI1126" s="53"/>
      <c r="GJ1126" s="53"/>
      <c r="GK1126" s="53"/>
      <c r="GL1126" s="53"/>
      <c r="GM1126" s="53"/>
      <c r="GN1126" s="53"/>
      <c r="GO1126" s="53"/>
      <c r="GP1126" s="53"/>
      <c r="GQ1126" s="53"/>
      <c r="GR1126" s="53"/>
      <c r="GS1126" s="53"/>
      <c r="GT1126" s="53"/>
      <c r="GU1126" s="53"/>
      <c r="GV1126" s="53"/>
      <c r="GW1126" s="53"/>
      <c r="GX1126" s="53"/>
      <c r="GY1126" s="53"/>
      <c r="GZ1126" s="53"/>
      <c r="HA1126" s="53"/>
      <c r="HB1126" s="53"/>
      <c r="HC1126" s="53"/>
      <c r="HD1126" s="53"/>
      <c r="HE1126" s="53"/>
      <c r="HF1126" s="53"/>
      <c r="HG1126" s="53"/>
      <c r="HH1126" s="53"/>
      <c r="HI1126" s="53"/>
      <c r="HJ1126" s="53"/>
      <c r="HK1126" s="53"/>
      <c r="HL1126" s="53"/>
      <c r="HM1126" s="53"/>
      <c r="HN1126" s="53"/>
      <c r="HO1126" s="53"/>
      <c r="HP1126" s="53"/>
      <c r="HQ1126" s="53"/>
      <c r="HR1126" s="53"/>
      <c r="HS1126" s="53"/>
      <c r="HT1126" s="53"/>
      <c r="HU1126" s="53"/>
      <c r="HV1126" s="53"/>
      <c r="HW1126" s="53"/>
      <c r="HX1126" s="53"/>
      <c r="HY1126" s="53"/>
      <c r="HZ1126" s="53"/>
      <c r="IA1126" s="53"/>
      <c r="IB1126" s="53"/>
      <c r="IC1126" s="53"/>
      <c r="ID1126" s="53"/>
      <c r="IE1126" s="53"/>
      <c r="IF1126" s="53"/>
      <c r="IG1126" s="53"/>
      <c r="IH1126" s="53"/>
      <c r="II1126" s="53"/>
      <c r="IJ1126" s="53"/>
      <c r="IK1126" s="53"/>
      <c r="IL1126" s="53"/>
      <c r="IM1126" s="53"/>
      <c r="IN1126" s="53"/>
      <c r="IO1126" s="53"/>
      <c r="IP1126" s="53"/>
      <c r="IQ1126" s="53"/>
      <c r="IR1126" s="53"/>
      <c r="IS1126" s="53"/>
      <c r="IT1126" s="53"/>
      <c r="IU1126" s="53"/>
      <c r="IV1126" s="53"/>
      <c r="IW1126" s="53"/>
      <c r="IX1126" s="53"/>
      <c r="IY1126" s="53"/>
      <c r="IZ1126" s="53"/>
      <c r="JA1126" s="53"/>
      <c r="JB1126" s="53"/>
      <c r="JC1126" s="53"/>
      <c r="JD1126" s="53"/>
      <c r="JE1126" s="53"/>
      <c r="JF1126" s="53"/>
      <c r="JG1126" s="53"/>
      <c r="JH1126" s="53"/>
      <c r="JI1126" s="53"/>
      <c r="JJ1126" s="53"/>
      <c r="JK1126" s="53"/>
      <c r="JL1126" s="53"/>
      <c r="JM1126" s="53"/>
      <c r="JN1126" s="53"/>
      <c r="JO1126" s="53"/>
      <c r="JP1126" s="53"/>
      <c r="JQ1126" s="53"/>
      <c r="JR1126" s="53"/>
      <c r="JS1126" s="53"/>
      <c r="JT1126" s="53"/>
      <c r="JU1126" s="53"/>
      <c r="JV1126" s="53"/>
      <c r="JW1126" s="53"/>
      <c r="JX1126" s="53"/>
      <c r="JY1126" s="53"/>
      <c r="JZ1126" s="53"/>
      <c r="KA1126" s="53"/>
      <c r="KB1126" s="53"/>
      <c r="KC1126" s="53"/>
      <c r="KD1126" s="53"/>
      <c r="KE1126" s="53"/>
      <c r="KF1126" s="53"/>
      <c r="KG1126" s="53"/>
      <c r="KH1126" s="53"/>
      <c r="KI1126" s="53"/>
      <c r="KJ1126" s="53"/>
      <c r="KK1126" s="53"/>
      <c r="KL1126" s="53"/>
      <c r="KM1126" s="53"/>
      <c r="KN1126" s="53"/>
      <c r="KO1126" s="53"/>
      <c r="KP1126" s="53"/>
      <c r="KQ1126" s="53"/>
      <c r="KR1126" s="53"/>
      <c r="KS1126" s="53"/>
      <c r="KT1126" s="53"/>
      <c r="KU1126" s="53"/>
      <c r="KV1126" s="53"/>
      <c r="KW1126" s="53"/>
      <c r="KX1126" s="53"/>
      <c r="KY1126" s="53"/>
      <c r="KZ1126" s="53"/>
      <c r="LA1126" s="53"/>
      <c r="LB1126" s="53"/>
      <c r="LC1126" s="53"/>
      <c r="LD1126" s="53"/>
      <c r="LE1126" s="53"/>
      <c r="LF1126" s="53"/>
      <c r="LG1126" s="53"/>
      <c r="LH1126" s="53"/>
      <c r="LI1126" s="53"/>
      <c r="LJ1126" s="53"/>
      <c r="LK1126" s="53"/>
      <c r="LL1126" s="53"/>
      <c r="LM1126" s="53"/>
      <c r="LN1126" s="53"/>
      <c r="LO1126" s="53"/>
      <c r="LP1126" s="53"/>
      <c r="LQ1126" s="53"/>
      <c r="LR1126" s="53"/>
      <c r="LS1126" s="53"/>
      <c r="LT1126" s="53"/>
      <c r="LU1126" s="53"/>
      <c r="LV1126" s="53"/>
      <c r="LW1126" s="53"/>
      <c r="LX1126" s="53"/>
      <c r="LY1126" s="53"/>
      <c r="LZ1126" s="53"/>
      <c r="MA1126" s="53"/>
      <c r="MB1126" s="53"/>
      <c r="MC1126" s="53"/>
      <c r="MD1126" s="53"/>
      <c r="ME1126" s="53"/>
      <c r="MF1126" s="53"/>
      <c r="MG1126" s="53"/>
      <c r="MH1126" s="53"/>
      <c r="MI1126" s="53"/>
      <c r="MJ1126" s="53"/>
      <c r="MK1126" s="53"/>
      <c r="ML1126" s="53"/>
      <c r="MM1126" s="53"/>
      <c r="MN1126" s="53"/>
      <c r="MO1126" s="53"/>
      <c r="MP1126" s="53"/>
      <c r="MQ1126" s="53"/>
      <c r="MR1126" s="53"/>
      <c r="MS1126" s="53"/>
      <c r="MT1126" s="53"/>
      <c r="MU1126" s="53"/>
      <c r="MV1126" s="53"/>
      <c r="MW1126" s="53"/>
      <c r="MX1126" s="53"/>
      <c r="MY1126" s="53"/>
      <c r="MZ1126" s="53"/>
      <c r="NA1126" s="53"/>
      <c r="NB1126" s="53"/>
      <c r="NC1126" s="53"/>
      <c r="ND1126" s="53"/>
      <c r="NE1126" s="53"/>
      <c r="NF1126" s="53"/>
      <c r="NG1126" s="53"/>
      <c r="NH1126" s="53"/>
      <c r="NI1126" s="53"/>
      <c r="NJ1126" s="53"/>
      <c r="NK1126" s="53"/>
      <c r="NL1126" s="53"/>
      <c r="NM1126" s="53"/>
      <c r="NN1126" s="53"/>
      <c r="NO1126" s="53"/>
      <c r="NP1126" s="53"/>
      <c r="NQ1126" s="53"/>
      <c r="NR1126" s="53"/>
      <c r="NS1126" s="53"/>
      <c r="NT1126" s="53"/>
      <c r="NU1126" s="53"/>
      <c r="NV1126" s="53"/>
      <c r="NW1126" s="53"/>
      <c r="NX1126" s="53"/>
      <c r="NY1126" s="53"/>
      <c r="NZ1126" s="53"/>
      <c r="OA1126" s="53"/>
      <c r="OB1126" s="53"/>
      <c r="OC1126" s="53"/>
      <c r="OD1126" s="53"/>
      <c r="OE1126" s="53"/>
      <c r="OF1126" s="53"/>
      <c r="OG1126" s="53"/>
      <c r="OH1126" s="53"/>
      <c r="OI1126" s="53"/>
      <c r="OJ1126" s="53"/>
      <c r="OK1126" s="53"/>
      <c r="OL1126" s="53"/>
      <c r="OM1126" s="53"/>
      <c r="ON1126" s="53"/>
      <c r="OO1126" s="53"/>
      <c r="OP1126" s="53"/>
      <c r="OQ1126" s="53"/>
      <c r="OR1126" s="53"/>
      <c r="OS1126" s="53"/>
      <c r="OT1126" s="53"/>
      <c r="OU1126" s="53"/>
      <c r="OV1126" s="53"/>
      <c r="OW1126" s="53"/>
      <c r="OX1126" s="53"/>
      <c r="OY1126" s="53"/>
      <c r="OZ1126" s="53"/>
      <c r="PA1126" s="53"/>
      <c r="PB1126" s="53"/>
      <c r="PC1126" s="53"/>
      <c r="PD1126" s="53"/>
      <c r="PE1126" s="53"/>
      <c r="PF1126" s="53"/>
      <c r="PG1126" s="53"/>
      <c r="PH1126" s="53"/>
      <c r="PI1126" s="53"/>
      <c r="PJ1126" s="53"/>
      <c r="PK1126" s="53"/>
      <c r="PL1126" s="53"/>
      <c r="PM1126" s="53"/>
      <c r="PN1126" s="53"/>
      <c r="PO1126" s="53"/>
      <c r="PP1126" s="53"/>
      <c r="PQ1126" s="53"/>
      <c r="PR1126" s="53"/>
      <c r="PS1126" s="53"/>
      <c r="PT1126" s="53"/>
      <c r="PU1126" s="53"/>
      <c r="PV1126" s="53"/>
      <c r="PW1126" s="53"/>
      <c r="PX1126" s="53"/>
      <c r="PY1126" s="53"/>
      <c r="PZ1126" s="53"/>
      <c r="QA1126" s="53"/>
      <c r="QB1126" s="53"/>
      <c r="QC1126" s="53"/>
      <c r="QD1126" s="53"/>
      <c r="QE1126" s="53"/>
      <c r="QF1126" s="53"/>
      <c r="QG1126" s="53"/>
      <c r="QH1126" s="53"/>
      <c r="QI1126" s="53"/>
      <c r="QJ1126" s="53"/>
      <c r="QK1126" s="53"/>
      <c r="QL1126" s="53"/>
      <c r="QM1126" s="53"/>
      <c r="QN1126" s="53"/>
      <c r="QO1126" s="53"/>
      <c r="QP1126" s="53"/>
      <c r="QQ1126" s="53"/>
      <c r="QR1126" s="53"/>
      <c r="QS1126" s="53"/>
      <c r="QT1126" s="53"/>
      <c r="QU1126" s="53"/>
      <c r="QV1126" s="53"/>
      <c r="QW1126" s="53"/>
      <c r="QX1126" s="53"/>
      <c r="QY1126" s="53"/>
      <c r="QZ1126" s="53"/>
      <c r="RA1126" s="53"/>
      <c r="RB1126" s="53"/>
      <c r="RC1126" s="53"/>
      <c r="RD1126" s="53"/>
      <c r="RE1126" s="53"/>
      <c r="RF1126" s="53"/>
      <c r="RG1126" s="53"/>
      <c r="RH1126" s="53"/>
      <c r="RI1126" s="53"/>
      <c r="RJ1126" s="53"/>
      <c r="RK1126" s="53"/>
      <c r="RL1126" s="53"/>
      <c r="RM1126" s="53"/>
      <c r="RN1126" s="53"/>
      <c r="RO1126" s="53"/>
      <c r="RP1126" s="53"/>
      <c r="RQ1126" s="53"/>
      <c r="RR1126" s="53"/>
      <c r="RS1126" s="53"/>
      <c r="RT1126" s="53"/>
      <c r="RU1126" s="53"/>
      <c r="RV1126" s="53"/>
      <c r="RW1126" s="53"/>
      <c r="RX1126" s="53"/>
      <c r="RY1126" s="53"/>
      <c r="RZ1126" s="53"/>
      <c r="SA1126" s="53"/>
      <c r="SB1126" s="53"/>
      <c r="SC1126" s="53"/>
      <c r="SD1126" s="53"/>
      <c r="SE1126" s="53"/>
      <c r="SF1126" s="53"/>
      <c r="SG1126" s="53"/>
      <c r="SH1126" s="53"/>
      <c r="SI1126" s="53"/>
      <c r="SJ1126" s="53"/>
      <c r="SK1126" s="53"/>
      <c r="SL1126" s="53"/>
      <c r="SM1126" s="53"/>
      <c r="SN1126" s="53"/>
      <c r="SO1126" s="53"/>
      <c r="SP1126" s="53"/>
      <c r="SQ1126" s="53"/>
      <c r="SR1126" s="53"/>
      <c r="SS1126" s="53"/>
      <c r="ST1126" s="53"/>
      <c r="SU1126" s="53"/>
      <c r="SV1126" s="53"/>
      <c r="SW1126" s="53"/>
      <c r="SX1126" s="53"/>
      <c r="SY1126" s="53"/>
      <c r="SZ1126" s="53"/>
      <c r="TA1126" s="53"/>
      <c r="TB1126" s="53"/>
      <c r="TC1126" s="53"/>
      <c r="TD1126" s="53"/>
      <c r="TE1126" s="53"/>
      <c r="TF1126" s="53"/>
      <c r="TG1126" s="53"/>
      <c r="TH1126" s="53"/>
      <c r="TI1126" s="53"/>
      <c r="TJ1126" s="53"/>
      <c r="TK1126" s="53"/>
      <c r="TL1126" s="53"/>
      <c r="TM1126" s="53"/>
      <c r="TN1126" s="53"/>
      <c r="TO1126" s="53"/>
      <c r="TP1126" s="53"/>
      <c r="TQ1126" s="53"/>
      <c r="TR1126" s="53"/>
      <c r="TS1126" s="53"/>
      <c r="TT1126" s="53"/>
      <c r="TU1126" s="53"/>
      <c r="TV1126" s="53"/>
      <c r="TW1126" s="53"/>
      <c r="TX1126" s="53"/>
      <c r="TY1126" s="53"/>
      <c r="TZ1126" s="53"/>
      <c r="UA1126" s="53"/>
      <c r="UB1126" s="53"/>
      <c r="UC1126" s="53"/>
      <c r="UD1126" s="53"/>
      <c r="UE1126" s="53"/>
      <c r="UF1126" s="53"/>
      <c r="UG1126" s="53"/>
      <c r="UH1126" s="53"/>
      <c r="UI1126" s="53"/>
      <c r="UJ1126" s="53"/>
      <c r="UK1126" s="53"/>
      <c r="UL1126" s="53"/>
      <c r="UM1126" s="53"/>
      <c r="UN1126" s="53"/>
      <c r="UO1126" s="53"/>
      <c r="UP1126" s="53"/>
      <c r="UQ1126" s="53"/>
      <c r="UR1126" s="53"/>
      <c r="US1126" s="53"/>
      <c r="UT1126" s="53"/>
      <c r="UU1126" s="53"/>
      <c r="UV1126" s="53"/>
      <c r="UW1126" s="53"/>
      <c r="UX1126" s="53"/>
      <c r="UY1126" s="53"/>
      <c r="UZ1126" s="53"/>
      <c r="VA1126" s="53"/>
      <c r="VB1126" s="53"/>
      <c r="VC1126" s="53"/>
      <c r="VD1126" s="53"/>
      <c r="VE1126" s="53"/>
      <c r="VF1126" s="53"/>
      <c r="VG1126" s="53"/>
      <c r="VH1126" s="53"/>
      <c r="VI1126" s="53"/>
      <c r="VJ1126" s="53"/>
      <c r="VK1126" s="53"/>
      <c r="VL1126" s="53"/>
      <c r="VM1126" s="53"/>
      <c r="VN1126" s="53"/>
      <c r="VO1126" s="53"/>
      <c r="VP1126" s="53"/>
      <c r="VQ1126" s="53"/>
      <c r="VR1126" s="53"/>
      <c r="VS1126" s="53"/>
      <c r="VT1126" s="53"/>
      <c r="VU1126" s="53"/>
      <c r="VV1126" s="53"/>
      <c r="VW1126" s="53"/>
      <c r="VX1126" s="53"/>
      <c r="VY1126" s="53"/>
      <c r="VZ1126" s="53"/>
      <c r="WA1126" s="53"/>
      <c r="WB1126" s="53"/>
      <c r="WC1126" s="53"/>
      <c r="WD1126" s="53"/>
      <c r="WE1126" s="53"/>
      <c r="WF1126" s="53"/>
      <c r="WG1126" s="53"/>
      <c r="WH1126" s="53"/>
      <c r="WI1126" s="53"/>
      <c r="WJ1126" s="53"/>
      <c r="WK1126" s="53"/>
      <c r="WL1126" s="53"/>
      <c r="WM1126" s="53"/>
      <c r="WN1126" s="53"/>
      <c r="WO1126" s="53"/>
      <c r="WP1126" s="53"/>
      <c r="WQ1126" s="53"/>
      <c r="WR1126" s="53"/>
      <c r="WS1126" s="53"/>
      <c r="WT1126" s="53"/>
      <c r="WU1126" s="53"/>
      <c r="WV1126" s="53"/>
      <c r="WW1126" s="53"/>
      <c r="WX1126" s="53"/>
      <c r="WY1126" s="53"/>
      <c r="WZ1126" s="53"/>
      <c r="XA1126" s="53"/>
      <c r="XB1126" s="53"/>
      <c r="XC1126" s="53"/>
      <c r="XD1126" s="53"/>
      <c r="XE1126" s="53"/>
      <c r="XF1126" s="53"/>
      <c r="XG1126" s="53"/>
      <c r="XH1126" s="53"/>
      <c r="XI1126" s="53"/>
      <c r="XJ1126" s="53"/>
      <c r="XK1126" s="53"/>
      <c r="XL1126" s="53"/>
      <c r="XM1126" s="53"/>
      <c r="XN1126" s="53"/>
      <c r="XO1126" s="53"/>
      <c r="XP1126" s="53"/>
      <c r="XQ1126" s="53"/>
      <c r="XR1126" s="53"/>
      <c r="XS1126" s="53"/>
      <c r="XT1126" s="53"/>
      <c r="XU1126" s="53"/>
      <c r="XV1126" s="53"/>
      <c r="XW1126" s="53"/>
      <c r="XX1126" s="53"/>
      <c r="XY1126" s="53"/>
      <c r="XZ1126" s="53"/>
      <c r="YA1126" s="53"/>
      <c r="YB1126" s="53"/>
      <c r="YC1126" s="53"/>
      <c r="YD1126" s="53"/>
      <c r="YE1126" s="53"/>
      <c r="YF1126" s="53"/>
      <c r="YG1126" s="53"/>
      <c r="YH1126" s="53"/>
      <c r="YI1126" s="53"/>
      <c r="YJ1126" s="53"/>
      <c r="YK1126" s="53"/>
      <c r="YL1126" s="53"/>
      <c r="YM1126" s="53"/>
      <c r="YN1126" s="53"/>
      <c r="YO1126" s="53"/>
      <c r="YP1126" s="53"/>
      <c r="YQ1126" s="53"/>
      <c r="YR1126" s="53"/>
      <c r="YS1126" s="53"/>
      <c r="YT1126" s="53"/>
      <c r="YU1126" s="53"/>
      <c r="YV1126" s="53"/>
      <c r="YW1126" s="53"/>
      <c r="YX1126" s="53"/>
      <c r="YY1126" s="53"/>
      <c r="YZ1126" s="53"/>
      <c r="ZA1126" s="53"/>
      <c r="ZB1126" s="53"/>
      <c r="ZC1126" s="53"/>
      <c r="ZD1126" s="53"/>
      <c r="ZE1126" s="53"/>
      <c r="ZF1126" s="53"/>
      <c r="ZG1126" s="53"/>
      <c r="ZH1126" s="53"/>
      <c r="ZI1126" s="53"/>
      <c r="ZJ1126" s="53"/>
      <c r="ZK1126" s="53"/>
      <c r="ZL1126" s="53"/>
      <c r="ZM1126" s="53"/>
      <c r="ZN1126" s="53"/>
      <c r="ZO1126" s="53"/>
      <c r="ZP1126" s="53"/>
      <c r="ZQ1126" s="53"/>
      <c r="ZR1126" s="53"/>
      <c r="ZS1126" s="53"/>
      <c r="ZT1126" s="53"/>
      <c r="ZU1126" s="53"/>
      <c r="ZV1126" s="53"/>
      <c r="ZW1126" s="53"/>
      <c r="ZX1126" s="53"/>
      <c r="ZY1126" s="53"/>
      <c r="ZZ1126" s="53"/>
      <c r="AAA1126" s="53"/>
      <c r="AAB1126" s="53"/>
      <c r="AAC1126" s="53"/>
      <c r="AAD1126" s="53"/>
      <c r="AAE1126" s="53"/>
      <c r="AAF1126" s="53"/>
      <c r="AAG1126" s="53"/>
      <c r="AAH1126" s="53"/>
      <c r="AAI1126" s="53"/>
      <c r="AAJ1126" s="53"/>
      <c r="AAK1126" s="53"/>
      <c r="AAL1126" s="53"/>
      <c r="AAM1126" s="53"/>
      <c r="AAN1126" s="53"/>
      <c r="AAO1126" s="53"/>
      <c r="AAP1126" s="53"/>
      <c r="AAQ1126" s="53"/>
      <c r="AAR1126" s="53"/>
      <c r="AAS1126" s="53"/>
      <c r="AAT1126" s="53"/>
      <c r="AAU1126" s="53"/>
      <c r="AAV1126" s="53"/>
      <c r="AAW1126" s="53"/>
      <c r="AAX1126" s="53"/>
      <c r="AAY1126" s="53"/>
      <c r="AAZ1126" s="53"/>
      <c r="ABA1126" s="53"/>
      <c r="ABB1126" s="53"/>
      <c r="ABC1126" s="53"/>
      <c r="ABD1126" s="53"/>
      <c r="ABE1126" s="53"/>
      <c r="ABF1126" s="53"/>
      <c r="ABG1126" s="53"/>
      <c r="ABH1126" s="53"/>
      <c r="ABI1126" s="53"/>
      <c r="ABJ1126" s="53"/>
      <c r="ABK1126" s="53"/>
      <c r="ABL1126" s="53"/>
      <c r="ABM1126" s="53"/>
      <c r="ABN1126" s="53"/>
      <c r="ABO1126" s="53"/>
      <c r="ABP1126" s="53"/>
      <c r="ABQ1126" s="53"/>
      <c r="ABR1126" s="53"/>
      <c r="ABS1126" s="53"/>
      <c r="ABT1126" s="53"/>
      <c r="ABU1126" s="53"/>
      <c r="ABV1126" s="53"/>
      <c r="ABW1126" s="53"/>
      <c r="ABX1126" s="53"/>
      <c r="ABY1126" s="53"/>
      <c r="ABZ1126" s="53"/>
      <c r="ACA1126" s="53"/>
      <c r="ACB1126" s="53"/>
      <c r="ACC1126" s="53"/>
      <c r="ACD1126" s="53"/>
      <c r="ACE1126" s="53"/>
      <c r="ACF1126" s="53"/>
      <c r="ACG1126" s="53"/>
      <c r="ACH1126" s="53"/>
      <c r="ACI1126" s="53"/>
      <c r="ACJ1126" s="53"/>
      <c r="ACK1126" s="53"/>
      <c r="ACL1126" s="53"/>
      <c r="ACM1126" s="53"/>
      <c r="ACN1126" s="53"/>
      <c r="ACO1126" s="53"/>
      <c r="ACP1126" s="53"/>
      <c r="ACQ1126" s="53"/>
      <c r="ACR1126" s="53"/>
      <c r="ACS1126" s="53"/>
      <c r="ACT1126" s="53"/>
      <c r="ACU1126" s="53"/>
      <c r="ACV1126" s="53"/>
      <c r="ACW1126" s="53"/>
      <c r="ACX1126" s="53"/>
      <c r="ACY1126" s="53"/>
      <c r="ACZ1126" s="53"/>
      <c r="ADA1126" s="53"/>
      <c r="ADB1126" s="53"/>
      <c r="ADC1126" s="53"/>
      <c r="ADD1126" s="53"/>
      <c r="ADE1126" s="53"/>
      <c r="ADF1126" s="53"/>
      <c r="ADG1126" s="53"/>
      <c r="ADH1126" s="53"/>
      <c r="ADI1126" s="53"/>
      <c r="ADJ1126" s="53"/>
      <c r="ADK1126" s="53"/>
      <c r="ADL1126" s="53"/>
      <c r="ADM1126" s="53"/>
      <c r="ADN1126" s="53"/>
      <c r="ADO1126" s="53"/>
      <c r="ADP1126" s="53"/>
      <c r="ADQ1126" s="53"/>
      <c r="ADR1126" s="53"/>
      <c r="ADS1126" s="53"/>
      <c r="ADT1126" s="53"/>
      <c r="ADU1126" s="53"/>
      <c r="ADV1126" s="53"/>
      <c r="ADW1126" s="53"/>
      <c r="ADX1126" s="53"/>
      <c r="ADY1126" s="53"/>
      <c r="ADZ1126" s="53"/>
    </row>
    <row r="1127" spans="1:806" x14ac:dyDescent="0.2">
      <c r="A1127" s="108" t="s">
        <v>1121</v>
      </c>
      <c r="B1127" s="108" t="s">
        <v>3013</v>
      </c>
      <c r="C1127" s="108" t="s">
        <v>1355</v>
      </c>
      <c r="D1127" s="108" t="s">
        <v>3014</v>
      </c>
      <c r="E1127" s="108" t="s">
        <v>4781</v>
      </c>
      <c r="F1127" s="144">
        <v>70</v>
      </c>
      <c r="G1127" s="144">
        <v>0</v>
      </c>
      <c r="H1127" s="144">
        <v>360</v>
      </c>
      <c r="I1127" s="144">
        <v>90</v>
      </c>
      <c r="J1127" s="144">
        <v>45</v>
      </c>
    </row>
    <row r="1128" spans="1:806" x14ac:dyDescent="0.2">
      <c r="A1128" s="108" t="s">
        <v>1121</v>
      </c>
      <c r="B1128" s="108" t="s">
        <v>3013</v>
      </c>
      <c r="C1128" s="108" t="s">
        <v>1355</v>
      </c>
      <c r="D1128" s="108" t="s">
        <v>3014</v>
      </c>
      <c r="E1128" s="108" t="s">
        <v>4782</v>
      </c>
      <c r="F1128" s="144">
        <v>30</v>
      </c>
      <c r="G1128" s="144">
        <v>0</v>
      </c>
      <c r="H1128" s="144">
        <v>385</v>
      </c>
      <c r="I1128" s="144">
        <v>90</v>
      </c>
      <c r="J1128" s="144">
        <v>45</v>
      </c>
    </row>
    <row r="1129" spans="1:806" x14ac:dyDescent="0.2">
      <c r="A1129" s="108" t="s">
        <v>1121</v>
      </c>
      <c r="B1129" s="108" t="s">
        <v>3013</v>
      </c>
      <c r="C1129" s="108" t="s">
        <v>1355</v>
      </c>
      <c r="D1129" s="108" t="s">
        <v>3016</v>
      </c>
      <c r="E1129" s="108" t="s">
        <v>4775</v>
      </c>
      <c r="F1129" s="144">
        <v>350</v>
      </c>
      <c r="G1129" s="144">
        <v>0</v>
      </c>
      <c r="H1129" s="144">
        <v>350</v>
      </c>
      <c r="I1129" s="144">
        <v>45</v>
      </c>
      <c r="J1129" s="144">
        <v>90</v>
      </c>
    </row>
    <row r="1130" spans="1:806" x14ac:dyDescent="0.2">
      <c r="A1130" s="108" t="s">
        <v>1121</v>
      </c>
      <c r="B1130" s="108" t="s">
        <v>3013</v>
      </c>
      <c r="C1130" s="108" t="s">
        <v>1355</v>
      </c>
      <c r="D1130" s="108" t="s">
        <v>3016</v>
      </c>
      <c r="E1130" s="108" t="s">
        <v>4776</v>
      </c>
      <c r="F1130" s="144">
        <v>70</v>
      </c>
      <c r="G1130" s="144">
        <v>140</v>
      </c>
      <c r="H1130" s="144">
        <v>385</v>
      </c>
      <c r="I1130" s="144">
        <v>45</v>
      </c>
      <c r="J1130" s="144">
        <v>90</v>
      </c>
    </row>
    <row r="1131" spans="1:806" x14ac:dyDescent="0.2">
      <c r="A1131" s="108" t="s">
        <v>1121</v>
      </c>
      <c r="B1131" s="108" t="s">
        <v>3013</v>
      </c>
      <c r="C1131" s="108" t="s">
        <v>1355</v>
      </c>
      <c r="D1131" s="108" t="s">
        <v>3016</v>
      </c>
      <c r="E1131" s="108" t="s">
        <v>4777</v>
      </c>
      <c r="F1131" s="144">
        <v>70</v>
      </c>
      <c r="G1131" s="144">
        <v>140</v>
      </c>
      <c r="H1131" s="144">
        <v>385</v>
      </c>
      <c r="I1131" s="144">
        <v>45</v>
      </c>
      <c r="J1131" s="144">
        <v>90</v>
      </c>
    </row>
    <row r="1132" spans="1:806" x14ac:dyDescent="0.2">
      <c r="A1132" s="108" t="s">
        <v>1121</v>
      </c>
      <c r="B1132" s="108" t="s">
        <v>3013</v>
      </c>
      <c r="C1132" s="108" t="s">
        <v>1355</v>
      </c>
      <c r="D1132" s="108" t="s">
        <v>3016</v>
      </c>
      <c r="E1132" s="108" t="s">
        <v>4778</v>
      </c>
      <c r="F1132" s="144">
        <v>30</v>
      </c>
      <c r="G1132" s="144">
        <v>140</v>
      </c>
      <c r="H1132" s="144">
        <v>385</v>
      </c>
      <c r="I1132" s="144">
        <v>45</v>
      </c>
      <c r="J1132" s="144">
        <v>90</v>
      </c>
    </row>
    <row r="1133" spans="1:806" x14ac:dyDescent="0.2">
      <c r="A1133" s="108" t="s">
        <v>1121</v>
      </c>
      <c r="B1133" s="108" t="s">
        <v>3013</v>
      </c>
      <c r="C1133" s="108" t="s">
        <v>1355</v>
      </c>
      <c r="D1133" s="108" t="s">
        <v>3016</v>
      </c>
      <c r="E1133" s="108" t="s">
        <v>4780</v>
      </c>
      <c r="F1133" s="144">
        <v>70</v>
      </c>
      <c r="G1133" s="144">
        <v>0</v>
      </c>
      <c r="H1133" s="144">
        <v>360</v>
      </c>
      <c r="I1133" s="144">
        <v>90</v>
      </c>
      <c r="J1133" s="144">
        <v>45</v>
      </c>
    </row>
    <row r="1134" spans="1:806" x14ac:dyDescent="0.2">
      <c r="A1134" s="108" t="s">
        <v>1121</v>
      </c>
      <c r="B1134" s="108" t="s">
        <v>3013</v>
      </c>
      <c r="C1134" s="108" t="s">
        <v>1355</v>
      </c>
      <c r="D1134" s="108" t="s">
        <v>3016</v>
      </c>
      <c r="E1134" s="108" t="s">
        <v>4781</v>
      </c>
      <c r="F1134" s="144">
        <v>70</v>
      </c>
      <c r="G1134" s="144">
        <v>0</v>
      </c>
      <c r="H1134" s="144">
        <v>360</v>
      </c>
      <c r="I1134" s="144">
        <v>90</v>
      </c>
      <c r="J1134" s="144">
        <v>45</v>
      </c>
    </row>
    <row r="1135" spans="1:806" s="25" customFormat="1" x14ac:dyDescent="0.2">
      <c r="A1135" s="108" t="s">
        <v>1121</v>
      </c>
      <c r="B1135" s="108" t="s">
        <v>3013</v>
      </c>
      <c r="C1135" s="108" t="s">
        <v>1355</v>
      </c>
      <c r="D1135" s="108" t="s">
        <v>3016</v>
      </c>
      <c r="E1135" s="108" t="s">
        <v>4782</v>
      </c>
      <c r="F1135" s="144">
        <v>30</v>
      </c>
      <c r="G1135" s="144">
        <v>0</v>
      </c>
      <c r="H1135" s="144">
        <v>360</v>
      </c>
      <c r="I1135" s="144">
        <v>90</v>
      </c>
      <c r="J1135" s="144">
        <v>45</v>
      </c>
      <c r="K1135" s="53"/>
      <c r="L1135" s="53"/>
      <c r="M1135" s="53"/>
      <c r="N1135" s="53"/>
      <c r="O1135" s="53"/>
      <c r="P1135" s="53"/>
      <c r="Q1135" s="53"/>
      <c r="R1135" s="53"/>
      <c r="S1135" s="53"/>
      <c r="T1135" s="53"/>
      <c r="U1135" s="53"/>
      <c r="V1135" s="53"/>
      <c r="W1135" s="53"/>
      <c r="X1135" s="53"/>
      <c r="Y1135" s="53"/>
      <c r="Z1135" s="53"/>
      <c r="AA1135" s="53"/>
      <c r="AB1135" s="53"/>
      <c r="AC1135" s="53"/>
      <c r="AD1135" s="53"/>
      <c r="AE1135" s="53"/>
      <c r="AF1135" s="53"/>
      <c r="AG1135" s="53"/>
      <c r="AH1135" s="53"/>
      <c r="AI1135" s="53"/>
      <c r="AJ1135" s="53"/>
      <c r="AK1135" s="53"/>
      <c r="AL1135" s="53"/>
      <c r="AM1135" s="53"/>
      <c r="AN1135" s="53"/>
      <c r="AO1135" s="53"/>
      <c r="AP1135" s="53"/>
      <c r="AQ1135" s="53"/>
      <c r="AR1135" s="53"/>
      <c r="AS1135" s="53"/>
      <c r="AT1135" s="53"/>
      <c r="AU1135" s="53"/>
      <c r="AV1135" s="53"/>
      <c r="AW1135" s="53"/>
      <c r="AX1135" s="53"/>
      <c r="AY1135" s="53"/>
      <c r="AZ1135" s="53"/>
      <c r="BA1135" s="53"/>
      <c r="BB1135" s="53"/>
      <c r="BC1135" s="53"/>
      <c r="BD1135" s="53"/>
      <c r="BE1135" s="53"/>
      <c r="BF1135" s="53"/>
      <c r="BG1135" s="53"/>
      <c r="BH1135" s="53"/>
      <c r="BI1135" s="53"/>
      <c r="BJ1135" s="53"/>
      <c r="BK1135" s="53"/>
      <c r="BL1135" s="53"/>
      <c r="BM1135" s="53"/>
      <c r="BN1135" s="53"/>
      <c r="BO1135" s="53"/>
      <c r="BP1135" s="53"/>
      <c r="BQ1135" s="53"/>
      <c r="BR1135" s="53"/>
      <c r="BS1135" s="53"/>
      <c r="BT1135" s="53"/>
      <c r="BU1135" s="53"/>
      <c r="BV1135" s="53"/>
      <c r="BW1135" s="53"/>
      <c r="BX1135" s="53"/>
      <c r="BY1135" s="53"/>
      <c r="BZ1135" s="53"/>
      <c r="CA1135" s="53"/>
      <c r="CB1135" s="53"/>
      <c r="CC1135" s="53"/>
      <c r="CD1135" s="53"/>
      <c r="CE1135" s="53"/>
      <c r="CF1135" s="53"/>
      <c r="CG1135" s="53"/>
      <c r="CH1135" s="53"/>
      <c r="CI1135" s="53"/>
      <c r="CJ1135" s="53"/>
      <c r="CK1135" s="53"/>
      <c r="CL1135" s="53"/>
      <c r="CM1135" s="53"/>
      <c r="CN1135" s="53"/>
      <c r="CO1135" s="53"/>
      <c r="CP1135" s="53"/>
      <c r="CQ1135" s="53"/>
      <c r="CR1135" s="53"/>
      <c r="CS1135" s="53"/>
      <c r="CT1135" s="53"/>
      <c r="CU1135" s="53"/>
      <c r="CV1135" s="53"/>
      <c r="CW1135" s="53"/>
      <c r="CX1135" s="53"/>
      <c r="CY1135" s="53"/>
      <c r="CZ1135" s="53"/>
      <c r="DA1135" s="53"/>
      <c r="DB1135" s="53"/>
      <c r="DC1135" s="53"/>
      <c r="DD1135" s="53"/>
      <c r="DE1135" s="53"/>
      <c r="DF1135" s="53"/>
      <c r="DG1135" s="53"/>
      <c r="DH1135" s="53"/>
      <c r="DI1135" s="53"/>
      <c r="DJ1135" s="53"/>
      <c r="DK1135" s="53"/>
      <c r="DL1135" s="53"/>
      <c r="DM1135" s="53"/>
      <c r="DN1135" s="53"/>
      <c r="DO1135" s="53"/>
      <c r="DP1135" s="53"/>
      <c r="DQ1135" s="53"/>
      <c r="DR1135" s="53"/>
      <c r="DS1135" s="53"/>
      <c r="DT1135" s="53"/>
      <c r="DU1135" s="53"/>
      <c r="DV1135" s="53"/>
      <c r="DW1135" s="53"/>
      <c r="DX1135" s="53"/>
      <c r="DY1135" s="53"/>
      <c r="DZ1135" s="53"/>
      <c r="EA1135" s="53"/>
      <c r="EB1135" s="53"/>
      <c r="EC1135" s="53"/>
      <c r="ED1135" s="53"/>
      <c r="EE1135" s="53"/>
      <c r="EF1135" s="53"/>
      <c r="EG1135" s="53"/>
      <c r="EH1135" s="53"/>
      <c r="EI1135" s="53"/>
      <c r="EJ1135" s="53"/>
      <c r="EK1135" s="53"/>
      <c r="EL1135" s="53"/>
      <c r="EM1135" s="53"/>
      <c r="EN1135" s="53"/>
      <c r="EO1135" s="53"/>
      <c r="EP1135" s="53"/>
      <c r="EQ1135" s="53"/>
      <c r="ER1135" s="53"/>
      <c r="ES1135" s="53"/>
      <c r="ET1135" s="53"/>
      <c r="EU1135" s="53"/>
      <c r="EV1135" s="53"/>
      <c r="EW1135" s="53"/>
      <c r="EX1135" s="53"/>
      <c r="EY1135" s="53"/>
      <c r="EZ1135" s="53"/>
      <c r="FA1135" s="53"/>
      <c r="FB1135" s="53"/>
      <c r="FC1135" s="53"/>
      <c r="FD1135" s="53"/>
      <c r="FE1135" s="53"/>
      <c r="FF1135" s="53"/>
      <c r="FG1135" s="53"/>
      <c r="FH1135" s="53"/>
      <c r="FI1135" s="53"/>
      <c r="FJ1135" s="53"/>
      <c r="FK1135" s="53"/>
      <c r="FL1135" s="53"/>
      <c r="FM1135" s="53"/>
      <c r="FN1135" s="53"/>
      <c r="FO1135" s="53"/>
      <c r="FP1135" s="53"/>
      <c r="FQ1135" s="53"/>
      <c r="FR1135" s="53"/>
      <c r="FS1135" s="53"/>
      <c r="FT1135" s="53"/>
      <c r="FU1135" s="53"/>
      <c r="FV1135" s="53"/>
      <c r="FW1135" s="53"/>
      <c r="FX1135" s="53"/>
      <c r="FY1135" s="53"/>
      <c r="FZ1135" s="53"/>
      <c r="GA1135" s="53"/>
      <c r="GB1135" s="53"/>
      <c r="GC1135" s="53"/>
      <c r="GD1135" s="53"/>
      <c r="GE1135" s="53"/>
      <c r="GF1135" s="53"/>
      <c r="GG1135" s="53"/>
      <c r="GH1135" s="53"/>
      <c r="GI1135" s="53"/>
      <c r="GJ1135" s="53"/>
      <c r="GK1135" s="53"/>
      <c r="GL1135" s="53"/>
      <c r="GM1135" s="53"/>
      <c r="GN1135" s="53"/>
      <c r="GO1135" s="53"/>
      <c r="GP1135" s="53"/>
      <c r="GQ1135" s="53"/>
      <c r="GR1135" s="53"/>
      <c r="GS1135" s="53"/>
      <c r="GT1135" s="53"/>
      <c r="GU1135" s="53"/>
      <c r="GV1135" s="53"/>
      <c r="GW1135" s="53"/>
      <c r="GX1135" s="53"/>
      <c r="GY1135" s="53"/>
      <c r="GZ1135" s="53"/>
      <c r="HA1135" s="53"/>
      <c r="HB1135" s="53"/>
      <c r="HC1135" s="53"/>
      <c r="HD1135" s="53"/>
      <c r="HE1135" s="53"/>
      <c r="HF1135" s="53"/>
      <c r="HG1135" s="53"/>
      <c r="HH1135" s="53"/>
      <c r="HI1135" s="53"/>
      <c r="HJ1135" s="53"/>
      <c r="HK1135" s="53"/>
      <c r="HL1135" s="53"/>
      <c r="HM1135" s="53"/>
      <c r="HN1135" s="53"/>
      <c r="HO1135" s="53"/>
      <c r="HP1135" s="53"/>
      <c r="HQ1135" s="53"/>
      <c r="HR1135" s="53"/>
      <c r="HS1135" s="53"/>
      <c r="HT1135" s="53"/>
      <c r="HU1135" s="53"/>
      <c r="HV1135" s="53"/>
      <c r="HW1135" s="53"/>
      <c r="HX1135" s="53"/>
      <c r="HY1135" s="53"/>
      <c r="HZ1135" s="53"/>
      <c r="IA1135" s="53"/>
      <c r="IB1135" s="53"/>
      <c r="IC1135" s="53"/>
      <c r="ID1135" s="53"/>
      <c r="IE1135" s="53"/>
      <c r="IF1135" s="53"/>
      <c r="IG1135" s="53"/>
      <c r="IH1135" s="53"/>
      <c r="II1135" s="53"/>
      <c r="IJ1135" s="53"/>
      <c r="IK1135" s="53"/>
      <c r="IL1135" s="53"/>
      <c r="IM1135" s="53"/>
      <c r="IN1135" s="53"/>
      <c r="IO1135" s="53"/>
      <c r="IP1135" s="53"/>
      <c r="IQ1135" s="53"/>
      <c r="IR1135" s="53"/>
      <c r="IS1135" s="53"/>
      <c r="IT1135" s="53"/>
      <c r="IU1135" s="53"/>
      <c r="IV1135" s="53"/>
      <c r="IW1135" s="53"/>
      <c r="IX1135" s="53"/>
      <c r="IY1135" s="53"/>
      <c r="IZ1135" s="53"/>
      <c r="JA1135" s="53"/>
      <c r="JB1135" s="53"/>
      <c r="JC1135" s="53"/>
      <c r="JD1135" s="53"/>
      <c r="JE1135" s="53"/>
      <c r="JF1135" s="53"/>
      <c r="JG1135" s="53"/>
      <c r="JH1135" s="53"/>
      <c r="JI1135" s="53"/>
      <c r="JJ1135" s="53"/>
      <c r="JK1135" s="53"/>
      <c r="JL1135" s="53"/>
      <c r="JM1135" s="53"/>
      <c r="JN1135" s="53"/>
      <c r="JO1135" s="53"/>
      <c r="JP1135" s="53"/>
      <c r="JQ1135" s="53"/>
      <c r="JR1135" s="53"/>
      <c r="JS1135" s="53"/>
      <c r="JT1135" s="53"/>
      <c r="JU1135" s="53"/>
      <c r="JV1135" s="53"/>
      <c r="JW1135" s="53"/>
      <c r="JX1135" s="53"/>
      <c r="JY1135" s="53"/>
      <c r="JZ1135" s="53"/>
      <c r="KA1135" s="53"/>
      <c r="KB1135" s="53"/>
      <c r="KC1135" s="53"/>
      <c r="KD1135" s="53"/>
      <c r="KE1135" s="53"/>
      <c r="KF1135" s="53"/>
      <c r="KG1135" s="53"/>
      <c r="KH1135" s="53"/>
      <c r="KI1135" s="53"/>
      <c r="KJ1135" s="53"/>
      <c r="KK1135" s="53"/>
      <c r="KL1135" s="53"/>
      <c r="KM1135" s="53"/>
      <c r="KN1135" s="53"/>
      <c r="KO1135" s="53"/>
      <c r="KP1135" s="53"/>
      <c r="KQ1135" s="53"/>
      <c r="KR1135" s="53"/>
      <c r="KS1135" s="53"/>
      <c r="KT1135" s="53"/>
      <c r="KU1135" s="53"/>
      <c r="KV1135" s="53"/>
      <c r="KW1135" s="53"/>
      <c r="KX1135" s="53"/>
      <c r="KY1135" s="53"/>
      <c r="KZ1135" s="53"/>
      <c r="LA1135" s="53"/>
      <c r="LB1135" s="53"/>
      <c r="LC1135" s="53"/>
      <c r="LD1135" s="53"/>
      <c r="LE1135" s="53"/>
      <c r="LF1135" s="53"/>
      <c r="LG1135" s="53"/>
      <c r="LH1135" s="53"/>
      <c r="LI1135" s="53"/>
      <c r="LJ1135" s="53"/>
      <c r="LK1135" s="53"/>
      <c r="LL1135" s="53"/>
      <c r="LM1135" s="53"/>
      <c r="LN1135" s="53"/>
      <c r="LO1135" s="53"/>
      <c r="LP1135" s="53"/>
      <c r="LQ1135" s="53"/>
      <c r="LR1135" s="53"/>
      <c r="LS1135" s="53"/>
      <c r="LT1135" s="53"/>
      <c r="LU1135" s="53"/>
      <c r="LV1135" s="53"/>
      <c r="LW1135" s="53"/>
      <c r="LX1135" s="53"/>
      <c r="LY1135" s="53"/>
      <c r="LZ1135" s="53"/>
      <c r="MA1135" s="53"/>
      <c r="MB1135" s="53"/>
      <c r="MC1135" s="53"/>
      <c r="MD1135" s="53"/>
      <c r="ME1135" s="53"/>
      <c r="MF1135" s="53"/>
      <c r="MG1135" s="53"/>
      <c r="MH1135" s="53"/>
      <c r="MI1135" s="53"/>
      <c r="MJ1135" s="53"/>
      <c r="MK1135" s="53"/>
      <c r="ML1135" s="53"/>
      <c r="MM1135" s="53"/>
      <c r="MN1135" s="53"/>
      <c r="MO1135" s="53"/>
      <c r="MP1135" s="53"/>
      <c r="MQ1135" s="53"/>
      <c r="MR1135" s="53"/>
      <c r="MS1135" s="53"/>
      <c r="MT1135" s="53"/>
      <c r="MU1135" s="53"/>
      <c r="MV1135" s="53"/>
      <c r="MW1135" s="53"/>
      <c r="MX1135" s="53"/>
      <c r="MY1135" s="53"/>
      <c r="MZ1135" s="53"/>
      <c r="NA1135" s="53"/>
      <c r="NB1135" s="53"/>
      <c r="NC1135" s="53"/>
      <c r="ND1135" s="53"/>
      <c r="NE1135" s="53"/>
      <c r="NF1135" s="53"/>
      <c r="NG1135" s="53"/>
      <c r="NH1135" s="53"/>
      <c r="NI1135" s="53"/>
      <c r="NJ1135" s="53"/>
      <c r="NK1135" s="53"/>
      <c r="NL1135" s="53"/>
      <c r="NM1135" s="53"/>
      <c r="NN1135" s="53"/>
      <c r="NO1135" s="53"/>
      <c r="NP1135" s="53"/>
      <c r="NQ1135" s="53"/>
      <c r="NR1135" s="53"/>
      <c r="NS1135" s="53"/>
      <c r="NT1135" s="53"/>
      <c r="NU1135" s="53"/>
      <c r="NV1135" s="53"/>
      <c r="NW1135" s="53"/>
      <c r="NX1135" s="53"/>
      <c r="NY1135" s="53"/>
      <c r="NZ1135" s="53"/>
      <c r="OA1135" s="53"/>
      <c r="OB1135" s="53"/>
      <c r="OC1135" s="53"/>
      <c r="OD1135" s="53"/>
      <c r="OE1135" s="53"/>
      <c r="OF1135" s="53"/>
      <c r="OG1135" s="53"/>
      <c r="OH1135" s="53"/>
      <c r="OI1135" s="53"/>
      <c r="OJ1135" s="53"/>
      <c r="OK1135" s="53"/>
      <c r="OL1135" s="53"/>
      <c r="OM1135" s="53"/>
      <c r="ON1135" s="53"/>
      <c r="OO1135" s="53"/>
      <c r="OP1135" s="53"/>
      <c r="OQ1135" s="53"/>
      <c r="OR1135" s="53"/>
      <c r="OS1135" s="53"/>
      <c r="OT1135" s="53"/>
      <c r="OU1135" s="53"/>
      <c r="OV1135" s="53"/>
      <c r="OW1135" s="53"/>
      <c r="OX1135" s="53"/>
      <c r="OY1135" s="53"/>
      <c r="OZ1135" s="53"/>
      <c r="PA1135" s="53"/>
      <c r="PB1135" s="53"/>
      <c r="PC1135" s="53"/>
      <c r="PD1135" s="53"/>
      <c r="PE1135" s="53"/>
      <c r="PF1135" s="53"/>
      <c r="PG1135" s="53"/>
      <c r="PH1135" s="53"/>
      <c r="PI1135" s="53"/>
      <c r="PJ1135" s="53"/>
      <c r="PK1135" s="53"/>
      <c r="PL1135" s="53"/>
      <c r="PM1135" s="53"/>
      <c r="PN1135" s="53"/>
      <c r="PO1135" s="53"/>
      <c r="PP1135" s="53"/>
      <c r="PQ1135" s="53"/>
      <c r="PR1135" s="53"/>
      <c r="PS1135" s="53"/>
      <c r="PT1135" s="53"/>
      <c r="PU1135" s="53"/>
      <c r="PV1135" s="53"/>
      <c r="PW1135" s="53"/>
      <c r="PX1135" s="53"/>
      <c r="PY1135" s="53"/>
      <c r="PZ1135" s="53"/>
      <c r="QA1135" s="53"/>
      <c r="QB1135" s="53"/>
      <c r="QC1135" s="53"/>
      <c r="QD1135" s="53"/>
      <c r="QE1135" s="53"/>
      <c r="QF1135" s="53"/>
      <c r="QG1135" s="53"/>
      <c r="QH1135" s="53"/>
      <c r="QI1135" s="53"/>
      <c r="QJ1135" s="53"/>
      <c r="QK1135" s="53"/>
      <c r="QL1135" s="53"/>
      <c r="QM1135" s="53"/>
      <c r="QN1135" s="53"/>
      <c r="QO1135" s="53"/>
      <c r="QP1135" s="53"/>
      <c r="QQ1135" s="53"/>
      <c r="QR1135" s="53"/>
      <c r="QS1135" s="53"/>
      <c r="QT1135" s="53"/>
      <c r="QU1135" s="53"/>
      <c r="QV1135" s="53"/>
      <c r="QW1135" s="53"/>
      <c r="QX1135" s="53"/>
      <c r="QY1135" s="53"/>
      <c r="QZ1135" s="53"/>
      <c r="RA1135" s="53"/>
      <c r="RB1135" s="53"/>
      <c r="RC1135" s="53"/>
      <c r="RD1135" s="53"/>
      <c r="RE1135" s="53"/>
      <c r="RF1135" s="53"/>
      <c r="RG1135" s="53"/>
      <c r="RH1135" s="53"/>
      <c r="RI1135" s="53"/>
      <c r="RJ1135" s="53"/>
      <c r="RK1135" s="53"/>
      <c r="RL1135" s="53"/>
      <c r="RM1135" s="53"/>
      <c r="RN1135" s="53"/>
      <c r="RO1135" s="53"/>
      <c r="RP1135" s="53"/>
      <c r="RQ1135" s="53"/>
      <c r="RR1135" s="53"/>
      <c r="RS1135" s="53"/>
      <c r="RT1135" s="53"/>
      <c r="RU1135" s="53"/>
      <c r="RV1135" s="53"/>
      <c r="RW1135" s="53"/>
      <c r="RX1135" s="53"/>
      <c r="RY1135" s="53"/>
      <c r="RZ1135" s="53"/>
      <c r="SA1135" s="53"/>
      <c r="SB1135" s="53"/>
      <c r="SC1135" s="53"/>
      <c r="SD1135" s="53"/>
      <c r="SE1135" s="53"/>
      <c r="SF1135" s="53"/>
      <c r="SG1135" s="53"/>
      <c r="SH1135" s="53"/>
      <c r="SI1135" s="53"/>
      <c r="SJ1135" s="53"/>
      <c r="SK1135" s="53"/>
      <c r="SL1135" s="53"/>
      <c r="SM1135" s="53"/>
      <c r="SN1135" s="53"/>
      <c r="SO1135" s="53"/>
      <c r="SP1135" s="53"/>
      <c r="SQ1135" s="53"/>
      <c r="SR1135" s="53"/>
      <c r="SS1135" s="53"/>
      <c r="ST1135" s="53"/>
      <c r="SU1135" s="53"/>
      <c r="SV1135" s="53"/>
      <c r="SW1135" s="53"/>
      <c r="SX1135" s="53"/>
      <c r="SY1135" s="53"/>
      <c r="SZ1135" s="53"/>
      <c r="TA1135" s="53"/>
      <c r="TB1135" s="53"/>
      <c r="TC1135" s="53"/>
      <c r="TD1135" s="53"/>
      <c r="TE1135" s="53"/>
      <c r="TF1135" s="53"/>
      <c r="TG1135" s="53"/>
      <c r="TH1135" s="53"/>
      <c r="TI1135" s="53"/>
      <c r="TJ1135" s="53"/>
      <c r="TK1135" s="53"/>
      <c r="TL1135" s="53"/>
      <c r="TM1135" s="53"/>
      <c r="TN1135" s="53"/>
      <c r="TO1135" s="53"/>
      <c r="TP1135" s="53"/>
      <c r="TQ1135" s="53"/>
      <c r="TR1135" s="53"/>
      <c r="TS1135" s="53"/>
      <c r="TT1135" s="53"/>
      <c r="TU1135" s="53"/>
      <c r="TV1135" s="53"/>
      <c r="TW1135" s="53"/>
      <c r="TX1135" s="53"/>
      <c r="TY1135" s="53"/>
      <c r="TZ1135" s="53"/>
      <c r="UA1135" s="53"/>
      <c r="UB1135" s="53"/>
      <c r="UC1135" s="53"/>
      <c r="UD1135" s="53"/>
      <c r="UE1135" s="53"/>
      <c r="UF1135" s="53"/>
      <c r="UG1135" s="53"/>
      <c r="UH1135" s="53"/>
      <c r="UI1135" s="53"/>
      <c r="UJ1135" s="53"/>
      <c r="UK1135" s="53"/>
      <c r="UL1135" s="53"/>
      <c r="UM1135" s="53"/>
      <c r="UN1135" s="53"/>
      <c r="UO1135" s="53"/>
      <c r="UP1135" s="53"/>
      <c r="UQ1135" s="53"/>
      <c r="UR1135" s="53"/>
      <c r="US1135" s="53"/>
      <c r="UT1135" s="53"/>
      <c r="UU1135" s="53"/>
      <c r="UV1135" s="53"/>
      <c r="UW1135" s="53"/>
      <c r="UX1135" s="53"/>
      <c r="UY1135" s="53"/>
      <c r="UZ1135" s="53"/>
      <c r="VA1135" s="53"/>
      <c r="VB1135" s="53"/>
      <c r="VC1135" s="53"/>
      <c r="VD1135" s="53"/>
      <c r="VE1135" s="53"/>
      <c r="VF1135" s="53"/>
      <c r="VG1135" s="53"/>
      <c r="VH1135" s="53"/>
      <c r="VI1135" s="53"/>
      <c r="VJ1135" s="53"/>
      <c r="VK1135" s="53"/>
      <c r="VL1135" s="53"/>
      <c r="VM1135" s="53"/>
      <c r="VN1135" s="53"/>
      <c r="VO1135" s="53"/>
      <c r="VP1135" s="53"/>
      <c r="VQ1135" s="53"/>
      <c r="VR1135" s="53"/>
      <c r="VS1135" s="53"/>
      <c r="VT1135" s="53"/>
      <c r="VU1135" s="53"/>
      <c r="VV1135" s="53"/>
      <c r="VW1135" s="53"/>
      <c r="VX1135" s="53"/>
      <c r="VY1135" s="53"/>
      <c r="VZ1135" s="53"/>
      <c r="WA1135" s="53"/>
      <c r="WB1135" s="53"/>
      <c r="WC1135" s="53"/>
      <c r="WD1135" s="53"/>
      <c r="WE1135" s="53"/>
      <c r="WF1135" s="53"/>
      <c r="WG1135" s="53"/>
      <c r="WH1135" s="53"/>
      <c r="WI1135" s="53"/>
      <c r="WJ1135" s="53"/>
      <c r="WK1135" s="53"/>
      <c r="WL1135" s="53"/>
      <c r="WM1135" s="53"/>
      <c r="WN1135" s="53"/>
      <c r="WO1135" s="53"/>
      <c r="WP1135" s="53"/>
      <c r="WQ1135" s="53"/>
      <c r="WR1135" s="53"/>
      <c r="WS1135" s="53"/>
      <c r="WT1135" s="53"/>
      <c r="WU1135" s="53"/>
      <c r="WV1135" s="53"/>
      <c r="WW1135" s="53"/>
      <c r="WX1135" s="53"/>
      <c r="WY1135" s="53"/>
      <c r="WZ1135" s="53"/>
      <c r="XA1135" s="53"/>
      <c r="XB1135" s="53"/>
      <c r="XC1135" s="53"/>
      <c r="XD1135" s="53"/>
      <c r="XE1135" s="53"/>
      <c r="XF1135" s="53"/>
      <c r="XG1135" s="53"/>
      <c r="XH1135" s="53"/>
      <c r="XI1135" s="53"/>
      <c r="XJ1135" s="53"/>
      <c r="XK1135" s="53"/>
      <c r="XL1135" s="53"/>
      <c r="XM1135" s="53"/>
      <c r="XN1135" s="53"/>
      <c r="XO1135" s="53"/>
      <c r="XP1135" s="53"/>
      <c r="XQ1135" s="53"/>
      <c r="XR1135" s="53"/>
      <c r="XS1135" s="53"/>
      <c r="XT1135" s="53"/>
      <c r="XU1135" s="53"/>
      <c r="XV1135" s="53"/>
      <c r="XW1135" s="53"/>
      <c r="XX1135" s="53"/>
      <c r="XY1135" s="53"/>
      <c r="XZ1135" s="53"/>
      <c r="YA1135" s="53"/>
      <c r="YB1135" s="53"/>
      <c r="YC1135" s="53"/>
      <c r="YD1135" s="53"/>
      <c r="YE1135" s="53"/>
      <c r="YF1135" s="53"/>
      <c r="YG1135" s="53"/>
      <c r="YH1135" s="53"/>
      <c r="YI1135" s="53"/>
      <c r="YJ1135" s="53"/>
      <c r="YK1135" s="53"/>
      <c r="YL1135" s="53"/>
      <c r="YM1135" s="53"/>
      <c r="YN1135" s="53"/>
      <c r="YO1135" s="53"/>
      <c r="YP1135" s="53"/>
      <c r="YQ1135" s="53"/>
      <c r="YR1135" s="53"/>
      <c r="YS1135" s="53"/>
      <c r="YT1135" s="53"/>
      <c r="YU1135" s="53"/>
      <c r="YV1135" s="53"/>
      <c r="YW1135" s="53"/>
      <c r="YX1135" s="53"/>
      <c r="YY1135" s="53"/>
      <c r="YZ1135" s="53"/>
      <c r="ZA1135" s="53"/>
      <c r="ZB1135" s="53"/>
      <c r="ZC1135" s="53"/>
      <c r="ZD1135" s="53"/>
      <c r="ZE1135" s="53"/>
      <c r="ZF1135" s="53"/>
      <c r="ZG1135" s="53"/>
      <c r="ZH1135" s="53"/>
      <c r="ZI1135" s="53"/>
      <c r="ZJ1135" s="53"/>
      <c r="ZK1135" s="53"/>
      <c r="ZL1135" s="53"/>
      <c r="ZM1135" s="53"/>
      <c r="ZN1135" s="53"/>
      <c r="ZO1135" s="53"/>
      <c r="ZP1135" s="53"/>
      <c r="ZQ1135" s="53"/>
      <c r="ZR1135" s="53"/>
      <c r="ZS1135" s="53"/>
      <c r="ZT1135" s="53"/>
      <c r="ZU1135" s="53"/>
      <c r="ZV1135" s="53"/>
      <c r="ZW1135" s="53"/>
      <c r="ZX1135" s="53"/>
      <c r="ZY1135" s="53"/>
      <c r="ZZ1135" s="53"/>
      <c r="AAA1135" s="53"/>
      <c r="AAB1135" s="53"/>
      <c r="AAC1135" s="53"/>
      <c r="AAD1135" s="53"/>
      <c r="AAE1135" s="53"/>
      <c r="AAF1135" s="53"/>
      <c r="AAG1135" s="53"/>
      <c r="AAH1135" s="53"/>
      <c r="AAI1135" s="53"/>
      <c r="AAJ1135" s="53"/>
      <c r="AAK1135" s="53"/>
      <c r="AAL1135" s="53"/>
      <c r="AAM1135" s="53"/>
      <c r="AAN1135" s="53"/>
      <c r="AAO1135" s="53"/>
      <c r="AAP1135" s="53"/>
      <c r="AAQ1135" s="53"/>
      <c r="AAR1135" s="53"/>
      <c r="AAS1135" s="53"/>
      <c r="AAT1135" s="53"/>
      <c r="AAU1135" s="53"/>
      <c r="AAV1135" s="53"/>
      <c r="AAW1135" s="53"/>
      <c r="AAX1135" s="53"/>
      <c r="AAY1135" s="53"/>
      <c r="AAZ1135" s="53"/>
      <c r="ABA1135" s="53"/>
      <c r="ABB1135" s="53"/>
      <c r="ABC1135" s="53"/>
      <c r="ABD1135" s="53"/>
      <c r="ABE1135" s="53"/>
      <c r="ABF1135" s="53"/>
      <c r="ABG1135" s="53"/>
      <c r="ABH1135" s="53"/>
      <c r="ABI1135" s="53"/>
      <c r="ABJ1135" s="53"/>
      <c r="ABK1135" s="53"/>
      <c r="ABL1135" s="53"/>
      <c r="ABM1135" s="53"/>
      <c r="ABN1135" s="53"/>
      <c r="ABO1135" s="53"/>
      <c r="ABP1135" s="53"/>
      <c r="ABQ1135" s="53"/>
      <c r="ABR1135" s="53"/>
      <c r="ABS1135" s="53"/>
      <c r="ABT1135" s="53"/>
      <c r="ABU1135" s="53"/>
      <c r="ABV1135" s="53"/>
      <c r="ABW1135" s="53"/>
      <c r="ABX1135" s="53"/>
      <c r="ABY1135" s="53"/>
      <c r="ABZ1135" s="53"/>
      <c r="ACA1135" s="53"/>
      <c r="ACB1135" s="53"/>
      <c r="ACC1135" s="53"/>
      <c r="ACD1135" s="53"/>
      <c r="ACE1135" s="53"/>
      <c r="ACF1135" s="53"/>
      <c r="ACG1135" s="53"/>
      <c r="ACH1135" s="53"/>
      <c r="ACI1135" s="53"/>
      <c r="ACJ1135" s="53"/>
      <c r="ACK1135" s="53"/>
      <c r="ACL1135" s="53"/>
      <c r="ACM1135" s="53"/>
      <c r="ACN1135" s="53"/>
      <c r="ACO1135" s="53"/>
      <c r="ACP1135" s="53"/>
      <c r="ACQ1135" s="53"/>
      <c r="ACR1135" s="53"/>
      <c r="ACS1135" s="53"/>
      <c r="ACT1135" s="53"/>
      <c r="ACU1135" s="53"/>
      <c r="ACV1135" s="53"/>
      <c r="ACW1135" s="53"/>
      <c r="ACX1135" s="53"/>
      <c r="ACY1135" s="53"/>
      <c r="ACZ1135" s="53"/>
      <c r="ADA1135" s="53"/>
      <c r="ADB1135" s="53"/>
      <c r="ADC1135" s="53"/>
      <c r="ADD1135" s="53"/>
      <c r="ADE1135" s="53"/>
      <c r="ADF1135" s="53"/>
      <c r="ADG1135" s="53"/>
      <c r="ADH1135" s="53"/>
      <c r="ADI1135" s="53"/>
      <c r="ADJ1135" s="53"/>
      <c r="ADK1135" s="53"/>
      <c r="ADL1135" s="53"/>
      <c r="ADM1135" s="53"/>
      <c r="ADN1135" s="53"/>
      <c r="ADO1135" s="53"/>
      <c r="ADP1135" s="53"/>
      <c r="ADQ1135" s="53"/>
      <c r="ADR1135" s="53"/>
      <c r="ADS1135" s="53"/>
      <c r="ADT1135" s="53"/>
      <c r="ADU1135" s="53"/>
      <c r="ADV1135" s="53"/>
      <c r="ADW1135" s="53"/>
      <c r="ADX1135" s="53"/>
      <c r="ADY1135" s="53"/>
      <c r="ADZ1135" s="53"/>
    </row>
    <row r="1136" spans="1:806" s="25" customFormat="1" x14ac:dyDescent="0.2">
      <c r="A1136" s="108" t="s">
        <v>1121</v>
      </c>
      <c r="B1136" s="108" t="s">
        <v>3013</v>
      </c>
      <c r="C1136" s="108" t="s">
        <v>1355</v>
      </c>
      <c r="D1136" s="108" t="s">
        <v>3017</v>
      </c>
      <c r="E1136" s="108" t="s">
        <v>4775</v>
      </c>
      <c r="F1136" s="144">
        <v>350</v>
      </c>
      <c r="G1136" s="144">
        <v>0</v>
      </c>
      <c r="H1136" s="144">
        <v>350</v>
      </c>
      <c r="I1136" s="144">
        <v>45</v>
      </c>
      <c r="J1136" s="144">
        <v>90</v>
      </c>
      <c r="K1136" s="53"/>
      <c r="L1136" s="53"/>
      <c r="M1136" s="53"/>
      <c r="N1136" s="53"/>
      <c r="O1136" s="53"/>
      <c r="P1136" s="53"/>
      <c r="Q1136" s="53"/>
      <c r="R1136" s="53"/>
      <c r="S1136" s="53"/>
      <c r="T1136" s="53"/>
      <c r="U1136" s="53"/>
      <c r="V1136" s="53"/>
      <c r="W1136" s="53"/>
      <c r="X1136" s="53"/>
      <c r="Y1136" s="53"/>
      <c r="Z1136" s="53"/>
      <c r="AA1136" s="53"/>
      <c r="AB1136" s="53"/>
      <c r="AC1136" s="53"/>
      <c r="AD1136" s="53"/>
      <c r="AE1136" s="53"/>
      <c r="AF1136" s="53"/>
      <c r="AG1136" s="53"/>
      <c r="AH1136" s="53"/>
      <c r="AI1136" s="53"/>
      <c r="AJ1136" s="53"/>
      <c r="AK1136" s="53"/>
      <c r="AL1136" s="53"/>
      <c r="AM1136" s="53"/>
      <c r="AN1136" s="53"/>
      <c r="AO1136" s="53"/>
      <c r="AP1136" s="53"/>
      <c r="AQ1136" s="53"/>
      <c r="AR1136" s="53"/>
      <c r="AS1136" s="53"/>
      <c r="AT1136" s="53"/>
      <c r="AU1136" s="53"/>
      <c r="AV1136" s="53"/>
      <c r="AW1136" s="53"/>
      <c r="AX1136" s="53"/>
      <c r="AY1136" s="53"/>
      <c r="AZ1136" s="53"/>
      <c r="BA1136" s="53"/>
      <c r="BB1136" s="53"/>
      <c r="BC1136" s="53"/>
      <c r="BD1136" s="53"/>
      <c r="BE1136" s="53"/>
      <c r="BF1136" s="53"/>
      <c r="BG1136" s="53"/>
      <c r="BH1136" s="53"/>
      <c r="BI1136" s="53"/>
      <c r="BJ1136" s="53"/>
      <c r="BK1136" s="53"/>
      <c r="BL1136" s="53"/>
      <c r="BM1136" s="53"/>
      <c r="BN1136" s="53"/>
      <c r="BO1136" s="53"/>
      <c r="BP1136" s="53"/>
      <c r="BQ1136" s="53"/>
      <c r="BR1136" s="53"/>
      <c r="BS1136" s="53"/>
      <c r="BT1136" s="53"/>
      <c r="BU1136" s="53"/>
      <c r="BV1136" s="53"/>
      <c r="BW1136" s="53"/>
      <c r="BX1136" s="53"/>
      <c r="BY1136" s="53"/>
      <c r="BZ1136" s="53"/>
      <c r="CA1136" s="53"/>
      <c r="CB1136" s="53"/>
      <c r="CC1136" s="53"/>
      <c r="CD1136" s="53"/>
      <c r="CE1136" s="53"/>
      <c r="CF1136" s="53"/>
      <c r="CG1136" s="53"/>
      <c r="CH1136" s="53"/>
      <c r="CI1136" s="53"/>
      <c r="CJ1136" s="53"/>
      <c r="CK1136" s="53"/>
      <c r="CL1136" s="53"/>
      <c r="CM1136" s="53"/>
      <c r="CN1136" s="53"/>
      <c r="CO1136" s="53"/>
      <c r="CP1136" s="53"/>
      <c r="CQ1136" s="53"/>
      <c r="CR1136" s="53"/>
      <c r="CS1136" s="53"/>
      <c r="CT1136" s="53"/>
      <c r="CU1136" s="53"/>
      <c r="CV1136" s="53"/>
      <c r="CW1136" s="53"/>
      <c r="CX1136" s="53"/>
      <c r="CY1136" s="53"/>
      <c r="CZ1136" s="53"/>
      <c r="DA1136" s="53"/>
      <c r="DB1136" s="53"/>
      <c r="DC1136" s="53"/>
      <c r="DD1136" s="53"/>
      <c r="DE1136" s="53"/>
      <c r="DF1136" s="53"/>
      <c r="DG1136" s="53"/>
      <c r="DH1136" s="53"/>
      <c r="DI1136" s="53"/>
      <c r="DJ1136" s="53"/>
      <c r="DK1136" s="53"/>
      <c r="DL1136" s="53"/>
      <c r="DM1136" s="53"/>
      <c r="DN1136" s="53"/>
      <c r="DO1136" s="53"/>
      <c r="DP1136" s="53"/>
      <c r="DQ1136" s="53"/>
      <c r="DR1136" s="53"/>
      <c r="DS1136" s="53"/>
      <c r="DT1136" s="53"/>
      <c r="DU1136" s="53"/>
      <c r="DV1136" s="53"/>
      <c r="DW1136" s="53"/>
      <c r="DX1136" s="53"/>
      <c r="DY1136" s="53"/>
      <c r="DZ1136" s="53"/>
      <c r="EA1136" s="53"/>
      <c r="EB1136" s="53"/>
      <c r="EC1136" s="53"/>
      <c r="ED1136" s="53"/>
      <c r="EE1136" s="53"/>
      <c r="EF1136" s="53"/>
      <c r="EG1136" s="53"/>
      <c r="EH1136" s="53"/>
      <c r="EI1136" s="53"/>
      <c r="EJ1136" s="53"/>
      <c r="EK1136" s="53"/>
      <c r="EL1136" s="53"/>
      <c r="EM1136" s="53"/>
      <c r="EN1136" s="53"/>
      <c r="EO1136" s="53"/>
      <c r="EP1136" s="53"/>
      <c r="EQ1136" s="53"/>
      <c r="ER1136" s="53"/>
      <c r="ES1136" s="53"/>
      <c r="ET1136" s="53"/>
      <c r="EU1136" s="53"/>
      <c r="EV1136" s="53"/>
      <c r="EW1136" s="53"/>
      <c r="EX1136" s="53"/>
      <c r="EY1136" s="53"/>
      <c r="EZ1136" s="53"/>
      <c r="FA1136" s="53"/>
      <c r="FB1136" s="53"/>
      <c r="FC1136" s="53"/>
      <c r="FD1136" s="53"/>
      <c r="FE1136" s="53"/>
      <c r="FF1136" s="53"/>
      <c r="FG1136" s="53"/>
      <c r="FH1136" s="53"/>
      <c r="FI1136" s="53"/>
      <c r="FJ1136" s="53"/>
      <c r="FK1136" s="53"/>
      <c r="FL1136" s="53"/>
      <c r="FM1136" s="53"/>
      <c r="FN1136" s="53"/>
      <c r="FO1136" s="53"/>
      <c r="FP1136" s="53"/>
      <c r="FQ1136" s="53"/>
      <c r="FR1136" s="53"/>
      <c r="FS1136" s="53"/>
      <c r="FT1136" s="53"/>
      <c r="FU1136" s="53"/>
      <c r="FV1136" s="53"/>
      <c r="FW1136" s="53"/>
      <c r="FX1136" s="53"/>
      <c r="FY1136" s="53"/>
      <c r="FZ1136" s="53"/>
      <c r="GA1136" s="53"/>
      <c r="GB1136" s="53"/>
      <c r="GC1136" s="53"/>
      <c r="GD1136" s="53"/>
      <c r="GE1136" s="53"/>
      <c r="GF1136" s="53"/>
      <c r="GG1136" s="53"/>
      <c r="GH1136" s="53"/>
      <c r="GI1136" s="53"/>
      <c r="GJ1136" s="53"/>
      <c r="GK1136" s="53"/>
      <c r="GL1136" s="53"/>
      <c r="GM1136" s="53"/>
      <c r="GN1136" s="53"/>
      <c r="GO1136" s="53"/>
      <c r="GP1136" s="53"/>
      <c r="GQ1136" s="53"/>
      <c r="GR1136" s="53"/>
      <c r="GS1136" s="53"/>
      <c r="GT1136" s="53"/>
      <c r="GU1136" s="53"/>
      <c r="GV1136" s="53"/>
      <c r="GW1136" s="53"/>
      <c r="GX1136" s="53"/>
      <c r="GY1136" s="53"/>
      <c r="GZ1136" s="53"/>
      <c r="HA1136" s="53"/>
      <c r="HB1136" s="53"/>
      <c r="HC1136" s="53"/>
      <c r="HD1136" s="53"/>
      <c r="HE1136" s="53"/>
      <c r="HF1136" s="53"/>
      <c r="HG1136" s="53"/>
      <c r="HH1136" s="53"/>
      <c r="HI1136" s="53"/>
      <c r="HJ1136" s="53"/>
      <c r="HK1136" s="53"/>
      <c r="HL1136" s="53"/>
      <c r="HM1136" s="53"/>
      <c r="HN1136" s="53"/>
      <c r="HO1136" s="53"/>
      <c r="HP1136" s="53"/>
      <c r="HQ1136" s="53"/>
      <c r="HR1136" s="53"/>
      <c r="HS1136" s="53"/>
      <c r="HT1136" s="53"/>
      <c r="HU1136" s="53"/>
      <c r="HV1136" s="53"/>
      <c r="HW1136" s="53"/>
      <c r="HX1136" s="53"/>
      <c r="HY1136" s="53"/>
      <c r="HZ1136" s="53"/>
      <c r="IA1136" s="53"/>
      <c r="IB1136" s="53"/>
      <c r="IC1136" s="53"/>
      <c r="ID1136" s="53"/>
      <c r="IE1136" s="53"/>
      <c r="IF1136" s="53"/>
      <c r="IG1136" s="53"/>
      <c r="IH1136" s="53"/>
      <c r="II1136" s="53"/>
      <c r="IJ1136" s="53"/>
      <c r="IK1136" s="53"/>
      <c r="IL1136" s="53"/>
      <c r="IM1136" s="53"/>
      <c r="IN1136" s="53"/>
      <c r="IO1136" s="53"/>
      <c r="IP1136" s="53"/>
      <c r="IQ1136" s="53"/>
      <c r="IR1136" s="53"/>
      <c r="IS1136" s="53"/>
      <c r="IT1136" s="53"/>
      <c r="IU1136" s="53"/>
      <c r="IV1136" s="53"/>
      <c r="IW1136" s="53"/>
      <c r="IX1136" s="53"/>
      <c r="IY1136" s="53"/>
      <c r="IZ1136" s="53"/>
      <c r="JA1136" s="53"/>
      <c r="JB1136" s="53"/>
      <c r="JC1136" s="53"/>
      <c r="JD1136" s="53"/>
      <c r="JE1136" s="53"/>
      <c r="JF1136" s="53"/>
      <c r="JG1136" s="53"/>
      <c r="JH1136" s="53"/>
      <c r="JI1136" s="53"/>
      <c r="JJ1136" s="53"/>
      <c r="JK1136" s="53"/>
      <c r="JL1136" s="53"/>
      <c r="JM1136" s="53"/>
      <c r="JN1136" s="53"/>
      <c r="JO1136" s="53"/>
      <c r="JP1136" s="53"/>
      <c r="JQ1136" s="53"/>
      <c r="JR1136" s="53"/>
      <c r="JS1136" s="53"/>
      <c r="JT1136" s="53"/>
      <c r="JU1136" s="53"/>
      <c r="JV1136" s="53"/>
      <c r="JW1136" s="53"/>
      <c r="JX1136" s="53"/>
      <c r="JY1136" s="53"/>
      <c r="JZ1136" s="53"/>
      <c r="KA1136" s="53"/>
      <c r="KB1136" s="53"/>
      <c r="KC1136" s="53"/>
      <c r="KD1136" s="53"/>
      <c r="KE1136" s="53"/>
      <c r="KF1136" s="53"/>
      <c r="KG1136" s="53"/>
      <c r="KH1136" s="53"/>
      <c r="KI1136" s="53"/>
      <c r="KJ1136" s="53"/>
      <c r="KK1136" s="53"/>
      <c r="KL1136" s="53"/>
      <c r="KM1136" s="53"/>
      <c r="KN1136" s="53"/>
      <c r="KO1136" s="53"/>
      <c r="KP1136" s="53"/>
      <c r="KQ1136" s="53"/>
      <c r="KR1136" s="53"/>
      <c r="KS1136" s="53"/>
      <c r="KT1136" s="53"/>
      <c r="KU1136" s="53"/>
      <c r="KV1136" s="53"/>
      <c r="KW1136" s="53"/>
      <c r="KX1136" s="53"/>
      <c r="KY1136" s="53"/>
      <c r="KZ1136" s="53"/>
      <c r="LA1136" s="53"/>
      <c r="LB1136" s="53"/>
      <c r="LC1136" s="53"/>
      <c r="LD1136" s="53"/>
      <c r="LE1136" s="53"/>
      <c r="LF1136" s="53"/>
      <c r="LG1136" s="53"/>
      <c r="LH1136" s="53"/>
      <c r="LI1136" s="53"/>
      <c r="LJ1136" s="53"/>
      <c r="LK1136" s="53"/>
      <c r="LL1136" s="53"/>
      <c r="LM1136" s="53"/>
      <c r="LN1136" s="53"/>
      <c r="LO1136" s="53"/>
      <c r="LP1136" s="53"/>
      <c r="LQ1136" s="53"/>
      <c r="LR1136" s="53"/>
      <c r="LS1136" s="53"/>
      <c r="LT1136" s="53"/>
      <c r="LU1136" s="53"/>
      <c r="LV1136" s="53"/>
      <c r="LW1136" s="53"/>
      <c r="LX1136" s="53"/>
      <c r="LY1136" s="53"/>
      <c r="LZ1136" s="53"/>
      <c r="MA1136" s="53"/>
      <c r="MB1136" s="53"/>
      <c r="MC1136" s="53"/>
      <c r="MD1136" s="53"/>
      <c r="ME1136" s="53"/>
      <c r="MF1136" s="53"/>
      <c r="MG1136" s="53"/>
      <c r="MH1136" s="53"/>
      <c r="MI1136" s="53"/>
      <c r="MJ1136" s="53"/>
      <c r="MK1136" s="53"/>
      <c r="ML1136" s="53"/>
      <c r="MM1136" s="53"/>
      <c r="MN1136" s="53"/>
      <c r="MO1136" s="53"/>
      <c r="MP1136" s="53"/>
      <c r="MQ1136" s="53"/>
      <c r="MR1136" s="53"/>
      <c r="MS1136" s="53"/>
      <c r="MT1136" s="53"/>
      <c r="MU1136" s="53"/>
      <c r="MV1136" s="53"/>
      <c r="MW1136" s="53"/>
      <c r="MX1136" s="53"/>
      <c r="MY1136" s="53"/>
      <c r="MZ1136" s="53"/>
      <c r="NA1136" s="53"/>
      <c r="NB1136" s="53"/>
      <c r="NC1136" s="53"/>
      <c r="ND1136" s="53"/>
      <c r="NE1136" s="53"/>
      <c r="NF1136" s="53"/>
      <c r="NG1136" s="53"/>
      <c r="NH1136" s="53"/>
      <c r="NI1136" s="53"/>
      <c r="NJ1136" s="53"/>
      <c r="NK1136" s="53"/>
      <c r="NL1136" s="53"/>
      <c r="NM1136" s="53"/>
      <c r="NN1136" s="53"/>
      <c r="NO1136" s="53"/>
      <c r="NP1136" s="53"/>
      <c r="NQ1136" s="53"/>
      <c r="NR1136" s="53"/>
      <c r="NS1136" s="53"/>
      <c r="NT1136" s="53"/>
      <c r="NU1136" s="53"/>
      <c r="NV1136" s="53"/>
      <c r="NW1136" s="53"/>
      <c r="NX1136" s="53"/>
      <c r="NY1136" s="53"/>
      <c r="NZ1136" s="53"/>
      <c r="OA1136" s="53"/>
      <c r="OB1136" s="53"/>
      <c r="OC1136" s="53"/>
      <c r="OD1136" s="53"/>
      <c r="OE1136" s="53"/>
      <c r="OF1136" s="53"/>
      <c r="OG1136" s="53"/>
      <c r="OH1136" s="53"/>
      <c r="OI1136" s="53"/>
      <c r="OJ1136" s="53"/>
      <c r="OK1136" s="53"/>
      <c r="OL1136" s="53"/>
      <c r="OM1136" s="53"/>
      <c r="ON1136" s="53"/>
      <c r="OO1136" s="53"/>
      <c r="OP1136" s="53"/>
      <c r="OQ1136" s="53"/>
      <c r="OR1136" s="53"/>
      <c r="OS1136" s="53"/>
      <c r="OT1136" s="53"/>
      <c r="OU1136" s="53"/>
      <c r="OV1136" s="53"/>
      <c r="OW1136" s="53"/>
      <c r="OX1136" s="53"/>
      <c r="OY1136" s="53"/>
      <c r="OZ1136" s="53"/>
      <c r="PA1136" s="53"/>
      <c r="PB1136" s="53"/>
      <c r="PC1136" s="53"/>
      <c r="PD1136" s="53"/>
      <c r="PE1136" s="53"/>
      <c r="PF1136" s="53"/>
      <c r="PG1136" s="53"/>
      <c r="PH1136" s="53"/>
      <c r="PI1136" s="53"/>
      <c r="PJ1136" s="53"/>
      <c r="PK1136" s="53"/>
      <c r="PL1136" s="53"/>
      <c r="PM1136" s="53"/>
      <c r="PN1136" s="53"/>
      <c r="PO1136" s="53"/>
      <c r="PP1136" s="53"/>
      <c r="PQ1136" s="53"/>
      <c r="PR1136" s="53"/>
      <c r="PS1136" s="53"/>
      <c r="PT1136" s="53"/>
      <c r="PU1136" s="53"/>
      <c r="PV1136" s="53"/>
      <c r="PW1136" s="53"/>
      <c r="PX1136" s="53"/>
      <c r="PY1136" s="53"/>
      <c r="PZ1136" s="53"/>
      <c r="QA1136" s="53"/>
      <c r="QB1136" s="53"/>
      <c r="QC1136" s="53"/>
      <c r="QD1136" s="53"/>
      <c r="QE1136" s="53"/>
      <c r="QF1136" s="53"/>
      <c r="QG1136" s="53"/>
      <c r="QH1136" s="53"/>
      <c r="QI1136" s="53"/>
      <c r="QJ1136" s="53"/>
      <c r="QK1136" s="53"/>
      <c r="QL1136" s="53"/>
      <c r="QM1136" s="53"/>
      <c r="QN1136" s="53"/>
      <c r="QO1136" s="53"/>
      <c r="QP1136" s="53"/>
      <c r="QQ1136" s="53"/>
      <c r="QR1136" s="53"/>
      <c r="QS1136" s="53"/>
      <c r="QT1136" s="53"/>
      <c r="QU1136" s="53"/>
      <c r="QV1136" s="53"/>
      <c r="QW1136" s="53"/>
      <c r="QX1136" s="53"/>
      <c r="QY1136" s="53"/>
      <c r="QZ1136" s="53"/>
      <c r="RA1136" s="53"/>
      <c r="RB1136" s="53"/>
      <c r="RC1136" s="53"/>
      <c r="RD1136" s="53"/>
      <c r="RE1136" s="53"/>
      <c r="RF1136" s="53"/>
      <c r="RG1136" s="53"/>
      <c r="RH1136" s="53"/>
      <c r="RI1136" s="53"/>
      <c r="RJ1136" s="53"/>
      <c r="RK1136" s="53"/>
      <c r="RL1136" s="53"/>
      <c r="RM1136" s="53"/>
      <c r="RN1136" s="53"/>
      <c r="RO1136" s="53"/>
      <c r="RP1136" s="53"/>
      <c r="RQ1136" s="53"/>
      <c r="RR1136" s="53"/>
      <c r="RS1136" s="53"/>
      <c r="RT1136" s="53"/>
      <c r="RU1136" s="53"/>
      <c r="RV1136" s="53"/>
      <c r="RW1136" s="53"/>
      <c r="RX1136" s="53"/>
      <c r="RY1136" s="53"/>
      <c r="RZ1136" s="53"/>
      <c r="SA1136" s="53"/>
      <c r="SB1136" s="53"/>
      <c r="SC1136" s="53"/>
      <c r="SD1136" s="53"/>
      <c r="SE1136" s="53"/>
      <c r="SF1136" s="53"/>
      <c r="SG1136" s="53"/>
      <c r="SH1136" s="53"/>
      <c r="SI1136" s="53"/>
      <c r="SJ1136" s="53"/>
      <c r="SK1136" s="53"/>
      <c r="SL1136" s="53"/>
      <c r="SM1136" s="53"/>
      <c r="SN1136" s="53"/>
      <c r="SO1136" s="53"/>
      <c r="SP1136" s="53"/>
      <c r="SQ1136" s="53"/>
      <c r="SR1136" s="53"/>
      <c r="SS1136" s="53"/>
      <c r="ST1136" s="53"/>
      <c r="SU1136" s="53"/>
      <c r="SV1136" s="53"/>
      <c r="SW1136" s="53"/>
      <c r="SX1136" s="53"/>
      <c r="SY1136" s="53"/>
      <c r="SZ1136" s="53"/>
      <c r="TA1136" s="53"/>
      <c r="TB1136" s="53"/>
      <c r="TC1136" s="53"/>
      <c r="TD1136" s="53"/>
      <c r="TE1136" s="53"/>
      <c r="TF1136" s="53"/>
      <c r="TG1136" s="53"/>
      <c r="TH1136" s="53"/>
      <c r="TI1136" s="53"/>
      <c r="TJ1136" s="53"/>
      <c r="TK1136" s="53"/>
      <c r="TL1136" s="53"/>
      <c r="TM1136" s="53"/>
      <c r="TN1136" s="53"/>
      <c r="TO1136" s="53"/>
      <c r="TP1136" s="53"/>
      <c r="TQ1136" s="53"/>
      <c r="TR1136" s="53"/>
      <c r="TS1136" s="53"/>
      <c r="TT1136" s="53"/>
      <c r="TU1136" s="53"/>
      <c r="TV1136" s="53"/>
      <c r="TW1136" s="53"/>
      <c r="TX1136" s="53"/>
      <c r="TY1136" s="53"/>
      <c r="TZ1136" s="53"/>
      <c r="UA1136" s="53"/>
      <c r="UB1136" s="53"/>
      <c r="UC1136" s="53"/>
      <c r="UD1136" s="53"/>
      <c r="UE1136" s="53"/>
      <c r="UF1136" s="53"/>
      <c r="UG1136" s="53"/>
      <c r="UH1136" s="53"/>
      <c r="UI1136" s="53"/>
      <c r="UJ1136" s="53"/>
      <c r="UK1136" s="53"/>
      <c r="UL1136" s="53"/>
      <c r="UM1136" s="53"/>
      <c r="UN1136" s="53"/>
      <c r="UO1136" s="53"/>
      <c r="UP1136" s="53"/>
      <c r="UQ1136" s="53"/>
      <c r="UR1136" s="53"/>
      <c r="US1136" s="53"/>
      <c r="UT1136" s="53"/>
      <c r="UU1136" s="53"/>
      <c r="UV1136" s="53"/>
      <c r="UW1136" s="53"/>
      <c r="UX1136" s="53"/>
      <c r="UY1136" s="53"/>
      <c r="UZ1136" s="53"/>
      <c r="VA1136" s="53"/>
      <c r="VB1136" s="53"/>
      <c r="VC1136" s="53"/>
      <c r="VD1136" s="53"/>
      <c r="VE1136" s="53"/>
      <c r="VF1136" s="53"/>
      <c r="VG1136" s="53"/>
      <c r="VH1136" s="53"/>
      <c r="VI1136" s="53"/>
      <c r="VJ1136" s="53"/>
      <c r="VK1136" s="53"/>
      <c r="VL1136" s="53"/>
      <c r="VM1136" s="53"/>
      <c r="VN1136" s="53"/>
      <c r="VO1136" s="53"/>
      <c r="VP1136" s="53"/>
      <c r="VQ1136" s="53"/>
      <c r="VR1136" s="53"/>
      <c r="VS1136" s="53"/>
      <c r="VT1136" s="53"/>
      <c r="VU1136" s="53"/>
      <c r="VV1136" s="53"/>
      <c r="VW1136" s="53"/>
      <c r="VX1136" s="53"/>
      <c r="VY1136" s="53"/>
      <c r="VZ1136" s="53"/>
      <c r="WA1136" s="53"/>
      <c r="WB1136" s="53"/>
      <c r="WC1136" s="53"/>
      <c r="WD1136" s="53"/>
      <c r="WE1136" s="53"/>
      <c r="WF1136" s="53"/>
      <c r="WG1136" s="53"/>
      <c r="WH1136" s="53"/>
      <c r="WI1136" s="53"/>
      <c r="WJ1136" s="53"/>
      <c r="WK1136" s="53"/>
      <c r="WL1136" s="53"/>
      <c r="WM1136" s="53"/>
      <c r="WN1136" s="53"/>
      <c r="WO1136" s="53"/>
      <c r="WP1136" s="53"/>
      <c r="WQ1136" s="53"/>
      <c r="WR1136" s="53"/>
      <c r="WS1136" s="53"/>
      <c r="WT1136" s="53"/>
      <c r="WU1136" s="53"/>
      <c r="WV1136" s="53"/>
      <c r="WW1136" s="53"/>
      <c r="WX1136" s="53"/>
      <c r="WY1136" s="53"/>
      <c r="WZ1136" s="53"/>
      <c r="XA1136" s="53"/>
      <c r="XB1136" s="53"/>
      <c r="XC1136" s="53"/>
      <c r="XD1136" s="53"/>
      <c r="XE1136" s="53"/>
      <c r="XF1136" s="53"/>
      <c r="XG1136" s="53"/>
      <c r="XH1136" s="53"/>
      <c r="XI1136" s="53"/>
      <c r="XJ1136" s="53"/>
      <c r="XK1136" s="53"/>
      <c r="XL1136" s="53"/>
      <c r="XM1136" s="53"/>
      <c r="XN1136" s="53"/>
      <c r="XO1136" s="53"/>
      <c r="XP1136" s="53"/>
      <c r="XQ1136" s="53"/>
      <c r="XR1136" s="53"/>
      <c r="XS1136" s="53"/>
      <c r="XT1136" s="53"/>
      <c r="XU1136" s="53"/>
      <c r="XV1136" s="53"/>
      <c r="XW1136" s="53"/>
      <c r="XX1136" s="53"/>
      <c r="XY1136" s="53"/>
      <c r="XZ1136" s="53"/>
      <c r="YA1136" s="53"/>
      <c r="YB1136" s="53"/>
      <c r="YC1136" s="53"/>
      <c r="YD1136" s="53"/>
      <c r="YE1136" s="53"/>
      <c r="YF1136" s="53"/>
      <c r="YG1136" s="53"/>
      <c r="YH1136" s="53"/>
      <c r="YI1136" s="53"/>
      <c r="YJ1136" s="53"/>
      <c r="YK1136" s="53"/>
      <c r="YL1136" s="53"/>
      <c r="YM1136" s="53"/>
      <c r="YN1136" s="53"/>
      <c r="YO1136" s="53"/>
      <c r="YP1136" s="53"/>
      <c r="YQ1136" s="53"/>
      <c r="YR1136" s="53"/>
      <c r="YS1136" s="53"/>
      <c r="YT1136" s="53"/>
      <c r="YU1136" s="53"/>
      <c r="YV1136" s="53"/>
      <c r="YW1136" s="53"/>
      <c r="YX1136" s="53"/>
      <c r="YY1136" s="53"/>
      <c r="YZ1136" s="53"/>
      <c r="ZA1136" s="53"/>
      <c r="ZB1136" s="53"/>
      <c r="ZC1136" s="53"/>
      <c r="ZD1136" s="53"/>
      <c r="ZE1136" s="53"/>
      <c r="ZF1136" s="53"/>
      <c r="ZG1136" s="53"/>
      <c r="ZH1136" s="53"/>
      <c r="ZI1136" s="53"/>
      <c r="ZJ1136" s="53"/>
      <c r="ZK1136" s="53"/>
      <c r="ZL1136" s="53"/>
      <c r="ZM1136" s="53"/>
      <c r="ZN1136" s="53"/>
      <c r="ZO1136" s="53"/>
      <c r="ZP1136" s="53"/>
      <c r="ZQ1136" s="53"/>
      <c r="ZR1136" s="53"/>
      <c r="ZS1136" s="53"/>
      <c r="ZT1136" s="53"/>
      <c r="ZU1136" s="53"/>
      <c r="ZV1136" s="53"/>
      <c r="ZW1136" s="53"/>
      <c r="ZX1136" s="53"/>
      <c r="ZY1136" s="53"/>
      <c r="ZZ1136" s="53"/>
      <c r="AAA1136" s="53"/>
      <c r="AAB1136" s="53"/>
      <c r="AAC1136" s="53"/>
      <c r="AAD1136" s="53"/>
      <c r="AAE1136" s="53"/>
      <c r="AAF1136" s="53"/>
      <c r="AAG1136" s="53"/>
      <c r="AAH1136" s="53"/>
      <c r="AAI1136" s="53"/>
      <c r="AAJ1136" s="53"/>
      <c r="AAK1136" s="53"/>
      <c r="AAL1136" s="53"/>
      <c r="AAM1136" s="53"/>
      <c r="AAN1136" s="53"/>
      <c r="AAO1136" s="53"/>
      <c r="AAP1136" s="53"/>
      <c r="AAQ1136" s="53"/>
      <c r="AAR1136" s="53"/>
      <c r="AAS1136" s="53"/>
      <c r="AAT1136" s="53"/>
      <c r="AAU1136" s="53"/>
      <c r="AAV1136" s="53"/>
      <c r="AAW1136" s="53"/>
      <c r="AAX1136" s="53"/>
      <c r="AAY1136" s="53"/>
      <c r="AAZ1136" s="53"/>
      <c r="ABA1136" s="53"/>
      <c r="ABB1136" s="53"/>
      <c r="ABC1136" s="53"/>
      <c r="ABD1136" s="53"/>
      <c r="ABE1136" s="53"/>
      <c r="ABF1136" s="53"/>
      <c r="ABG1136" s="53"/>
      <c r="ABH1136" s="53"/>
      <c r="ABI1136" s="53"/>
      <c r="ABJ1136" s="53"/>
      <c r="ABK1136" s="53"/>
      <c r="ABL1136" s="53"/>
      <c r="ABM1136" s="53"/>
      <c r="ABN1136" s="53"/>
      <c r="ABO1136" s="53"/>
      <c r="ABP1136" s="53"/>
      <c r="ABQ1136" s="53"/>
      <c r="ABR1136" s="53"/>
      <c r="ABS1136" s="53"/>
      <c r="ABT1136" s="53"/>
      <c r="ABU1136" s="53"/>
      <c r="ABV1136" s="53"/>
      <c r="ABW1136" s="53"/>
      <c r="ABX1136" s="53"/>
      <c r="ABY1136" s="53"/>
      <c r="ABZ1136" s="53"/>
      <c r="ACA1136" s="53"/>
      <c r="ACB1136" s="53"/>
      <c r="ACC1136" s="53"/>
      <c r="ACD1136" s="53"/>
      <c r="ACE1136" s="53"/>
      <c r="ACF1136" s="53"/>
      <c r="ACG1136" s="53"/>
      <c r="ACH1136" s="53"/>
      <c r="ACI1136" s="53"/>
      <c r="ACJ1136" s="53"/>
      <c r="ACK1136" s="53"/>
      <c r="ACL1136" s="53"/>
      <c r="ACM1136" s="53"/>
      <c r="ACN1136" s="53"/>
      <c r="ACO1136" s="53"/>
      <c r="ACP1136" s="53"/>
      <c r="ACQ1136" s="53"/>
      <c r="ACR1136" s="53"/>
      <c r="ACS1136" s="53"/>
      <c r="ACT1136" s="53"/>
      <c r="ACU1136" s="53"/>
      <c r="ACV1136" s="53"/>
      <c r="ACW1136" s="53"/>
      <c r="ACX1136" s="53"/>
      <c r="ACY1136" s="53"/>
      <c r="ACZ1136" s="53"/>
      <c r="ADA1136" s="53"/>
      <c r="ADB1136" s="53"/>
      <c r="ADC1136" s="53"/>
      <c r="ADD1136" s="53"/>
      <c r="ADE1136" s="53"/>
      <c r="ADF1136" s="53"/>
      <c r="ADG1136" s="53"/>
      <c r="ADH1136" s="53"/>
      <c r="ADI1136" s="53"/>
      <c r="ADJ1136" s="53"/>
      <c r="ADK1136" s="53"/>
      <c r="ADL1136" s="53"/>
      <c r="ADM1136" s="53"/>
      <c r="ADN1136" s="53"/>
      <c r="ADO1136" s="53"/>
      <c r="ADP1136" s="53"/>
      <c r="ADQ1136" s="53"/>
      <c r="ADR1136" s="53"/>
      <c r="ADS1136" s="53"/>
      <c r="ADT1136" s="53"/>
      <c r="ADU1136" s="53"/>
      <c r="ADV1136" s="53"/>
      <c r="ADW1136" s="53"/>
      <c r="ADX1136" s="53"/>
      <c r="ADY1136" s="53"/>
      <c r="ADZ1136" s="53"/>
    </row>
    <row r="1137" spans="1:806" s="25" customFormat="1" x14ac:dyDescent="0.2">
      <c r="A1137" s="108" t="s">
        <v>1121</v>
      </c>
      <c r="B1137" s="108" t="s">
        <v>3013</v>
      </c>
      <c r="C1137" s="108" t="s">
        <v>1355</v>
      </c>
      <c r="D1137" s="108" t="s">
        <v>3017</v>
      </c>
      <c r="E1137" s="108" t="s">
        <v>4776</v>
      </c>
      <c r="F1137" s="144">
        <v>70</v>
      </c>
      <c r="G1137" s="144">
        <v>140</v>
      </c>
      <c r="H1137" s="144">
        <v>385</v>
      </c>
      <c r="I1137" s="144">
        <v>45</v>
      </c>
      <c r="J1137" s="144">
        <v>90</v>
      </c>
      <c r="K1137" s="53"/>
      <c r="L1137" s="53"/>
      <c r="M1137" s="53"/>
      <c r="N1137" s="53"/>
      <c r="O1137" s="53"/>
      <c r="P1137" s="53"/>
      <c r="Q1137" s="53"/>
      <c r="R1137" s="53"/>
      <c r="S1137" s="53"/>
      <c r="T1137" s="53"/>
      <c r="U1137" s="53"/>
      <c r="V1137" s="53"/>
      <c r="W1137" s="53"/>
      <c r="X1137" s="53"/>
      <c r="Y1137" s="53"/>
      <c r="Z1137" s="53"/>
      <c r="AA1137" s="53"/>
      <c r="AB1137" s="53"/>
      <c r="AC1137" s="53"/>
      <c r="AD1137" s="53"/>
      <c r="AE1137" s="53"/>
      <c r="AF1137" s="53"/>
      <c r="AG1137" s="53"/>
      <c r="AH1137" s="53"/>
      <c r="AI1137" s="53"/>
      <c r="AJ1137" s="53"/>
      <c r="AK1137" s="53"/>
      <c r="AL1137" s="53"/>
      <c r="AM1137" s="53"/>
      <c r="AN1137" s="53"/>
      <c r="AO1137" s="53"/>
      <c r="AP1137" s="53"/>
      <c r="AQ1137" s="53"/>
      <c r="AR1137" s="53"/>
      <c r="AS1137" s="53"/>
      <c r="AT1137" s="53"/>
      <c r="AU1137" s="53"/>
      <c r="AV1137" s="53"/>
      <c r="AW1137" s="53"/>
      <c r="AX1137" s="53"/>
      <c r="AY1137" s="53"/>
      <c r="AZ1137" s="53"/>
      <c r="BA1137" s="53"/>
      <c r="BB1137" s="53"/>
      <c r="BC1137" s="53"/>
      <c r="BD1137" s="53"/>
      <c r="BE1137" s="53"/>
      <c r="BF1137" s="53"/>
      <c r="BG1137" s="53"/>
      <c r="BH1137" s="53"/>
      <c r="BI1137" s="53"/>
      <c r="BJ1137" s="53"/>
      <c r="BK1137" s="53"/>
      <c r="BL1137" s="53"/>
      <c r="BM1137" s="53"/>
      <c r="BN1137" s="53"/>
      <c r="BO1137" s="53"/>
      <c r="BP1137" s="53"/>
      <c r="BQ1137" s="53"/>
      <c r="BR1137" s="53"/>
      <c r="BS1137" s="53"/>
      <c r="BT1137" s="53"/>
      <c r="BU1137" s="53"/>
      <c r="BV1137" s="53"/>
      <c r="BW1137" s="53"/>
      <c r="BX1137" s="53"/>
      <c r="BY1137" s="53"/>
      <c r="BZ1137" s="53"/>
      <c r="CA1137" s="53"/>
      <c r="CB1137" s="53"/>
      <c r="CC1137" s="53"/>
      <c r="CD1137" s="53"/>
      <c r="CE1137" s="53"/>
      <c r="CF1137" s="53"/>
      <c r="CG1137" s="53"/>
      <c r="CH1137" s="53"/>
      <c r="CI1137" s="53"/>
      <c r="CJ1137" s="53"/>
      <c r="CK1137" s="53"/>
      <c r="CL1137" s="53"/>
      <c r="CM1137" s="53"/>
      <c r="CN1137" s="53"/>
      <c r="CO1137" s="53"/>
      <c r="CP1137" s="53"/>
      <c r="CQ1137" s="53"/>
      <c r="CR1137" s="53"/>
      <c r="CS1137" s="53"/>
      <c r="CT1137" s="53"/>
      <c r="CU1137" s="53"/>
      <c r="CV1137" s="53"/>
      <c r="CW1137" s="53"/>
      <c r="CX1137" s="53"/>
      <c r="CY1137" s="53"/>
      <c r="CZ1137" s="53"/>
      <c r="DA1137" s="53"/>
      <c r="DB1137" s="53"/>
      <c r="DC1137" s="53"/>
      <c r="DD1137" s="53"/>
      <c r="DE1137" s="53"/>
      <c r="DF1137" s="53"/>
      <c r="DG1137" s="53"/>
      <c r="DH1137" s="53"/>
      <c r="DI1137" s="53"/>
      <c r="DJ1137" s="53"/>
      <c r="DK1137" s="53"/>
      <c r="DL1137" s="53"/>
      <c r="DM1137" s="53"/>
      <c r="DN1137" s="53"/>
      <c r="DO1137" s="53"/>
      <c r="DP1137" s="53"/>
      <c r="DQ1137" s="53"/>
      <c r="DR1137" s="53"/>
      <c r="DS1137" s="53"/>
      <c r="DT1137" s="53"/>
      <c r="DU1137" s="53"/>
      <c r="DV1137" s="53"/>
      <c r="DW1137" s="53"/>
      <c r="DX1137" s="53"/>
      <c r="DY1137" s="53"/>
      <c r="DZ1137" s="53"/>
      <c r="EA1137" s="53"/>
      <c r="EB1137" s="53"/>
      <c r="EC1137" s="53"/>
      <c r="ED1137" s="53"/>
      <c r="EE1137" s="53"/>
      <c r="EF1137" s="53"/>
      <c r="EG1137" s="53"/>
      <c r="EH1137" s="53"/>
      <c r="EI1137" s="53"/>
      <c r="EJ1137" s="53"/>
      <c r="EK1137" s="53"/>
      <c r="EL1137" s="53"/>
      <c r="EM1137" s="53"/>
      <c r="EN1137" s="53"/>
      <c r="EO1137" s="53"/>
      <c r="EP1137" s="53"/>
      <c r="EQ1137" s="53"/>
      <c r="ER1137" s="53"/>
      <c r="ES1137" s="53"/>
      <c r="ET1137" s="53"/>
      <c r="EU1137" s="53"/>
      <c r="EV1137" s="53"/>
      <c r="EW1137" s="53"/>
      <c r="EX1137" s="53"/>
      <c r="EY1137" s="53"/>
      <c r="EZ1137" s="53"/>
      <c r="FA1137" s="53"/>
      <c r="FB1137" s="53"/>
      <c r="FC1137" s="53"/>
      <c r="FD1137" s="53"/>
      <c r="FE1137" s="53"/>
      <c r="FF1137" s="53"/>
      <c r="FG1137" s="53"/>
      <c r="FH1137" s="53"/>
      <c r="FI1137" s="53"/>
      <c r="FJ1137" s="53"/>
      <c r="FK1137" s="53"/>
      <c r="FL1137" s="53"/>
      <c r="FM1137" s="53"/>
      <c r="FN1137" s="53"/>
      <c r="FO1137" s="53"/>
      <c r="FP1137" s="53"/>
      <c r="FQ1137" s="53"/>
      <c r="FR1137" s="53"/>
      <c r="FS1137" s="53"/>
      <c r="FT1137" s="53"/>
      <c r="FU1137" s="53"/>
      <c r="FV1137" s="53"/>
      <c r="FW1137" s="53"/>
      <c r="FX1137" s="53"/>
      <c r="FY1137" s="53"/>
      <c r="FZ1137" s="53"/>
      <c r="GA1137" s="53"/>
      <c r="GB1137" s="53"/>
      <c r="GC1137" s="53"/>
      <c r="GD1137" s="53"/>
      <c r="GE1137" s="53"/>
      <c r="GF1137" s="53"/>
      <c r="GG1137" s="53"/>
      <c r="GH1137" s="53"/>
      <c r="GI1137" s="53"/>
      <c r="GJ1137" s="53"/>
      <c r="GK1137" s="53"/>
      <c r="GL1137" s="53"/>
      <c r="GM1137" s="53"/>
      <c r="GN1137" s="53"/>
      <c r="GO1137" s="53"/>
      <c r="GP1137" s="53"/>
      <c r="GQ1137" s="53"/>
      <c r="GR1137" s="53"/>
      <c r="GS1137" s="53"/>
      <c r="GT1137" s="53"/>
      <c r="GU1137" s="53"/>
      <c r="GV1137" s="53"/>
      <c r="GW1137" s="53"/>
      <c r="GX1137" s="53"/>
      <c r="GY1137" s="53"/>
      <c r="GZ1137" s="53"/>
      <c r="HA1137" s="53"/>
      <c r="HB1137" s="53"/>
      <c r="HC1137" s="53"/>
      <c r="HD1137" s="53"/>
      <c r="HE1137" s="53"/>
      <c r="HF1137" s="53"/>
      <c r="HG1137" s="53"/>
      <c r="HH1137" s="53"/>
      <c r="HI1137" s="53"/>
      <c r="HJ1137" s="53"/>
      <c r="HK1137" s="53"/>
      <c r="HL1137" s="53"/>
      <c r="HM1137" s="53"/>
      <c r="HN1137" s="53"/>
      <c r="HO1137" s="53"/>
      <c r="HP1137" s="53"/>
      <c r="HQ1137" s="53"/>
      <c r="HR1137" s="53"/>
      <c r="HS1137" s="53"/>
      <c r="HT1137" s="53"/>
      <c r="HU1137" s="53"/>
      <c r="HV1137" s="53"/>
      <c r="HW1137" s="53"/>
      <c r="HX1137" s="53"/>
      <c r="HY1137" s="53"/>
      <c r="HZ1137" s="53"/>
      <c r="IA1137" s="53"/>
      <c r="IB1137" s="53"/>
      <c r="IC1137" s="53"/>
      <c r="ID1137" s="53"/>
      <c r="IE1137" s="53"/>
      <c r="IF1137" s="53"/>
      <c r="IG1137" s="53"/>
      <c r="IH1137" s="53"/>
      <c r="II1137" s="53"/>
      <c r="IJ1137" s="53"/>
      <c r="IK1137" s="53"/>
      <c r="IL1137" s="53"/>
      <c r="IM1137" s="53"/>
      <c r="IN1137" s="53"/>
      <c r="IO1137" s="53"/>
      <c r="IP1137" s="53"/>
      <c r="IQ1137" s="53"/>
      <c r="IR1137" s="53"/>
      <c r="IS1137" s="53"/>
      <c r="IT1137" s="53"/>
      <c r="IU1137" s="53"/>
      <c r="IV1137" s="53"/>
      <c r="IW1137" s="53"/>
      <c r="IX1137" s="53"/>
      <c r="IY1137" s="53"/>
      <c r="IZ1137" s="53"/>
      <c r="JA1137" s="53"/>
      <c r="JB1137" s="53"/>
      <c r="JC1137" s="53"/>
      <c r="JD1137" s="53"/>
      <c r="JE1137" s="53"/>
      <c r="JF1137" s="53"/>
      <c r="JG1137" s="53"/>
      <c r="JH1137" s="53"/>
      <c r="JI1137" s="53"/>
      <c r="JJ1137" s="53"/>
      <c r="JK1137" s="53"/>
      <c r="JL1137" s="53"/>
      <c r="JM1137" s="53"/>
      <c r="JN1137" s="53"/>
      <c r="JO1137" s="53"/>
      <c r="JP1137" s="53"/>
      <c r="JQ1137" s="53"/>
      <c r="JR1137" s="53"/>
      <c r="JS1137" s="53"/>
      <c r="JT1137" s="53"/>
      <c r="JU1137" s="53"/>
      <c r="JV1137" s="53"/>
      <c r="JW1137" s="53"/>
      <c r="JX1137" s="53"/>
      <c r="JY1137" s="53"/>
      <c r="JZ1137" s="53"/>
      <c r="KA1137" s="53"/>
      <c r="KB1137" s="53"/>
      <c r="KC1137" s="53"/>
      <c r="KD1137" s="53"/>
      <c r="KE1137" s="53"/>
      <c r="KF1137" s="53"/>
      <c r="KG1137" s="53"/>
      <c r="KH1137" s="53"/>
      <c r="KI1137" s="53"/>
      <c r="KJ1137" s="53"/>
      <c r="KK1137" s="53"/>
      <c r="KL1137" s="53"/>
      <c r="KM1137" s="53"/>
      <c r="KN1137" s="53"/>
      <c r="KO1137" s="53"/>
      <c r="KP1137" s="53"/>
      <c r="KQ1137" s="53"/>
      <c r="KR1137" s="53"/>
      <c r="KS1137" s="53"/>
      <c r="KT1137" s="53"/>
      <c r="KU1137" s="53"/>
      <c r="KV1137" s="53"/>
      <c r="KW1137" s="53"/>
      <c r="KX1137" s="53"/>
      <c r="KY1137" s="53"/>
      <c r="KZ1137" s="53"/>
      <c r="LA1137" s="53"/>
      <c r="LB1137" s="53"/>
      <c r="LC1137" s="53"/>
      <c r="LD1137" s="53"/>
      <c r="LE1137" s="53"/>
      <c r="LF1137" s="53"/>
      <c r="LG1137" s="53"/>
      <c r="LH1137" s="53"/>
      <c r="LI1137" s="53"/>
      <c r="LJ1137" s="53"/>
      <c r="LK1137" s="53"/>
      <c r="LL1137" s="53"/>
      <c r="LM1137" s="53"/>
      <c r="LN1137" s="53"/>
      <c r="LO1137" s="53"/>
      <c r="LP1137" s="53"/>
      <c r="LQ1137" s="53"/>
      <c r="LR1137" s="53"/>
      <c r="LS1137" s="53"/>
      <c r="LT1137" s="53"/>
      <c r="LU1137" s="53"/>
      <c r="LV1137" s="53"/>
      <c r="LW1137" s="53"/>
      <c r="LX1137" s="53"/>
      <c r="LY1137" s="53"/>
      <c r="LZ1137" s="53"/>
      <c r="MA1137" s="53"/>
      <c r="MB1137" s="53"/>
      <c r="MC1137" s="53"/>
      <c r="MD1137" s="53"/>
      <c r="ME1137" s="53"/>
      <c r="MF1137" s="53"/>
      <c r="MG1137" s="53"/>
      <c r="MH1137" s="53"/>
      <c r="MI1137" s="53"/>
      <c r="MJ1137" s="53"/>
      <c r="MK1137" s="53"/>
      <c r="ML1137" s="53"/>
      <c r="MM1137" s="53"/>
      <c r="MN1137" s="53"/>
      <c r="MO1137" s="53"/>
      <c r="MP1137" s="53"/>
      <c r="MQ1137" s="53"/>
      <c r="MR1137" s="53"/>
      <c r="MS1137" s="53"/>
      <c r="MT1137" s="53"/>
      <c r="MU1137" s="53"/>
      <c r="MV1137" s="53"/>
      <c r="MW1137" s="53"/>
      <c r="MX1137" s="53"/>
      <c r="MY1137" s="53"/>
      <c r="MZ1137" s="53"/>
      <c r="NA1137" s="53"/>
      <c r="NB1137" s="53"/>
      <c r="NC1137" s="53"/>
      <c r="ND1137" s="53"/>
      <c r="NE1137" s="53"/>
      <c r="NF1137" s="53"/>
      <c r="NG1137" s="53"/>
      <c r="NH1137" s="53"/>
      <c r="NI1137" s="53"/>
      <c r="NJ1137" s="53"/>
      <c r="NK1137" s="53"/>
      <c r="NL1137" s="53"/>
      <c r="NM1137" s="53"/>
      <c r="NN1137" s="53"/>
      <c r="NO1137" s="53"/>
      <c r="NP1137" s="53"/>
      <c r="NQ1137" s="53"/>
      <c r="NR1137" s="53"/>
      <c r="NS1137" s="53"/>
      <c r="NT1137" s="53"/>
      <c r="NU1137" s="53"/>
      <c r="NV1137" s="53"/>
      <c r="NW1137" s="53"/>
      <c r="NX1137" s="53"/>
      <c r="NY1137" s="53"/>
      <c r="NZ1137" s="53"/>
      <c r="OA1137" s="53"/>
      <c r="OB1137" s="53"/>
      <c r="OC1137" s="53"/>
      <c r="OD1137" s="53"/>
      <c r="OE1137" s="53"/>
      <c r="OF1137" s="53"/>
      <c r="OG1137" s="53"/>
      <c r="OH1137" s="53"/>
      <c r="OI1137" s="53"/>
      <c r="OJ1137" s="53"/>
      <c r="OK1137" s="53"/>
      <c r="OL1137" s="53"/>
      <c r="OM1137" s="53"/>
      <c r="ON1137" s="53"/>
      <c r="OO1137" s="53"/>
      <c r="OP1137" s="53"/>
      <c r="OQ1137" s="53"/>
      <c r="OR1137" s="53"/>
      <c r="OS1137" s="53"/>
      <c r="OT1137" s="53"/>
      <c r="OU1137" s="53"/>
      <c r="OV1137" s="53"/>
      <c r="OW1137" s="53"/>
      <c r="OX1137" s="53"/>
      <c r="OY1137" s="53"/>
      <c r="OZ1137" s="53"/>
      <c r="PA1137" s="53"/>
      <c r="PB1137" s="53"/>
      <c r="PC1137" s="53"/>
      <c r="PD1137" s="53"/>
      <c r="PE1137" s="53"/>
      <c r="PF1137" s="53"/>
      <c r="PG1137" s="53"/>
      <c r="PH1137" s="53"/>
      <c r="PI1137" s="53"/>
      <c r="PJ1137" s="53"/>
      <c r="PK1137" s="53"/>
      <c r="PL1137" s="53"/>
      <c r="PM1137" s="53"/>
      <c r="PN1137" s="53"/>
      <c r="PO1137" s="53"/>
      <c r="PP1137" s="53"/>
      <c r="PQ1137" s="53"/>
      <c r="PR1137" s="53"/>
      <c r="PS1137" s="53"/>
      <c r="PT1137" s="53"/>
      <c r="PU1137" s="53"/>
      <c r="PV1137" s="53"/>
      <c r="PW1137" s="53"/>
      <c r="PX1137" s="53"/>
      <c r="PY1137" s="53"/>
      <c r="PZ1137" s="53"/>
      <c r="QA1137" s="53"/>
      <c r="QB1137" s="53"/>
      <c r="QC1137" s="53"/>
      <c r="QD1137" s="53"/>
      <c r="QE1137" s="53"/>
      <c r="QF1137" s="53"/>
      <c r="QG1137" s="53"/>
      <c r="QH1137" s="53"/>
      <c r="QI1137" s="53"/>
      <c r="QJ1137" s="53"/>
      <c r="QK1137" s="53"/>
      <c r="QL1137" s="53"/>
      <c r="QM1137" s="53"/>
      <c r="QN1137" s="53"/>
      <c r="QO1137" s="53"/>
      <c r="QP1137" s="53"/>
      <c r="QQ1137" s="53"/>
      <c r="QR1137" s="53"/>
      <c r="QS1137" s="53"/>
      <c r="QT1137" s="53"/>
      <c r="QU1137" s="53"/>
      <c r="QV1137" s="53"/>
      <c r="QW1137" s="53"/>
      <c r="QX1137" s="53"/>
      <c r="QY1137" s="53"/>
      <c r="QZ1137" s="53"/>
      <c r="RA1137" s="53"/>
      <c r="RB1137" s="53"/>
      <c r="RC1137" s="53"/>
      <c r="RD1137" s="53"/>
      <c r="RE1137" s="53"/>
      <c r="RF1137" s="53"/>
      <c r="RG1137" s="53"/>
      <c r="RH1137" s="53"/>
      <c r="RI1137" s="53"/>
      <c r="RJ1137" s="53"/>
      <c r="RK1137" s="53"/>
      <c r="RL1137" s="53"/>
      <c r="RM1137" s="53"/>
      <c r="RN1137" s="53"/>
      <c r="RO1137" s="53"/>
      <c r="RP1137" s="53"/>
      <c r="RQ1137" s="53"/>
      <c r="RR1137" s="53"/>
      <c r="RS1137" s="53"/>
      <c r="RT1137" s="53"/>
      <c r="RU1137" s="53"/>
      <c r="RV1137" s="53"/>
      <c r="RW1137" s="53"/>
      <c r="RX1137" s="53"/>
      <c r="RY1137" s="53"/>
      <c r="RZ1137" s="53"/>
      <c r="SA1137" s="53"/>
      <c r="SB1137" s="53"/>
      <c r="SC1137" s="53"/>
      <c r="SD1137" s="53"/>
      <c r="SE1137" s="53"/>
      <c r="SF1137" s="53"/>
      <c r="SG1137" s="53"/>
      <c r="SH1137" s="53"/>
      <c r="SI1137" s="53"/>
      <c r="SJ1137" s="53"/>
      <c r="SK1137" s="53"/>
      <c r="SL1137" s="53"/>
      <c r="SM1137" s="53"/>
      <c r="SN1137" s="53"/>
      <c r="SO1137" s="53"/>
      <c r="SP1137" s="53"/>
      <c r="SQ1137" s="53"/>
      <c r="SR1137" s="53"/>
      <c r="SS1137" s="53"/>
      <c r="ST1137" s="53"/>
      <c r="SU1137" s="53"/>
      <c r="SV1137" s="53"/>
      <c r="SW1137" s="53"/>
      <c r="SX1137" s="53"/>
      <c r="SY1137" s="53"/>
      <c r="SZ1137" s="53"/>
      <c r="TA1137" s="53"/>
      <c r="TB1137" s="53"/>
      <c r="TC1137" s="53"/>
      <c r="TD1137" s="53"/>
      <c r="TE1137" s="53"/>
      <c r="TF1137" s="53"/>
      <c r="TG1137" s="53"/>
      <c r="TH1137" s="53"/>
      <c r="TI1137" s="53"/>
      <c r="TJ1137" s="53"/>
      <c r="TK1137" s="53"/>
      <c r="TL1137" s="53"/>
      <c r="TM1137" s="53"/>
      <c r="TN1137" s="53"/>
      <c r="TO1137" s="53"/>
      <c r="TP1137" s="53"/>
      <c r="TQ1137" s="53"/>
      <c r="TR1137" s="53"/>
      <c r="TS1137" s="53"/>
      <c r="TT1137" s="53"/>
      <c r="TU1137" s="53"/>
      <c r="TV1137" s="53"/>
      <c r="TW1137" s="53"/>
      <c r="TX1137" s="53"/>
      <c r="TY1137" s="53"/>
      <c r="TZ1137" s="53"/>
      <c r="UA1137" s="53"/>
      <c r="UB1137" s="53"/>
      <c r="UC1137" s="53"/>
      <c r="UD1137" s="53"/>
      <c r="UE1137" s="53"/>
      <c r="UF1137" s="53"/>
      <c r="UG1137" s="53"/>
      <c r="UH1137" s="53"/>
      <c r="UI1137" s="53"/>
      <c r="UJ1137" s="53"/>
      <c r="UK1137" s="53"/>
      <c r="UL1137" s="53"/>
      <c r="UM1137" s="53"/>
      <c r="UN1137" s="53"/>
      <c r="UO1137" s="53"/>
      <c r="UP1137" s="53"/>
      <c r="UQ1137" s="53"/>
      <c r="UR1137" s="53"/>
      <c r="US1137" s="53"/>
      <c r="UT1137" s="53"/>
      <c r="UU1137" s="53"/>
      <c r="UV1137" s="53"/>
      <c r="UW1137" s="53"/>
      <c r="UX1137" s="53"/>
      <c r="UY1137" s="53"/>
      <c r="UZ1137" s="53"/>
      <c r="VA1137" s="53"/>
      <c r="VB1137" s="53"/>
      <c r="VC1137" s="53"/>
      <c r="VD1137" s="53"/>
      <c r="VE1137" s="53"/>
      <c r="VF1137" s="53"/>
      <c r="VG1137" s="53"/>
      <c r="VH1137" s="53"/>
      <c r="VI1137" s="53"/>
      <c r="VJ1137" s="53"/>
      <c r="VK1137" s="53"/>
      <c r="VL1137" s="53"/>
      <c r="VM1137" s="53"/>
      <c r="VN1137" s="53"/>
      <c r="VO1137" s="53"/>
      <c r="VP1137" s="53"/>
      <c r="VQ1137" s="53"/>
      <c r="VR1137" s="53"/>
      <c r="VS1137" s="53"/>
      <c r="VT1137" s="53"/>
      <c r="VU1137" s="53"/>
      <c r="VV1137" s="53"/>
      <c r="VW1137" s="53"/>
      <c r="VX1137" s="53"/>
      <c r="VY1137" s="53"/>
      <c r="VZ1137" s="53"/>
      <c r="WA1137" s="53"/>
      <c r="WB1137" s="53"/>
      <c r="WC1137" s="53"/>
      <c r="WD1137" s="53"/>
      <c r="WE1137" s="53"/>
      <c r="WF1137" s="53"/>
      <c r="WG1137" s="53"/>
      <c r="WH1137" s="53"/>
      <c r="WI1137" s="53"/>
      <c r="WJ1137" s="53"/>
      <c r="WK1137" s="53"/>
      <c r="WL1137" s="53"/>
      <c r="WM1137" s="53"/>
      <c r="WN1137" s="53"/>
      <c r="WO1137" s="53"/>
      <c r="WP1137" s="53"/>
      <c r="WQ1137" s="53"/>
      <c r="WR1137" s="53"/>
      <c r="WS1137" s="53"/>
      <c r="WT1137" s="53"/>
      <c r="WU1137" s="53"/>
      <c r="WV1137" s="53"/>
      <c r="WW1137" s="53"/>
      <c r="WX1137" s="53"/>
      <c r="WY1137" s="53"/>
      <c r="WZ1137" s="53"/>
      <c r="XA1137" s="53"/>
      <c r="XB1137" s="53"/>
      <c r="XC1137" s="53"/>
      <c r="XD1137" s="53"/>
      <c r="XE1137" s="53"/>
      <c r="XF1137" s="53"/>
      <c r="XG1137" s="53"/>
      <c r="XH1137" s="53"/>
      <c r="XI1137" s="53"/>
      <c r="XJ1137" s="53"/>
      <c r="XK1137" s="53"/>
      <c r="XL1137" s="53"/>
      <c r="XM1137" s="53"/>
      <c r="XN1137" s="53"/>
      <c r="XO1137" s="53"/>
      <c r="XP1137" s="53"/>
      <c r="XQ1137" s="53"/>
      <c r="XR1137" s="53"/>
      <c r="XS1137" s="53"/>
      <c r="XT1137" s="53"/>
      <c r="XU1137" s="53"/>
      <c r="XV1137" s="53"/>
      <c r="XW1137" s="53"/>
      <c r="XX1137" s="53"/>
      <c r="XY1137" s="53"/>
      <c r="XZ1137" s="53"/>
      <c r="YA1137" s="53"/>
      <c r="YB1137" s="53"/>
      <c r="YC1137" s="53"/>
      <c r="YD1137" s="53"/>
      <c r="YE1137" s="53"/>
      <c r="YF1137" s="53"/>
      <c r="YG1137" s="53"/>
      <c r="YH1137" s="53"/>
      <c r="YI1137" s="53"/>
      <c r="YJ1137" s="53"/>
      <c r="YK1137" s="53"/>
      <c r="YL1137" s="53"/>
      <c r="YM1137" s="53"/>
      <c r="YN1137" s="53"/>
      <c r="YO1137" s="53"/>
      <c r="YP1137" s="53"/>
      <c r="YQ1137" s="53"/>
      <c r="YR1137" s="53"/>
      <c r="YS1137" s="53"/>
      <c r="YT1137" s="53"/>
      <c r="YU1137" s="53"/>
      <c r="YV1137" s="53"/>
      <c r="YW1137" s="53"/>
      <c r="YX1137" s="53"/>
      <c r="YY1137" s="53"/>
      <c r="YZ1137" s="53"/>
      <c r="ZA1137" s="53"/>
      <c r="ZB1137" s="53"/>
      <c r="ZC1137" s="53"/>
      <c r="ZD1137" s="53"/>
      <c r="ZE1137" s="53"/>
      <c r="ZF1137" s="53"/>
      <c r="ZG1137" s="53"/>
      <c r="ZH1137" s="53"/>
      <c r="ZI1137" s="53"/>
      <c r="ZJ1137" s="53"/>
      <c r="ZK1137" s="53"/>
      <c r="ZL1137" s="53"/>
      <c r="ZM1137" s="53"/>
      <c r="ZN1137" s="53"/>
      <c r="ZO1137" s="53"/>
      <c r="ZP1137" s="53"/>
      <c r="ZQ1137" s="53"/>
      <c r="ZR1137" s="53"/>
      <c r="ZS1137" s="53"/>
      <c r="ZT1137" s="53"/>
      <c r="ZU1137" s="53"/>
      <c r="ZV1137" s="53"/>
      <c r="ZW1137" s="53"/>
      <c r="ZX1137" s="53"/>
      <c r="ZY1137" s="53"/>
      <c r="ZZ1137" s="53"/>
      <c r="AAA1137" s="53"/>
      <c r="AAB1137" s="53"/>
      <c r="AAC1137" s="53"/>
      <c r="AAD1137" s="53"/>
      <c r="AAE1137" s="53"/>
      <c r="AAF1137" s="53"/>
      <c r="AAG1137" s="53"/>
      <c r="AAH1137" s="53"/>
      <c r="AAI1137" s="53"/>
      <c r="AAJ1137" s="53"/>
      <c r="AAK1137" s="53"/>
      <c r="AAL1137" s="53"/>
      <c r="AAM1137" s="53"/>
      <c r="AAN1137" s="53"/>
      <c r="AAO1137" s="53"/>
      <c r="AAP1137" s="53"/>
      <c r="AAQ1137" s="53"/>
      <c r="AAR1137" s="53"/>
      <c r="AAS1137" s="53"/>
      <c r="AAT1137" s="53"/>
      <c r="AAU1137" s="53"/>
      <c r="AAV1137" s="53"/>
      <c r="AAW1137" s="53"/>
      <c r="AAX1137" s="53"/>
      <c r="AAY1137" s="53"/>
      <c r="AAZ1137" s="53"/>
      <c r="ABA1137" s="53"/>
      <c r="ABB1137" s="53"/>
      <c r="ABC1137" s="53"/>
      <c r="ABD1137" s="53"/>
      <c r="ABE1137" s="53"/>
      <c r="ABF1137" s="53"/>
      <c r="ABG1137" s="53"/>
      <c r="ABH1137" s="53"/>
      <c r="ABI1137" s="53"/>
      <c r="ABJ1137" s="53"/>
      <c r="ABK1137" s="53"/>
      <c r="ABL1137" s="53"/>
      <c r="ABM1137" s="53"/>
      <c r="ABN1137" s="53"/>
      <c r="ABO1137" s="53"/>
      <c r="ABP1137" s="53"/>
      <c r="ABQ1137" s="53"/>
      <c r="ABR1137" s="53"/>
      <c r="ABS1137" s="53"/>
      <c r="ABT1137" s="53"/>
      <c r="ABU1137" s="53"/>
      <c r="ABV1137" s="53"/>
      <c r="ABW1137" s="53"/>
      <c r="ABX1137" s="53"/>
      <c r="ABY1137" s="53"/>
      <c r="ABZ1137" s="53"/>
      <c r="ACA1137" s="53"/>
      <c r="ACB1137" s="53"/>
      <c r="ACC1137" s="53"/>
      <c r="ACD1137" s="53"/>
      <c r="ACE1137" s="53"/>
      <c r="ACF1137" s="53"/>
      <c r="ACG1137" s="53"/>
      <c r="ACH1137" s="53"/>
      <c r="ACI1137" s="53"/>
      <c r="ACJ1137" s="53"/>
      <c r="ACK1137" s="53"/>
      <c r="ACL1137" s="53"/>
      <c r="ACM1137" s="53"/>
      <c r="ACN1137" s="53"/>
      <c r="ACO1137" s="53"/>
      <c r="ACP1137" s="53"/>
      <c r="ACQ1137" s="53"/>
      <c r="ACR1137" s="53"/>
      <c r="ACS1137" s="53"/>
      <c r="ACT1137" s="53"/>
      <c r="ACU1137" s="53"/>
      <c r="ACV1137" s="53"/>
      <c r="ACW1137" s="53"/>
      <c r="ACX1137" s="53"/>
      <c r="ACY1137" s="53"/>
      <c r="ACZ1137" s="53"/>
      <c r="ADA1137" s="53"/>
      <c r="ADB1137" s="53"/>
      <c r="ADC1137" s="53"/>
      <c r="ADD1137" s="53"/>
      <c r="ADE1137" s="53"/>
      <c r="ADF1137" s="53"/>
      <c r="ADG1137" s="53"/>
      <c r="ADH1137" s="53"/>
      <c r="ADI1137" s="53"/>
      <c r="ADJ1137" s="53"/>
      <c r="ADK1137" s="53"/>
      <c r="ADL1137" s="53"/>
      <c r="ADM1137" s="53"/>
      <c r="ADN1137" s="53"/>
      <c r="ADO1137" s="53"/>
      <c r="ADP1137" s="53"/>
      <c r="ADQ1137" s="53"/>
      <c r="ADR1137" s="53"/>
      <c r="ADS1137" s="53"/>
      <c r="ADT1137" s="53"/>
      <c r="ADU1137" s="53"/>
      <c r="ADV1137" s="53"/>
      <c r="ADW1137" s="53"/>
      <c r="ADX1137" s="53"/>
      <c r="ADY1137" s="53"/>
      <c r="ADZ1137" s="53"/>
    </row>
    <row r="1138" spans="1:806" s="25" customFormat="1" x14ac:dyDescent="0.2">
      <c r="A1138" s="108" t="s">
        <v>1121</v>
      </c>
      <c r="B1138" s="108" t="s">
        <v>3013</v>
      </c>
      <c r="C1138" s="108" t="s">
        <v>1355</v>
      </c>
      <c r="D1138" s="108" t="s">
        <v>3017</v>
      </c>
      <c r="E1138" s="108" t="s">
        <v>4777</v>
      </c>
      <c r="F1138" s="144">
        <v>70</v>
      </c>
      <c r="G1138" s="144">
        <v>140</v>
      </c>
      <c r="H1138" s="144">
        <v>385</v>
      </c>
      <c r="I1138" s="144">
        <v>45</v>
      </c>
      <c r="J1138" s="144">
        <v>90</v>
      </c>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53"/>
      <c r="CD1138" s="53"/>
      <c r="CE1138" s="53"/>
      <c r="CF1138" s="53"/>
      <c r="CG1138" s="53"/>
      <c r="CH1138" s="53"/>
      <c r="CI1138" s="53"/>
      <c r="CJ1138" s="53"/>
      <c r="CK1138" s="53"/>
      <c r="CL1138" s="53"/>
      <c r="CM1138" s="53"/>
      <c r="CN1138" s="53"/>
      <c r="CO1138" s="53"/>
      <c r="CP1138" s="53"/>
      <c r="CQ1138" s="53"/>
      <c r="CR1138" s="53"/>
      <c r="CS1138" s="53"/>
      <c r="CT1138" s="53"/>
      <c r="CU1138" s="53"/>
      <c r="CV1138" s="53"/>
      <c r="CW1138" s="53"/>
      <c r="CX1138" s="53"/>
      <c r="CY1138" s="53"/>
      <c r="CZ1138" s="53"/>
      <c r="DA1138" s="53"/>
      <c r="DB1138" s="53"/>
      <c r="DC1138" s="53"/>
      <c r="DD1138" s="53"/>
      <c r="DE1138" s="53"/>
      <c r="DF1138" s="53"/>
      <c r="DG1138" s="53"/>
      <c r="DH1138" s="53"/>
      <c r="DI1138" s="53"/>
      <c r="DJ1138" s="53"/>
      <c r="DK1138" s="53"/>
      <c r="DL1138" s="53"/>
      <c r="DM1138" s="53"/>
      <c r="DN1138" s="53"/>
      <c r="DO1138" s="53"/>
      <c r="DP1138" s="53"/>
      <c r="DQ1138" s="53"/>
      <c r="DR1138" s="53"/>
      <c r="DS1138" s="53"/>
      <c r="DT1138" s="53"/>
      <c r="DU1138" s="53"/>
      <c r="DV1138" s="53"/>
      <c r="DW1138" s="53"/>
      <c r="DX1138" s="53"/>
      <c r="DY1138" s="53"/>
      <c r="DZ1138" s="53"/>
      <c r="EA1138" s="53"/>
      <c r="EB1138" s="53"/>
      <c r="EC1138" s="53"/>
      <c r="ED1138" s="53"/>
      <c r="EE1138" s="53"/>
      <c r="EF1138" s="53"/>
      <c r="EG1138" s="53"/>
      <c r="EH1138" s="53"/>
      <c r="EI1138" s="53"/>
      <c r="EJ1138" s="53"/>
      <c r="EK1138" s="53"/>
      <c r="EL1138" s="53"/>
      <c r="EM1138" s="53"/>
      <c r="EN1138" s="53"/>
      <c r="EO1138" s="53"/>
      <c r="EP1138" s="53"/>
      <c r="EQ1138" s="53"/>
      <c r="ER1138" s="53"/>
      <c r="ES1138" s="53"/>
      <c r="ET1138" s="53"/>
      <c r="EU1138" s="53"/>
      <c r="EV1138" s="53"/>
      <c r="EW1138" s="53"/>
      <c r="EX1138" s="53"/>
      <c r="EY1138" s="53"/>
      <c r="EZ1138" s="53"/>
      <c r="FA1138" s="53"/>
      <c r="FB1138" s="53"/>
      <c r="FC1138" s="53"/>
      <c r="FD1138" s="53"/>
      <c r="FE1138" s="53"/>
      <c r="FF1138" s="53"/>
      <c r="FG1138" s="53"/>
      <c r="FH1138" s="53"/>
      <c r="FI1138" s="53"/>
      <c r="FJ1138" s="53"/>
      <c r="FK1138" s="53"/>
      <c r="FL1138" s="53"/>
      <c r="FM1138" s="53"/>
      <c r="FN1138" s="53"/>
      <c r="FO1138" s="53"/>
      <c r="FP1138" s="53"/>
      <c r="FQ1138" s="53"/>
      <c r="FR1138" s="53"/>
      <c r="FS1138" s="53"/>
      <c r="FT1138" s="53"/>
      <c r="FU1138" s="53"/>
      <c r="FV1138" s="53"/>
      <c r="FW1138" s="53"/>
      <c r="FX1138" s="53"/>
      <c r="FY1138" s="53"/>
      <c r="FZ1138" s="53"/>
      <c r="GA1138" s="53"/>
      <c r="GB1138" s="53"/>
      <c r="GC1138" s="53"/>
      <c r="GD1138" s="53"/>
      <c r="GE1138" s="53"/>
      <c r="GF1138" s="53"/>
      <c r="GG1138" s="53"/>
      <c r="GH1138" s="53"/>
      <c r="GI1138" s="53"/>
      <c r="GJ1138" s="53"/>
      <c r="GK1138" s="53"/>
      <c r="GL1138" s="53"/>
      <c r="GM1138" s="53"/>
      <c r="GN1138" s="53"/>
      <c r="GO1138" s="53"/>
      <c r="GP1138" s="53"/>
      <c r="GQ1138" s="53"/>
      <c r="GR1138" s="53"/>
      <c r="GS1138" s="53"/>
      <c r="GT1138" s="53"/>
      <c r="GU1138" s="53"/>
      <c r="GV1138" s="53"/>
      <c r="GW1138" s="53"/>
      <c r="GX1138" s="53"/>
      <c r="GY1138" s="53"/>
      <c r="GZ1138" s="53"/>
      <c r="HA1138" s="53"/>
      <c r="HB1138" s="53"/>
      <c r="HC1138" s="53"/>
      <c r="HD1138" s="53"/>
      <c r="HE1138" s="53"/>
      <c r="HF1138" s="53"/>
      <c r="HG1138" s="53"/>
      <c r="HH1138" s="53"/>
      <c r="HI1138" s="53"/>
      <c r="HJ1138" s="53"/>
      <c r="HK1138" s="53"/>
      <c r="HL1138" s="53"/>
      <c r="HM1138" s="53"/>
      <c r="HN1138" s="53"/>
      <c r="HO1138" s="53"/>
      <c r="HP1138" s="53"/>
      <c r="HQ1138" s="53"/>
      <c r="HR1138" s="53"/>
      <c r="HS1138" s="53"/>
      <c r="HT1138" s="53"/>
      <c r="HU1138" s="53"/>
      <c r="HV1138" s="53"/>
      <c r="HW1138" s="53"/>
      <c r="HX1138" s="53"/>
      <c r="HY1138" s="53"/>
      <c r="HZ1138" s="53"/>
      <c r="IA1138" s="53"/>
      <c r="IB1138" s="53"/>
      <c r="IC1138" s="53"/>
      <c r="ID1138" s="53"/>
      <c r="IE1138" s="53"/>
      <c r="IF1138" s="53"/>
      <c r="IG1138" s="53"/>
      <c r="IH1138" s="53"/>
      <c r="II1138" s="53"/>
      <c r="IJ1138" s="53"/>
      <c r="IK1138" s="53"/>
      <c r="IL1138" s="53"/>
      <c r="IM1138" s="53"/>
      <c r="IN1138" s="53"/>
      <c r="IO1138" s="53"/>
      <c r="IP1138" s="53"/>
      <c r="IQ1138" s="53"/>
      <c r="IR1138" s="53"/>
      <c r="IS1138" s="53"/>
      <c r="IT1138" s="53"/>
      <c r="IU1138" s="53"/>
      <c r="IV1138" s="53"/>
      <c r="IW1138" s="53"/>
      <c r="IX1138" s="53"/>
      <c r="IY1138" s="53"/>
      <c r="IZ1138" s="53"/>
      <c r="JA1138" s="53"/>
      <c r="JB1138" s="53"/>
      <c r="JC1138" s="53"/>
      <c r="JD1138" s="53"/>
      <c r="JE1138" s="53"/>
      <c r="JF1138" s="53"/>
      <c r="JG1138" s="53"/>
      <c r="JH1138" s="53"/>
      <c r="JI1138" s="53"/>
      <c r="JJ1138" s="53"/>
      <c r="JK1138" s="53"/>
      <c r="JL1138" s="53"/>
      <c r="JM1138" s="53"/>
      <c r="JN1138" s="53"/>
      <c r="JO1138" s="53"/>
      <c r="JP1138" s="53"/>
      <c r="JQ1138" s="53"/>
      <c r="JR1138" s="53"/>
      <c r="JS1138" s="53"/>
      <c r="JT1138" s="53"/>
      <c r="JU1138" s="53"/>
      <c r="JV1138" s="53"/>
      <c r="JW1138" s="53"/>
      <c r="JX1138" s="53"/>
      <c r="JY1138" s="53"/>
      <c r="JZ1138" s="53"/>
      <c r="KA1138" s="53"/>
      <c r="KB1138" s="53"/>
      <c r="KC1138" s="53"/>
      <c r="KD1138" s="53"/>
      <c r="KE1138" s="53"/>
      <c r="KF1138" s="53"/>
      <c r="KG1138" s="53"/>
      <c r="KH1138" s="53"/>
      <c r="KI1138" s="53"/>
      <c r="KJ1138" s="53"/>
      <c r="KK1138" s="53"/>
      <c r="KL1138" s="53"/>
      <c r="KM1138" s="53"/>
      <c r="KN1138" s="53"/>
      <c r="KO1138" s="53"/>
      <c r="KP1138" s="53"/>
      <c r="KQ1138" s="53"/>
      <c r="KR1138" s="53"/>
      <c r="KS1138" s="53"/>
      <c r="KT1138" s="53"/>
      <c r="KU1138" s="53"/>
      <c r="KV1138" s="53"/>
      <c r="KW1138" s="53"/>
      <c r="KX1138" s="53"/>
      <c r="KY1138" s="53"/>
      <c r="KZ1138" s="53"/>
      <c r="LA1138" s="53"/>
      <c r="LB1138" s="53"/>
      <c r="LC1138" s="53"/>
      <c r="LD1138" s="53"/>
      <c r="LE1138" s="53"/>
      <c r="LF1138" s="53"/>
      <c r="LG1138" s="53"/>
      <c r="LH1138" s="53"/>
      <c r="LI1138" s="53"/>
      <c r="LJ1138" s="53"/>
      <c r="LK1138" s="53"/>
      <c r="LL1138" s="53"/>
      <c r="LM1138" s="53"/>
      <c r="LN1138" s="53"/>
      <c r="LO1138" s="53"/>
      <c r="LP1138" s="53"/>
      <c r="LQ1138" s="53"/>
      <c r="LR1138" s="53"/>
      <c r="LS1138" s="53"/>
      <c r="LT1138" s="53"/>
      <c r="LU1138" s="53"/>
      <c r="LV1138" s="53"/>
      <c r="LW1138" s="53"/>
      <c r="LX1138" s="53"/>
      <c r="LY1138" s="53"/>
      <c r="LZ1138" s="53"/>
      <c r="MA1138" s="53"/>
      <c r="MB1138" s="53"/>
      <c r="MC1138" s="53"/>
      <c r="MD1138" s="53"/>
      <c r="ME1138" s="53"/>
      <c r="MF1138" s="53"/>
      <c r="MG1138" s="53"/>
      <c r="MH1138" s="53"/>
      <c r="MI1138" s="53"/>
      <c r="MJ1138" s="53"/>
      <c r="MK1138" s="53"/>
      <c r="ML1138" s="53"/>
      <c r="MM1138" s="53"/>
      <c r="MN1138" s="53"/>
      <c r="MO1138" s="53"/>
      <c r="MP1138" s="53"/>
      <c r="MQ1138" s="53"/>
      <c r="MR1138" s="53"/>
      <c r="MS1138" s="53"/>
      <c r="MT1138" s="53"/>
      <c r="MU1138" s="53"/>
      <c r="MV1138" s="53"/>
      <c r="MW1138" s="53"/>
      <c r="MX1138" s="53"/>
      <c r="MY1138" s="53"/>
      <c r="MZ1138" s="53"/>
      <c r="NA1138" s="53"/>
      <c r="NB1138" s="53"/>
      <c r="NC1138" s="53"/>
      <c r="ND1138" s="53"/>
      <c r="NE1138" s="53"/>
      <c r="NF1138" s="53"/>
      <c r="NG1138" s="53"/>
      <c r="NH1138" s="53"/>
      <c r="NI1138" s="53"/>
      <c r="NJ1138" s="53"/>
      <c r="NK1138" s="53"/>
      <c r="NL1138" s="53"/>
      <c r="NM1138" s="53"/>
      <c r="NN1138" s="53"/>
      <c r="NO1138" s="53"/>
      <c r="NP1138" s="53"/>
      <c r="NQ1138" s="53"/>
      <c r="NR1138" s="53"/>
      <c r="NS1138" s="53"/>
      <c r="NT1138" s="53"/>
      <c r="NU1138" s="53"/>
      <c r="NV1138" s="53"/>
      <c r="NW1138" s="53"/>
      <c r="NX1138" s="53"/>
      <c r="NY1138" s="53"/>
      <c r="NZ1138" s="53"/>
      <c r="OA1138" s="53"/>
      <c r="OB1138" s="53"/>
      <c r="OC1138" s="53"/>
      <c r="OD1138" s="53"/>
      <c r="OE1138" s="53"/>
      <c r="OF1138" s="53"/>
      <c r="OG1138" s="53"/>
      <c r="OH1138" s="53"/>
      <c r="OI1138" s="53"/>
      <c r="OJ1138" s="53"/>
      <c r="OK1138" s="53"/>
      <c r="OL1138" s="53"/>
      <c r="OM1138" s="53"/>
      <c r="ON1138" s="53"/>
      <c r="OO1138" s="53"/>
      <c r="OP1138" s="53"/>
      <c r="OQ1138" s="53"/>
      <c r="OR1138" s="53"/>
      <c r="OS1138" s="53"/>
      <c r="OT1138" s="53"/>
      <c r="OU1138" s="53"/>
      <c r="OV1138" s="53"/>
      <c r="OW1138" s="53"/>
      <c r="OX1138" s="53"/>
      <c r="OY1138" s="53"/>
      <c r="OZ1138" s="53"/>
      <c r="PA1138" s="53"/>
      <c r="PB1138" s="53"/>
      <c r="PC1138" s="53"/>
      <c r="PD1138" s="53"/>
      <c r="PE1138" s="53"/>
      <c r="PF1138" s="53"/>
      <c r="PG1138" s="53"/>
      <c r="PH1138" s="53"/>
      <c r="PI1138" s="53"/>
      <c r="PJ1138" s="53"/>
      <c r="PK1138" s="53"/>
      <c r="PL1138" s="53"/>
      <c r="PM1138" s="53"/>
      <c r="PN1138" s="53"/>
      <c r="PO1138" s="53"/>
      <c r="PP1138" s="53"/>
      <c r="PQ1138" s="53"/>
      <c r="PR1138" s="53"/>
      <c r="PS1138" s="53"/>
      <c r="PT1138" s="53"/>
      <c r="PU1138" s="53"/>
      <c r="PV1138" s="53"/>
      <c r="PW1138" s="53"/>
      <c r="PX1138" s="53"/>
      <c r="PY1138" s="53"/>
      <c r="PZ1138" s="53"/>
      <c r="QA1138" s="53"/>
      <c r="QB1138" s="53"/>
      <c r="QC1138" s="53"/>
      <c r="QD1138" s="53"/>
      <c r="QE1138" s="53"/>
      <c r="QF1138" s="53"/>
      <c r="QG1138" s="53"/>
      <c r="QH1138" s="53"/>
      <c r="QI1138" s="53"/>
      <c r="QJ1138" s="53"/>
      <c r="QK1138" s="53"/>
      <c r="QL1138" s="53"/>
      <c r="QM1138" s="53"/>
      <c r="QN1138" s="53"/>
      <c r="QO1138" s="53"/>
      <c r="QP1138" s="53"/>
      <c r="QQ1138" s="53"/>
      <c r="QR1138" s="53"/>
      <c r="QS1138" s="53"/>
      <c r="QT1138" s="53"/>
      <c r="QU1138" s="53"/>
      <c r="QV1138" s="53"/>
      <c r="QW1138" s="53"/>
      <c r="QX1138" s="53"/>
      <c r="QY1138" s="53"/>
      <c r="QZ1138" s="53"/>
      <c r="RA1138" s="53"/>
      <c r="RB1138" s="53"/>
      <c r="RC1138" s="53"/>
      <c r="RD1138" s="53"/>
      <c r="RE1138" s="53"/>
      <c r="RF1138" s="53"/>
      <c r="RG1138" s="53"/>
      <c r="RH1138" s="53"/>
      <c r="RI1138" s="53"/>
      <c r="RJ1138" s="53"/>
      <c r="RK1138" s="53"/>
      <c r="RL1138" s="53"/>
      <c r="RM1138" s="53"/>
      <c r="RN1138" s="53"/>
      <c r="RO1138" s="53"/>
      <c r="RP1138" s="53"/>
      <c r="RQ1138" s="53"/>
      <c r="RR1138" s="53"/>
      <c r="RS1138" s="53"/>
      <c r="RT1138" s="53"/>
      <c r="RU1138" s="53"/>
      <c r="RV1138" s="53"/>
      <c r="RW1138" s="53"/>
      <c r="RX1138" s="53"/>
      <c r="RY1138" s="53"/>
      <c r="RZ1138" s="53"/>
      <c r="SA1138" s="53"/>
      <c r="SB1138" s="53"/>
      <c r="SC1138" s="53"/>
      <c r="SD1138" s="53"/>
      <c r="SE1138" s="53"/>
      <c r="SF1138" s="53"/>
      <c r="SG1138" s="53"/>
      <c r="SH1138" s="53"/>
      <c r="SI1138" s="53"/>
      <c r="SJ1138" s="53"/>
      <c r="SK1138" s="53"/>
      <c r="SL1138" s="53"/>
      <c r="SM1138" s="53"/>
      <c r="SN1138" s="53"/>
      <c r="SO1138" s="53"/>
      <c r="SP1138" s="53"/>
      <c r="SQ1138" s="53"/>
      <c r="SR1138" s="53"/>
      <c r="SS1138" s="53"/>
      <c r="ST1138" s="53"/>
      <c r="SU1138" s="53"/>
      <c r="SV1138" s="53"/>
      <c r="SW1138" s="53"/>
      <c r="SX1138" s="53"/>
      <c r="SY1138" s="53"/>
      <c r="SZ1138" s="53"/>
      <c r="TA1138" s="53"/>
      <c r="TB1138" s="53"/>
      <c r="TC1138" s="53"/>
      <c r="TD1138" s="53"/>
      <c r="TE1138" s="53"/>
      <c r="TF1138" s="53"/>
      <c r="TG1138" s="53"/>
      <c r="TH1138" s="53"/>
      <c r="TI1138" s="53"/>
      <c r="TJ1138" s="53"/>
      <c r="TK1138" s="53"/>
      <c r="TL1138" s="53"/>
      <c r="TM1138" s="53"/>
      <c r="TN1138" s="53"/>
      <c r="TO1138" s="53"/>
      <c r="TP1138" s="53"/>
      <c r="TQ1138" s="53"/>
      <c r="TR1138" s="53"/>
      <c r="TS1138" s="53"/>
      <c r="TT1138" s="53"/>
      <c r="TU1138" s="53"/>
      <c r="TV1138" s="53"/>
      <c r="TW1138" s="53"/>
      <c r="TX1138" s="53"/>
      <c r="TY1138" s="53"/>
      <c r="TZ1138" s="53"/>
      <c r="UA1138" s="53"/>
      <c r="UB1138" s="53"/>
      <c r="UC1138" s="53"/>
      <c r="UD1138" s="53"/>
      <c r="UE1138" s="53"/>
      <c r="UF1138" s="53"/>
      <c r="UG1138" s="53"/>
      <c r="UH1138" s="53"/>
      <c r="UI1138" s="53"/>
      <c r="UJ1138" s="53"/>
      <c r="UK1138" s="53"/>
      <c r="UL1138" s="53"/>
      <c r="UM1138" s="53"/>
      <c r="UN1138" s="53"/>
      <c r="UO1138" s="53"/>
      <c r="UP1138" s="53"/>
      <c r="UQ1138" s="53"/>
      <c r="UR1138" s="53"/>
      <c r="US1138" s="53"/>
      <c r="UT1138" s="53"/>
      <c r="UU1138" s="53"/>
      <c r="UV1138" s="53"/>
      <c r="UW1138" s="53"/>
      <c r="UX1138" s="53"/>
      <c r="UY1138" s="53"/>
      <c r="UZ1138" s="53"/>
      <c r="VA1138" s="53"/>
      <c r="VB1138" s="53"/>
      <c r="VC1138" s="53"/>
      <c r="VD1138" s="53"/>
      <c r="VE1138" s="53"/>
      <c r="VF1138" s="53"/>
      <c r="VG1138" s="53"/>
      <c r="VH1138" s="53"/>
      <c r="VI1138" s="53"/>
      <c r="VJ1138" s="53"/>
      <c r="VK1138" s="53"/>
      <c r="VL1138" s="53"/>
      <c r="VM1138" s="53"/>
      <c r="VN1138" s="53"/>
      <c r="VO1138" s="53"/>
      <c r="VP1138" s="53"/>
      <c r="VQ1138" s="53"/>
      <c r="VR1138" s="53"/>
      <c r="VS1138" s="53"/>
      <c r="VT1138" s="53"/>
      <c r="VU1138" s="53"/>
      <c r="VV1138" s="53"/>
      <c r="VW1138" s="53"/>
      <c r="VX1138" s="53"/>
      <c r="VY1138" s="53"/>
      <c r="VZ1138" s="53"/>
      <c r="WA1138" s="53"/>
      <c r="WB1138" s="53"/>
      <c r="WC1138" s="53"/>
      <c r="WD1138" s="53"/>
      <c r="WE1138" s="53"/>
      <c r="WF1138" s="53"/>
      <c r="WG1138" s="53"/>
      <c r="WH1138" s="53"/>
      <c r="WI1138" s="53"/>
      <c r="WJ1138" s="53"/>
      <c r="WK1138" s="53"/>
      <c r="WL1138" s="53"/>
      <c r="WM1138" s="53"/>
      <c r="WN1138" s="53"/>
      <c r="WO1138" s="53"/>
      <c r="WP1138" s="53"/>
      <c r="WQ1138" s="53"/>
      <c r="WR1138" s="53"/>
      <c r="WS1138" s="53"/>
      <c r="WT1138" s="53"/>
      <c r="WU1138" s="53"/>
      <c r="WV1138" s="53"/>
      <c r="WW1138" s="53"/>
      <c r="WX1138" s="53"/>
      <c r="WY1138" s="53"/>
      <c r="WZ1138" s="53"/>
      <c r="XA1138" s="53"/>
      <c r="XB1138" s="53"/>
      <c r="XC1138" s="53"/>
      <c r="XD1138" s="53"/>
      <c r="XE1138" s="53"/>
      <c r="XF1138" s="53"/>
      <c r="XG1138" s="53"/>
      <c r="XH1138" s="53"/>
      <c r="XI1138" s="53"/>
      <c r="XJ1138" s="53"/>
      <c r="XK1138" s="53"/>
      <c r="XL1138" s="53"/>
      <c r="XM1138" s="53"/>
      <c r="XN1138" s="53"/>
      <c r="XO1138" s="53"/>
      <c r="XP1138" s="53"/>
      <c r="XQ1138" s="53"/>
      <c r="XR1138" s="53"/>
      <c r="XS1138" s="53"/>
      <c r="XT1138" s="53"/>
      <c r="XU1138" s="53"/>
      <c r="XV1138" s="53"/>
      <c r="XW1138" s="53"/>
      <c r="XX1138" s="53"/>
      <c r="XY1138" s="53"/>
      <c r="XZ1138" s="53"/>
      <c r="YA1138" s="53"/>
      <c r="YB1138" s="53"/>
      <c r="YC1138" s="53"/>
      <c r="YD1138" s="53"/>
      <c r="YE1138" s="53"/>
      <c r="YF1138" s="53"/>
      <c r="YG1138" s="53"/>
      <c r="YH1138" s="53"/>
      <c r="YI1138" s="53"/>
      <c r="YJ1138" s="53"/>
      <c r="YK1138" s="53"/>
      <c r="YL1138" s="53"/>
      <c r="YM1138" s="53"/>
      <c r="YN1138" s="53"/>
      <c r="YO1138" s="53"/>
      <c r="YP1138" s="53"/>
      <c r="YQ1138" s="53"/>
      <c r="YR1138" s="53"/>
      <c r="YS1138" s="53"/>
      <c r="YT1138" s="53"/>
      <c r="YU1138" s="53"/>
      <c r="YV1138" s="53"/>
      <c r="YW1138" s="53"/>
      <c r="YX1138" s="53"/>
      <c r="YY1138" s="53"/>
      <c r="YZ1138" s="53"/>
      <c r="ZA1138" s="53"/>
      <c r="ZB1138" s="53"/>
      <c r="ZC1138" s="53"/>
      <c r="ZD1138" s="53"/>
      <c r="ZE1138" s="53"/>
      <c r="ZF1138" s="53"/>
      <c r="ZG1138" s="53"/>
      <c r="ZH1138" s="53"/>
      <c r="ZI1138" s="53"/>
      <c r="ZJ1138" s="53"/>
      <c r="ZK1138" s="53"/>
      <c r="ZL1138" s="53"/>
      <c r="ZM1138" s="53"/>
      <c r="ZN1138" s="53"/>
      <c r="ZO1138" s="53"/>
      <c r="ZP1138" s="53"/>
      <c r="ZQ1138" s="53"/>
      <c r="ZR1138" s="53"/>
      <c r="ZS1138" s="53"/>
      <c r="ZT1138" s="53"/>
      <c r="ZU1138" s="53"/>
      <c r="ZV1138" s="53"/>
      <c r="ZW1138" s="53"/>
      <c r="ZX1138" s="53"/>
      <c r="ZY1138" s="53"/>
      <c r="ZZ1138" s="53"/>
      <c r="AAA1138" s="53"/>
      <c r="AAB1138" s="53"/>
      <c r="AAC1138" s="53"/>
      <c r="AAD1138" s="53"/>
      <c r="AAE1138" s="53"/>
      <c r="AAF1138" s="53"/>
      <c r="AAG1138" s="53"/>
      <c r="AAH1138" s="53"/>
      <c r="AAI1138" s="53"/>
      <c r="AAJ1138" s="53"/>
      <c r="AAK1138" s="53"/>
      <c r="AAL1138" s="53"/>
      <c r="AAM1138" s="53"/>
      <c r="AAN1138" s="53"/>
      <c r="AAO1138" s="53"/>
      <c r="AAP1138" s="53"/>
      <c r="AAQ1138" s="53"/>
      <c r="AAR1138" s="53"/>
      <c r="AAS1138" s="53"/>
      <c r="AAT1138" s="53"/>
      <c r="AAU1138" s="53"/>
      <c r="AAV1138" s="53"/>
      <c r="AAW1138" s="53"/>
      <c r="AAX1138" s="53"/>
      <c r="AAY1138" s="53"/>
      <c r="AAZ1138" s="53"/>
      <c r="ABA1138" s="53"/>
      <c r="ABB1138" s="53"/>
      <c r="ABC1138" s="53"/>
      <c r="ABD1138" s="53"/>
      <c r="ABE1138" s="53"/>
      <c r="ABF1138" s="53"/>
      <c r="ABG1138" s="53"/>
      <c r="ABH1138" s="53"/>
      <c r="ABI1138" s="53"/>
      <c r="ABJ1138" s="53"/>
      <c r="ABK1138" s="53"/>
      <c r="ABL1138" s="53"/>
      <c r="ABM1138" s="53"/>
      <c r="ABN1138" s="53"/>
      <c r="ABO1138" s="53"/>
      <c r="ABP1138" s="53"/>
      <c r="ABQ1138" s="53"/>
      <c r="ABR1138" s="53"/>
      <c r="ABS1138" s="53"/>
      <c r="ABT1138" s="53"/>
      <c r="ABU1138" s="53"/>
      <c r="ABV1138" s="53"/>
      <c r="ABW1138" s="53"/>
      <c r="ABX1138" s="53"/>
      <c r="ABY1138" s="53"/>
      <c r="ABZ1138" s="53"/>
      <c r="ACA1138" s="53"/>
      <c r="ACB1138" s="53"/>
      <c r="ACC1138" s="53"/>
      <c r="ACD1138" s="53"/>
      <c r="ACE1138" s="53"/>
      <c r="ACF1138" s="53"/>
      <c r="ACG1138" s="53"/>
      <c r="ACH1138" s="53"/>
      <c r="ACI1138" s="53"/>
      <c r="ACJ1138" s="53"/>
      <c r="ACK1138" s="53"/>
      <c r="ACL1138" s="53"/>
      <c r="ACM1138" s="53"/>
      <c r="ACN1138" s="53"/>
      <c r="ACO1138" s="53"/>
      <c r="ACP1138" s="53"/>
      <c r="ACQ1138" s="53"/>
      <c r="ACR1138" s="53"/>
      <c r="ACS1138" s="53"/>
      <c r="ACT1138" s="53"/>
      <c r="ACU1138" s="53"/>
      <c r="ACV1138" s="53"/>
      <c r="ACW1138" s="53"/>
      <c r="ACX1138" s="53"/>
      <c r="ACY1138" s="53"/>
      <c r="ACZ1138" s="53"/>
      <c r="ADA1138" s="53"/>
      <c r="ADB1138" s="53"/>
      <c r="ADC1138" s="53"/>
      <c r="ADD1138" s="53"/>
      <c r="ADE1138" s="53"/>
      <c r="ADF1138" s="53"/>
      <c r="ADG1138" s="53"/>
      <c r="ADH1138" s="53"/>
      <c r="ADI1138" s="53"/>
      <c r="ADJ1138" s="53"/>
      <c r="ADK1138" s="53"/>
      <c r="ADL1138" s="53"/>
      <c r="ADM1138" s="53"/>
      <c r="ADN1138" s="53"/>
      <c r="ADO1138" s="53"/>
      <c r="ADP1138" s="53"/>
      <c r="ADQ1138" s="53"/>
      <c r="ADR1138" s="53"/>
      <c r="ADS1138" s="53"/>
      <c r="ADT1138" s="53"/>
      <c r="ADU1138" s="53"/>
      <c r="ADV1138" s="53"/>
      <c r="ADW1138" s="53"/>
      <c r="ADX1138" s="53"/>
      <c r="ADY1138" s="53"/>
      <c r="ADZ1138" s="53"/>
    </row>
    <row r="1139" spans="1:806" s="25" customFormat="1" x14ac:dyDescent="0.2">
      <c r="A1139" s="108" t="s">
        <v>1121</v>
      </c>
      <c r="B1139" s="108" t="s">
        <v>3013</v>
      </c>
      <c r="C1139" s="108" t="s">
        <v>1355</v>
      </c>
      <c r="D1139" s="108" t="s">
        <v>3017</v>
      </c>
      <c r="E1139" s="108" t="s">
        <v>4778</v>
      </c>
      <c r="F1139" s="144">
        <v>30</v>
      </c>
      <c r="G1139" s="144">
        <v>140</v>
      </c>
      <c r="H1139" s="144">
        <v>385</v>
      </c>
      <c r="I1139" s="144">
        <v>45</v>
      </c>
      <c r="J1139" s="144">
        <v>90</v>
      </c>
      <c r="K1139" s="53"/>
      <c r="L1139" s="53"/>
      <c r="M1139" s="53"/>
      <c r="N1139" s="53"/>
      <c r="O1139" s="53"/>
      <c r="P1139" s="53"/>
      <c r="Q1139" s="53"/>
      <c r="R1139" s="53"/>
      <c r="S1139" s="53"/>
      <c r="T1139" s="53"/>
      <c r="U1139" s="53"/>
      <c r="V1139" s="53"/>
      <c r="W1139" s="53"/>
      <c r="X1139" s="53"/>
      <c r="Y1139" s="53"/>
      <c r="Z1139" s="53"/>
      <c r="AA1139" s="53"/>
      <c r="AB1139" s="53"/>
      <c r="AC1139" s="53"/>
      <c r="AD1139" s="53"/>
      <c r="AE1139" s="53"/>
      <c r="AF1139" s="53"/>
      <c r="AG1139" s="53"/>
      <c r="AH1139" s="53"/>
      <c r="AI1139" s="53"/>
      <c r="AJ1139" s="53"/>
      <c r="AK1139" s="53"/>
      <c r="AL1139" s="53"/>
      <c r="AM1139" s="53"/>
      <c r="AN1139" s="53"/>
      <c r="AO1139" s="53"/>
      <c r="AP1139" s="53"/>
      <c r="AQ1139" s="53"/>
      <c r="AR1139" s="53"/>
      <c r="AS1139" s="53"/>
      <c r="AT1139" s="53"/>
      <c r="AU1139" s="53"/>
      <c r="AV1139" s="53"/>
      <c r="AW1139" s="53"/>
      <c r="AX1139" s="53"/>
      <c r="AY1139" s="53"/>
      <c r="AZ1139" s="53"/>
      <c r="BA1139" s="53"/>
      <c r="BB1139" s="53"/>
      <c r="BC1139" s="53"/>
      <c r="BD1139" s="53"/>
      <c r="BE1139" s="53"/>
      <c r="BF1139" s="53"/>
      <c r="BG1139" s="53"/>
      <c r="BH1139" s="53"/>
      <c r="BI1139" s="53"/>
      <c r="BJ1139" s="53"/>
      <c r="BK1139" s="53"/>
      <c r="BL1139" s="53"/>
      <c r="BM1139" s="53"/>
      <c r="BN1139" s="53"/>
      <c r="BO1139" s="53"/>
      <c r="BP1139" s="53"/>
      <c r="BQ1139" s="53"/>
      <c r="BR1139" s="53"/>
      <c r="BS1139" s="53"/>
      <c r="BT1139" s="53"/>
      <c r="BU1139" s="53"/>
      <c r="BV1139" s="53"/>
      <c r="BW1139" s="53"/>
      <c r="BX1139" s="53"/>
      <c r="BY1139" s="53"/>
      <c r="BZ1139" s="53"/>
      <c r="CA1139" s="53"/>
      <c r="CB1139" s="53"/>
      <c r="CC1139" s="53"/>
      <c r="CD1139" s="53"/>
      <c r="CE1139" s="53"/>
      <c r="CF1139" s="53"/>
      <c r="CG1139" s="53"/>
      <c r="CH1139" s="53"/>
      <c r="CI1139" s="53"/>
      <c r="CJ1139" s="53"/>
      <c r="CK1139" s="53"/>
      <c r="CL1139" s="53"/>
      <c r="CM1139" s="53"/>
      <c r="CN1139" s="53"/>
      <c r="CO1139" s="53"/>
      <c r="CP1139" s="53"/>
      <c r="CQ1139" s="53"/>
      <c r="CR1139" s="53"/>
      <c r="CS1139" s="53"/>
      <c r="CT1139" s="53"/>
      <c r="CU1139" s="53"/>
      <c r="CV1139" s="53"/>
      <c r="CW1139" s="53"/>
      <c r="CX1139" s="53"/>
      <c r="CY1139" s="53"/>
      <c r="CZ1139" s="53"/>
      <c r="DA1139" s="53"/>
      <c r="DB1139" s="53"/>
      <c r="DC1139" s="53"/>
      <c r="DD1139" s="53"/>
      <c r="DE1139" s="53"/>
      <c r="DF1139" s="53"/>
      <c r="DG1139" s="53"/>
      <c r="DH1139" s="53"/>
      <c r="DI1139" s="53"/>
      <c r="DJ1139" s="53"/>
      <c r="DK1139" s="53"/>
      <c r="DL1139" s="53"/>
      <c r="DM1139" s="53"/>
      <c r="DN1139" s="53"/>
      <c r="DO1139" s="53"/>
      <c r="DP1139" s="53"/>
      <c r="DQ1139" s="53"/>
      <c r="DR1139" s="53"/>
      <c r="DS1139" s="53"/>
      <c r="DT1139" s="53"/>
      <c r="DU1139" s="53"/>
      <c r="DV1139" s="53"/>
      <c r="DW1139" s="53"/>
      <c r="DX1139" s="53"/>
      <c r="DY1139" s="53"/>
      <c r="DZ1139" s="53"/>
      <c r="EA1139" s="53"/>
      <c r="EB1139" s="53"/>
      <c r="EC1139" s="53"/>
      <c r="ED1139" s="53"/>
      <c r="EE1139" s="53"/>
      <c r="EF1139" s="53"/>
      <c r="EG1139" s="53"/>
      <c r="EH1139" s="53"/>
      <c r="EI1139" s="53"/>
      <c r="EJ1139" s="53"/>
      <c r="EK1139" s="53"/>
      <c r="EL1139" s="53"/>
      <c r="EM1139" s="53"/>
      <c r="EN1139" s="53"/>
      <c r="EO1139" s="53"/>
      <c r="EP1139" s="53"/>
      <c r="EQ1139" s="53"/>
      <c r="ER1139" s="53"/>
      <c r="ES1139" s="53"/>
      <c r="ET1139" s="53"/>
      <c r="EU1139" s="53"/>
      <c r="EV1139" s="53"/>
      <c r="EW1139" s="53"/>
      <c r="EX1139" s="53"/>
      <c r="EY1139" s="53"/>
      <c r="EZ1139" s="53"/>
      <c r="FA1139" s="53"/>
      <c r="FB1139" s="53"/>
      <c r="FC1139" s="53"/>
      <c r="FD1139" s="53"/>
      <c r="FE1139" s="53"/>
      <c r="FF1139" s="53"/>
      <c r="FG1139" s="53"/>
      <c r="FH1139" s="53"/>
      <c r="FI1139" s="53"/>
      <c r="FJ1139" s="53"/>
      <c r="FK1139" s="53"/>
      <c r="FL1139" s="53"/>
      <c r="FM1139" s="53"/>
      <c r="FN1139" s="53"/>
      <c r="FO1139" s="53"/>
      <c r="FP1139" s="53"/>
      <c r="FQ1139" s="53"/>
      <c r="FR1139" s="53"/>
      <c r="FS1139" s="53"/>
      <c r="FT1139" s="53"/>
      <c r="FU1139" s="53"/>
      <c r="FV1139" s="53"/>
      <c r="FW1139" s="53"/>
      <c r="FX1139" s="53"/>
      <c r="FY1139" s="53"/>
      <c r="FZ1139" s="53"/>
      <c r="GA1139" s="53"/>
      <c r="GB1139" s="53"/>
      <c r="GC1139" s="53"/>
      <c r="GD1139" s="53"/>
      <c r="GE1139" s="53"/>
      <c r="GF1139" s="53"/>
      <c r="GG1139" s="53"/>
      <c r="GH1139" s="53"/>
      <c r="GI1139" s="53"/>
      <c r="GJ1139" s="53"/>
      <c r="GK1139" s="53"/>
      <c r="GL1139" s="53"/>
      <c r="GM1139" s="53"/>
      <c r="GN1139" s="53"/>
      <c r="GO1139" s="53"/>
      <c r="GP1139" s="53"/>
      <c r="GQ1139" s="53"/>
      <c r="GR1139" s="53"/>
      <c r="GS1139" s="53"/>
      <c r="GT1139" s="53"/>
      <c r="GU1139" s="53"/>
      <c r="GV1139" s="53"/>
      <c r="GW1139" s="53"/>
      <c r="GX1139" s="53"/>
      <c r="GY1139" s="53"/>
      <c r="GZ1139" s="53"/>
      <c r="HA1139" s="53"/>
      <c r="HB1139" s="53"/>
      <c r="HC1139" s="53"/>
      <c r="HD1139" s="53"/>
      <c r="HE1139" s="53"/>
      <c r="HF1139" s="53"/>
      <c r="HG1139" s="53"/>
      <c r="HH1139" s="53"/>
      <c r="HI1139" s="53"/>
      <c r="HJ1139" s="53"/>
      <c r="HK1139" s="53"/>
      <c r="HL1139" s="53"/>
      <c r="HM1139" s="53"/>
      <c r="HN1139" s="53"/>
      <c r="HO1139" s="53"/>
      <c r="HP1139" s="53"/>
      <c r="HQ1139" s="53"/>
      <c r="HR1139" s="53"/>
      <c r="HS1139" s="53"/>
      <c r="HT1139" s="53"/>
      <c r="HU1139" s="53"/>
      <c r="HV1139" s="53"/>
      <c r="HW1139" s="53"/>
      <c r="HX1139" s="53"/>
      <c r="HY1139" s="53"/>
      <c r="HZ1139" s="53"/>
      <c r="IA1139" s="53"/>
      <c r="IB1139" s="53"/>
      <c r="IC1139" s="53"/>
      <c r="ID1139" s="53"/>
      <c r="IE1139" s="53"/>
      <c r="IF1139" s="53"/>
      <c r="IG1139" s="53"/>
      <c r="IH1139" s="53"/>
      <c r="II1139" s="53"/>
      <c r="IJ1139" s="53"/>
      <c r="IK1139" s="53"/>
      <c r="IL1139" s="53"/>
      <c r="IM1139" s="53"/>
      <c r="IN1139" s="53"/>
      <c r="IO1139" s="53"/>
      <c r="IP1139" s="53"/>
      <c r="IQ1139" s="53"/>
      <c r="IR1139" s="53"/>
      <c r="IS1139" s="53"/>
      <c r="IT1139" s="53"/>
      <c r="IU1139" s="53"/>
      <c r="IV1139" s="53"/>
      <c r="IW1139" s="53"/>
      <c r="IX1139" s="53"/>
      <c r="IY1139" s="53"/>
      <c r="IZ1139" s="53"/>
      <c r="JA1139" s="53"/>
      <c r="JB1139" s="53"/>
      <c r="JC1139" s="53"/>
      <c r="JD1139" s="53"/>
      <c r="JE1139" s="53"/>
      <c r="JF1139" s="53"/>
      <c r="JG1139" s="53"/>
      <c r="JH1139" s="53"/>
      <c r="JI1139" s="53"/>
      <c r="JJ1139" s="53"/>
      <c r="JK1139" s="53"/>
      <c r="JL1139" s="53"/>
      <c r="JM1139" s="53"/>
      <c r="JN1139" s="53"/>
      <c r="JO1139" s="53"/>
      <c r="JP1139" s="53"/>
      <c r="JQ1139" s="53"/>
      <c r="JR1139" s="53"/>
      <c r="JS1139" s="53"/>
      <c r="JT1139" s="53"/>
      <c r="JU1139" s="53"/>
      <c r="JV1139" s="53"/>
      <c r="JW1139" s="53"/>
      <c r="JX1139" s="53"/>
      <c r="JY1139" s="53"/>
      <c r="JZ1139" s="53"/>
      <c r="KA1139" s="53"/>
      <c r="KB1139" s="53"/>
      <c r="KC1139" s="53"/>
      <c r="KD1139" s="53"/>
      <c r="KE1139" s="53"/>
      <c r="KF1139" s="53"/>
      <c r="KG1139" s="53"/>
      <c r="KH1139" s="53"/>
      <c r="KI1139" s="53"/>
      <c r="KJ1139" s="53"/>
      <c r="KK1139" s="53"/>
      <c r="KL1139" s="53"/>
      <c r="KM1139" s="53"/>
      <c r="KN1139" s="53"/>
      <c r="KO1139" s="53"/>
      <c r="KP1139" s="53"/>
      <c r="KQ1139" s="53"/>
      <c r="KR1139" s="53"/>
      <c r="KS1139" s="53"/>
      <c r="KT1139" s="53"/>
      <c r="KU1139" s="53"/>
      <c r="KV1139" s="53"/>
      <c r="KW1139" s="53"/>
      <c r="KX1139" s="53"/>
      <c r="KY1139" s="53"/>
      <c r="KZ1139" s="53"/>
      <c r="LA1139" s="53"/>
      <c r="LB1139" s="53"/>
      <c r="LC1139" s="53"/>
      <c r="LD1139" s="53"/>
      <c r="LE1139" s="53"/>
      <c r="LF1139" s="53"/>
      <c r="LG1139" s="53"/>
      <c r="LH1139" s="53"/>
      <c r="LI1139" s="53"/>
      <c r="LJ1139" s="53"/>
      <c r="LK1139" s="53"/>
      <c r="LL1139" s="53"/>
      <c r="LM1139" s="53"/>
      <c r="LN1139" s="53"/>
      <c r="LO1139" s="53"/>
      <c r="LP1139" s="53"/>
      <c r="LQ1139" s="53"/>
      <c r="LR1139" s="53"/>
      <c r="LS1139" s="53"/>
      <c r="LT1139" s="53"/>
      <c r="LU1139" s="53"/>
      <c r="LV1139" s="53"/>
      <c r="LW1139" s="53"/>
      <c r="LX1139" s="53"/>
      <c r="LY1139" s="53"/>
      <c r="LZ1139" s="53"/>
      <c r="MA1139" s="53"/>
      <c r="MB1139" s="53"/>
      <c r="MC1139" s="53"/>
      <c r="MD1139" s="53"/>
      <c r="ME1139" s="53"/>
      <c r="MF1139" s="53"/>
      <c r="MG1139" s="53"/>
      <c r="MH1139" s="53"/>
      <c r="MI1139" s="53"/>
      <c r="MJ1139" s="53"/>
      <c r="MK1139" s="53"/>
      <c r="ML1139" s="53"/>
      <c r="MM1139" s="53"/>
      <c r="MN1139" s="53"/>
      <c r="MO1139" s="53"/>
      <c r="MP1139" s="53"/>
      <c r="MQ1139" s="53"/>
      <c r="MR1139" s="53"/>
      <c r="MS1139" s="53"/>
      <c r="MT1139" s="53"/>
      <c r="MU1139" s="53"/>
      <c r="MV1139" s="53"/>
      <c r="MW1139" s="53"/>
      <c r="MX1139" s="53"/>
      <c r="MY1139" s="53"/>
      <c r="MZ1139" s="53"/>
      <c r="NA1139" s="53"/>
      <c r="NB1139" s="53"/>
      <c r="NC1139" s="53"/>
      <c r="ND1139" s="53"/>
      <c r="NE1139" s="53"/>
      <c r="NF1139" s="53"/>
      <c r="NG1139" s="53"/>
      <c r="NH1139" s="53"/>
      <c r="NI1139" s="53"/>
      <c r="NJ1139" s="53"/>
      <c r="NK1139" s="53"/>
      <c r="NL1139" s="53"/>
      <c r="NM1139" s="53"/>
      <c r="NN1139" s="53"/>
      <c r="NO1139" s="53"/>
      <c r="NP1139" s="53"/>
      <c r="NQ1139" s="53"/>
      <c r="NR1139" s="53"/>
      <c r="NS1139" s="53"/>
      <c r="NT1139" s="53"/>
      <c r="NU1139" s="53"/>
      <c r="NV1139" s="53"/>
      <c r="NW1139" s="53"/>
      <c r="NX1139" s="53"/>
      <c r="NY1139" s="53"/>
      <c r="NZ1139" s="53"/>
      <c r="OA1139" s="53"/>
      <c r="OB1139" s="53"/>
      <c r="OC1139" s="53"/>
      <c r="OD1139" s="53"/>
      <c r="OE1139" s="53"/>
      <c r="OF1139" s="53"/>
      <c r="OG1139" s="53"/>
      <c r="OH1139" s="53"/>
      <c r="OI1139" s="53"/>
      <c r="OJ1139" s="53"/>
      <c r="OK1139" s="53"/>
      <c r="OL1139" s="53"/>
      <c r="OM1139" s="53"/>
      <c r="ON1139" s="53"/>
      <c r="OO1139" s="53"/>
      <c r="OP1139" s="53"/>
      <c r="OQ1139" s="53"/>
      <c r="OR1139" s="53"/>
      <c r="OS1139" s="53"/>
      <c r="OT1139" s="53"/>
      <c r="OU1139" s="53"/>
      <c r="OV1139" s="53"/>
      <c r="OW1139" s="53"/>
      <c r="OX1139" s="53"/>
      <c r="OY1139" s="53"/>
      <c r="OZ1139" s="53"/>
      <c r="PA1139" s="53"/>
      <c r="PB1139" s="53"/>
      <c r="PC1139" s="53"/>
      <c r="PD1139" s="53"/>
      <c r="PE1139" s="53"/>
      <c r="PF1139" s="53"/>
      <c r="PG1139" s="53"/>
      <c r="PH1139" s="53"/>
      <c r="PI1139" s="53"/>
      <c r="PJ1139" s="53"/>
      <c r="PK1139" s="53"/>
      <c r="PL1139" s="53"/>
      <c r="PM1139" s="53"/>
      <c r="PN1139" s="53"/>
      <c r="PO1139" s="53"/>
      <c r="PP1139" s="53"/>
      <c r="PQ1139" s="53"/>
      <c r="PR1139" s="53"/>
      <c r="PS1139" s="53"/>
      <c r="PT1139" s="53"/>
      <c r="PU1139" s="53"/>
      <c r="PV1139" s="53"/>
      <c r="PW1139" s="53"/>
      <c r="PX1139" s="53"/>
      <c r="PY1139" s="53"/>
      <c r="PZ1139" s="53"/>
      <c r="QA1139" s="53"/>
      <c r="QB1139" s="53"/>
      <c r="QC1139" s="53"/>
      <c r="QD1139" s="53"/>
      <c r="QE1139" s="53"/>
      <c r="QF1139" s="53"/>
      <c r="QG1139" s="53"/>
      <c r="QH1139" s="53"/>
      <c r="QI1139" s="53"/>
      <c r="QJ1139" s="53"/>
      <c r="QK1139" s="53"/>
      <c r="QL1139" s="53"/>
      <c r="QM1139" s="53"/>
      <c r="QN1139" s="53"/>
      <c r="QO1139" s="53"/>
      <c r="QP1139" s="53"/>
      <c r="QQ1139" s="53"/>
      <c r="QR1139" s="53"/>
      <c r="QS1139" s="53"/>
      <c r="QT1139" s="53"/>
      <c r="QU1139" s="53"/>
      <c r="QV1139" s="53"/>
      <c r="QW1139" s="53"/>
      <c r="QX1139" s="53"/>
      <c r="QY1139" s="53"/>
      <c r="QZ1139" s="53"/>
      <c r="RA1139" s="53"/>
      <c r="RB1139" s="53"/>
      <c r="RC1139" s="53"/>
      <c r="RD1139" s="53"/>
      <c r="RE1139" s="53"/>
      <c r="RF1139" s="53"/>
      <c r="RG1139" s="53"/>
      <c r="RH1139" s="53"/>
      <c r="RI1139" s="53"/>
      <c r="RJ1139" s="53"/>
      <c r="RK1139" s="53"/>
      <c r="RL1139" s="53"/>
      <c r="RM1139" s="53"/>
      <c r="RN1139" s="53"/>
      <c r="RO1139" s="53"/>
      <c r="RP1139" s="53"/>
      <c r="RQ1139" s="53"/>
      <c r="RR1139" s="53"/>
      <c r="RS1139" s="53"/>
      <c r="RT1139" s="53"/>
      <c r="RU1139" s="53"/>
      <c r="RV1139" s="53"/>
      <c r="RW1139" s="53"/>
      <c r="RX1139" s="53"/>
      <c r="RY1139" s="53"/>
      <c r="RZ1139" s="53"/>
      <c r="SA1139" s="53"/>
      <c r="SB1139" s="53"/>
      <c r="SC1139" s="53"/>
      <c r="SD1139" s="53"/>
      <c r="SE1139" s="53"/>
      <c r="SF1139" s="53"/>
      <c r="SG1139" s="53"/>
      <c r="SH1139" s="53"/>
      <c r="SI1139" s="53"/>
      <c r="SJ1139" s="53"/>
      <c r="SK1139" s="53"/>
      <c r="SL1139" s="53"/>
      <c r="SM1139" s="53"/>
      <c r="SN1139" s="53"/>
      <c r="SO1139" s="53"/>
      <c r="SP1139" s="53"/>
      <c r="SQ1139" s="53"/>
      <c r="SR1139" s="53"/>
      <c r="SS1139" s="53"/>
      <c r="ST1139" s="53"/>
      <c r="SU1139" s="53"/>
      <c r="SV1139" s="53"/>
      <c r="SW1139" s="53"/>
      <c r="SX1139" s="53"/>
      <c r="SY1139" s="53"/>
      <c r="SZ1139" s="53"/>
      <c r="TA1139" s="53"/>
      <c r="TB1139" s="53"/>
      <c r="TC1139" s="53"/>
      <c r="TD1139" s="53"/>
      <c r="TE1139" s="53"/>
      <c r="TF1139" s="53"/>
      <c r="TG1139" s="53"/>
      <c r="TH1139" s="53"/>
      <c r="TI1139" s="53"/>
      <c r="TJ1139" s="53"/>
      <c r="TK1139" s="53"/>
      <c r="TL1139" s="53"/>
      <c r="TM1139" s="53"/>
      <c r="TN1139" s="53"/>
      <c r="TO1139" s="53"/>
      <c r="TP1139" s="53"/>
      <c r="TQ1139" s="53"/>
      <c r="TR1139" s="53"/>
      <c r="TS1139" s="53"/>
      <c r="TT1139" s="53"/>
      <c r="TU1139" s="53"/>
      <c r="TV1139" s="53"/>
      <c r="TW1139" s="53"/>
      <c r="TX1139" s="53"/>
      <c r="TY1139" s="53"/>
      <c r="TZ1139" s="53"/>
      <c r="UA1139" s="53"/>
      <c r="UB1139" s="53"/>
      <c r="UC1139" s="53"/>
      <c r="UD1139" s="53"/>
      <c r="UE1139" s="53"/>
      <c r="UF1139" s="53"/>
      <c r="UG1139" s="53"/>
      <c r="UH1139" s="53"/>
      <c r="UI1139" s="53"/>
      <c r="UJ1139" s="53"/>
      <c r="UK1139" s="53"/>
      <c r="UL1139" s="53"/>
      <c r="UM1139" s="53"/>
      <c r="UN1139" s="53"/>
      <c r="UO1139" s="53"/>
      <c r="UP1139" s="53"/>
      <c r="UQ1139" s="53"/>
      <c r="UR1139" s="53"/>
      <c r="US1139" s="53"/>
      <c r="UT1139" s="53"/>
      <c r="UU1139" s="53"/>
      <c r="UV1139" s="53"/>
      <c r="UW1139" s="53"/>
      <c r="UX1139" s="53"/>
      <c r="UY1139" s="53"/>
      <c r="UZ1139" s="53"/>
      <c r="VA1139" s="53"/>
      <c r="VB1139" s="53"/>
      <c r="VC1139" s="53"/>
      <c r="VD1139" s="53"/>
      <c r="VE1139" s="53"/>
      <c r="VF1139" s="53"/>
      <c r="VG1139" s="53"/>
      <c r="VH1139" s="53"/>
      <c r="VI1139" s="53"/>
      <c r="VJ1139" s="53"/>
      <c r="VK1139" s="53"/>
      <c r="VL1139" s="53"/>
      <c r="VM1139" s="53"/>
      <c r="VN1139" s="53"/>
      <c r="VO1139" s="53"/>
      <c r="VP1139" s="53"/>
      <c r="VQ1139" s="53"/>
      <c r="VR1139" s="53"/>
      <c r="VS1139" s="53"/>
      <c r="VT1139" s="53"/>
      <c r="VU1139" s="53"/>
      <c r="VV1139" s="53"/>
      <c r="VW1139" s="53"/>
      <c r="VX1139" s="53"/>
      <c r="VY1139" s="53"/>
      <c r="VZ1139" s="53"/>
      <c r="WA1139" s="53"/>
      <c r="WB1139" s="53"/>
      <c r="WC1139" s="53"/>
      <c r="WD1139" s="53"/>
      <c r="WE1139" s="53"/>
      <c r="WF1139" s="53"/>
      <c r="WG1139" s="53"/>
      <c r="WH1139" s="53"/>
      <c r="WI1139" s="53"/>
      <c r="WJ1139" s="53"/>
      <c r="WK1139" s="53"/>
      <c r="WL1139" s="53"/>
      <c r="WM1139" s="53"/>
      <c r="WN1139" s="53"/>
      <c r="WO1139" s="53"/>
      <c r="WP1139" s="53"/>
      <c r="WQ1139" s="53"/>
      <c r="WR1139" s="53"/>
      <c r="WS1139" s="53"/>
      <c r="WT1139" s="53"/>
      <c r="WU1139" s="53"/>
      <c r="WV1139" s="53"/>
      <c r="WW1139" s="53"/>
      <c r="WX1139" s="53"/>
      <c r="WY1139" s="53"/>
      <c r="WZ1139" s="53"/>
      <c r="XA1139" s="53"/>
      <c r="XB1139" s="53"/>
      <c r="XC1139" s="53"/>
      <c r="XD1139" s="53"/>
      <c r="XE1139" s="53"/>
      <c r="XF1139" s="53"/>
      <c r="XG1139" s="53"/>
      <c r="XH1139" s="53"/>
      <c r="XI1139" s="53"/>
      <c r="XJ1139" s="53"/>
      <c r="XK1139" s="53"/>
      <c r="XL1139" s="53"/>
      <c r="XM1139" s="53"/>
      <c r="XN1139" s="53"/>
      <c r="XO1139" s="53"/>
      <c r="XP1139" s="53"/>
      <c r="XQ1139" s="53"/>
      <c r="XR1139" s="53"/>
      <c r="XS1139" s="53"/>
      <c r="XT1139" s="53"/>
      <c r="XU1139" s="53"/>
      <c r="XV1139" s="53"/>
      <c r="XW1139" s="53"/>
      <c r="XX1139" s="53"/>
      <c r="XY1139" s="53"/>
      <c r="XZ1139" s="53"/>
      <c r="YA1139" s="53"/>
      <c r="YB1139" s="53"/>
      <c r="YC1139" s="53"/>
      <c r="YD1139" s="53"/>
      <c r="YE1139" s="53"/>
      <c r="YF1139" s="53"/>
      <c r="YG1139" s="53"/>
      <c r="YH1139" s="53"/>
      <c r="YI1139" s="53"/>
      <c r="YJ1139" s="53"/>
      <c r="YK1139" s="53"/>
      <c r="YL1139" s="53"/>
      <c r="YM1139" s="53"/>
      <c r="YN1139" s="53"/>
      <c r="YO1139" s="53"/>
      <c r="YP1139" s="53"/>
      <c r="YQ1139" s="53"/>
      <c r="YR1139" s="53"/>
      <c r="YS1139" s="53"/>
      <c r="YT1139" s="53"/>
      <c r="YU1139" s="53"/>
      <c r="YV1139" s="53"/>
      <c r="YW1139" s="53"/>
      <c r="YX1139" s="53"/>
      <c r="YY1139" s="53"/>
      <c r="YZ1139" s="53"/>
      <c r="ZA1139" s="53"/>
      <c r="ZB1139" s="53"/>
      <c r="ZC1139" s="53"/>
      <c r="ZD1139" s="53"/>
      <c r="ZE1139" s="53"/>
      <c r="ZF1139" s="53"/>
      <c r="ZG1139" s="53"/>
      <c r="ZH1139" s="53"/>
      <c r="ZI1139" s="53"/>
      <c r="ZJ1139" s="53"/>
      <c r="ZK1139" s="53"/>
      <c r="ZL1139" s="53"/>
      <c r="ZM1139" s="53"/>
      <c r="ZN1139" s="53"/>
      <c r="ZO1139" s="53"/>
      <c r="ZP1139" s="53"/>
      <c r="ZQ1139" s="53"/>
      <c r="ZR1139" s="53"/>
      <c r="ZS1139" s="53"/>
      <c r="ZT1139" s="53"/>
      <c r="ZU1139" s="53"/>
      <c r="ZV1139" s="53"/>
      <c r="ZW1139" s="53"/>
      <c r="ZX1139" s="53"/>
      <c r="ZY1139" s="53"/>
      <c r="ZZ1139" s="53"/>
      <c r="AAA1139" s="53"/>
      <c r="AAB1139" s="53"/>
      <c r="AAC1139" s="53"/>
      <c r="AAD1139" s="53"/>
      <c r="AAE1139" s="53"/>
      <c r="AAF1139" s="53"/>
      <c r="AAG1139" s="53"/>
      <c r="AAH1139" s="53"/>
      <c r="AAI1139" s="53"/>
      <c r="AAJ1139" s="53"/>
      <c r="AAK1139" s="53"/>
      <c r="AAL1139" s="53"/>
      <c r="AAM1139" s="53"/>
      <c r="AAN1139" s="53"/>
      <c r="AAO1139" s="53"/>
      <c r="AAP1139" s="53"/>
      <c r="AAQ1139" s="53"/>
      <c r="AAR1139" s="53"/>
      <c r="AAS1139" s="53"/>
      <c r="AAT1139" s="53"/>
      <c r="AAU1139" s="53"/>
      <c r="AAV1139" s="53"/>
      <c r="AAW1139" s="53"/>
      <c r="AAX1139" s="53"/>
      <c r="AAY1139" s="53"/>
      <c r="AAZ1139" s="53"/>
      <c r="ABA1139" s="53"/>
      <c r="ABB1139" s="53"/>
      <c r="ABC1139" s="53"/>
      <c r="ABD1139" s="53"/>
      <c r="ABE1139" s="53"/>
      <c r="ABF1139" s="53"/>
      <c r="ABG1139" s="53"/>
      <c r="ABH1139" s="53"/>
      <c r="ABI1139" s="53"/>
      <c r="ABJ1139" s="53"/>
      <c r="ABK1139" s="53"/>
      <c r="ABL1139" s="53"/>
      <c r="ABM1139" s="53"/>
      <c r="ABN1139" s="53"/>
      <c r="ABO1139" s="53"/>
      <c r="ABP1139" s="53"/>
      <c r="ABQ1139" s="53"/>
      <c r="ABR1139" s="53"/>
      <c r="ABS1139" s="53"/>
      <c r="ABT1139" s="53"/>
      <c r="ABU1139" s="53"/>
      <c r="ABV1139" s="53"/>
      <c r="ABW1139" s="53"/>
      <c r="ABX1139" s="53"/>
      <c r="ABY1139" s="53"/>
      <c r="ABZ1139" s="53"/>
      <c r="ACA1139" s="53"/>
      <c r="ACB1139" s="53"/>
      <c r="ACC1139" s="53"/>
      <c r="ACD1139" s="53"/>
      <c r="ACE1139" s="53"/>
      <c r="ACF1139" s="53"/>
      <c r="ACG1139" s="53"/>
      <c r="ACH1139" s="53"/>
      <c r="ACI1139" s="53"/>
      <c r="ACJ1139" s="53"/>
      <c r="ACK1139" s="53"/>
      <c r="ACL1139" s="53"/>
      <c r="ACM1139" s="53"/>
      <c r="ACN1139" s="53"/>
      <c r="ACO1139" s="53"/>
      <c r="ACP1139" s="53"/>
      <c r="ACQ1139" s="53"/>
      <c r="ACR1139" s="53"/>
      <c r="ACS1139" s="53"/>
      <c r="ACT1139" s="53"/>
      <c r="ACU1139" s="53"/>
      <c r="ACV1139" s="53"/>
      <c r="ACW1139" s="53"/>
      <c r="ACX1139" s="53"/>
      <c r="ACY1139" s="53"/>
      <c r="ACZ1139" s="53"/>
      <c r="ADA1139" s="53"/>
      <c r="ADB1139" s="53"/>
      <c r="ADC1139" s="53"/>
      <c r="ADD1139" s="53"/>
      <c r="ADE1139" s="53"/>
      <c r="ADF1139" s="53"/>
      <c r="ADG1139" s="53"/>
      <c r="ADH1139" s="53"/>
      <c r="ADI1139" s="53"/>
      <c r="ADJ1139" s="53"/>
      <c r="ADK1139" s="53"/>
      <c r="ADL1139" s="53"/>
      <c r="ADM1139" s="53"/>
      <c r="ADN1139" s="53"/>
      <c r="ADO1139" s="53"/>
      <c r="ADP1139" s="53"/>
      <c r="ADQ1139" s="53"/>
      <c r="ADR1139" s="53"/>
      <c r="ADS1139" s="53"/>
      <c r="ADT1139" s="53"/>
      <c r="ADU1139" s="53"/>
      <c r="ADV1139" s="53"/>
      <c r="ADW1139" s="53"/>
      <c r="ADX1139" s="53"/>
      <c r="ADY1139" s="53"/>
      <c r="ADZ1139" s="53"/>
    </row>
    <row r="1140" spans="1:806" x14ac:dyDescent="0.2">
      <c r="A1140" s="108" t="s">
        <v>1121</v>
      </c>
      <c r="B1140" s="108" t="s">
        <v>3013</v>
      </c>
      <c r="C1140" s="108" t="s">
        <v>1355</v>
      </c>
      <c r="D1140" s="108" t="s">
        <v>3017</v>
      </c>
      <c r="E1140" s="108" t="s">
        <v>4780</v>
      </c>
      <c r="F1140" s="144">
        <v>70</v>
      </c>
      <c r="G1140" s="144">
        <v>0</v>
      </c>
      <c r="H1140" s="144">
        <v>360</v>
      </c>
      <c r="I1140" s="144">
        <v>90</v>
      </c>
      <c r="J1140" s="144">
        <v>45</v>
      </c>
    </row>
    <row r="1141" spans="1:806" x14ac:dyDescent="0.2">
      <c r="A1141" s="108" t="s">
        <v>1121</v>
      </c>
      <c r="B1141" s="108" t="s">
        <v>3013</v>
      </c>
      <c r="C1141" s="108" t="s">
        <v>1355</v>
      </c>
      <c r="D1141" s="108" t="s">
        <v>3017</v>
      </c>
      <c r="E1141" s="108" t="s">
        <v>4781</v>
      </c>
      <c r="F1141" s="144">
        <v>70</v>
      </c>
      <c r="G1141" s="144">
        <v>0</v>
      </c>
      <c r="H1141" s="144">
        <v>360</v>
      </c>
      <c r="I1141" s="144">
        <v>90</v>
      </c>
      <c r="J1141" s="144">
        <v>45</v>
      </c>
    </row>
    <row r="1142" spans="1:806" s="25" customFormat="1" x14ac:dyDescent="0.2">
      <c r="A1142" s="108" t="s">
        <v>1121</v>
      </c>
      <c r="B1142" s="108" t="s">
        <v>3013</v>
      </c>
      <c r="C1142" s="108" t="s">
        <v>1355</v>
      </c>
      <c r="D1142" s="108" t="s">
        <v>3017</v>
      </c>
      <c r="E1142" s="108" t="s">
        <v>4782</v>
      </c>
      <c r="F1142" s="144">
        <v>30</v>
      </c>
      <c r="G1142" s="144">
        <v>0</v>
      </c>
      <c r="H1142" s="144">
        <v>385</v>
      </c>
      <c r="I1142" s="144">
        <v>90</v>
      </c>
      <c r="J1142" s="144">
        <v>45</v>
      </c>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53"/>
      <c r="CD1142" s="53"/>
      <c r="CE1142" s="53"/>
      <c r="CF1142" s="53"/>
      <c r="CG1142" s="53"/>
      <c r="CH1142" s="53"/>
      <c r="CI1142" s="53"/>
      <c r="CJ1142" s="53"/>
      <c r="CK1142" s="53"/>
      <c r="CL1142" s="53"/>
      <c r="CM1142" s="53"/>
      <c r="CN1142" s="53"/>
      <c r="CO1142" s="53"/>
      <c r="CP1142" s="53"/>
      <c r="CQ1142" s="53"/>
      <c r="CR1142" s="53"/>
      <c r="CS1142" s="53"/>
      <c r="CT1142" s="53"/>
      <c r="CU1142" s="53"/>
      <c r="CV1142" s="53"/>
      <c r="CW1142" s="53"/>
      <c r="CX1142" s="53"/>
      <c r="CY1142" s="53"/>
      <c r="CZ1142" s="53"/>
      <c r="DA1142" s="53"/>
      <c r="DB1142" s="53"/>
      <c r="DC1142" s="53"/>
      <c r="DD1142" s="53"/>
      <c r="DE1142" s="53"/>
      <c r="DF1142" s="53"/>
      <c r="DG1142" s="53"/>
      <c r="DH1142" s="53"/>
      <c r="DI1142" s="53"/>
      <c r="DJ1142" s="53"/>
      <c r="DK1142" s="53"/>
      <c r="DL1142" s="53"/>
      <c r="DM1142" s="53"/>
      <c r="DN1142" s="53"/>
      <c r="DO1142" s="53"/>
      <c r="DP1142" s="53"/>
      <c r="DQ1142" s="53"/>
      <c r="DR1142" s="53"/>
      <c r="DS1142" s="53"/>
      <c r="DT1142" s="53"/>
      <c r="DU1142" s="53"/>
      <c r="DV1142" s="53"/>
      <c r="DW1142" s="53"/>
      <c r="DX1142" s="53"/>
      <c r="DY1142" s="53"/>
      <c r="DZ1142" s="53"/>
      <c r="EA1142" s="53"/>
      <c r="EB1142" s="53"/>
      <c r="EC1142" s="53"/>
      <c r="ED1142" s="53"/>
      <c r="EE1142" s="53"/>
      <c r="EF1142" s="53"/>
      <c r="EG1142" s="53"/>
      <c r="EH1142" s="53"/>
      <c r="EI1142" s="53"/>
      <c r="EJ1142" s="53"/>
      <c r="EK1142" s="53"/>
      <c r="EL1142" s="53"/>
      <c r="EM1142" s="53"/>
      <c r="EN1142" s="53"/>
      <c r="EO1142" s="53"/>
      <c r="EP1142" s="53"/>
      <c r="EQ1142" s="53"/>
      <c r="ER1142" s="53"/>
      <c r="ES1142" s="53"/>
      <c r="ET1142" s="53"/>
      <c r="EU1142" s="53"/>
      <c r="EV1142" s="53"/>
      <c r="EW1142" s="53"/>
      <c r="EX1142" s="53"/>
      <c r="EY1142" s="53"/>
      <c r="EZ1142" s="53"/>
      <c r="FA1142" s="53"/>
      <c r="FB1142" s="53"/>
      <c r="FC1142" s="53"/>
      <c r="FD1142" s="53"/>
      <c r="FE1142" s="53"/>
      <c r="FF1142" s="53"/>
      <c r="FG1142" s="53"/>
      <c r="FH1142" s="53"/>
      <c r="FI1142" s="53"/>
      <c r="FJ1142" s="53"/>
      <c r="FK1142" s="53"/>
      <c r="FL1142" s="53"/>
      <c r="FM1142" s="53"/>
      <c r="FN1142" s="53"/>
      <c r="FO1142" s="53"/>
      <c r="FP1142" s="53"/>
      <c r="FQ1142" s="53"/>
      <c r="FR1142" s="53"/>
      <c r="FS1142" s="53"/>
      <c r="FT1142" s="53"/>
      <c r="FU1142" s="53"/>
      <c r="FV1142" s="53"/>
      <c r="FW1142" s="53"/>
      <c r="FX1142" s="53"/>
      <c r="FY1142" s="53"/>
      <c r="FZ1142" s="53"/>
      <c r="GA1142" s="53"/>
      <c r="GB1142" s="53"/>
      <c r="GC1142" s="53"/>
      <c r="GD1142" s="53"/>
      <c r="GE1142" s="53"/>
      <c r="GF1142" s="53"/>
      <c r="GG1142" s="53"/>
      <c r="GH1142" s="53"/>
      <c r="GI1142" s="53"/>
      <c r="GJ1142" s="53"/>
      <c r="GK1142" s="53"/>
      <c r="GL1142" s="53"/>
      <c r="GM1142" s="53"/>
      <c r="GN1142" s="53"/>
      <c r="GO1142" s="53"/>
      <c r="GP1142" s="53"/>
      <c r="GQ1142" s="53"/>
      <c r="GR1142" s="53"/>
      <c r="GS1142" s="53"/>
      <c r="GT1142" s="53"/>
      <c r="GU1142" s="53"/>
      <c r="GV1142" s="53"/>
      <c r="GW1142" s="53"/>
      <c r="GX1142" s="53"/>
      <c r="GY1142" s="53"/>
      <c r="GZ1142" s="53"/>
      <c r="HA1142" s="53"/>
      <c r="HB1142" s="53"/>
      <c r="HC1142" s="53"/>
      <c r="HD1142" s="53"/>
      <c r="HE1142" s="53"/>
      <c r="HF1142" s="53"/>
      <c r="HG1142" s="53"/>
      <c r="HH1142" s="53"/>
      <c r="HI1142" s="53"/>
      <c r="HJ1142" s="53"/>
      <c r="HK1142" s="53"/>
      <c r="HL1142" s="53"/>
      <c r="HM1142" s="53"/>
      <c r="HN1142" s="53"/>
      <c r="HO1142" s="53"/>
      <c r="HP1142" s="53"/>
      <c r="HQ1142" s="53"/>
      <c r="HR1142" s="53"/>
      <c r="HS1142" s="53"/>
      <c r="HT1142" s="53"/>
      <c r="HU1142" s="53"/>
      <c r="HV1142" s="53"/>
      <c r="HW1142" s="53"/>
      <c r="HX1142" s="53"/>
      <c r="HY1142" s="53"/>
      <c r="HZ1142" s="53"/>
      <c r="IA1142" s="53"/>
      <c r="IB1142" s="53"/>
      <c r="IC1142" s="53"/>
      <c r="ID1142" s="53"/>
      <c r="IE1142" s="53"/>
      <c r="IF1142" s="53"/>
      <c r="IG1142" s="53"/>
      <c r="IH1142" s="53"/>
      <c r="II1142" s="53"/>
      <c r="IJ1142" s="53"/>
      <c r="IK1142" s="53"/>
      <c r="IL1142" s="53"/>
      <c r="IM1142" s="53"/>
      <c r="IN1142" s="53"/>
      <c r="IO1142" s="53"/>
      <c r="IP1142" s="53"/>
      <c r="IQ1142" s="53"/>
      <c r="IR1142" s="53"/>
      <c r="IS1142" s="53"/>
      <c r="IT1142" s="53"/>
      <c r="IU1142" s="53"/>
      <c r="IV1142" s="53"/>
      <c r="IW1142" s="53"/>
      <c r="IX1142" s="53"/>
      <c r="IY1142" s="53"/>
      <c r="IZ1142" s="53"/>
      <c r="JA1142" s="53"/>
      <c r="JB1142" s="53"/>
      <c r="JC1142" s="53"/>
      <c r="JD1142" s="53"/>
      <c r="JE1142" s="53"/>
      <c r="JF1142" s="53"/>
      <c r="JG1142" s="53"/>
      <c r="JH1142" s="53"/>
      <c r="JI1142" s="53"/>
      <c r="JJ1142" s="53"/>
      <c r="JK1142" s="53"/>
      <c r="JL1142" s="53"/>
      <c r="JM1142" s="53"/>
      <c r="JN1142" s="53"/>
      <c r="JO1142" s="53"/>
      <c r="JP1142" s="53"/>
      <c r="JQ1142" s="53"/>
      <c r="JR1142" s="53"/>
      <c r="JS1142" s="53"/>
      <c r="JT1142" s="53"/>
      <c r="JU1142" s="53"/>
      <c r="JV1142" s="53"/>
      <c r="JW1142" s="53"/>
      <c r="JX1142" s="53"/>
      <c r="JY1142" s="53"/>
      <c r="JZ1142" s="53"/>
      <c r="KA1142" s="53"/>
      <c r="KB1142" s="53"/>
      <c r="KC1142" s="53"/>
      <c r="KD1142" s="53"/>
      <c r="KE1142" s="53"/>
      <c r="KF1142" s="53"/>
      <c r="KG1142" s="53"/>
      <c r="KH1142" s="53"/>
      <c r="KI1142" s="53"/>
      <c r="KJ1142" s="53"/>
      <c r="KK1142" s="53"/>
      <c r="KL1142" s="53"/>
      <c r="KM1142" s="53"/>
      <c r="KN1142" s="53"/>
      <c r="KO1142" s="53"/>
      <c r="KP1142" s="53"/>
      <c r="KQ1142" s="53"/>
      <c r="KR1142" s="53"/>
      <c r="KS1142" s="53"/>
      <c r="KT1142" s="53"/>
      <c r="KU1142" s="53"/>
      <c r="KV1142" s="53"/>
      <c r="KW1142" s="53"/>
      <c r="KX1142" s="53"/>
      <c r="KY1142" s="53"/>
      <c r="KZ1142" s="53"/>
      <c r="LA1142" s="53"/>
      <c r="LB1142" s="53"/>
      <c r="LC1142" s="53"/>
      <c r="LD1142" s="53"/>
      <c r="LE1142" s="53"/>
      <c r="LF1142" s="53"/>
      <c r="LG1142" s="53"/>
      <c r="LH1142" s="53"/>
      <c r="LI1142" s="53"/>
      <c r="LJ1142" s="53"/>
      <c r="LK1142" s="53"/>
      <c r="LL1142" s="53"/>
      <c r="LM1142" s="53"/>
      <c r="LN1142" s="53"/>
      <c r="LO1142" s="53"/>
      <c r="LP1142" s="53"/>
      <c r="LQ1142" s="53"/>
      <c r="LR1142" s="53"/>
      <c r="LS1142" s="53"/>
      <c r="LT1142" s="53"/>
      <c r="LU1142" s="53"/>
      <c r="LV1142" s="53"/>
      <c r="LW1142" s="53"/>
      <c r="LX1142" s="53"/>
      <c r="LY1142" s="53"/>
      <c r="LZ1142" s="53"/>
      <c r="MA1142" s="53"/>
      <c r="MB1142" s="53"/>
      <c r="MC1142" s="53"/>
      <c r="MD1142" s="53"/>
      <c r="ME1142" s="53"/>
      <c r="MF1142" s="53"/>
      <c r="MG1142" s="53"/>
      <c r="MH1142" s="53"/>
      <c r="MI1142" s="53"/>
      <c r="MJ1142" s="53"/>
      <c r="MK1142" s="53"/>
      <c r="ML1142" s="53"/>
      <c r="MM1142" s="53"/>
      <c r="MN1142" s="53"/>
      <c r="MO1142" s="53"/>
      <c r="MP1142" s="53"/>
      <c r="MQ1142" s="53"/>
      <c r="MR1142" s="53"/>
      <c r="MS1142" s="53"/>
      <c r="MT1142" s="53"/>
      <c r="MU1142" s="53"/>
      <c r="MV1142" s="53"/>
      <c r="MW1142" s="53"/>
      <c r="MX1142" s="53"/>
      <c r="MY1142" s="53"/>
      <c r="MZ1142" s="53"/>
      <c r="NA1142" s="53"/>
      <c r="NB1142" s="53"/>
      <c r="NC1142" s="53"/>
      <c r="ND1142" s="53"/>
      <c r="NE1142" s="53"/>
      <c r="NF1142" s="53"/>
      <c r="NG1142" s="53"/>
      <c r="NH1142" s="53"/>
      <c r="NI1142" s="53"/>
      <c r="NJ1142" s="53"/>
      <c r="NK1142" s="53"/>
      <c r="NL1142" s="53"/>
      <c r="NM1142" s="53"/>
      <c r="NN1142" s="53"/>
      <c r="NO1142" s="53"/>
      <c r="NP1142" s="53"/>
      <c r="NQ1142" s="53"/>
      <c r="NR1142" s="53"/>
      <c r="NS1142" s="53"/>
      <c r="NT1142" s="53"/>
      <c r="NU1142" s="53"/>
      <c r="NV1142" s="53"/>
      <c r="NW1142" s="53"/>
      <c r="NX1142" s="53"/>
      <c r="NY1142" s="53"/>
      <c r="NZ1142" s="53"/>
      <c r="OA1142" s="53"/>
      <c r="OB1142" s="53"/>
      <c r="OC1142" s="53"/>
      <c r="OD1142" s="53"/>
      <c r="OE1142" s="53"/>
      <c r="OF1142" s="53"/>
      <c r="OG1142" s="53"/>
      <c r="OH1142" s="53"/>
      <c r="OI1142" s="53"/>
      <c r="OJ1142" s="53"/>
      <c r="OK1142" s="53"/>
      <c r="OL1142" s="53"/>
      <c r="OM1142" s="53"/>
      <c r="ON1142" s="53"/>
      <c r="OO1142" s="53"/>
      <c r="OP1142" s="53"/>
      <c r="OQ1142" s="53"/>
      <c r="OR1142" s="53"/>
      <c r="OS1142" s="53"/>
      <c r="OT1142" s="53"/>
      <c r="OU1142" s="53"/>
      <c r="OV1142" s="53"/>
      <c r="OW1142" s="53"/>
      <c r="OX1142" s="53"/>
      <c r="OY1142" s="53"/>
      <c r="OZ1142" s="53"/>
      <c r="PA1142" s="53"/>
      <c r="PB1142" s="53"/>
      <c r="PC1142" s="53"/>
      <c r="PD1142" s="53"/>
      <c r="PE1142" s="53"/>
      <c r="PF1142" s="53"/>
      <c r="PG1142" s="53"/>
      <c r="PH1142" s="53"/>
      <c r="PI1142" s="53"/>
      <c r="PJ1142" s="53"/>
      <c r="PK1142" s="53"/>
      <c r="PL1142" s="53"/>
      <c r="PM1142" s="53"/>
      <c r="PN1142" s="53"/>
      <c r="PO1142" s="53"/>
      <c r="PP1142" s="53"/>
      <c r="PQ1142" s="53"/>
      <c r="PR1142" s="53"/>
      <c r="PS1142" s="53"/>
      <c r="PT1142" s="53"/>
      <c r="PU1142" s="53"/>
      <c r="PV1142" s="53"/>
      <c r="PW1142" s="53"/>
      <c r="PX1142" s="53"/>
      <c r="PY1142" s="53"/>
      <c r="PZ1142" s="53"/>
      <c r="QA1142" s="53"/>
      <c r="QB1142" s="53"/>
      <c r="QC1142" s="53"/>
      <c r="QD1142" s="53"/>
      <c r="QE1142" s="53"/>
      <c r="QF1142" s="53"/>
      <c r="QG1142" s="53"/>
      <c r="QH1142" s="53"/>
      <c r="QI1142" s="53"/>
      <c r="QJ1142" s="53"/>
      <c r="QK1142" s="53"/>
      <c r="QL1142" s="53"/>
      <c r="QM1142" s="53"/>
      <c r="QN1142" s="53"/>
      <c r="QO1142" s="53"/>
      <c r="QP1142" s="53"/>
      <c r="QQ1142" s="53"/>
      <c r="QR1142" s="53"/>
      <c r="QS1142" s="53"/>
      <c r="QT1142" s="53"/>
      <c r="QU1142" s="53"/>
      <c r="QV1142" s="53"/>
      <c r="QW1142" s="53"/>
      <c r="QX1142" s="53"/>
      <c r="QY1142" s="53"/>
      <c r="QZ1142" s="53"/>
      <c r="RA1142" s="53"/>
      <c r="RB1142" s="53"/>
      <c r="RC1142" s="53"/>
      <c r="RD1142" s="53"/>
      <c r="RE1142" s="53"/>
      <c r="RF1142" s="53"/>
      <c r="RG1142" s="53"/>
      <c r="RH1142" s="53"/>
      <c r="RI1142" s="53"/>
      <c r="RJ1142" s="53"/>
      <c r="RK1142" s="53"/>
      <c r="RL1142" s="53"/>
      <c r="RM1142" s="53"/>
      <c r="RN1142" s="53"/>
      <c r="RO1142" s="53"/>
      <c r="RP1142" s="53"/>
      <c r="RQ1142" s="53"/>
      <c r="RR1142" s="53"/>
      <c r="RS1142" s="53"/>
      <c r="RT1142" s="53"/>
      <c r="RU1142" s="53"/>
      <c r="RV1142" s="53"/>
      <c r="RW1142" s="53"/>
      <c r="RX1142" s="53"/>
      <c r="RY1142" s="53"/>
      <c r="RZ1142" s="53"/>
      <c r="SA1142" s="53"/>
      <c r="SB1142" s="53"/>
      <c r="SC1142" s="53"/>
      <c r="SD1142" s="53"/>
      <c r="SE1142" s="53"/>
      <c r="SF1142" s="53"/>
      <c r="SG1142" s="53"/>
      <c r="SH1142" s="53"/>
      <c r="SI1142" s="53"/>
      <c r="SJ1142" s="53"/>
      <c r="SK1142" s="53"/>
      <c r="SL1142" s="53"/>
      <c r="SM1142" s="53"/>
      <c r="SN1142" s="53"/>
      <c r="SO1142" s="53"/>
      <c r="SP1142" s="53"/>
      <c r="SQ1142" s="53"/>
      <c r="SR1142" s="53"/>
      <c r="SS1142" s="53"/>
      <c r="ST1142" s="53"/>
      <c r="SU1142" s="53"/>
      <c r="SV1142" s="53"/>
      <c r="SW1142" s="53"/>
      <c r="SX1142" s="53"/>
      <c r="SY1142" s="53"/>
      <c r="SZ1142" s="53"/>
      <c r="TA1142" s="53"/>
      <c r="TB1142" s="53"/>
      <c r="TC1142" s="53"/>
      <c r="TD1142" s="53"/>
      <c r="TE1142" s="53"/>
      <c r="TF1142" s="53"/>
      <c r="TG1142" s="53"/>
      <c r="TH1142" s="53"/>
      <c r="TI1142" s="53"/>
      <c r="TJ1142" s="53"/>
      <c r="TK1142" s="53"/>
      <c r="TL1142" s="53"/>
      <c r="TM1142" s="53"/>
      <c r="TN1142" s="53"/>
      <c r="TO1142" s="53"/>
      <c r="TP1142" s="53"/>
      <c r="TQ1142" s="53"/>
      <c r="TR1142" s="53"/>
      <c r="TS1142" s="53"/>
      <c r="TT1142" s="53"/>
      <c r="TU1142" s="53"/>
      <c r="TV1142" s="53"/>
      <c r="TW1142" s="53"/>
      <c r="TX1142" s="53"/>
      <c r="TY1142" s="53"/>
      <c r="TZ1142" s="53"/>
      <c r="UA1142" s="53"/>
      <c r="UB1142" s="53"/>
      <c r="UC1142" s="53"/>
      <c r="UD1142" s="53"/>
      <c r="UE1142" s="53"/>
      <c r="UF1142" s="53"/>
      <c r="UG1142" s="53"/>
      <c r="UH1142" s="53"/>
      <c r="UI1142" s="53"/>
      <c r="UJ1142" s="53"/>
      <c r="UK1142" s="53"/>
      <c r="UL1142" s="53"/>
      <c r="UM1142" s="53"/>
      <c r="UN1142" s="53"/>
      <c r="UO1142" s="53"/>
      <c r="UP1142" s="53"/>
      <c r="UQ1142" s="53"/>
      <c r="UR1142" s="53"/>
      <c r="US1142" s="53"/>
      <c r="UT1142" s="53"/>
      <c r="UU1142" s="53"/>
      <c r="UV1142" s="53"/>
      <c r="UW1142" s="53"/>
      <c r="UX1142" s="53"/>
      <c r="UY1142" s="53"/>
      <c r="UZ1142" s="53"/>
      <c r="VA1142" s="53"/>
      <c r="VB1142" s="53"/>
      <c r="VC1142" s="53"/>
      <c r="VD1142" s="53"/>
      <c r="VE1142" s="53"/>
      <c r="VF1142" s="53"/>
      <c r="VG1142" s="53"/>
      <c r="VH1142" s="53"/>
      <c r="VI1142" s="53"/>
      <c r="VJ1142" s="53"/>
      <c r="VK1142" s="53"/>
      <c r="VL1142" s="53"/>
      <c r="VM1142" s="53"/>
      <c r="VN1142" s="53"/>
      <c r="VO1142" s="53"/>
      <c r="VP1142" s="53"/>
      <c r="VQ1142" s="53"/>
      <c r="VR1142" s="53"/>
      <c r="VS1142" s="53"/>
      <c r="VT1142" s="53"/>
      <c r="VU1142" s="53"/>
      <c r="VV1142" s="53"/>
      <c r="VW1142" s="53"/>
      <c r="VX1142" s="53"/>
      <c r="VY1142" s="53"/>
      <c r="VZ1142" s="53"/>
      <c r="WA1142" s="53"/>
      <c r="WB1142" s="53"/>
      <c r="WC1142" s="53"/>
      <c r="WD1142" s="53"/>
      <c r="WE1142" s="53"/>
      <c r="WF1142" s="53"/>
      <c r="WG1142" s="53"/>
      <c r="WH1142" s="53"/>
      <c r="WI1142" s="53"/>
      <c r="WJ1142" s="53"/>
      <c r="WK1142" s="53"/>
      <c r="WL1142" s="53"/>
      <c r="WM1142" s="53"/>
      <c r="WN1142" s="53"/>
      <c r="WO1142" s="53"/>
      <c r="WP1142" s="53"/>
      <c r="WQ1142" s="53"/>
      <c r="WR1142" s="53"/>
      <c r="WS1142" s="53"/>
      <c r="WT1142" s="53"/>
      <c r="WU1142" s="53"/>
      <c r="WV1142" s="53"/>
      <c r="WW1142" s="53"/>
      <c r="WX1142" s="53"/>
      <c r="WY1142" s="53"/>
      <c r="WZ1142" s="53"/>
      <c r="XA1142" s="53"/>
      <c r="XB1142" s="53"/>
      <c r="XC1142" s="53"/>
      <c r="XD1142" s="53"/>
      <c r="XE1142" s="53"/>
      <c r="XF1142" s="53"/>
      <c r="XG1142" s="53"/>
      <c r="XH1142" s="53"/>
      <c r="XI1142" s="53"/>
      <c r="XJ1142" s="53"/>
      <c r="XK1142" s="53"/>
      <c r="XL1142" s="53"/>
      <c r="XM1142" s="53"/>
      <c r="XN1142" s="53"/>
      <c r="XO1142" s="53"/>
      <c r="XP1142" s="53"/>
      <c r="XQ1142" s="53"/>
      <c r="XR1142" s="53"/>
      <c r="XS1142" s="53"/>
      <c r="XT1142" s="53"/>
      <c r="XU1142" s="53"/>
      <c r="XV1142" s="53"/>
      <c r="XW1142" s="53"/>
      <c r="XX1142" s="53"/>
      <c r="XY1142" s="53"/>
      <c r="XZ1142" s="53"/>
      <c r="YA1142" s="53"/>
      <c r="YB1142" s="53"/>
      <c r="YC1142" s="53"/>
      <c r="YD1142" s="53"/>
      <c r="YE1142" s="53"/>
      <c r="YF1142" s="53"/>
      <c r="YG1142" s="53"/>
      <c r="YH1142" s="53"/>
      <c r="YI1142" s="53"/>
      <c r="YJ1142" s="53"/>
      <c r="YK1142" s="53"/>
      <c r="YL1142" s="53"/>
      <c r="YM1142" s="53"/>
      <c r="YN1142" s="53"/>
      <c r="YO1142" s="53"/>
      <c r="YP1142" s="53"/>
      <c r="YQ1142" s="53"/>
      <c r="YR1142" s="53"/>
      <c r="YS1142" s="53"/>
      <c r="YT1142" s="53"/>
      <c r="YU1142" s="53"/>
      <c r="YV1142" s="53"/>
      <c r="YW1142" s="53"/>
      <c r="YX1142" s="53"/>
      <c r="YY1142" s="53"/>
      <c r="YZ1142" s="53"/>
      <c r="ZA1142" s="53"/>
      <c r="ZB1142" s="53"/>
      <c r="ZC1142" s="53"/>
      <c r="ZD1142" s="53"/>
      <c r="ZE1142" s="53"/>
      <c r="ZF1142" s="53"/>
      <c r="ZG1142" s="53"/>
      <c r="ZH1142" s="53"/>
      <c r="ZI1142" s="53"/>
      <c r="ZJ1142" s="53"/>
      <c r="ZK1142" s="53"/>
      <c r="ZL1142" s="53"/>
      <c r="ZM1142" s="53"/>
      <c r="ZN1142" s="53"/>
      <c r="ZO1142" s="53"/>
      <c r="ZP1142" s="53"/>
      <c r="ZQ1142" s="53"/>
      <c r="ZR1142" s="53"/>
      <c r="ZS1142" s="53"/>
      <c r="ZT1142" s="53"/>
      <c r="ZU1142" s="53"/>
      <c r="ZV1142" s="53"/>
      <c r="ZW1142" s="53"/>
      <c r="ZX1142" s="53"/>
      <c r="ZY1142" s="53"/>
      <c r="ZZ1142" s="53"/>
      <c r="AAA1142" s="53"/>
      <c r="AAB1142" s="53"/>
      <c r="AAC1142" s="53"/>
      <c r="AAD1142" s="53"/>
      <c r="AAE1142" s="53"/>
      <c r="AAF1142" s="53"/>
      <c r="AAG1142" s="53"/>
      <c r="AAH1142" s="53"/>
      <c r="AAI1142" s="53"/>
      <c r="AAJ1142" s="53"/>
      <c r="AAK1142" s="53"/>
      <c r="AAL1142" s="53"/>
      <c r="AAM1142" s="53"/>
      <c r="AAN1142" s="53"/>
      <c r="AAO1142" s="53"/>
      <c r="AAP1142" s="53"/>
      <c r="AAQ1142" s="53"/>
      <c r="AAR1142" s="53"/>
      <c r="AAS1142" s="53"/>
      <c r="AAT1142" s="53"/>
      <c r="AAU1142" s="53"/>
      <c r="AAV1142" s="53"/>
      <c r="AAW1142" s="53"/>
      <c r="AAX1142" s="53"/>
      <c r="AAY1142" s="53"/>
      <c r="AAZ1142" s="53"/>
      <c r="ABA1142" s="53"/>
      <c r="ABB1142" s="53"/>
      <c r="ABC1142" s="53"/>
      <c r="ABD1142" s="53"/>
      <c r="ABE1142" s="53"/>
      <c r="ABF1142" s="53"/>
      <c r="ABG1142" s="53"/>
      <c r="ABH1142" s="53"/>
      <c r="ABI1142" s="53"/>
      <c r="ABJ1142" s="53"/>
      <c r="ABK1142" s="53"/>
      <c r="ABL1142" s="53"/>
      <c r="ABM1142" s="53"/>
      <c r="ABN1142" s="53"/>
      <c r="ABO1142" s="53"/>
      <c r="ABP1142" s="53"/>
      <c r="ABQ1142" s="53"/>
      <c r="ABR1142" s="53"/>
      <c r="ABS1142" s="53"/>
      <c r="ABT1142" s="53"/>
      <c r="ABU1142" s="53"/>
      <c r="ABV1142" s="53"/>
      <c r="ABW1142" s="53"/>
      <c r="ABX1142" s="53"/>
      <c r="ABY1142" s="53"/>
      <c r="ABZ1142" s="53"/>
      <c r="ACA1142" s="53"/>
      <c r="ACB1142" s="53"/>
      <c r="ACC1142" s="53"/>
      <c r="ACD1142" s="53"/>
      <c r="ACE1142" s="53"/>
      <c r="ACF1142" s="53"/>
      <c r="ACG1142" s="53"/>
      <c r="ACH1142" s="53"/>
      <c r="ACI1142" s="53"/>
      <c r="ACJ1142" s="53"/>
      <c r="ACK1142" s="53"/>
      <c r="ACL1142" s="53"/>
      <c r="ACM1142" s="53"/>
      <c r="ACN1142" s="53"/>
      <c r="ACO1142" s="53"/>
      <c r="ACP1142" s="53"/>
      <c r="ACQ1142" s="53"/>
      <c r="ACR1142" s="53"/>
      <c r="ACS1142" s="53"/>
      <c r="ACT1142" s="53"/>
      <c r="ACU1142" s="53"/>
      <c r="ACV1142" s="53"/>
      <c r="ACW1142" s="53"/>
      <c r="ACX1142" s="53"/>
      <c r="ACY1142" s="53"/>
      <c r="ACZ1142" s="53"/>
      <c r="ADA1142" s="53"/>
      <c r="ADB1142" s="53"/>
      <c r="ADC1142" s="53"/>
      <c r="ADD1142" s="53"/>
      <c r="ADE1142" s="53"/>
      <c r="ADF1142" s="53"/>
      <c r="ADG1142" s="53"/>
      <c r="ADH1142" s="53"/>
      <c r="ADI1142" s="53"/>
      <c r="ADJ1142" s="53"/>
      <c r="ADK1142" s="53"/>
      <c r="ADL1142" s="53"/>
      <c r="ADM1142" s="53"/>
      <c r="ADN1142" s="53"/>
      <c r="ADO1142" s="53"/>
      <c r="ADP1142" s="53"/>
      <c r="ADQ1142" s="53"/>
      <c r="ADR1142" s="53"/>
      <c r="ADS1142" s="53"/>
      <c r="ADT1142" s="53"/>
      <c r="ADU1142" s="53"/>
      <c r="ADV1142" s="53"/>
      <c r="ADW1142" s="53"/>
      <c r="ADX1142" s="53"/>
      <c r="ADY1142" s="53"/>
      <c r="ADZ1142" s="53"/>
    </row>
    <row r="1143" spans="1:806" s="25" customFormat="1" x14ac:dyDescent="0.2">
      <c r="A1143" s="108" t="s">
        <v>1121</v>
      </c>
      <c r="B1143" s="108" t="s">
        <v>3013</v>
      </c>
      <c r="C1143" s="108" t="s">
        <v>1355</v>
      </c>
      <c r="D1143" s="108" t="s">
        <v>3018</v>
      </c>
      <c r="E1143" s="108" t="s">
        <v>4775</v>
      </c>
      <c r="F1143" s="144">
        <v>350</v>
      </c>
      <c r="G1143" s="144">
        <v>0</v>
      </c>
      <c r="H1143" s="144">
        <v>350</v>
      </c>
      <c r="I1143" s="144">
        <v>45</v>
      </c>
      <c r="J1143" s="144">
        <v>90</v>
      </c>
      <c r="K1143" s="53"/>
      <c r="L1143" s="53"/>
      <c r="M1143" s="53"/>
      <c r="N1143" s="53"/>
      <c r="O1143" s="53"/>
      <c r="P1143" s="53"/>
      <c r="Q1143" s="53"/>
      <c r="R1143" s="53"/>
      <c r="S1143" s="53"/>
      <c r="T1143" s="53"/>
      <c r="U1143" s="53"/>
      <c r="V1143" s="53"/>
      <c r="W1143" s="53"/>
      <c r="X1143" s="53"/>
      <c r="Y1143" s="53"/>
      <c r="Z1143" s="53"/>
      <c r="AA1143" s="53"/>
      <c r="AB1143" s="53"/>
      <c r="AC1143" s="53"/>
      <c r="AD1143" s="53"/>
      <c r="AE1143" s="53"/>
      <c r="AF1143" s="53"/>
      <c r="AG1143" s="53"/>
      <c r="AH1143" s="53"/>
      <c r="AI1143" s="53"/>
      <c r="AJ1143" s="53"/>
      <c r="AK1143" s="53"/>
      <c r="AL1143" s="53"/>
      <c r="AM1143" s="53"/>
      <c r="AN1143" s="53"/>
      <c r="AO1143" s="53"/>
      <c r="AP1143" s="53"/>
      <c r="AQ1143" s="53"/>
      <c r="AR1143" s="53"/>
      <c r="AS1143" s="53"/>
      <c r="AT1143" s="53"/>
      <c r="AU1143" s="53"/>
      <c r="AV1143" s="53"/>
      <c r="AW1143" s="53"/>
      <c r="AX1143" s="53"/>
      <c r="AY1143" s="53"/>
      <c r="AZ1143" s="53"/>
      <c r="BA1143" s="53"/>
      <c r="BB1143" s="53"/>
      <c r="BC1143" s="53"/>
      <c r="BD1143" s="53"/>
      <c r="BE1143" s="53"/>
      <c r="BF1143" s="53"/>
      <c r="BG1143" s="53"/>
      <c r="BH1143" s="53"/>
      <c r="BI1143" s="53"/>
      <c r="BJ1143" s="53"/>
      <c r="BK1143" s="53"/>
      <c r="BL1143" s="53"/>
      <c r="BM1143" s="53"/>
      <c r="BN1143" s="53"/>
      <c r="BO1143" s="53"/>
      <c r="BP1143" s="53"/>
      <c r="BQ1143" s="53"/>
      <c r="BR1143" s="53"/>
      <c r="BS1143" s="53"/>
      <c r="BT1143" s="53"/>
      <c r="BU1143" s="53"/>
      <c r="BV1143" s="53"/>
      <c r="BW1143" s="53"/>
      <c r="BX1143" s="53"/>
      <c r="BY1143" s="53"/>
      <c r="BZ1143" s="53"/>
      <c r="CA1143" s="53"/>
      <c r="CB1143" s="53"/>
      <c r="CC1143" s="53"/>
      <c r="CD1143" s="53"/>
      <c r="CE1143" s="53"/>
      <c r="CF1143" s="53"/>
      <c r="CG1143" s="53"/>
      <c r="CH1143" s="53"/>
      <c r="CI1143" s="53"/>
      <c r="CJ1143" s="53"/>
      <c r="CK1143" s="53"/>
      <c r="CL1143" s="53"/>
      <c r="CM1143" s="53"/>
      <c r="CN1143" s="53"/>
      <c r="CO1143" s="53"/>
      <c r="CP1143" s="53"/>
      <c r="CQ1143" s="53"/>
      <c r="CR1143" s="53"/>
      <c r="CS1143" s="53"/>
      <c r="CT1143" s="53"/>
      <c r="CU1143" s="53"/>
      <c r="CV1143" s="53"/>
      <c r="CW1143" s="53"/>
      <c r="CX1143" s="53"/>
      <c r="CY1143" s="53"/>
      <c r="CZ1143" s="53"/>
      <c r="DA1143" s="53"/>
      <c r="DB1143" s="53"/>
      <c r="DC1143" s="53"/>
      <c r="DD1143" s="53"/>
      <c r="DE1143" s="53"/>
      <c r="DF1143" s="53"/>
      <c r="DG1143" s="53"/>
      <c r="DH1143" s="53"/>
      <c r="DI1143" s="53"/>
      <c r="DJ1143" s="53"/>
      <c r="DK1143" s="53"/>
      <c r="DL1143" s="53"/>
      <c r="DM1143" s="53"/>
      <c r="DN1143" s="53"/>
      <c r="DO1143" s="53"/>
      <c r="DP1143" s="53"/>
      <c r="DQ1143" s="53"/>
      <c r="DR1143" s="53"/>
      <c r="DS1143" s="53"/>
      <c r="DT1143" s="53"/>
      <c r="DU1143" s="53"/>
      <c r="DV1143" s="53"/>
      <c r="DW1143" s="53"/>
      <c r="DX1143" s="53"/>
      <c r="DY1143" s="53"/>
      <c r="DZ1143" s="53"/>
      <c r="EA1143" s="53"/>
      <c r="EB1143" s="53"/>
      <c r="EC1143" s="53"/>
      <c r="ED1143" s="53"/>
      <c r="EE1143" s="53"/>
      <c r="EF1143" s="53"/>
      <c r="EG1143" s="53"/>
      <c r="EH1143" s="53"/>
      <c r="EI1143" s="53"/>
      <c r="EJ1143" s="53"/>
      <c r="EK1143" s="53"/>
      <c r="EL1143" s="53"/>
      <c r="EM1143" s="53"/>
      <c r="EN1143" s="53"/>
      <c r="EO1143" s="53"/>
      <c r="EP1143" s="53"/>
      <c r="EQ1143" s="53"/>
      <c r="ER1143" s="53"/>
      <c r="ES1143" s="53"/>
      <c r="ET1143" s="53"/>
      <c r="EU1143" s="53"/>
      <c r="EV1143" s="53"/>
      <c r="EW1143" s="53"/>
      <c r="EX1143" s="53"/>
      <c r="EY1143" s="53"/>
      <c r="EZ1143" s="53"/>
      <c r="FA1143" s="53"/>
      <c r="FB1143" s="53"/>
      <c r="FC1143" s="53"/>
      <c r="FD1143" s="53"/>
      <c r="FE1143" s="53"/>
      <c r="FF1143" s="53"/>
      <c r="FG1143" s="53"/>
      <c r="FH1143" s="53"/>
      <c r="FI1143" s="53"/>
      <c r="FJ1143" s="53"/>
      <c r="FK1143" s="53"/>
      <c r="FL1143" s="53"/>
      <c r="FM1143" s="53"/>
      <c r="FN1143" s="53"/>
      <c r="FO1143" s="53"/>
      <c r="FP1143" s="53"/>
      <c r="FQ1143" s="53"/>
      <c r="FR1143" s="53"/>
      <c r="FS1143" s="53"/>
      <c r="FT1143" s="53"/>
      <c r="FU1143" s="53"/>
      <c r="FV1143" s="53"/>
      <c r="FW1143" s="53"/>
      <c r="FX1143" s="53"/>
      <c r="FY1143" s="53"/>
      <c r="FZ1143" s="53"/>
      <c r="GA1143" s="53"/>
      <c r="GB1143" s="53"/>
      <c r="GC1143" s="53"/>
      <c r="GD1143" s="53"/>
      <c r="GE1143" s="53"/>
      <c r="GF1143" s="53"/>
      <c r="GG1143" s="53"/>
      <c r="GH1143" s="53"/>
      <c r="GI1143" s="53"/>
      <c r="GJ1143" s="53"/>
      <c r="GK1143" s="53"/>
      <c r="GL1143" s="53"/>
      <c r="GM1143" s="53"/>
      <c r="GN1143" s="53"/>
      <c r="GO1143" s="53"/>
      <c r="GP1143" s="53"/>
      <c r="GQ1143" s="53"/>
      <c r="GR1143" s="53"/>
      <c r="GS1143" s="53"/>
      <c r="GT1143" s="53"/>
      <c r="GU1143" s="53"/>
      <c r="GV1143" s="53"/>
      <c r="GW1143" s="53"/>
      <c r="GX1143" s="53"/>
      <c r="GY1143" s="53"/>
      <c r="GZ1143" s="53"/>
      <c r="HA1143" s="53"/>
      <c r="HB1143" s="53"/>
      <c r="HC1143" s="53"/>
      <c r="HD1143" s="53"/>
      <c r="HE1143" s="53"/>
      <c r="HF1143" s="53"/>
      <c r="HG1143" s="53"/>
      <c r="HH1143" s="53"/>
      <c r="HI1143" s="53"/>
      <c r="HJ1143" s="53"/>
      <c r="HK1143" s="53"/>
      <c r="HL1143" s="53"/>
      <c r="HM1143" s="53"/>
      <c r="HN1143" s="53"/>
      <c r="HO1143" s="53"/>
      <c r="HP1143" s="53"/>
      <c r="HQ1143" s="53"/>
      <c r="HR1143" s="53"/>
      <c r="HS1143" s="53"/>
      <c r="HT1143" s="53"/>
      <c r="HU1143" s="53"/>
      <c r="HV1143" s="53"/>
      <c r="HW1143" s="53"/>
      <c r="HX1143" s="53"/>
      <c r="HY1143" s="53"/>
      <c r="HZ1143" s="53"/>
      <c r="IA1143" s="53"/>
      <c r="IB1143" s="53"/>
      <c r="IC1143" s="53"/>
      <c r="ID1143" s="53"/>
      <c r="IE1143" s="53"/>
      <c r="IF1143" s="53"/>
      <c r="IG1143" s="53"/>
      <c r="IH1143" s="53"/>
      <c r="II1143" s="53"/>
      <c r="IJ1143" s="53"/>
      <c r="IK1143" s="53"/>
      <c r="IL1143" s="53"/>
      <c r="IM1143" s="53"/>
      <c r="IN1143" s="53"/>
      <c r="IO1143" s="53"/>
      <c r="IP1143" s="53"/>
      <c r="IQ1143" s="53"/>
      <c r="IR1143" s="53"/>
      <c r="IS1143" s="53"/>
      <c r="IT1143" s="53"/>
      <c r="IU1143" s="53"/>
      <c r="IV1143" s="53"/>
      <c r="IW1143" s="53"/>
      <c r="IX1143" s="53"/>
      <c r="IY1143" s="53"/>
      <c r="IZ1143" s="53"/>
      <c r="JA1143" s="53"/>
      <c r="JB1143" s="53"/>
      <c r="JC1143" s="53"/>
      <c r="JD1143" s="53"/>
      <c r="JE1143" s="53"/>
      <c r="JF1143" s="53"/>
      <c r="JG1143" s="53"/>
      <c r="JH1143" s="53"/>
      <c r="JI1143" s="53"/>
      <c r="JJ1143" s="53"/>
      <c r="JK1143" s="53"/>
      <c r="JL1143" s="53"/>
      <c r="JM1143" s="53"/>
      <c r="JN1143" s="53"/>
      <c r="JO1143" s="53"/>
      <c r="JP1143" s="53"/>
      <c r="JQ1143" s="53"/>
      <c r="JR1143" s="53"/>
      <c r="JS1143" s="53"/>
      <c r="JT1143" s="53"/>
      <c r="JU1143" s="53"/>
      <c r="JV1143" s="53"/>
      <c r="JW1143" s="53"/>
      <c r="JX1143" s="53"/>
      <c r="JY1143" s="53"/>
      <c r="JZ1143" s="53"/>
      <c r="KA1143" s="53"/>
      <c r="KB1143" s="53"/>
      <c r="KC1143" s="53"/>
      <c r="KD1143" s="53"/>
      <c r="KE1143" s="53"/>
      <c r="KF1143" s="53"/>
      <c r="KG1143" s="53"/>
      <c r="KH1143" s="53"/>
      <c r="KI1143" s="53"/>
      <c r="KJ1143" s="53"/>
      <c r="KK1143" s="53"/>
      <c r="KL1143" s="53"/>
      <c r="KM1143" s="53"/>
      <c r="KN1143" s="53"/>
      <c r="KO1143" s="53"/>
      <c r="KP1143" s="53"/>
      <c r="KQ1143" s="53"/>
      <c r="KR1143" s="53"/>
      <c r="KS1143" s="53"/>
      <c r="KT1143" s="53"/>
      <c r="KU1143" s="53"/>
      <c r="KV1143" s="53"/>
      <c r="KW1143" s="53"/>
      <c r="KX1143" s="53"/>
      <c r="KY1143" s="53"/>
      <c r="KZ1143" s="53"/>
      <c r="LA1143" s="53"/>
      <c r="LB1143" s="53"/>
      <c r="LC1143" s="53"/>
      <c r="LD1143" s="53"/>
      <c r="LE1143" s="53"/>
      <c r="LF1143" s="53"/>
      <c r="LG1143" s="53"/>
      <c r="LH1143" s="53"/>
      <c r="LI1143" s="53"/>
      <c r="LJ1143" s="53"/>
      <c r="LK1143" s="53"/>
      <c r="LL1143" s="53"/>
      <c r="LM1143" s="53"/>
      <c r="LN1143" s="53"/>
      <c r="LO1143" s="53"/>
      <c r="LP1143" s="53"/>
      <c r="LQ1143" s="53"/>
      <c r="LR1143" s="53"/>
      <c r="LS1143" s="53"/>
      <c r="LT1143" s="53"/>
      <c r="LU1143" s="53"/>
      <c r="LV1143" s="53"/>
      <c r="LW1143" s="53"/>
      <c r="LX1143" s="53"/>
      <c r="LY1143" s="53"/>
      <c r="LZ1143" s="53"/>
      <c r="MA1143" s="53"/>
      <c r="MB1143" s="53"/>
      <c r="MC1143" s="53"/>
      <c r="MD1143" s="53"/>
      <c r="ME1143" s="53"/>
      <c r="MF1143" s="53"/>
      <c r="MG1143" s="53"/>
      <c r="MH1143" s="53"/>
      <c r="MI1143" s="53"/>
      <c r="MJ1143" s="53"/>
      <c r="MK1143" s="53"/>
      <c r="ML1143" s="53"/>
      <c r="MM1143" s="53"/>
      <c r="MN1143" s="53"/>
      <c r="MO1143" s="53"/>
      <c r="MP1143" s="53"/>
      <c r="MQ1143" s="53"/>
      <c r="MR1143" s="53"/>
      <c r="MS1143" s="53"/>
      <c r="MT1143" s="53"/>
      <c r="MU1143" s="53"/>
      <c r="MV1143" s="53"/>
      <c r="MW1143" s="53"/>
      <c r="MX1143" s="53"/>
      <c r="MY1143" s="53"/>
      <c r="MZ1143" s="53"/>
      <c r="NA1143" s="53"/>
      <c r="NB1143" s="53"/>
      <c r="NC1143" s="53"/>
      <c r="ND1143" s="53"/>
      <c r="NE1143" s="53"/>
      <c r="NF1143" s="53"/>
      <c r="NG1143" s="53"/>
      <c r="NH1143" s="53"/>
      <c r="NI1143" s="53"/>
      <c r="NJ1143" s="53"/>
      <c r="NK1143" s="53"/>
      <c r="NL1143" s="53"/>
      <c r="NM1143" s="53"/>
      <c r="NN1143" s="53"/>
      <c r="NO1143" s="53"/>
      <c r="NP1143" s="53"/>
      <c r="NQ1143" s="53"/>
      <c r="NR1143" s="53"/>
      <c r="NS1143" s="53"/>
      <c r="NT1143" s="53"/>
      <c r="NU1143" s="53"/>
      <c r="NV1143" s="53"/>
      <c r="NW1143" s="53"/>
      <c r="NX1143" s="53"/>
      <c r="NY1143" s="53"/>
      <c r="NZ1143" s="53"/>
      <c r="OA1143" s="53"/>
      <c r="OB1143" s="53"/>
      <c r="OC1143" s="53"/>
      <c r="OD1143" s="53"/>
      <c r="OE1143" s="53"/>
      <c r="OF1143" s="53"/>
      <c r="OG1143" s="53"/>
      <c r="OH1143" s="53"/>
      <c r="OI1143" s="53"/>
      <c r="OJ1143" s="53"/>
      <c r="OK1143" s="53"/>
      <c r="OL1143" s="53"/>
      <c r="OM1143" s="53"/>
      <c r="ON1143" s="53"/>
      <c r="OO1143" s="53"/>
      <c r="OP1143" s="53"/>
      <c r="OQ1143" s="53"/>
      <c r="OR1143" s="53"/>
      <c r="OS1143" s="53"/>
      <c r="OT1143" s="53"/>
      <c r="OU1143" s="53"/>
      <c r="OV1143" s="53"/>
      <c r="OW1143" s="53"/>
      <c r="OX1143" s="53"/>
      <c r="OY1143" s="53"/>
      <c r="OZ1143" s="53"/>
      <c r="PA1143" s="53"/>
      <c r="PB1143" s="53"/>
      <c r="PC1143" s="53"/>
      <c r="PD1143" s="53"/>
      <c r="PE1143" s="53"/>
      <c r="PF1143" s="53"/>
      <c r="PG1143" s="53"/>
      <c r="PH1143" s="53"/>
      <c r="PI1143" s="53"/>
      <c r="PJ1143" s="53"/>
      <c r="PK1143" s="53"/>
      <c r="PL1143" s="53"/>
      <c r="PM1143" s="53"/>
      <c r="PN1143" s="53"/>
      <c r="PO1143" s="53"/>
      <c r="PP1143" s="53"/>
      <c r="PQ1143" s="53"/>
      <c r="PR1143" s="53"/>
      <c r="PS1143" s="53"/>
      <c r="PT1143" s="53"/>
      <c r="PU1143" s="53"/>
      <c r="PV1143" s="53"/>
      <c r="PW1143" s="53"/>
      <c r="PX1143" s="53"/>
      <c r="PY1143" s="53"/>
      <c r="PZ1143" s="53"/>
      <c r="QA1143" s="53"/>
      <c r="QB1143" s="53"/>
      <c r="QC1143" s="53"/>
      <c r="QD1143" s="53"/>
      <c r="QE1143" s="53"/>
      <c r="QF1143" s="53"/>
      <c r="QG1143" s="53"/>
      <c r="QH1143" s="53"/>
      <c r="QI1143" s="53"/>
      <c r="QJ1143" s="53"/>
      <c r="QK1143" s="53"/>
      <c r="QL1143" s="53"/>
      <c r="QM1143" s="53"/>
      <c r="QN1143" s="53"/>
      <c r="QO1143" s="53"/>
      <c r="QP1143" s="53"/>
      <c r="QQ1143" s="53"/>
      <c r="QR1143" s="53"/>
      <c r="QS1143" s="53"/>
      <c r="QT1143" s="53"/>
      <c r="QU1143" s="53"/>
      <c r="QV1143" s="53"/>
      <c r="QW1143" s="53"/>
      <c r="QX1143" s="53"/>
      <c r="QY1143" s="53"/>
      <c r="QZ1143" s="53"/>
      <c r="RA1143" s="53"/>
      <c r="RB1143" s="53"/>
      <c r="RC1143" s="53"/>
      <c r="RD1143" s="53"/>
      <c r="RE1143" s="53"/>
      <c r="RF1143" s="53"/>
      <c r="RG1143" s="53"/>
      <c r="RH1143" s="53"/>
      <c r="RI1143" s="53"/>
      <c r="RJ1143" s="53"/>
      <c r="RK1143" s="53"/>
      <c r="RL1143" s="53"/>
      <c r="RM1143" s="53"/>
      <c r="RN1143" s="53"/>
      <c r="RO1143" s="53"/>
      <c r="RP1143" s="53"/>
      <c r="RQ1143" s="53"/>
      <c r="RR1143" s="53"/>
      <c r="RS1143" s="53"/>
      <c r="RT1143" s="53"/>
      <c r="RU1143" s="53"/>
      <c r="RV1143" s="53"/>
      <c r="RW1143" s="53"/>
      <c r="RX1143" s="53"/>
      <c r="RY1143" s="53"/>
      <c r="RZ1143" s="53"/>
      <c r="SA1143" s="53"/>
      <c r="SB1143" s="53"/>
      <c r="SC1143" s="53"/>
      <c r="SD1143" s="53"/>
      <c r="SE1143" s="53"/>
      <c r="SF1143" s="53"/>
      <c r="SG1143" s="53"/>
      <c r="SH1143" s="53"/>
      <c r="SI1143" s="53"/>
      <c r="SJ1143" s="53"/>
      <c r="SK1143" s="53"/>
      <c r="SL1143" s="53"/>
      <c r="SM1143" s="53"/>
      <c r="SN1143" s="53"/>
      <c r="SO1143" s="53"/>
      <c r="SP1143" s="53"/>
      <c r="SQ1143" s="53"/>
      <c r="SR1143" s="53"/>
      <c r="SS1143" s="53"/>
      <c r="ST1143" s="53"/>
      <c r="SU1143" s="53"/>
      <c r="SV1143" s="53"/>
      <c r="SW1143" s="53"/>
      <c r="SX1143" s="53"/>
      <c r="SY1143" s="53"/>
      <c r="SZ1143" s="53"/>
      <c r="TA1143" s="53"/>
      <c r="TB1143" s="53"/>
      <c r="TC1143" s="53"/>
      <c r="TD1143" s="53"/>
      <c r="TE1143" s="53"/>
      <c r="TF1143" s="53"/>
      <c r="TG1143" s="53"/>
      <c r="TH1143" s="53"/>
      <c r="TI1143" s="53"/>
      <c r="TJ1143" s="53"/>
      <c r="TK1143" s="53"/>
      <c r="TL1143" s="53"/>
      <c r="TM1143" s="53"/>
      <c r="TN1143" s="53"/>
      <c r="TO1143" s="53"/>
      <c r="TP1143" s="53"/>
      <c r="TQ1143" s="53"/>
      <c r="TR1143" s="53"/>
      <c r="TS1143" s="53"/>
      <c r="TT1143" s="53"/>
      <c r="TU1143" s="53"/>
      <c r="TV1143" s="53"/>
      <c r="TW1143" s="53"/>
      <c r="TX1143" s="53"/>
      <c r="TY1143" s="53"/>
      <c r="TZ1143" s="53"/>
      <c r="UA1143" s="53"/>
      <c r="UB1143" s="53"/>
      <c r="UC1143" s="53"/>
      <c r="UD1143" s="53"/>
      <c r="UE1143" s="53"/>
      <c r="UF1143" s="53"/>
      <c r="UG1143" s="53"/>
      <c r="UH1143" s="53"/>
      <c r="UI1143" s="53"/>
      <c r="UJ1143" s="53"/>
      <c r="UK1143" s="53"/>
      <c r="UL1143" s="53"/>
      <c r="UM1143" s="53"/>
      <c r="UN1143" s="53"/>
      <c r="UO1143" s="53"/>
      <c r="UP1143" s="53"/>
      <c r="UQ1143" s="53"/>
      <c r="UR1143" s="53"/>
      <c r="US1143" s="53"/>
      <c r="UT1143" s="53"/>
      <c r="UU1143" s="53"/>
      <c r="UV1143" s="53"/>
      <c r="UW1143" s="53"/>
      <c r="UX1143" s="53"/>
      <c r="UY1143" s="53"/>
      <c r="UZ1143" s="53"/>
      <c r="VA1143" s="53"/>
      <c r="VB1143" s="53"/>
      <c r="VC1143" s="53"/>
      <c r="VD1143" s="53"/>
      <c r="VE1143" s="53"/>
      <c r="VF1143" s="53"/>
      <c r="VG1143" s="53"/>
      <c r="VH1143" s="53"/>
      <c r="VI1143" s="53"/>
      <c r="VJ1143" s="53"/>
      <c r="VK1143" s="53"/>
      <c r="VL1143" s="53"/>
      <c r="VM1143" s="53"/>
      <c r="VN1143" s="53"/>
      <c r="VO1143" s="53"/>
      <c r="VP1143" s="53"/>
      <c r="VQ1143" s="53"/>
      <c r="VR1143" s="53"/>
      <c r="VS1143" s="53"/>
      <c r="VT1143" s="53"/>
      <c r="VU1143" s="53"/>
      <c r="VV1143" s="53"/>
      <c r="VW1143" s="53"/>
      <c r="VX1143" s="53"/>
      <c r="VY1143" s="53"/>
      <c r="VZ1143" s="53"/>
      <c r="WA1143" s="53"/>
      <c r="WB1143" s="53"/>
      <c r="WC1143" s="53"/>
      <c r="WD1143" s="53"/>
      <c r="WE1143" s="53"/>
      <c r="WF1143" s="53"/>
      <c r="WG1143" s="53"/>
      <c r="WH1143" s="53"/>
      <c r="WI1143" s="53"/>
      <c r="WJ1143" s="53"/>
      <c r="WK1143" s="53"/>
      <c r="WL1143" s="53"/>
      <c r="WM1143" s="53"/>
      <c r="WN1143" s="53"/>
      <c r="WO1143" s="53"/>
      <c r="WP1143" s="53"/>
      <c r="WQ1143" s="53"/>
      <c r="WR1143" s="53"/>
      <c r="WS1143" s="53"/>
      <c r="WT1143" s="53"/>
      <c r="WU1143" s="53"/>
      <c r="WV1143" s="53"/>
      <c r="WW1143" s="53"/>
      <c r="WX1143" s="53"/>
      <c r="WY1143" s="53"/>
      <c r="WZ1143" s="53"/>
      <c r="XA1143" s="53"/>
      <c r="XB1143" s="53"/>
      <c r="XC1143" s="53"/>
      <c r="XD1143" s="53"/>
      <c r="XE1143" s="53"/>
      <c r="XF1143" s="53"/>
      <c r="XG1143" s="53"/>
      <c r="XH1143" s="53"/>
      <c r="XI1143" s="53"/>
      <c r="XJ1143" s="53"/>
      <c r="XK1143" s="53"/>
      <c r="XL1143" s="53"/>
      <c r="XM1143" s="53"/>
      <c r="XN1143" s="53"/>
      <c r="XO1143" s="53"/>
      <c r="XP1143" s="53"/>
      <c r="XQ1143" s="53"/>
      <c r="XR1143" s="53"/>
      <c r="XS1143" s="53"/>
      <c r="XT1143" s="53"/>
      <c r="XU1143" s="53"/>
      <c r="XV1143" s="53"/>
      <c r="XW1143" s="53"/>
      <c r="XX1143" s="53"/>
      <c r="XY1143" s="53"/>
      <c r="XZ1143" s="53"/>
      <c r="YA1143" s="53"/>
      <c r="YB1143" s="53"/>
      <c r="YC1143" s="53"/>
      <c r="YD1143" s="53"/>
      <c r="YE1143" s="53"/>
      <c r="YF1143" s="53"/>
      <c r="YG1143" s="53"/>
      <c r="YH1143" s="53"/>
      <c r="YI1143" s="53"/>
      <c r="YJ1143" s="53"/>
      <c r="YK1143" s="53"/>
      <c r="YL1143" s="53"/>
      <c r="YM1143" s="53"/>
      <c r="YN1143" s="53"/>
      <c r="YO1143" s="53"/>
      <c r="YP1143" s="53"/>
      <c r="YQ1143" s="53"/>
      <c r="YR1143" s="53"/>
      <c r="YS1143" s="53"/>
      <c r="YT1143" s="53"/>
      <c r="YU1143" s="53"/>
      <c r="YV1143" s="53"/>
      <c r="YW1143" s="53"/>
      <c r="YX1143" s="53"/>
      <c r="YY1143" s="53"/>
      <c r="YZ1143" s="53"/>
      <c r="ZA1143" s="53"/>
      <c r="ZB1143" s="53"/>
      <c r="ZC1143" s="53"/>
      <c r="ZD1143" s="53"/>
      <c r="ZE1143" s="53"/>
      <c r="ZF1143" s="53"/>
      <c r="ZG1143" s="53"/>
      <c r="ZH1143" s="53"/>
      <c r="ZI1143" s="53"/>
      <c r="ZJ1143" s="53"/>
      <c r="ZK1143" s="53"/>
      <c r="ZL1143" s="53"/>
      <c r="ZM1143" s="53"/>
      <c r="ZN1143" s="53"/>
      <c r="ZO1143" s="53"/>
      <c r="ZP1143" s="53"/>
      <c r="ZQ1143" s="53"/>
      <c r="ZR1143" s="53"/>
      <c r="ZS1143" s="53"/>
      <c r="ZT1143" s="53"/>
      <c r="ZU1143" s="53"/>
      <c r="ZV1143" s="53"/>
      <c r="ZW1143" s="53"/>
      <c r="ZX1143" s="53"/>
      <c r="ZY1143" s="53"/>
      <c r="ZZ1143" s="53"/>
      <c r="AAA1143" s="53"/>
      <c r="AAB1143" s="53"/>
      <c r="AAC1143" s="53"/>
      <c r="AAD1143" s="53"/>
      <c r="AAE1143" s="53"/>
      <c r="AAF1143" s="53"/>
      <c r="AAG1143" s="53"/>
      <c r="AAH1143" s="53"/>
      <c r="AAI1143" s="53"/>
      <c r="AAJ1143" s="53"/>
      <c r="AAK1143" s="53"/>
      <c r="AAL1143" s="53"/>
      <c r="AAM1143" s="53"/>
      <c r="AAN1143" s="53"/>
      <c r="AAO1143" s="53"/>
      <c r="AAP1143" s="53"/>
      <c r="AAQ1143" s="53"/>
      <c r="AAR1143" s="53"/>
      <c r="AAS1143" s="53"/>
      <c r="AAT1143" s="53"/>
      <c r="AAU1143" s="53"/>
      <c r="AAV1143" s="53"/>
      <c r="AAW1143" s="53"/>
      <c r="AAX1143" s="53"/>
      <c r="AAY1143" s="53"/>
      <c r="AAZ1143" s="53"/>
      <c r="ABA1143" s="53"/>
      <c r="ABB1143" s="53"/>
      <c r="ABC1143" s="53"/>
      <c r="ABD1143" s="53"/>
      <c r="ABE1143" s="53"/>
      <c r="ABF1143" s="53"/>
      <c r="ABG1143" s="53"/>
      <c r="ABH1143" s="53"/>
      <c r="ABI1143" s="53"/>
      <c r="ABJ1143" s="53"/>
      <c r="ABK1143" s="53"/>
      <c r="ABL1143" s="53"/>
      <c r="ABM1143" s="53"/>
      <c r="ABN1143" s="53"/>
      <c r="ABO1143" s="53"/>
      <c r="ABP1143" s="53"/>
      <c r="ABQ1143" s="53"/>
      <c r="ABR1143" s="53"/>
      <c r="ABS1143" s="53"/>
      <c r="ABT1143" s="53"/>
      <c r="ABU1143" s="53"/>
      <c r="ABV1143" s="53"/>
      <c r="ABW1143" s="53"/>
      <c r="ABX1143" s="53"/>
      <c r="ABY1143" s="53"/>
      <c r="ABZ1143" s="53"/>
      <c r="ACA1143" s="53"/>
      <c r="ACB1143" s="53"/>
      <c r="ACC1143" s="53"/>
      <c r="ACD1143" s="53"/>
      <c r="ACE1143" s="53"/>
      <c r="ACF1143" s="53"/>
      <c r="ACG1143" s="53"/>
      <c r="ACH1143" s="53"/>
      <c r="ACI1143" s="53"/>
      <c r="ACJ1143" s="53"/>
      <c r="ACK1143" s="53"/>
      <c r="ACL1143" s="53"/>
      <c r="ACM1143" s="53"/>
      <c r="ACN1143" s="53"/>
      <c r="ACO1143" s="53"/>
      <c r="ACP1143" s="53"/>
      <c r="ACQ1143" s="53"/>
      <c r="ACR1143" s="53"/>
      <c r="ACS1143" s="53"/>
      <c r="ACT1143" s="53"/>
      <c r="ACU1143" s="53"/>
      <c r="ACV1143" s="53"/>
      <c r="ACW1143" s="53"/>
      <c r="ACX1143" s="53"/>
      <c r="ACY1143" s="53"/>
      <c r="ACZ1143" s="53"/>
      <c r="ADA1143" s="53"/>
      <c r="ADB1143" s="53"/>
      <c r="ADC1143" s="53"/>
      <c r="ADD1143" s="53"/>
      <c r="ADE1143" s="53"/>
      <c r="ADF1143" s="53"/>
      <c r="ADG1143" s="53"/>
      <c r="ADH1143" s="53"/>
      <c r="ADI1143" s="53"/>
      <c r="ADJ1143" s="53"/>
      <c r="ADK1143" s="53"/>
      <c r="ADL1143" s="53"/>
      <c r="ADM1143" s="53"/>
      <c r="ADN1143" s="53"/>
      <c r="ADO1143" s="53"/>
      <c r="ADP1143" s="53"/>
      <c r="ADQ1143" s="53"/>
      <c r="ADR1143" s="53"/>
      <c r="ADS1143" s="53"/>
      <c r="ADT1143" s="53"/>
      <c r="ADU1143" s="53"/>
      <c r="ADV1143" s="53"/>
      <c r="ADW1143" s="53"/>
      <c r="ADX1143" s="53"/>
      <c r="ADY1143" s="53"/>
      <c r="ADZ1143" s="53"/>
    </row>
    <row r="1144" spans="1:806" s="25" customFormat="1" x14ac:dyDescent="0.2">
      <c r="A1144" s="108" t="s">
        <v>1121</v>
      </c>
      <c r="B1144" s="108" t="s">
        <v>3013</v>
      </c>
      <c r="C1144" s="108" t="s">
        <v>1355</v>
      </c>
      <c r="D1144" s="108" t="s">
        <v>3018</v>
      </c>
      <c r="E1144" s="108" t="s">
        <v>4776</v>
      </c>
      <c r="F1144" s="144">
        <v>70</v>
      </c>
      <c r="G1144" s="144">
        <v>140</v>
      </c>
      <c r="H1144" s="144">
        <v>385</v>
      </c>
      <c r="I1144" s="144">
        <v>45</v>
      </c>
      <c r="J1144" s="144">
        <v>90</v>
      </c>
      <c r="K1144" s="53"/>
      <c r="L1144" s="53"/>
      <c r="M1144" s="53"/>
      <c r="N1144" s="53"/>
      <c r="O1144" s="53"/>
      <c r="P1144" s="53"/>
      <c r="Q1144" s="53"/>
      <c r="R1144" s="53"/>
      <c r="S1144" s="53"/>
      <c r="T1144" s="53"/>
      <c r="U1144" s="53"/>
      <c r="V1144" s="53"/>
      <c r="W1144" s="53"/>
      <c r="X1144" s="53"/>
      <c r="Y1144" s="53"/>
      <c r="Z1144" s="53"/>
      <c r="AA1144" s="53"/>
      <c r="AB1144" s="53"/>
      <c r="AC1144" s="53"/>
      <c r="AD1144" s="53"/>
      <c r="AE1144" s="53"/>
      <c r="AF1144" s="53"/>
      <c r="AG1144" s="53"/>
      <c r="AH1144" s="53"/>
      <c r="AI1144" s="53"/>
      <c r="AJ1144" s="53"/>
      <c r="AK1144" s="53"/>
      <c r="AL1144" s="53"/>
      <c r="AM1144" s="53"/>
      <c r="AN1144" s="53"/>
      <c r="AO1144" s="53"/>
      <c r="AP1144" s="53"/>
      <c r="AQ1144" s="53"/>
      <c r="AR1144" s="53"/>
      <c r="AS1144" s="53"/>
      <c r="AT1144" s="53"/>
      <c r="AU1144" s="53"/>
      <c r="AV1144" s="53"/>
      <c r="AW1144" s="53"/>
      <c r="AX1144" s="53"/>
      <c r="AY1144" s="53"/>
      <c r="AZ1144" s="53"/>
      <c r="BA1144" s="53"/>
      <c r="BB1144" s="53"/>
      <c r="BC1144" s="53"/>
      <c r="BD1144" s="53"/>
      <c r="BE1144" s="53"/>
      <c r="BF1144" s="53"/>
      <c r="BG1144" s="53"/>
      <c r="BH1144" s="53"/>
      <c r="BI1144" s="53"/>
      <c r="BJ1144" s="53"/>
      <c r="BK1144" s="53"/>
      <c r="BL1144" s="53"/>
      <c r="BM1144" s="53"/>
      <c r="BN1144" s="53"/>
      <c r="BO1144" s="53"/>
      <c r="BP1144" s="53"/>
      <c r="BQ1144" s="53"/>
      <c r="BR1144" s="53"/>
      <c r="BS1144" s="53"/>
      <c r="BT1144" s="53"/>
      <c r="BU1144" s="53"/>
      <c r="BV1144" s="53"/>
      <c r="BW1144" s="53"/>
      <c r="BX1144" s="53"/>
      <c r="BY1144" s="53"/>
      <c r="BZ1144" s="53"/>
      <c r="CA1144" s="53"/>
      <c r="CB1144" s="53"/>
      <c r="CC1144" s="53"/>
      <c r="CD1144" s="53"/>
      <c r="CE1144" s="53"/>
      <c r="CF1144" s="53"/>
      <c r="CG1144" s="53"/>
      <c r="CH1144" s="53"/>
      <c r="CI1144" s="53"/>
      <c r="CJ1144" s="53"/>
      <c r="CK1144" s="53"/>
      <c r="CL1144" s="53"/>
      <c r="CM1144" s="53"/>
      <c r="CN1144" s="53"/>
      <c r="CO1144" s="53"/>
      <c r="CP1144" s="53"/>
      <c r="CQ1144" s="53"/>
      <c r="CR1144" s="53"/>
      <c r="CS1144" s="53"/>
      <c r="CT1144" s="53"/>
      <c r="CU1144" s="53"/>
      <c r="CV1144" s="53"/>
      <c r="CW1144" s="53"/>
      <c r="CX1144" s="53"/>
      <c r="CY1144" s="53"/>
      <c r="CZ1144" s="53"/>
      <c r="DA1144" s="53"/>
      <c r="DB1144" s="53"/>
      <c r="DC1144" s="53"/>
      <c r="DD1144" s="53"/>
      <c r="DE1144" s="53"/>
      <c r="DF1144" s="53"/>
      <c r="DG1144" s="53"/>
      <c r="DH1144" s="53"/>
      <c r="DI1144" s="53"/>
      <c r="DJ1144" s="53"/>
      <c r="DK1144" s="53"/>
      <c r="DL1144" s="53"/>
      <c r="DM1144" s="53"/>
      <c r="DN1144" s="53"/>
      <c r="DO1144" s="53"/>
      <c r="DP1144" s="53"/>
      <c r="DQ1144" s="53"/>
      <c r="DR1144" s="53"/>
      <c r="DS1144" s="53"/>
      <c r="DT1144" s="53"/>
      <c r="DU1144" s="53"/>
      <c r="DV1144" s="53"/>
      <c r="DW1144" s="53"/>
      <c r="DX1144" s="53"/>
      <c r="DY1144" s="53"/>
      <c r="DZ1144" s="53"/>
      <c r="EA1144" s="53"/>
      <c r="EB1144" s="53"/>
      <c r="EC1144" s="53"/>
      <c r="ED1144" s="53"/>
      <c r="EE1144" s="53"/>
      <c r="EF1144" s="53"/>
      <c r="EG1144" s="53"/>
      <c r="EH1144" s="53"/>
      <c r="EI1144" s="53"/>
      <c r="EJ1144" s="53"/>
      <c r="EK1144" s="53"/>
      <c r="EL1144" s="53"/>
      <c r="EM1144" s="53"/>
      <c r="EN1144" s="53"/>
      <c r="EO1144" s="53"/>
      <c r="EP1144" s="53"/>
      <c r="EQ1144" s="53"/>
      <c r="ER1144" s="53"/>
      <c r="ES1144" s="53"/>
      <c r="ET1144" s="53"/>
      <c r="EU1144" s="53"/>
      <c r="EV1144" s="53"/>
      <c r="EW1144" s="53"/>
      <c r="EX1144" s="53"/>
      <c r="EY1144" s="53"/>
      <c r="EZ1144" s="53"/>
      <c r="FA1144" s="53"/>
      <c r="FB1144" s="53"/>
      <c r="FC1144" s="53"/>
      <c r="FD1144" s="53"/>
      <c r="FE1144" s="53"/>
      <c r="FF1144" s="53"/>
      <c r="FG1144" s="53"/>
      <c r="FH1144" s="53"/>
      <c r="FI1144" s="53"/>
      <c r="FJ1144" s="53"/>
      <c r="FK1144" s="53"/>
      <c r="FL1144" s="53"/>
      <c r="FM1144" s="53"/>
      <c r="FN1144" s="53"/>
      <c r="FO1144" s="53"/>
      <c r="FP1144" s="53"/>
      <c r="FQ1144" s="53"/>
      <c r="FR1144" s="53"/>
      <c r="FS1144" s="53"/>
      <c r="FT1144" s="53"/>
      <c r="FU1144" s="53"/>
      <c r="FV1144" s="53"/>
      <c r="FW1144" s="53"/>
      <c r="FX1144" s="53"/>
      <c r="FY1144" s="53"/>
      <c r="FZ1144" s="53"/>
      <c r="GA1144" s="53"/>
      <c r="GB1144" s="53"/>
      <c r="GC1144" s="53"/>
      <c r="GD1144" s="53"/>
      <c r="GE1144" s="53"/>
      <c r="GF1144" s="53"/>
      <c r="GG1144" s="53"/>
      <c r="GH1144" s="53"/>
      <c r="GI1144" s="53"/>
      <c r="GJ1144" s="53"/>
      <c r="GK1144" s="53"/>
      <c r="GL1144" s="53"/>
      <c r="GM1144" s="53"/>
      <c r="GN1144" s="53"/>
      <c r="GO1144" s="53"/>
      <c r="GP1144" s="53"/>
      <c r="GQ1144" s="53"/>
      <c r="GR1144" s="53"/>
      <c r="GS1144" s="53"/>
      <c r="GT1144" s="53"/>
      <c r="GU1144" s="53"/>
      <c r="GV1144" s="53"/>
      <c r="GW1144" s="53"/>
      <c r="GX1144" s="53"/>
      <c r="GY1144" s="53"/>
      <c r="GZ1144" s="53"/>
      <c r="HA1144" s="53"/>
      <c r="HB1144" s="53"/>
      <c r="HC1144" s="53"/>
      <c r="HD1144" s="53"/>
      <c r="HE1144" s="53"/>
      <c r="HF1144" s="53"/>
      <c r="HG1144" s="53"/>
      <c r="HH1144" s="53"/>
      <c r="HI1144" s="53"/>
      <c r="HJ1144" s="53"/>
      <c r="HK1144" s="53"/>
      <c r="HL1144" s="53"/>
      <c r="HM1144" s="53"/>
      <c r="HN1144" s="53"/>
      <c r="HO1144" s="53"/>
      <c r="HP1144" s="53"/>
      <c r="HQ1144" s="53"/>
      <c r="HR1144" s="53"/>
      <c r="HS1144" s="53"/>
      <c r="HT1144" s="53"/>
      <c r="HU1144" s="53"/>
      <c r="HV1144" s="53"/>
      <c r="HW1144" s="53"/>
      <c r="HX1144" s="53"/>
      <c r="HY1144" s="53"/>
      <c r="HZ1144" s="53"/>
      <c r="IA1144" s="53"/>
      <c r="IB1144" s="53"/>
      <c r="IC1144" s="53"/>
      <c r="ID1144" s="53"/>
      <c r="IE1144" s="53"/>
      <c r="IF1144" s="53"/>
      <c r="IG1144" s="53"/>
      <c r="IH1144" s="53"/>
      <c r="II1144" s="53"/>
      <c r="IJ1144" s="53"/>
      <c r="IK1144" s="53"/>
      <c r="IL1144" s="53"/>
      <c r="IM1144" s="53"/>
      <c r="IN1144" s="53"/>
      <c r="IO1144" s="53"/>
      <c r="IP1144" s="53"/>
      <c r="IQ1144" s="53"/>
      <c r="IR1144" s="53"/>
      <c r="IS1144" s="53"/>
      <c r="IT1144" s="53"/>
      <c r="IU1144" s="53"/>
      <c r="IV1144" s="53"/>
      <c r="IW1144" s="53"/>
      <c r="IX1144" s="53"/>
      <c r="IY1144" s="53"/>
      <c r="IZ1144" s="53"/>
      <c r="JA1144" s="53"/>
      <c r="JB1144" s="53"/>
      <c r="JC1144" s="53"/>
      <c r="JD1144" s="53"/>
      <c r="JE1144" s="53"/>
      <c r="JF1144" s="53"/>
      <c r="JG1144" s="53"/>
      <c r="JH1144" s="53"/>
      <c r="JI1144" s="53"/>
      <c r="JJ1144" s="53"/>
      <c r="JK1144" s="53"/>
      <c r="JL1144" s="53"/>
      <c r="JM1144" s="53"/>
      <c r="JN1144" s="53"/>
      <c r="JO1144" s="53"/>
      <c r="JP1144" s="53"/>
      <c r="JQ1144" s="53"/>
      <c r="JR1144" s="53"/>
      <c r="JS1144" s="53"/>
      <c r="JT1144" s="53"/>
      <c r="JU1144" s="53"/>
      <c r="JV1144" s="53"/>
      <c r="JW1144" s="53"/>
      <c r="JX1144" s="53"/>
      <c r="JY1144" s="53"/>
      <c r="JZ1144" s="53"/>
      <c r="KA1144" s="53"/>
      <c r="KB1144" s="53"/>
      <c r="KC1144" s="53"/>
      <c r="KD1144" s="53"/>
      <c r="KE1144" s="53"/>
      <c r="KF1144" s="53"/>
      <c r="KG1144" s="53"/>
      <c r="KH1144" s="53"/>
      <c r="KI1144" s="53"/>
      <c r="KJ1144" s="53"/>
      <c r="KK1144" s="53"/>
      <c r="KL1144" s="53"/>
      <c r="KM1144" s="53"/>
      <c r="KN1144" s="53"/>
      <c r="KO1144" s="53"/>
      <c r="KP1144" s="53"/>
      <c r="KQ1144" s="53"/>
      <c r="KR1144" s="53"/>
      <c r="KS1144" s="53"/>
      <c r="KT1144" s="53"/>
      <c r="KU1144" s="53"/>
      <c r="KV1144" s="53"/>
      <c r="KW1144" s="53"/>
      <c r="KX1144" s="53"/>
      <c r="KY1144" s="53"/>
      <c r="KZ1144" s="53"/>
      <c r="LA1144" s="53"/>
      <c r="LB1144" s="53"/>
      <c r="LC1144" s="53"/>
      <c r="LD1144" s="53"/>
      <c r="LE1144" s="53"/>
      <c r="LF1144" s="53"/>
      <c r="LG1144" s="53"/>
      <c r="LH1144" s="53"/>
      <c r="LI1144" s="53"/>
      <c r="LJ1144" s="53"/>
      <c r="LK1144" s="53"/>
      <c r="LL1144" s="53"/>
      <c r="LM1144" s="53"/>
      <c r="LN1144" s="53"/>
      <c r="LO1144" s="53"/>
      <c r="LP1144" s="53"/>
      <c r="LQ1144" s="53"/>
      <c r="LR1144" s="53"/>
      <c r="LS1144" s="53"/>
      <c r="LT1144" s="53"/>
      <c r="LU1144" s="53"/>
      <c r="LV1144" s="53"/>
      <c r="LW1144" s="53"/>
      <c r="LX1144" s="53"/>
      <c r="LY1144" s="53"/>
      <c r="LZ1144" s="53"/>
      <c r="MA1144" s="53"/>
      <c r="MB1144" s="53"/>
      <c r="MC1144" s="53"/>
      <c r="MD1144" s="53"/>
      <c r="ME1144" s="53"/>
      <c r="MF1144" s="53"/>
      <c r="MG1144" s="53"/>
      <c r="MH1144" s="53"/>
      <c r="MI1144" s="53"/>
      <c r="MJ1144" s="53"/>
      <c r="MK1144" s="53"/>
      <c r="ML1144" s="53"/>
      <c r="MM1144" s="53"/>
      <c r="MN1144" s="53"/>
      <c r="MO1144" s="53"/>
      <c r="MP1144" s="53"/>
      <c r="MQ1144" s="53"/>
      <c r="MR1144" s="53"/>
      <c r="MS1144" s="53"/>
      <c r="MT1144" s="53"/>
      <c r="MU1144" s="53"/>
      <c r="MV1144" s="53"/>
      <c r="MW1144" s="53"/>
      <c r="MX1144" s="53"/>
      <c r="MY1144" s="53"/>
      <c r="MZ1144" s="53"/>
      <c r="NA1144" s="53"/>
      <c r="NB1144" s="53"/>
      <c r="NC1144" s="53"/>
      <c r="ND1144" s="53"/>
      <c r="NE1144" s="53"/>
      <c r="NF1144" s="53"/>
      <c r="NG1144" s="53"/>
      <c r="NH1144" s="53"/>
      <c r="NI1144" s="53"/>
      <c r="NJ1144" s="53"/>
      <c r="NK1144" s="53"/>
      <c r="NL1144" s="53"/>
      <c r="NM1144" s="53"/>
      <c r="NN1144" s="53"/>
      <c r="NO1144" s="53"/>
      <c r="NP1144" s="53"/>
      <c r="NQ1144" s="53"/>
      <c r="NR1144" s="53"/>
      <c r="NS1144" s="53"/>
      <c r="NT1144" s="53"/>
      <c r="NU1144" s="53"/>
      <c r="NV1144" s="53"/>
      <c r="NW1144" s="53"/>
      <c r="NX1144" s="53"/>
      <c r="NY1144" s="53"/>
      <c r="NZ1144" s="53"/>
      <c r="OA1144" s="53"/>
      <c r="OB1144" s="53"/>
      <c r="OC1144" s="53"/>
      <c r="OD1144" s="53"/>
      <c r="OE1144" s="53"/>
      <c r="OF1144" s="53"/>
      <c r="OG1144" s="53"/>
      <c r="OH1144" s="53"/>
      <c r="OI1144" s="53"/>
      <c r="OJ1144" s="53"/>
      <c r="OK1144" s="53"/>
      <c r="OL1144" s="53"/>
      <c r="OM1144" s="53"/>
      <c r="ON1144" s="53"/>
      <c r="OO1144" s="53"/>
      <c r="OP1144" s="53"/>
      <c r="OQ1144" s="53"/>
      <c r="OR1144" s="53"/>
      <c r="OS1144" s="53"/>
      <c r="OT1144" s="53"/>
      <c r="OU1144" s="53"/>
      <c r="OV1144" s="53"/>
      <c r="OW1144" s="53"/>
      <c r="OX1144" s="53"/>
      <c r="OY1144" s="53"/>
      <c r="OZ1144" s="53"/>
      <c r="PA1144" s="53"/>
      <c r="PB1144" s="53"/>
      <c r="PC1144" s="53"/>
      <c r="PD1144" s="53"/>
      <c r="PE1144" s="53"/>
      <c r="PF1144" s="53"/>
      <c r="PG1144" s="53"/>
      <c r="PH1144" s="53"/>
      <c r="PI1144" s="53"/>
      <c r="PJ1144" s="53"/>
      <c r="PK1144" s="53"/>
      <c r="PL1144" s="53"/>
      <c r="PM1144" s="53"/>
      <c r="PN1144" s="53"/>
      <c r="PO1144" s="53"/>
      <c r="PP1144" s="53"/>
      <c r="PQ1144" s="53"/>
      <c r="PR1144" s="53"/>
      <c r="PS1144" s="53"/>
      <c r="PT1144" s="53"/>
      <c r="PU1144" s="53"/>
      <c r="PV1144" s="53"/>
      <c r="PW1144" s="53"/>
      <c r="PX1144" s="53"/>
      <c r="PY1144" s="53"/>
      <c r="PZ1144" s="53"/>
      <c r="QA1144" s="53"/>
      <c r="QB1144" s="53"/>
      <c r="QC1144" s="53"/>
      <c r="QD1144" s="53"/>
      <c r="QE1144" s="53"/>
      <c r="QF1144" s="53"/>
      <c r="QG1144" s="53"/>
      <c r="QH1144" s="53"/>
      <c r="QI1144" s="53"/>
      <c r="QJ1144" s="53"/>
      <c r="QK1144" s="53"/>
      <c r="QL1144" s="53"/>
      <c r="QM1144" s="53"/>
      <c r="QN1144" s="53"/>
      <c r="QO1144" s="53"/>
      <c r="QP1144" s="53"/>
      <c r="QQ1144" s="53"/>
      <c r="QR1144" s="53"/>
      <c r="QS1144" s="53"/>
      <c r="QT1144" s="53"/>
      <c r="QU1144" s="53"/>
      <c r="QV1144" s="53"/>
      <c r="QW1144" s="53"/>
      <c r="QX1144" s="53"/>
      <c r="QY1144" s="53"/>
      <c r="QZ1144" s="53"/>
      <c r="RA1144" s="53"/>
      <c r="RB1144" s="53"/>
      <c r="RC1144" s="53"/>
      <c r="RD1144" s="53"/>
      <c r="RE1144" s="53"/>
      <c r="RF1144" s="53"/>
      <c r="RG1144" s="53"/>
      <c r="RH1144" s="53"/>
      <c r="RI1144" s="53"/>
      <c r="RJ1144" s="53"/>
      <c r="RK1144" s="53"/>
      <c r="RL1144" s="53"/>
      <c r="RM1144" s="53"/>
      <c r="RN1144" s="53"/>
      <c r="RO1144" s="53"/>
      <c r="RP1144" s="53"/>
      <c r="RQ1144" s="53"/>
      <c r="RR1144" s="53"/>
      <c r="RS1144" s="53"/>
      <c r="RT1144" s="53"/>
      <c r="RU1144" s="53"/>
      <c r="RV1144" s="53"/>
      <c r="RW1144" s="53"/>
      <c r="RX1144" s="53"/>
      <c r="RY1144" s="53"/>
      <c r="RZ1144" s="53"/>
      <c r="SA1144" s="53"/>
      <c r="SB1144" s="53"/>
      <c r="SC1144" s="53"/>
      <c r="SD1144" s="53"/>
      <c r="SE1144" s="53"/>
      <c r="SF1144" s="53"/>
      <c r="SG1144" s="53"/>
      <c r="SH1144" s="53"/>
      <c r="SI1144" s="53"/>
      <c r="SJ1144" s="53"/>
      <c r="SK1144" s="53"/>
      <c r="SL1144" s="53"/>
      <c r="SM1144" s="53"/>
      <c r="SN1144" s="53"/>
      <c r="SO1144" s="53"/>
      <c r="SP1144" s="53"/>
      <c r="SQ1144" s="53"/>
      <c r="SR1144" s="53"/>
      <c r="SS1144" s="53"/>
      <c r="ST1144" s="53"/>
      <c r="SU1144" s="53"/>
      <c r="SV1144" s="53"/>
      <c r="SW1144" s="53"/>
      <c r="SX1144" s="53"/>
      <c r="SY1144" s="53"/>
      <c r="SZ1144" s="53"/>
      <c r="TA1144" s="53"/>
      <c r="TB1144" s="53"/>
      <c r="TC1144" s="53"/>
      <c r="TD1144" s="53"/>
      <c r="TE1144" s="53"/>
      <c r="TF1144" s="53"/>
      <c r="TG1144" s="53"/>
      <c r="TH1144" s="53"/>
      <c r="TI1144" s="53"/>
      <c r="TJ1144" s="53"/>
      <c r="TK1144" s="53"/>
      <c r="TL1144" s="53"/>
      <c r="TM1144" s="53"/>
      <c r="TN1144" s="53"/>
      <c r="TO1144" s="53"/>
      <c r="TP1144" s="53"/>
      <c r="TQ1144" s="53"/>
      <c r="TR1144" s="53"/>
      <c r="TS1144" s="53"/>
      <c r="TT1144" s="53"/>
      <c r="TU1144" s="53"/>
      <c r="TV1144" s="53"/>
      <c r="TW1144" s="53"/>
      <c r="TX1144" s="53"/>
      <c r="TY1144" s="53"/>
      <c r="TZ1144" s="53"/>
      <c r="UA1144" s="53"/>
      <c r="UB1144" s="53"/>
      <c r="UC1144" s="53"/>
      <c r="UD1144" s="53"/>
      <c r="UE1144" s="53"/>
      <c r="UF1144" s="53"/>
      <c r="UG1144" s="53"/>
      <c r="UH1144" s="53"/>
      <c r="UI1144" s="53"/>
      <c r="UJ1144" s="53"/>
      <c r="UK1144" s="53"/>
      <c r="UL1144" s="53"/>
      <c r="UM1144" s="53"/>
      <c r="UN1144" s="53"/>
      <c r="UO1144" s="53"/>
      <c r="UP1144" s="53"/>
      <c r="UQ1144" s="53"/>
      <c r="UR1144" s="53"/>
      <c r="US1144" s="53"/>
      <c r="UT1144" s="53"/>
      <c r="UU1144" s="53"/>
      <c r="UV1144" s="53"/>
      <c r="UW1144" s="53"/>
      <c r="UX1144" s="53"/>
      <c r="UY1144" s="53"/>
      <c r="UZ1144" s="53"/>
      <c r="VA1144" s="53"/>
      <c r="VB1144" s="53"/>
      <c r="VC1144" s="53"/>
      <c r="VD1144" s="53"/>
      <c r="VE1144" s="53"/>
      <c r="VF1144" s="53"/>
      <c r="VG1144" s="53"/>
      <c r="VH1144" s="53"/>
      <c r="VI1144" s="53"/>
      <c r="VJ1144" s="53"/>
      <c r="VK1144" s="53"/>
      <c r="VL1144" s="53"/>
      <c r="VM1144" s="53"/>
      <c r="VN1144" s="53"/>
      <c r="VO1144" s="53"/>
      <c r="VP1144" s="53"/>
      <c r="VQ1144" s="53"/>
      <c r="VR1144" s="53"/>
      <c r="VS1144" s="53"/>
      <c r="VT1144" s="53"/>
      <c r="VU1144" s="53"/>
      <c r="VV1144" s="53"/>
      <c r="VW1144" s="53"/>
      <c r="VX1144" s="53"/>
      <c r="VY1144" s="53"/>
      <c r="VZ1144" s="53"/>
      <c r="WA1144" s="53"/>
      <c r="WB1144" s="53"/>
      <c r="WC1144" s="53"/>
      <c r="WD1144" s="53"/>
      <c r="WE1144" s="53"/>
      <c r="WF1144" s="53"/>
      <c r="WG1144" s="53"/>
      <c r="WH1144" s="53"/>
      <c r="WI1144" s="53"/>
      <c r="WJ1144" s="53"/>
      <c r="WK1144" s="53"/>
      <c r="WL1144" s="53"/>
      <c r="WM1144" s="53"/>
      <c r="WN1144" s="53"/>
      <c r="WO1144" s="53"/>
      <c r="WP1144" s="53"/>
      <c r="WQ1144" s="53"/>
      <c r="WR1144" s="53"/>
      <c r="WS1144" s="53"/>
      <c r="WT1144" s="53"/>
      <c r="WU1144" s="53"/>
      <c r="WV1144" s="53"/>
      <c r="WW1144" s="53"/>
      <c r="WX1144" s="53"/>
      <c r="WY1144" s="53"/>
      <c r="WZ1144" s="53"/>
      <c r="XA1144" s="53"/>
      <c r="XB1144" s="53"/>
      <c r="XC1144" s="53"/>
      <c r="XD1144" s="53"/>
      <c r="XE1144" s="53"/>
      <c r="XF1144" s="53"/>
      <c r="XG1144" s="53"/>
      <c r="XH1144" s="53"/>
      <c r="XI1144" s="53"/>
      <c r="XJ1144" s="53"/>
      <c r="XK1144" s="53"/>
      <c r="XL1144" s="53"/>
      <c r="XM1144" s="53"/>
      <c r="XN1144" s="53"/>
      <c r="XO1144" s="53"/>
      <c r="XP1144" s="53"/>
      <c r="XQ1144" s="53"/>
      <c r="XR1144" s="53"/>
      <c r="XS1144" s="53"/>
      <c r="XT1144" s="53"/>
      <c r="XU1144" s="53"/>
      <c r="XV1144" s="53"/>
      <c r="XW1144" s="53"/>
      <c r="XX1144" s="53"/>
      <c r="XY1144" s="53"/>
      <c r="XZ1144" s="53"/>
      <c r="YA1144" s="53"/>
      <c r="YB1144" s="53"/>
      <c r="YC1144" s="53"/>
      <c r="YD1144" s="53"/>
      <c r="YE1144" s="53"/>
      <c r="YF1144" s="53"/>
      <c r="YG1144" s="53"/>
      <c r="YH1144" s="53"/>
      <c r="YI1144" s="53"/>
      <c r="YJ1144" s="53"/>
      <c r="YK1144" s="53"/>
      <c r="YL1144" s="53"/>
      <c r="YM1144" s="53"/>
      <c r="YN1144" s="53"/>
      <c r="YO1144" s="53"/>
      <c r="YP1144" s="53"/>
      <c r="YQ1144" s="53"/>
      <c r="YR1144" s="53"/>
      <c r="YS1144" s="53"/>
      <c r="YT1144" s="53"/>
      <c r="YU1144" s="53"/>
      <c r="YV1144" s="53"/>
      <c r="YW1144" s="53"/>
      <c r="YX1144" s="53"/>
      <c r="YY1144" s="53"/>
      <c r="YZ1144" s="53"/>
      <c r="ZA1144" s="53"/>
      <c r="ZB1144" s="53"/>
      <c r="ZC1144" s="53"/>
      <c r="ZD1144" s="53"/>
      <c r="ZE1144" s="53"/>
      <c r="ZF1144" s="53"/>
      <c r="ZG1144" s="53"/>
      <c r="ZH1144" s="53"/>
      <c r="ZI1144" s="53"/>
      <c r="ZJ1144" s="53"/>
      <c r="ZK1144" s="53"/>
      <c r="ZL1144" s="53"/>
      <c r="ZM1144" s="53"/>
      <c r="ZN1144" s="53"/>
      <c r="ZO1144" s="53"/>
      <c r="ZP1144" s="53"/>
      <c r="ZQ1144" s="53"/>
      <c r="ZR1144" s="53"/>
      <c r="ZS1144" s="53"/>
      <c r="ZT1144" s="53"/>
      <c r="ZU1144" s="53"/>
      <c r="ZV1144" s="53"/>
      <c r="ZW1144" s="53"/>
      <c r="ZX1144" s="53"/>
      <c r="ZY1144" s="53"/>
      <c r="ZZ1144" s="53"/>
      <c r="AAA1144" s="53"/>
      <c r="AAB1144" s="53"/>
      <c r="AAC1144" s="53"/>
      <c r="AAD1144" s="53"/>
      <c r="AAE1144" s="53"/>
      <c r="AAF1144" s="53"/>
      <c r="AAG1144" s="53"/>
      <c r="AAH1144" s="53"/>
      <c r="AAI1144" s="53"/>
      <c r="AAJ1144" s="53"/>
      <c r="AAK1144" s="53"/>
      <c r="AAL1144" s="53"/>
      <c r="AAM1144" s="53"/>
      <c r="AAN1144" s="53"/>
      <c r="AAO1144" s="53"/>
      <c r="AAP1144" s="53"/>
      <c r="AAQ1144" s="53"/>
      <c r="AAR1144" s="53"/>
      <c r="AAS1144" s="53"/>
      <c r="AAT1144" s="53"/>
      <c r="AAU1144" s="53"/>
      <c r="AAV1144" s="53"/>
      <c r="AAW1144" s="53"/>
      <c r="AAX1144" s="53"/>
      <c r="AAY1144" s="53"/>
      <c r="AAZ1144" s="53"/>
      <c r="ABA1144" s="53"/>
      <c r="ABB1144" s="53"/>
      <c r="ABC1144" s="53"/>
      <c r="ABD1144" s="53"/>
      <c r="ABE1144" s="53"/>
      <c r="ABF1144" s="53"/>
      <c r="ABG1144" s="53"/>
      <c r="ABH1144" s="53"/>
      <c r="ABI1144" s="53"/>
      <c r="ABJ1144" s="53"/>
      <c r="ABK1144" s="53"/>
      <c r="ABL1144" s="53"/>
      <c r="ABM1144" s="53"/>
      <c r="ABN1144" s="53"/>
      <c r="ABO1144" s="53"/>
      <c r="ABP1144" s="53"/>
      <c r="ABQ1144" s="53"/>
      <c r="ABR1144" s="53"/>
      <c r="ABS1144" s="53"/>
      <c r="ABT1144" s="53"/>
      <c r="ABU1144" s="53"/>
      <c r="ABV1144" s="53"/>
      <c r="ABW1144" s="53"/>
      <c r="ABX1144" s="53"/>
      <c r="ABY1144" s="53"/>
      <c r="ABZ1144" s="53"/>
      <c r="ACA1144" s="53"/>
      <c r="ACB1144" s="53"/>
      <c r="ACC1144" s="53"/>
      <c r="ACD1144" s="53"/>
      <c r="ACE1144" s="53"/>
      <c r="ACF1144" s="53"/>
      <c r="ACG1144" s="53"/>
      <c r="ACH1144" s="53"/>
      <c r="ACI1144" s="53"/>
      <c r="ACJ1144" s="53"/>
      <c r="ACK1144" s="53"/>
      <c r="ACL1144" s="53"/>
      <c r="ACM1144" s="53"/>
      <c r="ACN1144" s="53"/>
      <c r="ACO1144" s="53"/>
      <c r="ACP1144" s="53"/>
      <c r="ACQ1144" s="53"/>
      <c r="ACR1144" s="53"/>
      <c r="ACS1144" s="53"/>
      <c r="ACT1144" s="53"/>
      <c r="ACU1144" s="53"/>
      <c r="ACV1144" s="53"/>
      <c r="ACW1144" s="53"/>
      <c r="ACX1144" s="53"/>
      <c r="ACY1144" s="53"/>
      <c r="ACZ1144" s="53"/>
      <c r="ADA1144" s="53"/>
      <c r="ADB1144" s="53"/>
      <c r="ADC1144" s="53"/>
      <c r="ADD1144" s="53"/>
      <c r="ADE1144" s="53"/>
      <c r="ADF1144" s="53"/>
      <c r="ADG1144" s="53"/>
      <c r="ADH1144" s="53"/>
      <c r="ADI1144" s="53"/>
      <c r="ADJ1144" s="53"/>
      <c r="ADK1144" s="53"/>
      <c r="ADL1144" s="53"/>
      <c r="ADM1144" s="53"/>
      <c r="ADN1144" s="53"/>
      <c r="ADO1144" s="53"/>
      <c r="ADP1144" s="53"/>
      <c r="ADQ1144" s="53"/>
      <c r="ADR1144" s="53"/>
      <c r="ADS1144" s="53"/>
      <c r="ADT1144" s="53"/>
      <c r="ADU1144" s="53"/>
      <c r="ADV1144" s="53"/>
      <c r="ADW1144" s="53"/>
      <c r="ADX1144" s="53"/>
      <c r="ADY1144" s="53"/>
      <c r="ADZ1144" s="53"/>
    </row>
    <row r="1145" spans="1:806" x14ac:dyDescent="0.2">
      <c r="A1145" s="108" t="s">
        <v>1121</v>
      </c>
      <c r="B1145" s="108" t="s">
        <v>3013</v>
      </c>
      <c r="C1145" s="108" t="s">
        <v>1355</v>
      </c>
      <c r="D1145" s="108" t="s">
        <v>3018</v>
      </c>
      <c r="E1145" s="108" t="s">
        <v>4777</v>
      </c>
      <c r="F1145" s="144">
        <v>70</v>
      </c>
      <c r="G1145" s="144">
        <v>140</v>
      </c>
      <c r="H1145" s="144">
        <v>385</v>
      </c>
      <c r="I1145" s="144">
        <v>45</v>
      </c>
      <c r="J1145" s="144">
        <v>90</v>
      </c>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c r="DE1145" s="25"/>
      <c r="DF1145" s="25"/>
      <c r="DG1145" s="25"/>
      <c r="DH1145" s="25"/>
      <c r="DI1145" s="25"/>
      <c r="DJ1145" s="25"/>
      <c r="DK1145" s="25"/>
      <c r="DL1145" s="25"/>
      <c r="DM1145" s="25"/>
      <c r="DN1145" s="25"/>
      <c r="DO1145" s="25"/>
      <c r="DP1145" s="25"/>
      <c r="DQ1145" s="25"/>
      <c r="DR1145" s="25"/>
      <c r="DS1145" s="25"/>
      <c r="DT1145" s="25"/>
      <c r="DU1145" s="25"/>
      <c r="DV1145" s="25"/>
      <c r="DW1145" s="25"/>
      <c r="DX1145" s="25"/>
      <c r="DY1145" s="25"/>
      <c r="DZ1145" s="25"/>
      <c r="EA1145" s="25"/>
      <c r="EB1145" s="25"/>
      <c r="EC1145" s="25"/>
      <c r="ED1145" s="25"/>
      <c r="EE1145" s="25"/>
      <c r="EF1145" s="25"/>
      <c r="EG1145" s="25"/>
      <c r="EH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c r="FF1145" s="25"/>
      <c r="FG1145" s="25"/>
      <c r="FH1145" s="25"/>
      <c r="FI1145" s="25"/>
      <c r="FJ1145" s="25"/>
      <c r="FK1145" s="25"/>
      <c r="FL1145" s="25"/>
      <c r="FM1145" s="25"/>
      <c r="FN1145" s="25"/>
      <c r="FO1145" s="25"/>
      <c r="FP1145" s="25"/>
      <c r="FQ1145" s="25"/>
      <c r="FR1145" s="25"/>
      <c r="FS1145" s="25"/>
      <c r="FT1145" s="25"/>
      <c r="FU1145" s="25"/>
      <c r="FV1145" s="25"/>
      <c r="FW1145" s="25"/>
      <c r="FX1145" s="25"/>
      <c r="FY1145" s="25"/>
      <c r="FZ1145" s="25"/>
      <c r="GA1145" s="25"/>
      <c r="GB1145" s="25"/>
      <c r="GC1145" s="25"/>
      <c r="GD1145" s="25"/>
      <c r="GE1145" s="25"/>
      <c r="GF1145" s="25"/>
      <c r="GG1145" s="25"/>
      <c r="GH1145" s="25"/>
      <c r="GI1145" s="25"/>
      <c r="GJ1145" s="25"/>
      <c r="GK1145" s="25"/>
      <c r="GL1145" s="25"/>
      <c r="GM1145" s="25"/>
      <c r="GN1145" s="25"/>
      <c r="GO1145" s="25"/>
      <c r="GP1145" s="25"/>
      <c r="GQ1145" s="25"/>
      <c r="GR1145" s="25"/>
      <c r="GS1145" s="25"/>
      <c r="GT1145" s="25"/>
      <c r="GU1145" s="25"/>
      <c r="GV1145" s="25"/>
      <c r="GW1145" s="25"/>
      <c r="GX1145" s="25"/>
      <c r="GY1145" s="25"/>
      <c r="GZ1145" s="25"/>
      <c r="HA1145" s="25"/>
      <c r="HB1145" s="25"/>
      <c r="HC1145" s="25"/>
      <c r="HD1145" s="25"/>
      <c r="HE1145" s="25"/>
      <c r="HF1145" s="25"/>
      <c r="HG1145" s="25"/>
      <c r="HH1145" s="25"/>
      <c r="HI1145" s="25"/>
      <c r="HJ1145" s="25"/>
      <c r="HK1145" s="25"/>
      <c r="HL1145" s="25"/>
      <c r="HM1145" s="25"/>
      <c r="HN1145" s="25"/>
      <c r="HO1145" s="25"/>
      <c r="HP1145" s="25"/>
      <c r="HQ1145" s="25"/>
      <c r="HR1145" s="25"/>
      <c r="HS1145" s="25"/>
      <c r="HT1145" s="25"/>
      <c r="HU1145" s="25"/>
      <c r="HV1145" s="25"/>
      <c r="HW1145" s="25"/>
      <c r="HX1145" s="25"/>
      <c r="HY1145" s="25"/>
      <c r="HZ1145" s="25"/>
      <c r="IA1145" s="25"/>
      <c r="IB1145" s="25"/>
      <c r="IC1145" s="25"/>
      <c r="ID1145" s="25"/>
      <c r="IE1145" s="25"/>
      <c r="IF1145" s="25"/>
      <c r="IG1145" s="25"/>
      <c r="IH1145" s="25"/>
      <c r="II1145" s="25"/>
      <c r="IJ1145" s="25"/>
      <c r="IK1145" s="25"/>
      <c r="IL1145" s="25"/>
      <c r="IM1145" s="25"/>
      <c r="IN1145" s="25"/>
      <c r="IO1145" s="25"/>
      <c r="IP1145" s="25"/>
      <c r="IQ1145" s="25"/>
      <c r="IR1145" s="25"/>
      <c r="IS1145" s="25"/>
      <c r="IT1145" s="25"/>
      <c r="IU1145" s="25"/>
      <c r="IV1145" s="25"/>
      <c r="IW1145" s="25"/>
      <c r="IX1145" s="25"/>
      <c r="IY1145" s="25"/>
      <c r="IZ1145" s="25"/>
      <c r="JA1145" s="25"/>
      <c r="JB1145" s="25"/>
      <c r="JC1145" s="25"/>
      <c r="JD1145" s="25"/>
      <c r="JE1145" s="25"/>
      <c r="JF1145" s="25"/>
      <c r="JG1145" s="25"/>
      <c r="JH1145" s="25"/>
      <c r="JI1145" s="25"/>
      <c r="JJ1145" s="25"/>
      <c r="JK1145" s="25"/>
      <c r="JL1145" s="25"/>
      <c r="JM1145" s="25"/>
      <c r="JN1145" s="25"/>
      <c r="JO1145" s="25"/>
      <c r="JP1145" s="25"/>
      <c r="JQ1145" s="25"/>
      <c r="JR1145" s="25"/>
      <c r="JS1145" s="25"/>
      <c r="JT1145" s="25"/>
      <c r="JU1145" s="25"/>
      <c r="JV1145" s="25"/>
      <c r="JW1145" s="25"/>
      <c r="JX1145" s="25"/>
      <c r="JY1145" s="25"/>
      <c r="JZ1145" s="25"/>
      <c r="KA1145" s="25"/>
      <c r="KB1145" s="25"/>
      <c r="KC1145" s="25"/>
      <c r="KD1145" s="25"/>
      <c r="KE1145" s="25"/>
      <c r="KF1145" s="25"/>
      <c r="KG1145" s="25"/>
      <c r="KH1145" s="25"/>
      <c r="KI1145" s="25"/>
      <c r="KJ1145" s="25"/>
      <c r="KK1145" s="25"/>
      <c r="KL1145" s="25"/>
      <c r="KM1145" s="25"/>
      <c r="KN1145" s="25"/>
      <c r="KO1145" s="25"/>
      <c r="KP1145" s="25"/>
      <c r="KQ1145" s="25"/>
      <c r="KR1145" s="25"/>
      <c r="KS1145" s="25"/>
      <c r="KT1145" s="25"/>
      <c r="KU1145" s="25"/>
      <c r="KV1145" s="25"/>
      <c r="KW1145" s="25"/>
      <c r="KX1145" s="25"/>
      <c r="KY1145" s="25"/>
      <c r="KZ1145" s="25"/>
      <c r="LA1145" s="25"/>
      <c r="LB1145" s="25"/>
      <c r="LC1145" s="25"/>
      <c r="LD1145" s="25"/>
      <c r="LE1145" s="25"/>
      <c r="LF1145" s="25"/>
      <c r="LG1145" s="25"/>
      <c r="LH1145" s="25"/>
      <c r="LI1145" s="25"/>
      <c r="LJ1145" s="25"/>
      <c r="LK1145" s="25"/>
      <c r="LL1145" s="25"/>
      <c r="LM1145" s="25"/>
      <c r="LN1145" s="25"/>
      <c r="LO1145" s="25"/>
      <c r="LP1145" s="25"/>
      <c r="LQ1145" s="25"/>
      <c r="LR1145" s="25"/>
      <c r="LS1145" s="25"/>
      <c r="LT1145" s="25"/>
      <c r="LU1145" s="25"/>
      <c r="LV1145" s="25"/>
      <c r="LW1145" s="25"/>
      <c r="LX1145" s="25"/>
      <c r="LY1145" s="25"/>
      <c r="LZ1145" s="25"/>
      <c r="MA1145" s="25"/>
      <c r="MB1145" s="25"/>
      <c r="MC1145" s="25"/>
      <c r="MD1145" s="25"/>
      <c r="ME1145" s="25"/>
      <c r="MF1145" s="25"/>
      <c r="MG1145" s="25"/>
      <c r="MH1145" s="25"/>
      <c r="MI1145" s="25"/>
      <c r="MJ1145" s="25"/>
      <c r="MK1145" s="25"/>
      <c r="ML1145" s="25"/>
      <c r="MM1145" s="25"/>
      <c r="MN1145" s="25"/>
      <c r="MO1145" s="25"/>
      <c r="MP1145" s="25"/>
      <c r="MQ1145" s="25"/>
      <c r="MR1145" s="25"/>
      <c r="MS1145" s="25"/>
      <c r="MT1145" s="25"/>
      <c r="MU1145" s="25"/>
      <c r="MV1145" s="25"/>
      <c r="MW1145" s="25"/>
      <c r="MX1145" s="25"/>
      <c r="MY1145" s="25"/>
      <c r="MZ1145" s="25"/>
      <c r="NA1145" s="25"/>
      <c r="NB1145" s="25"/>
      <c r="NC1145" s="25"/>
      <c r="ND1145" s="25"/>
      <c r="NE1145" s="25"/>
      <c r="NF1145" s="25"/>
      <c r="NG1145" s="25"/>
      <c r="NH1145" s="25"/>
      <c r="NI1145" s="25"/>
      <c r="NJ1145" s="25"/>
      <c r="NK1145" s="25"/>
      <c r="NL1145" s="25"/>
      <c r="NM1145" s="25"/>
      <c r="NN1145" s="25"/>
      <c r="NO1145" s="25"/>
      <c r="NP1145" s="25"/>
      <c r="NQ1145" s="25"/>
      <c r="NR1145" s="25"/>
      <c r="NS1145" s="25"/>
      <c r="NT1145" s="25"/>
      <c r="NU1145" s="25"/>
      <c r="NV1145" s="25"/>
      <c r="NW1145" s="25"/>
      <c r="NX1145" s="25"/>
      <c r="NY1145" s="25"/>
      <c r="NZ1145" s="25"/>
      <c r="OA1145" s="25"/>
      <c r="OB1145" s="25"/>
      <c r="OC1145" s="25"/>
      <c r="OD1145" s="25"/>
      <c r="OE1145" s="25"/>
      <c r="OF1145" s="25"/>
      <c r="OG1145" s="25"/>
      <c r="OH1145" s="25"/>
      <c r="OI1145" s="25"/>
      <c r="OJ1145" s="25"/>
      <c r="OK1145" s="25"/>
      <c r="OL1145" s="25"/>
      <c r="OM1145" s="25"/>
      <c r="ON1145" s="25"/>
      <c r="OO1145" s="25"/>
      <c r="OP1145" s="25"/>
      <c r="OQ1145" s="25"/>
      <c r="OR1145" s="25"/>
      <c r="OS1145" s="25"/>
      <c r="OT1145" s="25"/>
      <c r="OU1145" s="25"/>
      <c r="OV1145" s="25"/>
      <c r="OW1145" s="25"/>
      <c r="OX1145" s="25"/>
      <c r="OY1145" s="25"/>
      <c r="OZ1145" s="25"/>
      <c r="PA1145" s="25"/>
      <c r="PB1145" s="25"/>
      <c r="PC1145" s="25"/>
      <c r="PD1145" s="25"/>
      <c r="PE1145" s="25"/>
      <c r="PF1145" s="25"/>
      <c r="PG1145" s="25"/>
      <c r="PH1145" s="25"/>
      <c r="PI1145" s="25"/>
      <c r="PJ1145" s="25"/>
      <c r="PK1145" s="25"/>
      <c r="PL1145" s="25"/>
      <c r="PM1145" s="25"/>
      <c r="PN1145" s="25"/>
      <c r="PO1145" s="25"/>
      <c r="PP1145" s="25"/>
      <c r="PQ1145" s="25"/>
      <c r="PR1145" s="25"/>
      <c r="PS1145" s="25"/>
      <c r="PT1145" s="25"/>
      <c r="PU1145" s="25"/>
      <c r="PV1145" s="25"/>
      <c r="PW1145" s="25"/>
      <c r="PX1145" s="25"/>
      <c r="PY1145" s="25"/>
      <c r="PZ1145" s="25"/>
      <c r="QA1145" s="25"/>
      <c r="QB1145" s="25"/>
      <c r="QC1145" s="25"/>
      <c r="QD1145" s="25"/>
      <c r="QE1145" s="25"/>
      <c r="QF1145" s="25"/>
      <c r="QG1145" s="25"/>
      <c r="QH1145" s="25"/>
      <c r="QI1145" s="25"/>
      <c r="QJ1145" s="25"/>
      <c r="QK1145" s="25"/>
      <c r="QL1145" s="25"/>
      <c r="QM1145" s="25"/>
      <c r="QN1145" s="25"/>
      <c r="QO1145" s="25"/>
      <c r="QP1145" s="25"/>
      <c r="QQ1145" s="25"/>
      <c r="QR1145" s="25"/>
      <c r="QS1145" s="25"/>
      <c r="QT1145" s="25"/>
      <c r="QU1145" s="25"/>
      <c r="QV1145" s="25"/>
      <c r="QW1145" s="25"/>
      <c r="QX1145" s="25"/>
      <c r="QY1145" s="25"/>
      <c r="QZ1145" s="25"/>
      <c r="RA1145" s="25"/>
      <c r="RB1145" s="25"/>
      <c r="RC1145" s="25"/>
      <c r="RD1145" s="25"/>
      <c r="RE1145" s="25"/>
      <c r="RF1145" s="25"/>
      <c r="RG1145" s="25"/>
      <c r="RH1145" s="25"/>
      <c r="RI1145" s="25"/>
      <c r="RJ1145" s="25"/>
      <c r="RK1145" s="25"/>
      <c r="RL1145" s="25"/>
      <c r="RM1145" s="25"/>
      <c r="RN1145" s="25"/>
      <c r="RO1145" s="25"/>
      <c r="RP1145" s="25"/>
      <c r="RQ1145" s="25"/>
      <c r="RR1145" s="25"/>
      <c r="RS1145" s="25"/>
      <c r="RT1145" s="25"/>
      <c r="RU1145" s="25"/>
      <c r="RV1145" s="25"/>
      <c r="RW1145" s="25"/>
      <c r="RX1145" s="25"/>
      <c r="RY1145" s="25"/>
      <c r="RZ1145" s="25"/>
      <c r="SA1145" s="25"/>
      <c r="SB1145" s="25"/>
      <c r="SC1145" s="25"/>
      <c r="SD1145" s="25"/>
      <c r="SE1145" s="25"/>
      <c r="SF1145" s="25"/>
      <c r="SG1145" s="25"/>
      <c r="SH1145" s="25"/>
      <c r="SI1145" s="25"/>
      <c r="SJ1145" s="25"/>
      <c r="SK1145" s="25"/>
      <c r="SL1145" s="25"/>
      <c r="SM1145" s="25"/>
      <c r="SN1145" s="25"/>
      <c r="SO1145" s="25"/>
      <c r="SP1145" s="25"/>
      <c r="SQ1145" s="25"/>
      <c r="SR1145" s="25"/>
      <c r="SS1145" s="25"/>
      <c r="ST1145" s="25"/>
      <c r="SU1145" s="25"/>
      <c r="SV1145" s="25"/>
      <c r="SW1145" s="25"/>
      <c r="SX1145" s="25"/>
      <c r="SY1145" s="25"/>
      <c r="SZ1145" s="25"/>
      <c r="TA1145" s="25"/>
      <c r="TB1145" s="25"/>
      <c r="TC1145" s="25"/>
      <c r="TD1145" s="25"/>
      <c r="TE1145" s="25"/>
      <c r="TF1145" s="25"/>
      <c r="TG1145" s="25"/>
      <c r="TH1145" s="25"/>
      <c r="TI1145" s="25"/>
      <c r="TJ1145" s="25"/>
      <c r="TK1145" s="25"/>
      <c r="TL1145" s="25"/>
      <c r="TM1145" s="25"/>
      <c r="TN1145" s="25"/>
      <c r="TO1145" s="25"/>
      <c r="TP1145" s="25"/>
      <c r="TQ1145" s="25"/>
      <c r="TR1145" s="25"/>
      <c r="TS1145" s="25"/>
      <c r="TT1145" s="25"/>
      <c r="TU1145" s="25"/>
      <c r="TV1145" s="25"/>
      <c r="TW1145" s="25"/>
      <c r="TX1145" s="25"/>
      <c r="TY1145" s="25"/>
      <c r="TZ1145" s="25"/>
      <c r="UA1145" s="25"/>
      <c r="UB1145" s="25"/>
      <c r="UC1145" s="25"/>
      <c r="UD1145" s="25"/>
      <c r="UE1145" s="25"/>
      <c r="UF1145" s="25"/>
      <c r="UG1145" s="25"/>
      <c r="UH1145" s="25"/>
      <c r="UI1145" s="25"/>
      <c r="UJ1145" s="25"/>
      <c r="UK1145" s="25"/>
      <c r="UL1145" s="25"/>
      <c r="UM1145" s="25"/>
      <c r="UN1145" s="25"/>
      <c r="UO1145" s="25"/>
      <c r="UP1145" s="25"/>
      <c r="UQ1145" s="25"/>
      <c r="UR1145" s="25"/>
      <c r="US1145" s="25"/>
      <c r="UT1145" s="25"/>
      <c r="UU1145" s="25"/>
      <c r="UV1145" s="25"/>
      <c r="UW1145" s="25"/>
      <c r="UX1145" s="25"/>
      <c r="UY1145" s="25"/>
      <c r="UZ1145" s="25"/>
      <c r="VA1145" s="25"/>
      <c r="VB1145" s="25"/>
      <c r="VC1145" s="25"/>
      <c r="VD1145" s="25"/>
      <c r="VE1145" s="25"/>
      <c r="VF1145" s="25"/>
      <c r="VG1145" s="25"/>
      <c r="VH1145" s="25"/>
      <c r="VI1145" s="25"/>
      <c r="VJ1145" s="25"/>
      <c r="VK1145" s="25"/>
      <c r="VL1145" s="25"/>
      <c r="VM1145" s="25"/>
      <c r="VN1145" s="25"/>
      <c r="VO1145" s="25"/>
      <c r="VP1145" s="25"/>
      <c r="VQ1145" s="25"/>
      <c r="VR1145" s="25"/>
      <c r="VS1145" s="25"/>
      <c r="VT1145" s="25"/>
      <c r="VU1145" s="25"/>
      <c r="VV1145" s="25"/>
      <c r="VW1145" s="25"/>
      <c r="VX1145" s="25"/>
      <c r="VY1145" s="25"/>
      <c r="VZ1145" s="25"/>
      <c r="WA1145" s="25"/>
      <c r="WB1145" s="25"/>
      <c r="WC1145" s="25"/>
      <c r="WD1145" s="25"/>
      <c r="WE1145" s="25"/>
      <c r="WF1145" s="25"/>
      <c r="WG1145" s="25"/>
      <c r="WH1145" s="25"/>
      <c r="WI1145" s="25"/>
      <c r="WJ1145" s="25"/>
      <c r="WK1145" s="25"/>
      <c r="WL1145" s="25"/>
      <c r="WM1145" s="25"/>
      <c r="WN1145" s="25"/>
      <c r="WO1145" s="25"/>
      <c r="WP1145" s="25"/>
      <c r="WQ1145" s="25"/>
      <c r="WR1145" s="25"/>
      <c r="WS1145" s="25"/>
      <c r="WT1145" s="25"/>
      <c r="WU1145" s="25"/>
      <c r="WV1145" s="25"/>
      <c r="WW1145" s="25"/>
      <c r="WX1145" s="25"/>
      <c r="WY1145" s="25"/>
      <c r="WZ1145" s="25"/>
      <c r="XA1145" s="25"/>
      <c r="XB1145" s="25"/>
      <c r="XC1145" s="25"/>
      <c r="XD1145" s="25"/>
      <c r="XE1145" s="25"/>
      <c r="XF1145" s="25"/>
      <c r="XG1145" s="25"/>
      <c r="XH1145" s="25"/>
      <c r="XI1145" s="25"/>
      <c r="XJ1145" s="25"/>
      <c r="XK1145" s="25"/>
      <c r="XL1145" s="25"/>
      <c r="XM1145" s="25"/>
      <c r="XN1145" s="25"/>
      <c r="XO1145" s="25"/>
      <c r="XP1145" s="25"/>
      <c r="XQ1145" s="25"/>
      <c r="XR1145" s="25"/>
      <c r="XS1145" s="25"/>
      <c r="XT1145" s="25"/>
      <c r="XU1145" s="25"/>
      <c r="XV1145" s="25"/>
      <c r="XW1145" s="25"/>
      <c r="XX1145" s="25"/>
      <c r="XY1145" s="25"/>
      <c r="XZ1145" s="25"/>
      <c r="YA1145" s="25"/>
      <c r="YB1145" s="25"/>
      <c r="YC1145" s="25"/>
      <c r="YD1145" s="25"/>
      <c r="YE1145" s="25"/>
      <c r="YF1145" s="25"/>
      <c r="YG1145" s="25"/>
      <c r="YH1145" s="25"/>
      <c r="YI1145" s="25"/>
      <c r="YJ1145" s="25"/>
      <c r="YK1145" s="25"/>
      <c r="YL1145" s="25"/>
      <c r="YM1145" s="25"/>
      <c r="YN1145" s="25"/>
      <c r="YO1145" s="25"/>
      <c r="YP1145" s="25"/>
      <c r="YQ1145" s="25"/>
      <c r="YR1145" s="25"/>
      <c r="YS1145" s="25"/>
      <c r="YT1145" s="25"/>
      <c r="YU1145" s="25"/>
      <c r="YV1145" s="25"/>
      <c r="YW1145" s="25"/>
      <c r="YX1145" s="25"/>
      <c r="YY1145" s="25"/>
      <c r="YZ1145" s="25"/>
      <c r="ZA1145" s="25"/>
      <c r="ZB1145" s="25"/>
      <c r="ZC1145" s="25"/>
      <c r="ZD1145" s="25"/>
      <c r="ZE1145" s="25"/>
      <c r="ZF1145" s="25"/>
      <c r="ZG1145" s="25"/>
      <c r="ZH1145" s="25"/>
      <c r="ZI1145" s="25"/>
      <c r="ZJ1145" s="25"/>
      <c r="ZK1145" s="25"/>
      <c r="ZL1145" s="25"/>
      <c r="ZM1145" s="25"/>
      <c r="ZN1145" s="25"/>
      <c r="ZO1145" s="25"/>
      <c r="ZP1145" s="25"/>
      <c r="ZQ1145" s="25"/>
      <c r="ZR1145" s="25"/>
      <c r="ZS1145" s="25"/>
      <c r="ZT1145" s="25"/>
      <c r="ZU1145" s="25"/>
      <c r="ZV1145" s="25"/>
      <c r="ZW1145" s="25"/>
      <c r="ZX1145" s="25"/>
      <c r="ZY1145" s="25"/>
      <c r="ZZ1145" s="25"/>
      <c r="AAA1145" s="25"/>
      <c r="AAB1145" s="25"/>
      <c r="AAC1145" s="25"/>
      <c r="AAD1145" s="25"/>
      <c r="AAE1145" s="25"/>
      <c r="AAF1145" s="25"/>
      <c r="AAG1145" s="25"/>
      <c r="AAH1145" s="25"/>
      <c r="AAI1145" s="25"/>
      <c r="AAJ1145" s="25"/>
      <c r="AAK1145" s="25"/>
      <c r="AAL1145" s="25"/>
      <c r="AAM1145" s="25"/>
      <c r="AAN1145" s="25"/>
      <c r="AAO1145" s="25"/>
      <c r="AAP1145" s="25"/>
      <c r="AAQ1145" s="25"/>
      <c r="AAR1145" s="25"/>
      <c r="AAS1145" s="25"/>
      <c r="AAT1145" s="25"/>
      <c r="AAU1145" s="25"/>
      <c r="AAV1145" s="25"/>
      <c r="AAW1145" s="25"/>
      <c r="AAX1145" s="25"/>
      <c r="AAY1145" s="25"/>
      <c r="AAZ1145" s="25"/>
      <c r="ABA1145" s="25"/>
      <c r="ABB1145" s="25"/>
      <c r="ABC1145" s="25"/>
      <c r="ABD1145" s="25"/>
      <c r="ABE1145" s="25"/>
      <c r="ABF1145" s="25"/>
      <c r="ABG1145" s="25"/>
      <c r="ABH1145" s="25"/>
      <c r="ABI1145" s="25"/>
      <c r="ABJ1145" s="25"/>
      <c r="ABK1145" s="25"/>
      <c r="ABL1145" s="25"/>
      <c r="ABM1145" s="25"/>
      <c r="ABN1145" s="25"/>
      <c r="ABO1145" s="25"/>
      <c r="ABP1145" s="25"/>
      <c r="ABQ1145" s="25"/>
      <c r="ABR1145" s="25"/>
      <c r="ABS1145" s="25"/>
      <c r="ABT1145" s="25"/>
      <c r="ABU1145" s="25"/>
      <c r="ABV1145" s="25"/>
      <c r="ABW1145" s="25"/>
      <c r="ABX1145" s="25"/>
      <c r="ABY1145" s="25"/>
      <c r="ABZ1145" s="25"/>
      <c r="ACA1145" s="25"/>
      <c r="ACB1145" s="25"/>
      <c r="ACC1145" s="25"/>
      <c r="ACD1145" s="25"/>
      <c r="ACE1145" s="25"/>
      <c r="ACF1145" s="25"/>
      <c r="ACG1145" s="25"/>
      <c r="ACH1145" s="25"/>
      <c r="ACI1145" s="25"/>
      <c r="ACJ1145" s="25"/>
      <c r="ACK1145" s="25"/>
      <c r="ACL1145" s="25"/>
      <c r="ACM1145" s="25"/>
      <c r="ACN1145" s="25"/>
      <c r="ACO1145" s="25"/>
      <c r="ACP1145" s="25"/>
      <c r="ACQ1145" s="25"/>
      <c r="ACR1145" s="25"/>
      <c r="ACS1145" s="25"/>
      <c r="ACT1145" s="25"/>
      <c r="ACU1145" s="25"/>
      <c r="ACV1145" s="25"/>
      <c r="ACW1145" s="25"/>
      <c r="ACX1145" s="25"/>
      <c r="ACY1145" s="25"/>
      <c r="ACZ1145" s="25"/>
      <c r="ADA1145" s="25"/>
      <c r="ADB1145" s="25"/>
      <c r="ADC1145" s="25"/>
      <c r="ADD1145" s="25"/>
      <c r="ADE1145" s="25"/>
      <c r="ADF1145" s="25"/>
      <c r="ADG1145" s="25"/>
      <c r="ADH1145" s="25"/>
      <c r="ADI1145" s="25"/>
      <c r="ADJ1145" s="25"/>
      <c r="ADK1145" s="25"/>
      <c r="ADL1145" s="25"/>
      <c r="ADM1145" s="25"/>
      <c r="ADN1145" s="25"/>
      <c r="ADO1145" s="25"/>
      <c r="ADP1145" s="25"/>
      <c r="ADQ1145" s="25"/>
      <c r="ADR1145" s="25"/>
      <c r="ADS1145" s="25"/>
      <c r="ADT1145" s="25"/>
      <c r="ADU1145" s="25"/>
      <c r="ADV1145" s="25"/>
      <c r="ADW1145" s="25"/>
      <c r="ADX1145" s="25"/>
      <c r="ADY1145" s="25"/>
      <c r="ADZ1145" s="25"/>
    </row>
    <row r="1146" spans="1:806" x14ac:dyDescent="0.2">
      <c r="A1146" s="108" t="s">
        <v>1121</v>
      </c>
      <c r="B1146" s="108" t="s">
        <v>3013</v>
      </c>
      <c r="C1146" s="108" t="s">
        <v>1355</v>
      </c>
      <c r="D1146" s="108" t="s">
        <v>3018</v>
      </c>
      <c r="E1146" s="108" t="s">
        <v>4778</v>
      </c>
      <c r="F1146" s="144">
        <v>30</v>
      </c>
      <c r="G1146" s="144">
        <v>140</v>
      </c>
      <c r="H1146" s="144">
        <v>385</v>
      </c>
      <c r="I1146" s="144">
        <v>45</v>
      </c>
      <c r="J1146" s="144">
        <v>90</v>
      </c>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c r="DE1146" s="25"/>
      <c r="DF1146" s="25"/>
      <c r="DG1146" s="25"/>
      <c r="DH1146" s="25"/>
      <c r="DI1146" s="25"/>
      <c r="DJ1146" s="25"/>
      <c r="DK1146" s="25"/>
      <c r="DL1146" s="25"/>
      <c r="DM1146" s="25"/>
      <c r="DN1146" s="25"/>
      <c r="DO1146" s="25"/>
      <c r="DP1146" s="25"/>
      <c r="DQ1146" s="25"/>
      <c r="DR1146" s="25"/>
      <c r="DS1146" s="25"/>
      <c r="DT1146" s="25"/>
      <c r="DU1146" s="25"/>
      <c r="DV1146" s="25"/>
      <c r="DW1146" s="25"/>
      <c r="DX1146" s="25"/>
      <c r="DY1146" s="25"/>
      <c r="DZ1146" s="25"/>
      <c r="EA1146" s="25"/>
      <c r="EB1146" s="25"/>
      <c r="EC1146" s="25"/>
      <c r="ED1146" s="25"/>
      <c r="EE1146" s="25"/>
      <c r="EF1146" s="25"/>
      <c r="EG1146" s="25"/>
      <c r="EH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c r="FF1146" s="25"/>
      <c r="FG1146" s="25"/>
      <c r="FH1146" s="25"/>
      <c r="FI1146" s="25"/>
      <c r="FJ1146" s="25"/>
      <c r="FK1146" s="25"/>
      <c r="FL1146" s="25"/>
      <c r="FM1146" s="25"/>
      <c r="FN1146" s="25"/>
      <c r="FO1146" s="25"/>
      <c r="FP1146" s="25"/>
      <c r="FQ1146" s="25"/>
      <c r="FR1146" s="25"/>
      <c r="FS1146" s="25"/>
      <c r="FT1146" s="25"/>
      <c r="FU1146" s="25"/>
      <c r="FV1146" s="25"/>
      <c r="FW1146" s="25"/>
      <c r="FX1146" s="25"/>
      <c r="FY1146" s="25"/>
      <c r="FZ1146" s="25"/>
      <c r="GA1146" s="25"/>
      <c r="GB1146" s="25"/>
      <c r="GC1146" s="25"/>
      <c r="GD1146" s="25"/>
      <c r="GE1146" s="25"/>
      <c r="GF1146" s="25"/>
      <c r="GG1146" s="25"/>
      <c r="GH1146" s="25"/>
      <c r="GI1146" s="25"/>
      <c r="GJ1146" s="25"/>
      <c r="GK1146" s="25"/>
      <c r="GL1146" s="25"/>
      <c r="GM1146" s="25"/>
      <c r="GN1146" s="25"/>
      <c r="GO1146" s="25"/>
      <c r="GP1146" s="25"/>
      <c r="GQ1146" s="25"/>
      <c r="GR1146" s="25"/>
      <c r="GS1146" s="25"/>
      <c r="GT1146" s="25"/>
      <c r="GU1146" s="25"/>
      <c r="GV1146" s="25"/>
      <c r="GW1146" s="25"/>
      <c r="GX1146" s="25"/>
      <c r="GY1146" s="25"/>
      <c r="GZ1146" s="25"/>
      <c r="HA1146" s="25"/>
      <c r="HB1146" s="25"/>
      <c r="HC1146" s="25"/>
      <c r="HD1146" s="25"/>
      <c r="HE1146" s="25"/>
      <c r="HF1146" s="25"/>
      <c r="HG1146" s="25"/>
      <c r="HH1146" s="25"/>
      <c r="HI1146" s="25"/>
      <c r="HJ1146" s="25"/>
      <c r="HK1146" s="25"/>
      <c r="HL1146" s="25"/>
      <c r="HM1146" s="25"/>
      <c r="HN1146" s="25"/>
      <c r="HO1146" s="25"/>
      <c r="HP1146" s="25"/>
      <c r="HQ1146" s="25"/>
      <c r="HR1146" s="25"/>
      <c r="HS1146" s="25"/>
      <c r="HT1146" s="25"/>
      <c r="HU1146" s="25"/>
      <c r="HV1146" s="25"/>
      <c r="HW1146" s="25"/>
      <c r="HX1146" s="25"/>
      <c r="HY1146" s="25"/>
      <c r="HZ1146" s="25"/>
      <c r="IA1146" s="25"/>
      <c r="IB1146" s="25"/>
      <c r="IC1146" s="25"/>
      <c r="ID1146" s="25"/>
      <c r="IE1146" s="25"/>
      <c r="IF1146" s="25"/>
      <c r="IG1146" s="25"/>
      <c r="IH1146" s="25"/>
      <c r="II1146" s="25"/>
      <c r="IJ1146" s="25"/>
      <c r="IK1146" s="25"/>
      <c r="IL1146" s="25"/>
      <c r="IM1146" s="25"/>
      <c r="IN1146" s="25"/>
      <c r="IO1146" s="25"/>
      <c r="IP1146" s="25"/>
      <c r="IQ1146" s="25"/>
      <c r="IR1146" s="25"/>
      <c r="IS1146" s="25"/>
      <c r="IT1146" s="25"/>
      <c r="IU1146" s="25"/>
      <c r="IV1146" s="25"/>
      <c r="IW1146" s="25"/>
      <c r="IX1146" s="25"/>
      <c r="IY1146" s="25"/>
      <c r="IZ1146" s="25"/>
      <c r="JA1146" s="25"/>
      <c r="JB1146" s="25"/>
      <c r="JC1146" s="25"/>
      <c r="JD1146" s="25"/>
      <c r="JE1146" s="25"/>
      <c r="JF1146" s="25"/>
      <c r="JG1146" s="25"/>
      <c r="JH1146" s="25"/>
      <c r="JI1146" s="25"/>
      <c r="JJ1146" s="25"/>
      <c r="JK1146" s="25"/>
      <c r="JL1146" s="25"/>
      <c r="JM1146" s="25"/>
      <c r="JN1146" s="25"/>
      <c r="JO1146" s="25"/>
      <c r="JP1146" s="25"/>
      <c r="JQ1146" s="25"/>
      <c r="JR1146" s="25"/>
      <c r="JS1146" s="25"/>
      <c r="JT1146" s="25"/>
      <c r="JU1146" s="25"/>
      <c r="JV1146" s="25"/>
      <c r="JW1146" s="25"/>
      <c r="JX1146" s="25"/>
      <c r="JY1146" s="25"/>
      <c r="JZ1146" s="25"/>
      <c r="KA1146" s="25"/>
      <c r="KB1146" s="25"/>
      <c r="KC1146" s="25"/>
      <c r="KD1146" s="25"/>
      <c r="KE1146" s="25"/>
      <c r="KF1146" s="25"/>
      <c r="KG1146" s="25"/>
      <c r="KH1146" s="25"/>
      <c r="KI1146" s="25"/>
      <c r="KJ1146" s="25"/>
      <c r="KK1146" s="25"/>
      <c r="KL1146" s="25"/>
      <c r="KM1146" s="25"/>
      <c r="KN1146" s="25"/>
      <c r="KO1146" s="25"/>
      <c r="KP1146" s="25"/>
      <c r="KQ1146" s="25"/>
      <c r="KR1146" s="25"/>
      <c r="KS1146" s="25"/>
      <c r="KT1146" s="25"/>
      <c r="KU1146" s="25"/>
      <c r="KV1146" s="25"/>
      <c r="KW1146" s="25"/>
      <c r="KX1146" s="25"/>
      <c r="KY1146" s="25"/>
      <c r="KZ1146" s="25"/>
      <c r="LA1146" s="25"/>
      <c r="LB1146" s="25"/>
      <c r="LC1146" s="25"/>
      <c r="LD1146" s="25"/>
      <c r="LE1146" s="25"/>
      <c r="LF1146" s="25"/>
      <c r="LG1146" s="25"/>
      <c r="LH1146" s="25"/>
      <c r="LI1146" s="25"/>
      <c r="LJ1146" s="25"/>
      <c r="LK1146" s="25"/>
      <c r="LL1146" s="25"/>
      <c r="LM1146" s="25"/>
      <c r="LN1146" s="25"/>
      <c r="LO1146" s="25"/>
      <c r="LP1146" s="25"/>
      <c r="LQ1146" s="25"/>
      <c r="LR1146" s="25"/>
      <c r="LS1146" s="25"/>
      <c r="LT1146" s="25"/>
      <c r="LU1146" s="25"/>
      <c r="LV1146" s="25"/>
      <c r="LW1146" s="25"/>
      <c r="LX1146" s="25"/>
      <c r="LY1146" s="25"/>
      <c r="LZ1146" s="25"/>
      <c r="MA1146" s="25"/>
      <c r="MB1146" s="25"/>
      <c r="MC1146" s="25"/>
      <c r="MD1146" s="25"/>
      <c r="ME1146" s="25"/>
      <c r="MF1146" s="25"/>
      <c r="MG1146" s="25"/>
      <c r="MH1146" s="25"/>
      <c r="MI1146" s="25"/>
      <c r="MJ1146" s="25"/>
      <c r="MK1146" s="25"/>
      <c r="ML1146" s="25"/>
      <c r="MM1146" s="25"/>
      <c r="MN1146" s="25"/>
      <c r="MO1146" s="25"/>
      <c r="MP1146" s="25"/>
      <c r="MQ1146" s="25"/>
      <c r="MR1146" s="25"/>
      <c r="MS1146" s="25"/>
      <c r="MT1146" s="25"/>
      <c r="MU1146" s="25"/>
      <c r="MV1146" s="25"/>
      <c r="MW1146" s="25"/>
      <c r="MX1146" s="25"/>
      <c r="MY1146" s="25"/>
      <c r="MZ1146" s="25"/>
      <c r="NA1146" s="25"/>
      <c r="NB1146" s="25"/>
      <c r="NC1146" s="25"/>
      <c r="ND1146" s="25"/>
      <c r="NE1146" s="25"/>
      <c r="NF1146" s="25"/>
      <c r="NG1146" s="25"/>
      <c r="NH1146" s="25"/>
      <c r="NI1146" s="25"/>
      <c r="NJ1146" s="25"/>
      <c r="NK1146" s="25"/>
      <c r="NL1146" s="25"/>
      <c r="NM1146" s="25"/>
      <c r="NN1146" s="25"/>
      <c r="NO1146" s="25"/>
      <c r="NP1146" s="25"/>
      <c r="NQ1146" s="25"/>
      <c r="NR1146" s="25"/>
      <c r="NS1146" s="25"/>
      <c r="NT1146" s="25"/>
      <c r="NU1146" s="25"/>
      <c r="NV1146" s="25"/>
      <c r="NW1146" s="25"/>
      <c r="NX1146" s="25"/>
      <c r="NY1146" s="25"/>
      <c r="NZ1146" s="25"/>
      <c r="OA1146" s="25"/>
      <c r="OB1146" s="25"/>
      <c r="OC1146" s="25"/>
      <c r="OD1146" s="25"/>
      <c r="OE1146" s="25"/>
      <c r="OF1146" s="25"/>
      <c r="OG1146" s="25"/>
      <c r="OH1146" s="25"/>
      <c r="OI1146" s="25"/>
      <c r="OJ1146" s="25"/>
      <c r="OK1146" s="25"/>
      <c r="OL1146" s="25"/>
      <c r="OM1146" s="25"/>
      <c r="ON1146" s="25"/>
      <c r="OO1146" s="25"/>
      <c r="OP1146" s="25"/>
      <c r="OQ1146" s="25"/>
      <c r="OR1146" s="25"/>
      <c r="OS1146" s="25"/>
      <c r="OT1146" s="25"/>
      <c r="OU1146" s="25"/>
      <c r="OV1146" s="25"/>
      <c r="OW1146" s="25"/>
      <c r="OX1146" s="25"/>
      <c r="OY1146" s="25"/>
      <c r="OZ1146" s="25"/>
      <c r="PA1146" s="25"/>
      <c r="PB1146" s="25"/>
      <c r="PC1146" s="25"/>
      <c r="PD1146" s="25"/>
      <c r="PE1146" s="25"/>
      <c r="PF1146" s="25"/>
      <c r="PG1146" s="25"/>
      <c r="PH1146" s="25"/>
      <c r="PI1146" s="25"/>
      <c r="PJ1146" s="25"/>
      <c r="PK1146" s="25"/>
      <c r="PL1146" s="25"/>
      <c r="PM1146" s="25"/>
      <c r="PN1146" s="25"/>
      <c r="PO1146" s="25"/>
      <c r="PP1146" s="25"/>
      <c r="PQ1146" s="25"/>
      <c r="PR1146" s="25"/>
      <c r="PS1146" s="25"/>
      <c r="PT1146" s="25"/>
      <c r="PU1146" s="25"/>
      <c r="PV1146" s="25"/>
      <c r="PW1146" s="25"/>
      <c r="PX1146" s="25"/>
      <c r="PY1146" s="25"/>
      <c r="PZ1146" s="25"/>
      <c r="QA1146" s="25"/>
      <c r="QB1146" s="25"/>
      <c r="QC1146" s="25"/>
      <c r="QD1146" s="25"/>
      <c r="QE1146" s="25"/>
      <c r="QF1146" s="25"/>
      <c r="QG1146" s="25"/>
      <c r="QH1146" s="25"/>
      <c r="QI1146" s="25"/>
      <c r="QJ1146" s="25"/>
      <c r="QK1146" s="25"/>
      <c r="QL1146" s="25"/>
      <c r="QM1146" s="25"/>
      <c r="QN1146" s="25"/>
      <c r="QO1146" s="25"/>
      <c r="QP1146" s="25"/>
      <c r="QQ1146" s="25"/>
      <c r="QR1146" s="25"/>
      <c r="QS1146" s="25"/>
      <c r="QT1146" s="25"/>
      <c r="QU1146" s="25"/>
      <c r="QV1146" s="25"/>
      <c r="QW1146" s="25"/>
      <c r="QX1146" s="25"/>
      <c r="QY1146" s="25"/>
      <c r="QZ1146" s="25"/>
      <c r="RA1146" s="25"/>
      <c r="RB1146" s="25"/>
      <c r="RC1146" s="25"/>
      <c r="RD1146" s="25"/>
      <c r="RE1146" s="25"/>
      <c r="RF1146" s="25"/>
      <c r="RG1146" s="25"/>
      <c r="RH1146" s="25"/>
      <c r="RI1146" s="25"/>
      <c r="RJ1146" s="25"/>
      <c r="RK1146" s="25"/>
      <c r="RL1146" s="25"/>
      <c r="RM1146" s="25"/>
      <c r="RN1146" s="25"/>
      <c r="RO1146" s="25"/>
      <c r="RP1146" s="25"/>
      <c r="RQ1146" s="25"/>
      <c r="RR1146" s="25"/>
      <c r="RS1146" s="25"/>
      <c r="RT1146" s="25"/>
      <c r="RU1146" s="25"/>
      <c r="RV1146" s="25"/>
      <c r="RW1146" s="25"/>
      <c r="RX1146" s="25"/>
      <c r="RY1146" s="25"/>
      <c r="RZ1146" s="25"/>
      <c r="SA1146" s="25"/>
      <c r="SB1146" s="25"/>
      <c r="SC1146" s="25"/>
      <c r="SD1146" s="25"/>
      <c r="SE1146" s="25"/>
      <c r="SF1146" s="25"/>
      <c r="SG1146" s="25"/>
      <c r="SH1146" s="25"/>
      <c r="SI1146" s="25"/>
      <c r="SJ1146" s="25"/>
      <c r="SK1146" s="25"/>
      <c r="SL1146" s="25"/>
      <c r="SM1146" s="25"/>
      <c r="SN1146" s="25"/>
      <c r="SO1146" s="25"/>
      <c r="SP1146" s="25"/>
      <c r="SQ1146" s="25"/>
      <c r="SR1146" s="25"/>
      <c r="SS1146" s="25"/>
      <c r="ST1146" s="25"/>
      <c r="SU1146" s="25"/>
      <c r="SV1146" s="25"/>
      <c r="SW1146" s="25"/>
      <c r="SX1146" s="25"/>
      <c r="SY1146" s="25"/>
      <c r="SZ1146" s="25"/>
      <c r="TA1146" s="25"/>
      <c r="TB1146" s="25"/>
      <c r="TC1146" s="25"/>
      <c r="TD1146" s="25"/>
      <c r="TE1146" s="25"/>
      <c r="TF1146" s="25"/>
      <c r="TG1146" s="25"/>
      <c r="TH1146" s="25"/>
      <c r="TI1146" s="25"/>
      <c r="TJ1146" s="25"/>
      <c r="TK1146" s="25"/>
      <c r="TL1146" s="25"/>
      <c r="TM1146" s="25"/>
      <c r="TN1146" s="25"/>
      <c r="TO1146" s="25"/>
      <c r="TP1146" s="25"/>
      <c r="TQ1146" s="25"/>
      <c r="TR1146" s="25"/>
      <c r="TS1146" s="25"/>
      <c r="TT1146" s="25"/>
      <c r="TU1146" s="25"/>
      <c r="TV1146" s="25"/>
      <c r="TW1146" s="25"/>
      <c r="TX1146" s="25"/>
      <c r="TY1146" s="25"/>
      <c r="TZ1146" s="25"/>
      <c r="UA1146" s="25"/>
      <c r="UB1146" s="25"/>
      <c r="UC1146" s="25"/>
      <c r="UD1146" s="25"/>
      <c r="UE1146" s="25"/>
      <c r="UF1146" s="25"/>
      <c r="UG1146" s="25"/>
      <c r="UH1146" s="25"/>
      <c r="UI1146" s="25"/>
      <c r="UJ1146" s="25"/>
      <c r="UK1146" s="25"/>
      <c r="UL1146" s="25"/>
      <c r="UM1146" s="25"/>
      <c r="UN1146" s="25"/>
      <c r="UO1146" s="25"/>
      <c r="UP1146" s="25"/>
      <c r="UQ1146" s="25"/>
      <c r="UR1146" s="25"/>
      <c r="US1146" s="25"/>
      <c r="UT1146" s="25"/>
      <c r="UU1146" s="25"/>
      <c r="UV1146" s="25"/>
      <c r="UW1146" s="25"/>
      <c r="UX1146" s="25"/>
      <c r="UY1146" s="25"/>
      <c r="UZ1146" s="25"/>
      <c r="VA1146" s="25"/>
      <c r="VB1146" s="25"/>
      <c r="VC1146" s="25"/>
      <c r="VD1146" s="25"/>
      <c r="VE1146" s="25"/>
      <c r="VF1146" s="25"/>
      <c r="VG1146" s="25"/>
      <c r="VH1146" s="25"/>
      <c r="VI1146" s="25"/>
      <c r="VJ1146" s="25"/>
      <c r="VK1146" s="25"/>
      <c r="VL1146" s="25"/>
      <c r="VM1146" s="25"/>
      <c r="VN1146" s="25"/>
      <c r="VO1146" s="25"/>
      <c r="VP1146" s="25"/>
      <c r="VQ1146" s="25"/>
      <c r="VR1146" s="25"/>
      <c r="VS1146" s="25"/>
      <c r="VT1146" s="25"/>
      <c r="VU1146" s="25"/>
      <c r="VV1146" s="25"/>
      <c r="VW1146" s="25"/>
      <c r="VX1146" s="25"/>
      <c r="VY1146" s="25"/>
      <c r="VZ1146" s="25"/>
      <c r="WA1146" s="25"/>
      <c r="WB1146" s="25"/>
      <c r="WC1146" s="25"/>
      <c r="WD1146" s="25"/>
      <c r="WE1146" s="25"/>
      <c r="WF1146" s="25"/>
      <c r="WG1146" s="25"/>
      <c r="WH1146" s="25"/>
      <c r="WI1146" s="25"/>
      <c r="WJ1146" s="25"/>
      <c r="WK1146" s="25"/>
      <c r="WL1146" s="25"/>
      <c r="WM1146" s="25"/>
      <c r="WN1146" s="25"/>
      <c r="WO1146" s="25"/>
      <c r="WP1146" s="25"/>
      <c r="WQ1146" s="25"/>
      <c r="WR1146" s="25"/>
      <c r="WS1146" s="25"/>
      <c r="WT1146" s="25"/>
      <c r="WU1146" s="25"/>
      <c r="WV1146" s="25"/>
      <c r="WW1146" s="25"/>
      <c r="WX1146" s="25"/>
      <c r="WY1146" s="25"/>
      <c r="WZ1146" s="25"/>
      <c r="XA1146" s="25"/>
      <c r="XB1146" s="25"/>
      <c r="XC1146" s="25"/>
      <c r="XD1146" s="25"/>
      <c r="XE1146" s="25"/>
      <c r="XF1146" s="25"/>
      <c r="XG1146" s="25"/>
      <c r="XH1146" s="25"/>
      <c r="XI1146" s="25"/>
      <c r="XJ1146" s="25"/>
      <c r="XK1146" s="25"/>
      <c r="XL1146" s="25"/>
      <c r="XM1146" s="25"/>
      <c r="XN1146" s="25"/>
      <c r="XO1146" s="25"/>
      <c r="XP1146" s="25"/>
      <c r="XQ1146" s="25"/>
      <c r="XR1146" s="25"/>
      <c r="XS1146" s="25"/>
      <c r="XT1146" s="25"/>
      <c r="XU1146" s="25"/>
      <c r="XV1146" s="25"/>
      <c r="XW1146" s="25"/>
      <c r="XX1146" s="25"/>
      <c r="XY1146" s="25"/>
      <c r="XZ1146" s="25"/>
      <c r="YA1146" s="25"/>
      <c r="YB1146" s="25"/>
      <c r="YC1146" s="25"/>
      <c r="YD1146" s="25"/>
      <c r="YE1146" s="25"/>
      <c r="YF1146" s="25"/>
      <c r="YG1146" s="25"/>
      <c r="YH1146" s="25"/>
      <c r="YI1146" s="25"/>
      <c r="YJ1146" s="25"/>
      <c r="YK1146" s="25"/>
      <c r="YL1146" s="25"/>
      <c r="YM1146" s="25"/>
      <c r="YN1146" s="25"/>
      <c r="YO1146" s="25"/>
      <c r="YP1146" s="25"/>
      <c r="YQ1146" s="25"/>
      <c r="YR1146" s="25"/>
      <c r="YS1146" s="25"/>
      <c r="YT1146" s="25"/>
      <c r="YU1146" s="25"/>
      <c r="YV1146" s="25"/>
      <c r="YW1146" s="25"/>
      <c r="YX1146" s="25"/>
      <c r="YY1146" s="25"/>
      <c r="YZ1146" s="25"/>
      <c r="ZA1146" s="25"/>
      <c r="ZB1146" s="25"/>
      <c r="ZC1146" s="25"/>
      <c r="ZD1146" s="25"/>
      <c r="ZE1146" s="25"/>
      <c r="ZF1146" s="25"/>
      <c r="ZG1146" s="25"/>
      <c r="ZH1146" s="25"/>
      <c r="ZI1146" s="25"/>
      <c r="ZJ1146" s="25"/>
      <c r="ZK1146" s="25"/>
      <c r="ZL1146" s="25"/>
      <c r="ZM1146" s="25"/>
      <c r="ZN1146" s="25"/>
      <c r="ZO1146" s="25"/>
      <c r="ZP1146" s="25"/>
      <c r="ZQ1146" s="25"/>
      <c r="ZR1146" s="25"/>
      <c r="ZS1146" s="25"/>
      <c r="ZT1146" s="25"/>
      <c r="ZU1146" s="25"/>
      <c r="ZV1146" s="25"/>
      <c r="ZW1146" s="25"/>
      <c r="ZX1146" s="25"/>
      <c r="ZY1146" s="25"/>
      <c r="ZZ1146" s="25"/>
      <c r="AAA1146" s="25"/>
      <c r="AAB1146" s="25"/>
      <c r="AAC1146" s="25"/>
      <c r="AAD1146" s="25"/>
      <c r="AAE1146" s="25"/>
      <c r="AAF1146" s="25"/>
      <c r="AAG1146" s="25"/>
      <c r="AAH1146" s="25"/>
      <c r="AAI1146" s="25"/>
      <c r="AAJ1146" s="25"/>
      <c r="AAK1146" s="25"/>
      <c r="AAL1146" s="25"/>
      <c r="AAM1146" s="25"/>
      <c r="AAN1146" s="25"/>
      <c r="AAO1146" s="25"/>
      <c r="AAP1146" s="25"/>
      <c r="AAQ1146" s="25"/>
      <c r="AAR1146" s="25"/>
      <c r="AAS1146" s="25"/>
      <c r="AAT1146" s="25"/>
      <c r="AAU1146" s="25"/>
      <c r="AAV1146" s="25"/>
      <c r="AAW1146" s="25"/>
      <c r="AAX1146" s="25"/>
      <c r="AAY1146" s="25"/>
      <c r="AAZ1146" s="25"/>
      <c r="ABA1146" s="25"/>
      <c r="ABB1146" s="25"/>
      <c r="ABC1146" s="25"/>
      <c r="ABD1146" s="25"/>
      <c r="ABE1146" s="25"/>
      <c r="ABF1146" s="25"/>
      <c r="ABG1146" s="25"/>
      <c r="ABH1146" s="25"/>
      <c r="ABI1146" s="25"/>
      <c r="ABJ1146" s="25"/>
      <c r="ABK1146" s="25"/>
      <c r="ABL1146" s="25"/>
      <c r="ABM1146" s="25"/>
      <c r="ABN1146" s="25"/>
      <c r="ABO1146" s="25"/>
      <c r="ABP1146" s="25"/>
      <c r="ABQ1146" s="25"/>
      <c r="ABR1146" s="25"/>
      <c r="ABS1146" s="25"/>
      <c r="ABT1146" s="25"/>
      <c r="ABU1146" s="25"/>
      <c r="ABV1146" s="25"/>
      <c r="ABW1146" s="25"/>
      <c r="ABX1146" s="25"/>
      <c r="ABY1146" s="25"/>
      <c r="ABZ1146" s="25"/>
      <c r="ACA1146" s="25"/>
      <c r="ACB1146" s="25"/>
      <c r="ACC1146" s="25"/>
      <c r="ACD1146" s="25"/>
      <c r="ACE1146" s="25"/>
      <c r="ACF1146" s="25"/>
      <c r="ACG1146" s="25"/>
      <c r="ACH1146" s="25"/>
      <c r="ACI1146" s="25"/>
      <c r="ACJ1146" s="25"/>
      <c r="ACK1146" s="25"/>
      <c r="ACL1146" s="25"/>
      <c r="ACM1146" s="25"/>
      <c r="ACN1146" s="25"/>
      <c r="ACO1146" s="25"/>
      <c r="ACP1146" s="25"/>
      <c r="ACQ1146" s="25"/>
      <c r="ACR1146" s="25"/>
      <c r="ACS1146" s="25"/>
      <c r="ACT1146" s="25"/>
      <c r="ACU1146" s="25"/>
      <c r="ACV1146" s="25"/>
      <c r="ACW1146" s="25"/>
      <c r="ACX1146" s="25"/>
      <c r="ACY1146" s="25"/>
      <c r="ACZ1146" s="25"/>
      <c r="ADA1146" s="25"/>
      <c r="ADB1146" s="25"/>
      <c r="ADC1146" s="25"/>
      <c r="ADD1146" s="25"/>
      <c r="ADE1146" s="25"/>
      <c r="ADF1146" s="25"/>
      <c r="ADG1146" s="25"/>
      <c r="ADH1146" s="25"/>
      <c r="ADI1146" s="25"/>
      <c r="ADJ1146" s="25"/>
      <c r="ADK1146" s="25"/>
      <c r="ADL1146" s="25"/>
      <c r="ADM1146" s="25"/>
      <c r="ADN1146" s="25"/>
      <c r="ADO1146" s="25"/>
      <c r="ADP1146" s="25"/>
      <c r="ADQ1146" s="25"/>
      <c r="ADR1146" s="25"/>
      <c r="ADS1146" s="25"/>
      <c r="ADT1146" s="25"/>
      <c r="ADU1146" s="25"/>
      <c r="ADV1146" s="25"/>
      <c r="ADW1146" s="25"/>
      <c r="ADX1146" s="25"/>
      <c r="ADY1146" s="25"/>
      <c r="ADZ1146" s="25"/>
    </row>
    <row r="1147" spans="1:806" x14ac:dyDescent="0.2">
      <c r="A1147" s="108" t="s">
        <v>1121</v>
      </c>
      <c r="B1147" s="108" t="s">
        <v>3013</v>
      </c>
      <c r="C1147" s="108" t="s">
        <v>1355</v>
      </c>
      <c r="D1147" s="108" t="s">
        <v>3018</v>
      </c>
      <c r="E1147" s="108" t="s">
        <v>4780</v>
      </c>
      <c r="F1147" s="144">
        <v>70</v>
      </c>
      <c r="G1147" s="144">
        <v>0</v>
      </c>
      <c r="H1147" s="144">
        <v>350</v>
      </c>
      <c r="I1147" s="144">
        <v>90</v>
      </c>
      <c r="J1147" s="144">
        <v>45</v>
      </c>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c r="DE1147" s="25"/>
      <c r="DF1147" s="25"/>
      <c r="DG1147" s="25"/>
      <c r="DH1147" s="25"/>
      <c r="DI1147" s="25"/>
      <c r="DJ1147" s="25"/>
      <c r="DK1147" s="25"/>
      <c r="DL1147" s="25"/>
      <c r="DM1147" s="25"/>
      <c r="DN1147" s="25"/>
      <c r="DO1147" s="25"/>
      <c r="DP1147" s="25"/>
      <c r="DQ1147" s="25"/>
      <c r="DR1147" s="25"/>
      <c r="DS1147" s="25"/>
      <c r="DT1147" s="25"/>
      <c r="DU1147" s="25"/>
      <c r="DV1147" s="25"/>
      <c r="DW1147" s="25"/>
      <c r="DX1147" s="25"/>
      <c r="DY1147" s="25"/>
      <c r="DZ1147" s="25"/>
      <c r="EA1147" s="25"/>
      <c r="EB1147" s="25"/>
      <c r="EC1147" s="25"/>
      <c r="ED1147" s="25"/>
      <c r="EE1147" s="25"/>
      <c r="EF1147" s="25"/>
      <c r="EG1147" s="25"/>
      <c r="EH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c r="FF1147" s="25"/>
      <c r="FG1147" s="25"/>
      <c r="FH1147" s="25"/>
      <c r="FI1147" s="25"/>
      <c r="FJ1147" s="25"/>
      <c r="FK1147" s="25"/>
      <c r="FL1147" s="25"/>
      <c r="FM1147" s="25"/>
      <c r="FN1147" s="25"/>
      <c r="FO1147" s="25"/>
      <c r="FP1147" s="25"/>
      <c r="FQ1147" s="25"/>
      <c r="FR1147" s="25"/>
      <c r="FS1147" s="25"/>
      <c r="FT1147" s="25"/>
      <c r="FU1147" s="25"/>
      <c r="FV1147" s="25"/>
      <c r="FW1147" s="25"/>
      <c r="FX1147" s="25"/>
      <c r="FY1147" s="25"/>
      <c r="FZ1147" s="25"/>
      <c r="GA1147" s="25"/>
      <c r="GB1147" s="25"/>
      <c r="GC1147" s="25"/>
      <c r="GD1147" s="25"/>
      <c r="GE1147" s="25"/>
      <c r="GF1147" s="25"/>
      <c r="GG1147" s="25"/>
      <c r="GH1147" s="25"/>
      <c r="GI1147" s="25"/>
      <c r="GJ1147" s="25"/>
      <c r="GK1147" s="25"/>
      <c r="GL1147" s="25"/>
      <c r="GM1147" s="25"/>
      <c r="GN1147" s="25"/>
      <c r="GO1147" s="25"/>
      <c r="GP1147" s="25"/>
      <c r="GQ1147" s="25"/>
      <c r="GR1147" s="25"/>
      <c r="GS1147" s="25"/>
      <c r="GT1147" s="25"/>
      <c r="GU1147" s="25"/>
      <c r="GV1147" s="25"/>
      <c r="GW1147" s="25"/>
      <c r="GX1147" s="25"/>
      <c r="GY1147" s="25"/>
      <c r="GZ1147" s="25"/>
      <c r="HA1147" s="25"/>
      <c r="HB1147" s="25"/>
      <c r="HC1147" s="25"/>
      <c r="HD1147" s="25"/>
      <c r="HE1147" s="25"/>
      <c r="HF1147" s="25"/>
      <c r="HG1147" s="25"/>
      <c r="HH1147" s="25"/>
      <c r="HI1147" s="25"/>
      <c r="HJ1147" s="25"/>
      <c r="HK1147" s="25"/>
      <c r="HL1147" s="25"/>
      <c r="HM1147" s="25"/>
      <c r="HN1147" s="25"/>
      <c r="HO1147" s="25"/>
      <c r="HP1147" s="25"/>
      <c r="HQ1147" s="25"/>
      <c r="HR1147" s="25"/>
      <c r="HS1147" s="25"/>
      <c r="HT1147" s="25"/>
      <c r="HU1147" s="25"/>
      <c r="HV1147" s="25"/>
      <c r="HW1147" s="25"/>
      <c r="HX1147" s="25"/>
      <c r="HY1147" s="25"/>
      <c r="HZ1147" s="25"/>
      <c r="IA1147" s="25"/>
      <c r="IB1147" s="25"/>
      <c r="IC1147" s="25"/>
      <c r="ID1147" s="25"/>
      <c r="IE1147" s="25"/>
      <c r="IF1147" s="25"/>
      <c r="IG1147" s="25"/>
      <c r="IH1147" s="25"/>
      <c r="II1147" s="25"/>
      <c r="IJ1147" s="25"/>
      <c r="IK1147" s="25"/>
      <c r="IL1147" s="25"/>
      <c r="IM1147" s="25"/>
      <c r="IN1147" s="25"/>
      <c r="IO1147" s="25"/>
      <c r="IP1147" s="25"/>
      <c r="IQ1147" s="25"/>
      <c r="IR1147" s="25"/>
      <c r="IS1147" s="25"/>
      <c r="IT1147" s="25"/>
      <c r="IU1147" s="25"/>
      <c r="IV1147" s="25"/>
      <c r="IW1147" s="25"/>
      <c r="IX1147" s="25"/>
      <c r="IY1147" s="25"/>
      <c r="IZ1147" s="25"/>
      <c r="JA1147" s="25"/>
      <c r="JB1147" s="25"/>
      <c r="JC1147" s="25"/>
      <c r="JD1147" s="25"/>
      <c r="JE1147" s="25"/>
      <c r="JF1147" s="25"/>
      <c r="JG1147" s="25"/>
      <c r="JH1147" s="25"/>
      <c r="JI1147" s="25"/>
      <c r="JJ1147" s="25"/>
      <c r="JK1147" s="25"/>
      <c r="JL1147" s="25"/>
      <c r="JM1147" s="25"/>
      <c r="JN1147" s="25"/>
      <c r="JO1147" s="25"/>
      <c r="JP1147" s="25"/>
      <c r="JQ1147" s="25"/>
      <c r="JR1147" s="25"/>
      <c r="JS1147" s="25"/>
      <c r="JT1147" s="25"/>
      <c r="JU1147" s="25"/>
      <c r="JV1147" s="25"/>
      <c r="JW1147" s="25"/>
      <c r="JX1147" s="25"/>
      <c r="JY1147" s="25"/>
      <c r="JZ1147" s="25"/>
      <c r="KA1147" s="25"/>
      <c r="KB1147" s="25"/>
      <c r="KC1147" s="25"/>
      <c r="KD1147" s="25"/>
      <c r="KE1147" s="25"/>
      <c r="KF1147" s="25"/>
      <c r="KG1147" s="25"/>
      <c r="KH1147" s="25"/>
      <c r="KI1147" s="25"/>
      <c r="KJ1147" s="25"/>
      <c r="KK1147" s="25"/>
      <c r="KL1147" s="25"/>
      <c r="KM1147" s="25"/>
      <c r="KN1147" s="25"/>
      <c r="KO1147" s="25"/>
      <c r="KP1147" s="25"/>
      <c r="KQ1147" s="25"/>
      <c r="KR1147" s="25"/>
      <c r="KS1147" s="25"/>
      <c r="KT1147" s="25"/>
      <c r="KU1147" s="25"/>
      <c r="KV1147" s="25"/>
      <c r="KW1147" s="25"/>
      <c r="KX1147" s="25"/>
      <c r="KY1147" s="25"/>
      <c r="KZ1147" s="25"/>
      <c r="LA1147" s="25"/>
      <c r="LB1147" s="25"/>
      <c r="LC1147" s="25"/>
      <c r="LD1147" s="25"/>
      <c r="LE1147" s="25"/>
      <c r="LF1147" s="25"/>
      <c r="LG1147" s="25"/>
      <c r="LH1147" s="25"/>
      <c r="LI1147" s="25"/>
      <c r="LJ1147" s="25"/>
      <c r="LK1147" s="25"/>
      <c r="LL1147" s="25"/>
      <c r="LM1147" s="25"/>
      <c r="LN1147" s="25"/>
      <c r="LO1147" s="25"/>
      <c r="LP1147" s="25"/>
      <c r="LQ1147" s="25"/>
      <c r="LR1147" s="25"/>
      <c r="LS1147" s="25"/>
      <c r="LT1147" s="25"/>
      <c r="LU1147" s="25"/>
      <c r="LV1147" s="25"/>
      <c r="LW1147" s="25"/>
      <c r="LX1147" s="25"/>
      <c r="LY1147" s="25"/>
      <c r="LZ1147" s="25"/>
      <c r="MA1147" s="25"/>
      <c r="MB1147" s="25"/>
      <c r="MC1147" s="25"/>
      <c r="MD1147" s="25"/>
      <c r="ME1147" s="25"/>
      <c r="MF1147" s="25"/>
      <c r="MG1147" s="25"/>
      <c r="MH1147" s="25"/>
      <c r="MI1147" s="25"/>
      <c r="MJ1147" s="25"/>
      <c r="MK1147" s="25"/>
      <c r="ML1147" s="25"/>
      <c r="MM1147" s="25"/>
      <c r="MN1147" s="25"/>
      <c r="MO1147" s="25"/>
      <c r="MP1147" s="25"/>
      <c r="MQ1147" s="25"/>
      <c r="MR1147" s="25"/>
      <c r="MS1147" s="25"/>
      <c r="MT1147" s="25"/>
      <c r="MU1147" s="25"/>
      <c r="MV1147" s="25"/>
      <c r="MW1147" s="25"/>
      <c r="MX1147" s="25"/>
      <c r="MY1147" s="25"/>
      <c r="MZ1147" s="25"/>
      <c r="NA1147" s="25"/>
      <c r="NB1147" s="25"/>
      <c r="NC1147" s="25"/>
      <c r="ND1147" s="25"/>
      <c r="NE1147" s="25"/>
      <c r="NF1147" s="25"/>
      <c r="NG1147" s="25"/>
      <c r="NH1147" s="25"/>
      <c r="NI1147" s="25"/>
      <c r="NJ1147" s="25"/>
      <c r="NK1147" s="25"/>
      <c r="NL1147" s="25"/>
      <c r="NM1147" s="25"/>
      <c r="NN1147" s="25"/>
      <c r="NO1147" s="25"/>
      <c r="NP1147" s="25"/>
      <c r="NQ1147" s="25"/>
      <c r="NR1147" s="25"/>
      <c r="NS1147" s="25"/>
      <c r="NT1147" s="25"/>
      <c r="NU1147" s="25"/>
      <c r="NV1147" s="25"/>
      <c r="NW1147" s="25"/>
      <c r="NX1147" s="25"/>
      <c r="NY1147" s="25"/>
      <c r="NZ1147" s="25"/>
      <c r="OA1147" s="25"/>
      <c r="OB1147" s="25"/>
      <c r="OC1147" s="25"/>
      <c r="OD1147" s="25"/>
      <c r="OE1147" s="25"/>
      <c r="OF1147" s="25"/>
      <c r="OG1147" s="25"/>
      <c r="OH1147" s="25"/>
      <c r="OI1147" s="25"/>
      <c r="OJ1147" s="25"/>
      <c r="OK1147" s="25"/>
      <c r="OL1147" s="25"/>
      <c r="OM1147" s="25"/>
      <c r="ON1147" s="25"/>
      <c r="OO1147" s="25"/>
      <c r="OP1147" s="25"/>
      <c r="OQ1147" s="25"/>
      <c r="OR1147" s="25"/>
      <c r="OS1147" s="25"/>
      <c r="OT1147" s="25"/>
      <c r="OU1147" s="25"/>
      <c r="OV1147" s="25"/>
      <c r="OW1147" s="25"/>
      <c r="OX1147" s="25"/>
      <c r="OY1147" s="25"/>
      <c r="OZ1147" s="25"/>
      <c r="PA1147" s="25"/>
      <c r="PB1147" s="25"/>
      <c r="PC1147" s="25"/>
      <c r="PD1147" s="25"/>
      <c r="PE1147" s="25"/>
      <c r="PF1147" s="25"/>
      <c r="PG1147" s="25"/>
      <c r="PH1147" s="25"/>
      <c r="PI1147" s="25"/>
      <c r="PJ1147" s="25"/>
      <c r="PK1147" s="25"/>
      <c r="PL1147" s="25"/>
      <c r="PM1147" s="25"/>
      <c r="PN1147" s="25"/>
      <c r="PO1147" s="25"/>
      <c r="PP1147" s="25"/>
      <c r="PQ1147" s="25"/>
      <c r="PR1147" s="25"/>
      <c r="PS1147" s="25"/>
      <c r="PT1147" s="25"/>
      <c r="PU1147" s="25"/>
      <c r="PV1147" s="25"/>
      <c r="PW1147" s="25"/>
      <c r="PX1147" s="25"/>
      <c r="PY1147" s="25"/>
      <c r="PZ1147" s="25"/>
      <c r="QA1147" s="25"/>
      <c r="QB1147" s="25"/>
      <c r="QC1147" s="25"/>
      <c r="QD1147" s="25"/>
      <c r="QE1147" s="25"/>
      <c r="QF1147" s="25"/>
      <c r="QG1147" s="25"/>
      <c r="QH1147" s="25"/>
      <c r="QI1147" s="25"/>
      <c r="QJ1147" s="25"/>
      <c r="QK1147" s="25"/>
      <c r="QL1147" s="25"/>
      <c r="QM1147" s="25"/>
      <c r="QN1147" s="25"/>
      <c r="QO1147" s="25"/>
      <c r="QP1147" s="25"/>
      <c r="QQ1147" s="25"/>
      <c r="QR1147" s="25"/>
      <c r="QS1147" s="25"/>
      <c r="QT1147" s="25"/>
      <c r="QU1147" s="25"/>
      <c r="QV1147" s="25"/>
      <c r="QW1147" s="25"/>
      <c r="QX1147" s="25"/>
      <c r="QY1147" s="25"/>
      <c r="QZ1147" s="25"/>
      <c r="RA1147" s="25"/>
      <c r="RB1147" s="25"/>
      <c r="RC1147" s="25"/>
      <c r="RD1147" s="25"/>
      <c r="RE1147" s="25"/>
      <c r="RF1147" s="25"/>
      <c r="RG1147" s="25"/>
      <c r="RH1147" s="25"/>
      <c r="RI1147" s="25"/>
      <c r="RJ1147" s="25"/>
      <c r="RK1147" s="25"/>
      <c r="RL1147" s="25"/>
      <c r="RM1147" s="25"/>
      <c r="RN1147" s="25"/>
      <c r="RO1147" s="25"/>
      <c r="RP1147" s="25"/>
      <c r="RQ1147" s="25"/>
      <c r="RR1147" s="25"/>
      <c r="RS1147" s="25"/>
      <c r="RT1147" s="25"/>
      <c r="RU1147" s="25"/>
      <c r="RV1147" s="25"/>
      <c r="RW1147" s="25"/>
      <c r="RX1147" s="25"/>
      <c r="RY1147" s="25"/>
      <c r="RZ1147" s="25"/>
      <c r="SA1147" s="25"/>
      <c r="SB1147" s="25"/>
      <c r="SC1147" s="25"/>
      <c r="SD1147" s="25"/>
      <c r="SE1147" s="25"/>
      <c r="SF1147" s="25"/>
      <c r="SG1147" s="25"/>
      <c r="SH1147" s="25"/>
      <c r="SI1147" s="25"/>
      <c r="SJ1147" s="25"/>
      <c r="SK1147" s="25"/>
      <c r="SL1147" s="25"/>
      <c r="SM1147" s="25"/>
      <c r="SN1147" s="25"/>
      <c r="SO1147" s="25"/>
      <c r="SP1147" s="25"/>
      <c r="SQ1147" s="25"/>
      <c r="SR1147" s="25"/>
      <c r="SS1147" s="25"/>
      <c r="ST1147" s="25"/>
      <c r="SU1147" s="25"/>
      <c r="SV1147" s="25"/>
      <c r="SW1147" s="25"/>
      <c r="SX1147" s="25"/>
      <c r="SY1147" s="25"/>
      <c r="SZ1147" s="25"/>
      <c r="TA1147" s="25"/>
      <c r="TB1147" s="25"/>
      <c r="TC1147" s="25"/>
      <c r="TD1147" s="25"/>
      <c r="TE1147" s="25"/>
      <c r="TF1147" s="25"/>
      <c r="TG1147" s="25"/>
      <c r="TH1147" s="25"/>
      <c r="TI1147" s="25"/>
      <c r="TJ1147" s="25"/>
      <c r="TK1147" s="25"/>
      <c r="TL1147" s="25"/>
      <c r="TM1147" s="25"/>
      <c r="TN1147" s="25"/>
      <c r="TO1147" s="25"/>
      <c r="TP1147" s="25"/>
      <c r="TQ1147" s="25"/>
      <c r="TR1147" s="25"/>
      <c r="TS1147" s="25"/>
      <c r="TT1147" s="25"/>
      <c r="TU1147" s="25"/>
      <c r="TV1147" s="25"/>
      <c r="TW1147" s="25"/>
      <c r="TX1147" s="25"/>
      <c r="TY1147" s="25"/>
      <c r="TZ1147" s="25"/>
      <c r="UA1147" s="25"/>
      <c r="UB1147" s="25"/>
      <c r="UC1147" s="25"/>
      <c r="UD1147" s="25"/>
      <c r="UE1147" s="25"/>
      <c r="UF1147" s="25"/>
      <c r="UG1147" s="25"/>
      <c r="UH1147" s="25"/>
      <c r="UI1147" s="25"/>
      <c r="UJ1147" s="25"/>
      <c r="UK1147" s="25"/>
      <c r="UL1147" s="25"/>
      <c r="UM1147" s="25"/>
      <c r="UN1147" s="25"/>
      <c r="UO1147" s="25"/>
      <c r="UP1147" s="25"/>
      <c r="UQ1147" s="25"/>
      <c r="UR1147" s="25"/>
      <c r="US1147" s="25"/>
      <c r="UT1147" s="25"/>
      <c r="UU1147" s="25"/>
      <c r="UV1147" s="25"/>
      <c r="UW1147" s="25"/>
      <c r="UX1147" s="25"/>
      <c r="UY1147" s="25"/>
      <c r="UZ1147" s="25"/>
      <c r="VA1147" s="25"/>
      <c r="VB1147" s="25"/>
      <c r="VC1147" s="25"/>
      <c r="VD1147" s="25"/>
      <c r="VE1147" s="25"/>
      <c r="VF1147" s="25"/>
      <c r="VG1147" s="25"/>
      <c r="VH1147" s="25"/>
      <c r="VI1147" s="25"/>
      <c r="VJ1147" s="25"/>
      <c r="VK1147" s="25"/>
      <c r="VL1147" s="25"/>
      <c r="VM1147" s="25"/>
      <c r="VN1147" s="25"/>
      <c r="VO1147" s="25"/>
      <c r="VP1147" s="25"/>
      <c r="VQ1147" s="25"/>
      <c r="VR1147" s="25"/>
      <c r="VS1147" s="25"/>
      <c r="VT1147" s="25"/>
      <c r="VU1147" s="25"/>
      <c r="VV1147" s="25"/>
      <c r="VW1147" s="25"/>
      <c r="VX1147" s="25"/>
      <c r="VY1147" s="25"/>
      <c r="VZ1147" s="25"/>
      <c r="WA1147" s="25"/>
      <c r="WB1147" s="25"/>
      <c r="WC1147" s="25"/>
      <c r="WD1147" s="25"/>
      <c r="WE1147" s="25"/>
      <c r="WF1147" s="25"/>
      <c r="WG1147" s="25"/>
      <c r="WH1147" s="25"/>
      <c r="WI1147" s="25"/>
      <c r="WJ1147" s="25"/>
      <c r="WK1147" s="25"/>
      <c r="WL1147" s="25"/>
      <c r="WM1147" s="25"/>
      <c r="WN1147" s="25"/>
      <c r="WO1147" s="25"/>
      <c r="WP1147" s="25"/>
      <c r="WQ1147" s="25"/>
      <c r="WR1147" s="25"/>
      <c r="WS1147" s="25"/>
      <c r="WT1147" s="25"/>
      <c r="WU1147" s="25"/>
      <c r="WV1147" s="25"/>
      <c r="WW1147" s="25"/>
      <c r="WX1147" s="25"/>
      <c r="WY1147" s="25"/>
      <c r="WZ1147" s="25"/>
      <c r="XA1147" s="25"/>
      <c r="XB1147" s="25"/>
      <c r="XC1147" s="25"/>
      <c r="XD1147" s="25"/>
      <c r="XE1147" s="25"/>
      <c r="XF1147" s="25"/>
      <c r="XG1147" s="25"/>
      <c r="XH1147" s="25"/>
      <c r="XI1147" s="25"/>
      <c r="XJ1147" s="25"/>
      <c r="XK1147" s="25"/>
      <c r="XL1147" s="25"/>
      <c r="XM1147" s="25"/>
      <c r="XN1147" s="25"/>
      <c r="XO1147" s="25"/>
      <c r="XP1147" s="25"/>
      <c r="XQ1147" s="25"/>
      <c r="XR1147" s="25"/>
      <c r="XS1147" s="25"/>
      <c r="XT1147" s="25"/>
      <c r="XU1147" s="25"/>
      <c r="XV1147" s="25"/>
      <c r="XW1147" s="25"/>
      <c r="XX1147" s="25"/>
      <c r="XY1147" s="25"/>
      <c r="XZ1147" s="25"/>
      <c r="YA1147" s="25"/>
      <c r="YB1147" s="25"/>
      <c r="YC1147" s="25"/>
      <c r="YD1147" s="25"/>
      <c r="YE1147" s="25"/>
      <c r="YF1147" s="25"/>
      <c r="YG1147" s="25"/>
      <c r="YH1147" s="25"/>
      <c r="YI1147" s="25"/>
      <c r="YJ1147" s="25"/>
      <c r="YK1147" s="25"/>
      <c r="YL1147" s="25"/>
      <c r="YM1147" s="25"/>
      <c r="YN1147" s="25"/>
      <c r="YO1147" s="25"/>
      <c r="YP1147" s="25"/>
      <c r="YQ1147" s="25"/>
      <c r="YR1147" s="25"/>
      <c r="YS1147" s="25"/>
      <c r="YT1147" s="25"/>
      <c r="YU1147" s="25"/>
      <c r="YV1147" s="25"/>
      <c r="YW1147" s="25"/>
      <c r="YX1147" s="25"/>
      <c r="YY1147" s="25"/>
      <c r="YZ1147" s="25"/>
      <c r="ZA1147" s="25"/>
      <c r="ZB1147" s="25"/>
      <c r="ZC1147" s="25"/>
      <c r="ZD1147" s="25"/>
      <c r="ZE1147" s="25"/>
      <c r="ZF1147" s="25"/>
      <c r="ZG1147" s="25"/>
      <c r="ZH1147" s="25"/>
      <c r="ZI1147" s="25"/>
      <c r="ZJ1147" s="25"/>
      <c r="ZK1147" s="25"/>
      <c r="ZL1147" s="25"/>
      <c r="ZM1147" s="25"/>
      <c r="ZN1147" s="25"/>
      <c r="ZO1147" s="25"/>
      <c r="ZP1147" s="25"/>
      <c r="ZQ1147" s="25"/>
      <c r="ZR1147" s="25"/>
      <c r="ZS1147" s="25"/>
      <c r="ZT1147" s="25"/>
      <c r="ZU1147" s="25"/>
      <c r="ZV1147" s="25"/>
      <c r="ZW1147" s="25"/>
      <c r="ZX1147" s="25"/>
      <c r="ZY1147" s="25"/>
      <c r="ZZ1147" s="25"/>
      <c r="AAA1147" s="25"/>
      <c r="AAB1147" s="25"/>
      <c r="AAC1147" s="25"/>
      <c r="AAD1147" s="25"/>
      <c r="AAE1147" s="25"/>
      <c r="AAF1147" s="25"/>
      <c r="AAG1147" s="25"/>
      <c r="AAH1147" s="25"/>
      <c r="AAI1147" s="25"/>
      <c r="AAJ1147" s="25"/>
      <c r="AAK1147" s="25"/>
      <c r="AAL1147" s="25"/>
      <c r="AAM1147" s="25"/>
      <c r="AAN1147" s="25"/>
      <c r="AAO1147" s="25"/>
      <c r="AAP1147" s="25"/>
      <c r="AAQ1147" s="25"/>
      <c r="AAR1147" s="25"/>
      <c r="AAS1147" s="25"/>
      <c r="AAT1147" s="25"/>
      <c r="AAU1147" s="25"/>
      <c r="AAV1147" s="25"/>
      <c r="AAW1147" s="25"/>
      <c r="AAX1147" s="25"/>
      <c r="AAY1147" s="25"/>
      <c r="AAZ1147" s="25"/>
      <c r="ABA1147" s="25"/>
      <c r="ABB1147" s="25"/>
      <c r="ABC1147" s="25"/>
      <c r="ABD1147" s="25"/>
      <c r="ABE1147" s="25"/>
      <c r="ABF1147" s="25"/>
      <c r="ABG1147" s="25"/>
      <c r="ABH1147" s="25"/>
      <c r="ABI1147" s="25"/>
      <c r="ABJ1147" s="25"/>
      <c r="ABK1147" s="25"/>
      <c r="ABL1147" s="25"/>
      <c r="ABM1147" s="25"/>
      <c r="ABN1147" s="25"/>
      <c r="ABO1147" s="25"/>
      <c r="ABP1147" s="25"/>
      <c r="ABQ1147" s="25"/>
      <c r="ABR1147" s="25"/>
      <c r="ABS1147" s="25"/>
      <c r="ABT1147" s="25"/>
      <c r="ABU1147" s="25"/>
      <c r="ABV1147" s="25"/>
      <c r="ABW1147" s="25"/>
      <c r="ABX1147" s="25"/>
      <c r="ABY1147" s="25"/>
      <c r="ABZ1147" s="25"/>
      <c r="ACA1147" s="25"/>
      <c r="ACB1147" s="25"/>
      <c r="ACC1147" s="25"/>
      <c r="ACD1147" s="25"/>
      <c r="ACE1147" s="25"/>
      <c r="ACF1147" s="25"/>
      <c r="ACG1147" s="25"/>
      <c r="ACH1147" s="25"/>
      <c r="ACI1147" s="25"/>
      <c r="ACJ1147" s="25"/>
      <c r="ACK1147" s="25"/>
      <c r="ACL1147" s="25"/>
      <c r="ACM1147" s="25"/>
      <c r="ACN1147" s="25"/>
      <c r="ACO1147" s="25"/>
      <c r="ACP1147" s="25"/>
      <c r="ACQ1147" s="25"/>
      <c r="ACR1147" s="25"/>
      <c r="ACS1147" s="25"/>
      <c r="ACT1147" s="25"/>
      <c r="ACU1147" s="25"/>
      <c r="ACV1147" s="25"/>
      <c r="ACW1147" s="25"/>
      <c r="ACX1147" s="25"/>
      <c r="ACY1147" s="25"/>
      <c r="ACZ1147" s="25"/>
      <c r="ADA1147" s="25"/>
      <c r="ADB1147" s="25"/>
      <c r="ADC1147" s="25"/>
      <c r="ADD1147" s="25"/>
      <c r="ADE1147" s="25"/>
      <c r="ADF1147" s="25"/>
      <c r="ADG1147" s="25"/>
      <c r="ADH1147" s="25"/>
      <c r="ADI1147" s="25"/>
      <c r="ADJ1147" s="25"/>
      <c r="ADK1147" s="25"/>
      <c r="ADL1147" s="25"/>
      <c r="ADM1147" s="25"/>
      <c r="ADN1147" s="25"/>
      <c r="ADO1147" s="25"/>
      <c r="ADP1147" s="25"/>
      <c r="ADQ1147" s="25"/>
      <c r="ADR1147" s="25"/>
      <c r="ADS1147" s="25"/>
      <c r="ADT1147" s="25"/>
      <c r="ADU1147" s="25"/>
      <c r="ADV1147" s="25"/>
      <c r="ADW1147" s="25"/>
      <c r="ADX1147" s="25"/>
      <c r="ADY1147" s="25"/>
      <c r="ADZ1147" s="25"/>
    </row>
    <row r="1148" spans="1:806" x14ac:dyDescent="0.2">
      <c r="A1148" s="108" t="s">
        <v>1121</v>
      </c>
      <c r="B1148" s="108" t="s">
        <v>3013</v>
      </c>
      <c r="C1148" s="108" t="s">
        <v>1355</v>
      </c>
      <c r="D1148" s="108" t="s">
        <v>3018</v>
      </c>
      <c r="E1148" s="108" t="s">
        <v>4781</v>
      </c>
      <c r="F1148" s="144">
        <v>70</v>
      </c>
      <c r="G1148" s="144">
        <v>0</v>
      </c>
      <c r="H1148" s="144">
        <v>350</v>
      </c>
      <c r="I1148" s="144">
        <v>90</v>
      </c>
      <c r="J1148" s="144">
        <v>45</v>
      </c>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c r="DE1148" s="25"/>
      <c r="DF1148" s="25"/>
      <c r="DG1148" s="25"/>
      <c r="DH1148" s="25"/>
      <c r="DI1148" s="25"/>
      <c r="DJ1148" s="25"/>
      <c r="DK1148" s="25"/>
      <c r="DL1148" s="25"/>
      <c r="DM1148" s="25"/>
      <c r="DN1148" s="25"/>
      <c r="DO1148" s="25"/>
      <c r="DP1148" s="25"/>
      <c r="DQ1148" s="25"/>
      <c r="DR1148" s="25"/>
      <c r="DS1148" s="25"/>
      <c r="DT1148" s="25"/>
      <c r="DU1148" s="25"/>
      <c r="DV1148" s="25"/>
      <c r="DW1148" s="25"/>
      <c r="DX1148" s="25"/>
      <c r="DY1148" s="25"/>
      <c r="DZ1148" s="25"/>
      <c r="EA1148" s="25"/>
      <c r="EB1148" s="25"/>
      <c r="EC1148" s="25"/>
      <c r="ED1148" s="25"/>
      <c r="EE1148" s="25"/>
      <c r="EF1148" s="25"/>
      <c r="EG1148" s="25"/>
      <c r="EH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c r="FF1148" s="25"/>
      <c r="FG1148" s="25"/>
      <c r="FH1148" s="25"/>
      <c r="FI1148" s="25"/>
      <c r="FJ1148" s="25"/>
      <c r="FK1148" s="25"/>
      <c r="FL1148" s="25"/>
      <c r="FM1148" s="25"/>
      <c r="FN1148" s="25"/>
      <c r="FO1148" s="25"/>
      <c r="FP1148" s="25"/>
      <c r="FQ1148" s="25"/>
      <c r="FR1148" s="25"/>
      <c r="FS1148" s="25"/>
      <c r="FT1148" s="25"/>
      <c r="FU1148" s="25"/>
      <c r="FV1148" s="25"/>
      <c r="FW1148" s="25"/>
      <c r="FX1148" s="25"/>
      <c r="FY1148" s="25"/>
      <c r="FZ1148" s="25"/>
      <c r="GA1148" s="25"/>
      <c r="GB1148" s="25"/>
      <c r="GC1148" s="25"/>
      <c r="GD1148" s="25"/>
      <c r="GE1148" s="25"/>
      <c r="GF1148" s="25"/>
      <c r="GG1148" s="25"/>
      <c r="GH1148" s="25"/>
      <c r="GI1148" s="25"/>
      <c r="GJ1148" s="25"/>
      <c r="GK1148" s="25"/>
      <c r="GL1148" s="25"/>
      <c r="GM1148" s="25"/>
      <c r="GN1148" s="25"/>
      <c r="GO1148" s="25"/>
      <c r="GP1148" s="25"/>
      <c r="GQ1148" s="25"/>
      <c r="GR1148" s="25"/>
      <c r="GS1148" s="25"/>
      <c r="GT1148" s="25"/>
      <c r="GU1148" s="25"/>
      <c r="GV1148" s="25"/>
      <c r="GW1148" s="25"/>
      <c r="GX1148" s="25"/>
      <c r="GY1148" s="25"/>
      <c r="GZ1148" s="25"/>
      <c r="HA1148" s="25"/>
      <c r="HB1148" s="25"/>
      <c r="HC1148" s="25"/>
      <c r="HD1148" s="25"/>
      <c r="HE1148" s="25"/>
      <c r="HF1148" s="25"/>
      <c r="HG1148" s="25"/>
      <c r="HH1148" s="25"/>
      <c r="HI1148" s="25"/>
      <c r="HJ1148" s="25"/>
      <c r="HK1148" s="25"/>
      <c r="HL1148" s="25"/>
      <c r="HM1148" s="25"/>
      <c r="HN1148" s="25"/>
      <c r="HO1148" s="25"/>
      <c r="HP1148" s="25"/>
      <c r="HQ1148" s="25"/>
      <c r="HR1148" s="25"/>
      <c r="HS1148" s="25"/>
      <c r="HT1148" s="25"/>
      <c r="HU1148" s="25"/>
      <c r="HV1148" s="25"/>
      <c r="HW1148" s="25"/>
      <c r="HX1148" s="25"/>
      <c r="HY1148" s="25"/>
      <c r="HZ1148" s="25"/>
      <c r="IA1148" s="25"/>
      <c r="IB1148" s="25"/>
      <c r="IC1148" s="25"/>
      <c r="ID1148" s="25"/>
      <c r="IE1148" s="25"/>
      <c r="IF1148" s="25"/>
      <c r="IG1148" s="25"/>
      <c r="IH1148" s="25"/>
      <c r="II1148" s="25"/>
      <c r="IJ1148" s="25"/>
      <c r="IK1148" s="25"/>
      <c r="IL1148" s="25"/>
      <c r="IM1148" s="25"/>
      <c r="IN1148" s="25"/>
      <c r="IO1148" s="25"/>
      <c r="IP1148" s="25"/>
      <c r="IQ1148" s="25"/>
      <c r="IR1148" s="25"/>
      <c r="IS1148" s="25"/>
      <c r="IT1148" s="25"/>
      <c r="IU1148" s="25"/>
      <c r="IV1148" s="25"/>
      <c r="IW1148" s="25"/>
      <c r="IX1148" s="25"/>
      <c r="IY1148" s="25"/>
      <c r="IZ1148" s="25"/>
      <c r="JA1148" s="25"/>
      <c r="JB1148" s="25"/>
      <c r="JC1148" s="25"/>
      <c r="JD1148" s="25"/>
      <c r="JE1148" s="25"/>
      <c r="JF1148" s="25"/>
      <c r="JG1148" s="25"/>
      <c r="JH1148" s="25"/>
      <c r="JI1148" s="25"/>
      <c r="JJ1148" s="25"/>
      <c r="JK1148" s="25"/>
      <c r="JL1148" s="25"/>
      <c r="JM1148" s="25"/>
      <c r="JN1148" s="25"/>
      <c r="JO1148" s="25"/>
      <c r="JP1148" s="25"/>
      <c r="JQ1148" s="25"/>
      <c r="JR1148" s="25"/>
      <c r="JS1148" s="25"/>
      <c r="JT1148" s="25"/>
      <c r="JU1148" s="25"/>
      <c r="JV1148" s="25"/>
      <c r="JW1148" s="25"/>
      <c r="JX1148" s="25"/>
      <c r="JY1148" s="25"/>
      <c r="JZ1148" s="25"/>
      <c r="KA1148" s="25"/>
      <c r="KB1148" s="25"/>
      <c r="KC1148" s="25"/>
      <c r="KD1148" s="25"/>
      <c r="KE1148" s="25"/>
      <c r="KF1148" s="25"/>
      <c r="KG1148" s="25"/>
      <c r="KH1148" s="25"/>
      <c r="KI1148" s="25"/>
      <c r="KJ1148" s="25"/>
      <c r="KK1148" s="25"/>
      <c r="KL1148" s="25"/>
      <c r="KM1148" s="25"/>
      <c r="KN1148" s="25"/>
      <c r="KO1148" s="25"/>
      <c r="KP1148" s="25"/>
      <c r="KQ1148" s="25"/>
      <c r="KR1148" s="25"/>
      <c r="KS1148" s="25"/>
      <c r="KT1148" s="25"/>
      <c r="KU1148" s="25"/>
      <c r="KV1148" s="25"/>
      <c r="KW1148" s="25"/>
      <c r="KX1148" s="25"/>
      <c r="KY1148" s="25"/>
      <c r="KZ1148" s="25"/>
      <c r="LA1148" s="25"/>
      <c r="LB1148" s="25"/>
      <c r="LC1148" s="25"/>
      <c r="LD1148" s="25"/>
      <c r="LE1148" s="25"/>
      <c r="LF1148" s="25"/>
      <c r="LG1148" s="25"/>
      <c r="LH1148" s="25"/>
      <c r="LI1148" s="25"/>
      <c r="LJ1148" s="25"/>
      <c r="LK1148" s="25"/>
      <c r="LL1148" s="25"/>
      <c r="LM1148" s="25"/>
      <c r="LN1148" s="25"/>
      <c r="LO1148" s="25"/>
      <c r="LP1148" s="25"/>
      <c r="LQ1148" s="25"/>
      <c r="LR1148" s="25"/>
      <c r="LS1148" s="25"/>
      <c r="LT1148" s="25"/>
      <c r="LU1148" s="25"/>
      <c r="LV1148" s="25"/>
      <c r="LW1148" s="25"/>
      <c r="LX1148" s="25"/>
      <c r="LY1148" s="25"/>
      <c r="LZ1148" s="25"/>
      <c r="MA1148" s="25"/>
      <c r="MB1148" s="25"/>
      <c r="MC1148" s="25"/>
      <c r="MD1148" s="25"/>
      <c r="ME1148" s="25"/>
      <c r="MF1148" s="25"/>
      <c r="MG1148" s="25"/>
      <c r="MH1148" s="25"/>
      <c r="MI1148" s="25"/>
      <c r="MJ1148" s="25"/>
      <c r="MK1148" s="25"/>
      <c r="ML1148" s="25"/>
      <c r="MM1148" s="25"/>
      <c r="MN1148" s="25"/>
      <c r="MO1148" s="25"/>
      <c r="MP1148" s="25"/>
      <c r="MQ1148" s="25"/>
      <c r="MR1148" s="25"/>
      <c r="MS1148" s="25"/>
      <c r="MT1148" s="25"/>
      <c r="MU1148" s="25"/>
      <c r="MV1148" s="25"/>
      <c r="MW1148" s="25"/>
      <c r="MX1148" s="25"/>
      <c r="MY1148" s="25"/>
      <c r="MZ1148" s="25"/>
      <c r="NA1148" s="25"/>
      <c r="NB1148" s="25"/>
      <c r="NC1148" s="25"/>
      <c r="ND1148" s="25"/>
      <c r="NE1148" s="25"/>
      <c r="NF1148" s="25"/>
      <c r="NG1148" s="25"/>
      <c r="NH1148" s="25"/>
      <c r="NI1148" s="25"/>
      <c r="NJ1148" s="25"/>
      <c r="NK1148" s="25"/>
      <c r="NL1148" s="25"/>
      <c r="NM1148" s="25"/>
      <c r="NN1148" s="25"/>
      <c r="NO1148" s="25"/>
      <c r="NP1148" s="25"/>
      <c r="NQ1148" s="25"/>
      <c r="NR1148" s="25"/>
      <c r="NS1148" s="25"/>
      <c r="NT1148" s="25"/>
      <c r="NU1148" s="25"/>
      <c r="NV1148" s="25"/>
      <c r="NW1148" s="25"/>
      <c r="NX1148" s="25"/>
      <c r="NY1148" s="25"/>
      <c r="NZ1148" s="25"/>
      <c r="OA1148" s="25"/>
      <c r="OB1148" s="25"/>
      <c r="OC1148" s="25"/>
      <c r="OD1148" s="25"/>
      <c r="OE1148" s="25"/>
      <c r="OF1148" s="25"/>
      <c r="OG1148" s="25"/>
      <c r="OH1148" s="25"/>
      <c r="OI1148" s="25"/>
      <c r="OJ1148" s="25"/>
      <c r="OK1148" s="25"/>
      <c r="OL1148" s="25"/>
      <c r="OM1148" s="25"/>
      <c r="ON1148" s="25"/>
      <c r="OO1148" s="25"/>
      <c r="OP1148" s="25"/>
      <c r="OQ1148" s="25"/>
      <c r="OR1148" s="25"/>
      <c r="OS1148" s="25"/>
      <c r="OT1148" s="25"/>
      <c r="OU1148" s="25"/>
      <c r="OV1148" s="25"/>
      <c r="OW1148" s="25"/>
      <c r="OX1148" s="25"/>
      <c r="OY1148" s="25"/>
      <c r="OZ1148" s="25"/>
      <c r="PA1148" s="25"/>
      <c r="PB1148" s="25"/>
      <c r="PC1148" s="25"/>
      <c r="PD1148" s="25"/>
      <c r="PE1148" s="25"/>
      <c r="PF1148" s="25"/>
      <c r="PG1148" s="25"/>
      <c r="PH1148" s="25"/>
      <c r="PI1148" s="25"/>
      <c r="PJ1148" s="25"/>
      <c r="PK1148" s="25"/>
      <c r="PL1148" s="25"/>
      <c r="PM1148" s="25"/>
      <c r="PN1148" s="25"/>
      <c r="PO1148" s="25"/>
      <c r="PP1148" s="25"/>
      <c r="PQ1148" s="25"/>
      <c r="PR1148" s="25"/>
      <c r="PS1148" s="25"/>
      <c r="PT1148" s="25"/>
      <c r="PU1148" s="25"/>
      <c r="PV1148" s="25"/>
      <c r="PW1148" s="25"/>
      <c r="PX1148" s="25"/>
      <c r="PY1148" s="25"/>
      <c r="PZ1148" s="25"/>
      <c r="QA1148" s="25"/>
      <c r="QB1148" s="25"/>
      <c r="QC1148" s="25"/>
      <c r="QD1148" s="25"/>
      <c r="QE1148" s="25"/>
      <c r="QF1148" s="25"/>
      <c r="QG1148" s="25"/>
      <c r="QH1148" s="25"/>
      <c r="QI1148" s="25"/>
      <c r="QJ1148" s="25"/>
      <c r="QK1148" s="25"/>
      <c r="QL1148" s="25"/>
      <c r="QM1148" s="25"/>
      <c r="QN1148" s="25"/>
      <c r="QO1148" s="25"/>
      <c r="QP1148" s="25"/>
      <c r="QQ1148" s="25"/>
      <c r="QR1148" s="25"/>
      <c r="QS1148" s="25"/>
      <c r="QT1148" s="25"/>
      <c r="QU1148" s="25"/>
      <c r="QV1148" s="25"/>
      <c r="QW1148" s="25"/>
      <c r="QX1148" s="25"/>
      <c r="QY1148" s="25"/>
      <c r="QZ1148" s="25"/>
      <c r="RA1148" s="25"/>
      <c r="RB1148" s="25"/>
      <c r="RC1148" s="25"/>
      <c r="RD1148" s="25"/>
      <c r="RE1148" s="25"/>
      <c r="RF1148" s="25"/>
      <c r="RG1148" s="25"/>
      <c r="RH1148" s="25"/>
      <c r="RI1148" s="25"/>
      <c r="RJ1148" s="25"/>
      <c r="RK1148" s="25"/>
      <c r="RL1148" s="25"/>
      <c r="RM1148" s="25"/>
      <c r="RN1148" s="25"/>
      <c r="RO1148" s="25"/>
      <c r="RP1148" s="25"/>
      <c r="RQ1148" s="25"/>
      <c r="RR1148" s="25"/>
      <c r="RS1148" s="25"/>
      <c r="RT1148" s="25"/>
      <c r="RU1148" s="25"/>
      <c r="RV1148" s="25"/>
      <c r="RW1148" s="25"/>
      <c r="RX1148" s="25"/>
      <c r="RY1148" s="25"/>
      <c r="RZ1148" s="25"/>
      <c r="SA1148" s="25"/>
      <c r="SB1148" s="25"/>
      <c r="SC1148" s="25"/>
      <c r="SD1148" s="25"/>
      <c r="SE1148" s="25"/>
      <c r="SF1148" s="25"/>
      <c r="SG1148" s="25"/>
      <c r="SH1148" s="25"/>
      <c r="SI1148" s="25"/>
      <c r="SJ1148" s="25"/>
      <c r="SK1148" s="25"/>
      <c r="SL1148" s="25"/>
      <c r="SM1148" s="25"/>
      <c r="SN1148" s="25"/>
      <c r="SO1148" s="25"/>
      <c r="SP1148" s="25"/>
      <c r="SQ1148" s="25"/>
      <c r="SR1148" s="25"/>
      <c r="SS1148" s="25"/>
      <c r="ST1148" s="25"/>
      <c r="SU1148" s="25"/>
      <c r="SV1148" s="25"/>
      <c r="SW1148" s="25"/>
      <c r="SX1148" s="25"/>
      <c r="SY1148" s="25"/>
      <c r="SZ1148" s="25"/>
      <c r="TA1148" s="25"/>
      <c r="TB1148" s="25"/>
      <c r="TC1148" s="25"/>
      <c r="TD1148" s="25"/>
      <c r="TE1148" s="25"/>
      <c r="TF1148" s="25"/>
      <c r="TG1148" s="25"/>
      <c r="TH1148" s="25"/>
      <c r="TI1148" s="25"/>
      <c r="TJ1148" s="25"/>
      <c r="TK1148" s="25"/>
      <c r="TL1148" s="25"/>
      <c r="TM1148" s="25"/>
      <c r="TN1148" s="25"/>
      <c r="TO1148" s="25"/>
      <c r="TP1148" s="25"/>
      <c r="TQ1148" s="25"/>
      <c r="TR1148" s="25"/>
      <c r="TS1148" s="25"/>
      <c r="TT1148" s="25"/>
      <c r="TU1148" s="25"/>
      <c r="TV1148" s="25"/>
      <c r="TW1148" s="25"/>
      <c r="TX1148" s="25"/>
      <c r="TY1148" s="25"/>
      <c r="TZ1148" s="25"/>
      <c r="UA1148" s="25"/>
      <c r="UB1148" s="25"/>
      <c r="UC1148" s="25"/>
      <c r="UD1148" s="25"/>
      <c r="UE1148" s="25"/>
      <c r="UF1148" s="25"/>
      <c r="UG1148" s="25"/>
      <c r="UH1148" s="25"/>
      <c r="UI1148" s="25"/>
      <c r="UJ1148" s="25"/>
      <c r="UK1148" s="25"/>
      <c r="UL1148" s="25"/>
      <c r="UM1148" s="25"/>
      <c r="UN1148" s="25"/>
      <c r="UO1148" s="25"/>
      <c r="UP1148" s="25"/>
      <c r="UQ1148" s="25"/>
      <c r="UR1148" s="25"/>
      <c r="US1148" s="25"/>
      <c r="UT1148" s="25"/>
      <c r="UU1148" s="25"/>
      <c r="UV1148" s="25"/>
      <c r="UW1148" s="25"/>
      <c r="UX1148" s="25"/>
      <c r="UY1148" s="25"/>
      <c r="UZ1148" s="25"/>
      <c r="VA1148" s="25"/>
      <c r="VB1148" s="25"/>
      <c r="VC1148" s="25"/>
      <c r="VD1148" s="25"/>
      <c r="VE1148" s="25"/>
      <c r="VF1148" s="25"/>
      <c r="VG1148" s="25"/>
      <c r="VH1148" s="25"/>
      <c r="VI1148" s="25"/>
      <c r="VJ1148" s="25"/>
      <c r="VK1148" s="25"/>
      <c r="VL1148" s="25"/>
      <c r="VM1148" s="25"/>
      <c r="VN1148" s="25"/>
      <c r="VO1148" s="25"/>
      <c r="VP1148" s="25"/>
      <c r="VQ1148" s="25"/>
      <c r="VR1148" s="25"/>
      <c r="VS1148" s="25"/>
      <c r="VT1148" s="25"/>
      <c r="VU1148" s="25"/>
      <c r="VV1148" s="25"/>
      <c r="VW1148" s="25"/>
      <c r="VX1148" s="25"/>
      <c r="VY1148" s="25"/>
      <c r="VZ1148" s="25"/>
      <c r="WA1148" s="25"/>
      <c r="WB1148" s="25"/>
      <c r="WC1148" s="25"/>
      <c r="WD1148" s="25"/>
      <c r="WE1148" s="25"/>
      <c r="WF1148" s="25"/>
      <c r="WG1148" s="25"/>
      <c r="WH1148" s="25"/>
      <c r="WI1148" s="25"/>
      <c r="WJ1148" s="25"/>
      <c r="WK1148" s="25"/>
      <c r="WL1148" s="25"/>
      <c r="WM1148" s="25"/>
      <c r="WN1148" s="25"/>
      <c r="WO1148" s="25"/>
      <c r="WP1148" s="25"/>
      <c r="WQ1148" s="25"/>
      <c r="WR1148" s="25"/>
      <c r="WS1148" s="25"/>
      <c r="WT1148" s="25"/>
      <c r="WU1148" s="25"/>
      <c r="WV1148" s="25"/>
      <c r="WW1148" s="25"/>
      <c r="WX1148" s="25"/>
      <c r="WY1148" s="25"/>
      <c r="WZ1148" s="25"/>
      <c r="XA1148" s="25"/>
      <c r="XB1148" s="25"/>
      <c r="XC1148" s="25"/>
      <c r="XD1148" s="25"/>
      <c r="XE1148" s="25"/>
      <c r="XF1148" s="25"/>
      <c r="XG1148" s="25"/>
      <c r="XH1148" s="25"/>
      <c r="XI1148" s="25"/>
      <c r="XJ1148" s="25"/>
      <c r="XK1148" s="25"/>
      <c r="XL1148" s="25"/>
      <c r="XM1148" s="25"/>
      <c r="XN1148" s="25"/>
      <c r="XO1148" s="25"/>
      <c r="XP1148" s="25"/>
      <c r="XQ1148" s="25"/>
      <c r="XR1148" s="25"/>
      <c r="XS1148" s="25"/>
      <c r="XT1148" s="25"/>
      <c r="XU1148" s="25"/>
      <c r="XV1148" s="25"/>
      <c r="XW1148" s="25"/>
      <c r="XX1148" s="25"/>
      <c r="XY1148" s="25"/>
      <c r="XZ1148" s="25"/>
      <c r="YA1148" s="25"/>
      <c r="YB1148" s="25"/>
      <c r="YC1148" s="25"/>
      <c r="YD1148" s="25"/>
      <c r="YE1148" s="25"/>
      <c r="YF1148" s="25"/>
      <c r="YG1148" s="25"/>
      <c r="YH1148" s="25"/>
      <c r="YI1148" s="25"/>
      <c r="YJ1148" s="25"/>
      <c r="YK1148" s="25"/>
      <c r="YL1148" s="25"/>
      <c r="YM1148" s="25"/>
      <c r="YN1148" s="25"/>
      <c r="YO1148" s="25"/>
      <c r="YP1148" s="25"/>
      <c r="YQ1148" s="25"/>
      <c r="YR1148" s="25"/>
      <c r="YS1148" s="25"/>
      <c r="YT1148" s="25"/>
      <c r="YU1148" s="25"/>
      <c r="YV1148" s="25"/>
      <c r="YW1148" s="25"/>
      <c r="YX1148" s="25"/>
      <c r="YY1148" s="25"/>
      <c r="YZ1148" s="25"/>
      <c r="ZA1148" s="25"/>
      <c r="ZB1148" s="25"/>
      <c r="ZC1148" s="25"/>
      <c r="ZD1148" s="25"/>
      <c r="ZE1148" s="25"/>
      <c r="ZF1148" s="25"/>
      <c r="ZG1148" s="25"/>
      <c r="ZH1148" s="25"/>
      <c r="ZI1148" s="25"/>
      <c r="ZJ1148" s="25"/>
      <c r="ZK1148" s="25"/>
      <c r="ZL1148" s="25"/>
      <c r="ZM1148" s="25"/>
      <c r="ZN1148" s="25"/>
      <c r="ZO1148" s="25"/>
      <c r="ZP1148" s="25"/>
      <c r="ZQ1148" s="25"/>
      <c r="ZR1148" s="25"/>
      <c r="ZS1148" s="25"/>
      <c r="ZT1148" s="25"/>
      <c r="ZU1148" s="25"/>
      <c r="ZV1148" s="25"/>
      <c r="ZW1148" s="25"/>
      <c r="ZX1148" s="25"/>
      <c r="ZY1148" s="25"/>
      <c r="ZZ1148" s="25"/>
      <c r="AAA1148" s="25"/>
      <c r="AAB1148" s="25"/>
      <c r="AAC1148" s="25"/>
      <c r="AAD1148" s="25"/>
      <c r="AAE1148" s="25"/>
      <c r="AAF1148" s="25"/>
      <c r="AAG1148" s="25"/>
      <c r="AAH1148" s="25"/>
      <c r="AAI1148" s="25"/>
      <c r="AAJ1148" s="25"/>
      <c r="AAK1148" s="25"/>
      <c r="AAL1148" s="25"/>
      <c r="AAM1148" s="25"/>
      <c r="AAN1148" s="25"/>
      <c r="AAO1148" s="25"/>
      <c r="AAP1148" s="25"/>
      <c r="AAQ1148" s="25"/>
      <c r="AAR1148" s="25"/>
      <c r="AAS1148" s="25"/>
      <c r="AAT1148" s="25"/>
      <c r="AAU1148" s="25"/>
      <c r="AAV1148" s="25"/>
      <c r="AAW1148" s="25"/>
      <c r="AAX1148" s="25"/>
      <c r="AAY1148" s="25"/>
      <c r="AAZ1148" s="25"/>
      <c r="ABA1148" s="25"/>
      <c r="ABB1148" s="25"/>
      <c r="ABC1148" s="25"/>
      <c r="ABD1148" s="25"/>
      <c r="ABE1148" s="25"/>
      <c r="ABF1148" s="25"/>
      <c r="ABG1148" s="25"/>
      <c r="ABH1148" s="25"/>
      <c r="ABI1148" s="25"/>
      <c r="ABJ1148" s="25"/>
      <c r="ABK1148" s="25"/>
      <c r="ABL1148" s="25"/>
      <c r="ABM1148" s="25"/>
      <c r="ABN1148" s="25"/>
      <c r="ABO1148" s="25"/>
      <c r="ABP1148" s="25"/>
      <c r="ABQ1148" s="25"/>
      <c r="ABR1148" s="25"/>
      <c r="ABS1148" s="25"/>
      <c r="ABT1148" s="25"/>
      <c r="ABU1148" s="25"/>
      <c r="ABV1148" s="25"/>
      <c r="ABW1148" s="25"/>
      <c r="ABX1148" s="25"/>
      <c r="ABY1148" s="25"/>
      <c r="ABZ1148" s="25"/>
      <c r="ACA1148" s="25"/>
      <c r="ACB1148" s="25"/>
      <c r="ACC1148" s="25"/>
      <c r="ACD1148" s="25"/>
      <c r="ACE1148" s="25"/>
      <c r="ACF1148" s="25"/>
      <c r="ACG1148" s="25"/>
      <c r="ACH1148" s="25"/>
      <c r="ACI1148" s="25"/>
      <c r="ACJ1148" s="25"/>
      <c r="ACK1148" s="25"/>
      <c r="ACL1148" s="25"/>
      <c r="ACM1148" s="25"/>
      <c r="ACN1148" s="25"/>
      <c r="ACO1148" s="25"/>
      <c r="ACP1148" s="25"/>
      <c r="ACQ1148" s="25"/>
      <c r="ACR1148" s="25"/>
      <c r="ACS1148" s="25"/>
      <c r="ACT1148" s="25"/>
      <c r="ACU1148" s="25"/>
      <c r="ACV1148" s="25"/>
      <c r="ACW1148" s="25"/>
      <c r="ACX1148" s="25"/>
      <c r="ACY1148" s="25"/>
      <c r="ACZ1148" s="25"/>
      <c r="ADA1148" s="25"/>
      <c r="ADB1148" s="25"/>
      <c r="ADC1148" s="25"/>
      <c r="ADD1148" s="25"/>
      <c r="ADE1148" s="25"/>
      <c r="ADF1148" s="25"/>
      <c r="ADG1148" s="25"/>
      <c r="ADH1148" s="25"/>
      <c r="ADI1148" s="25"/>
      <c r="ADJ1148" s="25"/>
      <c r="ADK1148" s="25"/>
      <c r="ADL1148" s="25"/>
      <c r="ADM1148" s="25"/>
      <c r="ADN1148" s="25"/>
      <c r="ADO1148" s="25"/>
      <c r="ADP1148" s="25"/>
      <c r="ADQ1148" s="25"/>
      <c r="ADR1148" s="25"/>
      <c r="ADS1148" s="25"/>
      <c r="ADT1148" s="25"/>
      <c r="ADU1148" s="25"/>
      <c r="ADV1148" s="25"/>
      <c r="ADW1148" s="25"/>
      <c r="ADX1148" s="25"/>
      <c r="ADY1148" s="25"/>
      <c r="ADZ1148" s="25"/>
    </row>
    <row r="1149" spans="1:806" x14ac:dyDescent="0.2">
      <c r="A1149" s="108" t="s">
        <v>1121</v>
      </c>
      <c r="B1149" s="108" t="s">
        <v>3013</v>
      </c>
      <c r="C1149" s="108" t="s">
        <v>1355</v>
      </c>
      <c r="D1149" s="108" t="s">
        <v>3018</v>
      </c>
      <c r="E1149" s="108" t="s">
        <v>4782</v>
      </c>
      <c r="F1149" s="144">
        <v>30</v>
      </c>
      <c r="G1149" s="144">
        <v>0</v>
      </c>
      <c r="H1149" s="144">
        <v>385</v>
      </c>
      <c r="I1149" s="144">
        <v>90</v>
      </c>
      <c r="J1149" s="144">
        <v>45</v>
      </c>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c r="DE1149" s="25"/>
      <c r="DF1149" s="25"/>
      <c r="DG1149" s="25"/>
      <c r="DH1149" s="25"/>
      <c r="DI1149" s="25"/>
      <c r="DJ1149" s="25"/>
      <c r="DK1149" s="25"/>
      <c r="DL1149" s="25"/>
      <c r="DM1149" s="25"/>
      <c r="DN1149" s="25"/>
      <c r="DO1149" s="25"/>
      <c r="DP1149" s="25"/>
      <c r="DQ1149" s="25"/>
      <c r="DR1149" s="25"/>
      <c r="DS1149" s="25"/>
      <c r="DT1149" s="25"/>
      <c r="DU1149" s="25"/>
      <c r="DV1149" s="25"/>
      <c r="DW1149" s="25"/>
      <c r="DX1149" s="25"/>
      <c r="DY1149" s="25"/>
      <c r="DZ1149" s="25"/>
      <c r="EA1149" s="25"/>
      <c r="EB1149" s="25"/>
      <c r="EC1149" s="25"/>
      <c r="ED1149" s="25"/>
      <c r="EE1149" s="25"/>
      <c r="EF1149" s="25"/>
      <c r="EG1149" s="25"/>
      <c r="EH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c r="FF1149" s="25"/>
      <c r="FG1149" s="25"/>
      <c r="FH1149" s="25"/>
      <c r="FI1149" s="25"/>
      <c r="FJ1149" s="25"/>
      <c r="FK1149" s="25"/>
      <c r="FL1149" s="25"/>
      <c r="FM1149" s="25"/>
      <c r="FN1149" s="25"/>
      <c r="FO1149" s="25"/>
      <c r="FP1149" s="25"/>
      <c r="FQ1149" s="25"/>
      <c r="FR1149" s="25"/>
      <c r="FS1149" s="25"/>
      <c r="FT1149" s="25"/>
      <c r="FU1149" s="25"/>
      <c r="FV1149" s="25"/>
      <c r="FW1149" s="25"/>
      <c r="FX1149" s="25"/>
      <c r="FY1149" s="25"/>
      <c r="FZ1149" s="25"/>
      <c r="GA1149" s="25"/>
      <c r="GB1149" s="25"/>
      <c r="GC1149" s="25"/>
      <c r="GD1149" s="25"/>
      <c r="GE1149" s="25"/>
      <c r="GF1149" s="25"/>
      <c r="GG1149" s="25"/>
      <c r="GH1149" s="25"/>
      <c r="GI1149" s="25"/>
      <c r="GJ1149" s="25"/>
      <c r="GK1149" s="25"/>
      <c r="GL1149" s="25"/>
      <c r="GM1149" s="25"/>
      <c r="GN1149" s="25"/>
      <c r="GO1149" s="25"/>
      <c r="GP1149" s="25"/>
      <c r="GQ1149" s="25"/>
      <c r="GR1149" s="25"/>
      <c r="GS1149" s="25"/>
      <c r="GT1149" s="25"/>
      <c r="GU1149" s="25"/>
      <c r="GV1149" s="25"/>
      <c r="GW1149" s="25"/>
      <c r="GX1149" s="25"/>
      <c r="GY1149" s="25"/>
      <c r="GZ1149" s="25"/>
      <c r="HA1149" s="25"/>
      <c r="HB1149" s="25"/>
      <c r="HC1149" s="25"/>
      <c r="HD1149" s="25"/>
      <c r="HE1149" s="25"/>
      <c r="HF1149" s="25"/>
      <c r="HG1149" s="25"/>
      <c r="HH1149" s="25"/>
      <c r="HI1149" s="25"/>
      <c r="HJ1149" s="25"/>
      <c r="HK1149" s="25"/>
      <c r="HL1149" s="25"/>
      <c r="HM1149" s="25"/>
      <c r="HN1149" s="25"/>
      <c r="HO1149" s="25"/>
      <c r="HP1149" s="25"/>
      <c r="HQ1149" s="25"/>
      <c r="HR1149" s="25"/>
      <c r="HS1149" s="25"/>
      <c r="HT1149" s="25"/>
      <c r="HU1149" s="25"/>
      <c r="HV1149" s="25"/>
      <c r="HW1149" s="25"/>
      <c r="HX1149" s="25"/>
      <c r="HY1149" s="25"/>
      <c r="HZ1149" s="25"/>
      <c r="IA1149" s="25"/>
      <c r="IB1149" s="25"/>
      <c r="IC1149" s="25"/>
      <c r="ID1149" s="25"/>
      <c r="IE1149" s="25"/>
      <c r="IF1149" s="25"/>
      <c r="IG1149" s="25"/>
      <c r="IH1149" s="25"/>
      <c r="II1149" s="25"/>
      <c r="IJ1149" s="25"/>
      <c r="IK1149" s="25"/>
      <c r="IL1149" s="25"/>
      <c r="IM1149" s="25"/>
      <c r="IN1149" s="25"/>
      <c r="IO1149" s="25"/>
      <c r="IP1149" s="25"/>
      <c r="IQ1149" s="25"/>
      <c r="IR1149" s="25"/>
      <c r="IS1149" s="25"/>
      <c r="IT1149" s="25"/>
      <c r="IU1149" s="25"/>
      <c r="IV1149" s="25"/>
      <c r="IW1149" s="25"/>
      <c r="IX1149" s="25"/>
      <c r="IY1149" s="25"/>
      <c r="IZ1149" s="25"/>
      <c r="JA1149" s="25"/>
      <c r="JB1149" s="25"/>
      <c r="JC1149" s="25"/>
      <c r="JD1149" s="25"/>
      <c r="JE1149" s="25"/>
      <c r="JF1149" s="25"/>
      <c r="JG1149" s="25"/>
      <c r="JH1149" s="25"/>
      <c r="JI1149" s="25"/>
      <c r="JJ1149" s="25"/>
      <c r="JK1149" s="25"/>
      <c r="JL1149" s="25"/>
      <c r="JM1149" s="25"/>
      <c r="JN1149" s="25"/>
      <c r="JO1149" s="25"/>
      <c r="JP1149" s="25"/>
      <c r="JQ1149" s="25"/>
      <c r="JR1149" s="25"/>
      <c r="JS1149" s="25"/>
      <c r="JT1149" s="25"/>
      <c r="JU1149" s="25"/>
      <c r="JV1149" s="25"/>
      <c r="JW1149" s="25"/>
      <c r="JX1149" s="25"/>
      <c r="JY1149" s="25"/>
      <c r="JZ1149" s="25"/>
      <c r="KA1149" s="25"/>
      <c r="KB1149" s="25"/>
      <c r="KC1149" s="25"/>
      <c r="KD1149" s="25"/>
      <c r="KE1149" s="25"/>
      <c r="KF1149" s="25"/>
      <c r="KG1149" s="25"/>
      <c r="KH1149" s="25"/>
      <c r="KI1149" s="25"/>
      <c r="KJ1149" s="25"/>
      <c r="KK1149" s="25"/>
      <c r="KL1149" s="25"/>
      <c r="KM1149" s="25"/>
      <c r="KN1149" s="25"/>
      <c r="KO1149" s="25"/>
      <c r="KP1149" s="25"/>
      <c r="KQ1149" s="25"/>
      <c r="KR1149" s="25"/>
      <c r="KS1149" s="25"/>
      <c r="KT1149" s="25"/>
      <c r="KU1149" s="25"/>
      <c r="KV1149" s="25"/>
      <c r="KW1149" s="25"/>
      <c r="KX1149" s="25"/>
      <c r="KY1149" s="25"/>
      <c r="KZ1149" s="25"/>
      <c r="LA1149" s="25"/>
      <c r="LB1149" s="25"/>
      <c r="LC1149" s="25"/>
      <c r="LD1149" s="25"/>
      <c r="LE1149" s="25"/>
      <c r="LF1149" s="25"/>
      <c r="LG1149" s="25"/>
      <c r="LH1149" s="25"/>
      <c r="LI1149" s="25"/>
      <c r="LJ1149" s="25"/>
      <c r="LK1149" s="25"/>
      <c r="LL1149" s="25"/>
      <c r="LM1149" s="25"/>
      <c r="LN1149" s="25"/>
      <c r="LO1149" s="25"/>
      <c r="LP1149" s="25"/>
      <c r="LQ1149" s="25"/>
      <c r="LR1149" s="25"/>
      <c r="LS1149" s="25"/>
      <c r="LT1149" s="25"/>
      <c r="LU1149" s="25"/>
      <c r="LV1149" s="25"/>
      <c r="LW1149" s="25"/>
      <c r="LX1149" s="25"/>
      <c r="LY1149" s="25"/>
      <c r="LZ1149" s="25"/>
      <c r="MA1149" s="25"/>
      <c r="MB1149" s="25"/>
      <c r="MC1149" s="25"/>
      <c r="MD1149" s="25"/>
      <c r="ME1149" s="25"/>
      <c r="MF1149" s="25"/>
      <c r="MG1149" s="25"/>
      <c r="MH1149" s="25"/>
      <c r="MI1149" s="25"/>
      <c r="MJ1149" s="25"/>
      <c r="MK1149" s="25"/>
      <c r="ML1149" s="25"/>
      <c r="MM1149" s="25"/>
      <c r="MN1149" s="25"/>
      <c r="MO1149" s="25"/>
      <c r="MP1149" s="25"/>
      <c r="MQ1149" s="25"/>
      <c r="MR1149" s="25"/>
      <c r="MS1149" s="25"/>
      <c r="MT1149" s="25"/>
      <c r="MU1149" s="25"/>
      <c r="MV1149" s="25"/>
      <c r="MW1149" s="25"/>
      <c r="MX1149" s="25"/>
      <c r="MY1149" s="25"/>
      <c r="MZ1149" s="25"/>
      <c r="NA1149" s="25"/>
      <c r="NB1149" s="25"/>
      <c r="NC1149" s="25"/>
      <c r="ND1149" s="25"/>
      <c r="NE1149" s="25"/>
      <c r="NF1149" s="25"/>
      <c r="NG1149" s="25"/>
      <c r="NH1149" s="25"/>
      <c r="NI1149" s="25"/>
      <c r="NJ1149" s="25"/>
      <c r="NK1149" s="25"/>
      <c r="NL1149" s="25"/>
      <c r="NM1149" s="25"/>
      <c r="NN1149" s="25"/>
      <c r="NO1149" s="25"/>
      <c r="NP1149" s="25"/>
      <c r="NQ1149" s="25"/>
      <c r="NR1149" s="25"/>
      <c r="NS1149" s="25"/>
      <c r="NT1149" s="25"/>
      <c r="NU1149" s="25"/>
      <c r="NV1149" s="25"/>
      <c r="NW1149" s="25"/>
      <c r="NX1149" s="25"/>
      <c r="NY1149" s="25"/>
      <c r="NZ1149" s="25"/>
      <c r="OA1149" s="25"/>
      <c r="OB1149" s="25"/>
      <c r="OC1149" s="25"/>
      <c r="OD1149" s="25"/>
      <c r="OE1149" s="25"/>
      <c r="OF1149" s="25"/>
      <c r="OG1149" s="25"/>
      <c r="OH1149" s="25"/>
      <c r="OI1149" s="25"/>
      <c r="OJ1149" s="25"/>
      <c r="OK1149" s="25"/>
      <c r="OL1149" s="25"/>
      <c r="OM1149" s="25"/>
      <c r="ON1149" s="25"/>
      <c r="OO1149" s="25"/>
      <c r="OP1149" s="25"/>
      <c r="OQ1149" s="25"/>
      <c r="OR1149" s="25"/>
      <c r="OS1149" s="25"/>
      <c r="OT1149" s="25"/>
      <c r="OU1149" s="25"/>
      <c r="OV1149" s="25"/>
      <c r="OW1149" s="25"/>
      <c r="OX1149" s="25"/>
      <c r="OY1149" s="25"/>
      <c r="OZ1149" s="25"/>
      <c r="PA1149" s="25"/>
      <c r="PB1149" s="25"/>
      <c r="PC1149" s="25"/>
      <c r="PD1149" s="25"/>
      <c r="PE1149" s="25"/>
      <c r="PF1149" s="25"/>
      <c r="PG1149" s="25"/>
      <c r="PH1149" s="25"/>
      <c r="PI1149" s="25"/>
      <c r="PJ1149" s="25"/>
      <c r="PK1149" s="25"/>
      <c r="PL1149" s="25"/>
      <c r="PM1149" s="25"/>
      <c r="PN1149" s="25"/>
      <c r="PO1149" s="25"/>
      <c r="PP1149" s="25"/>
      <c r="PQ1149" s="25"/>
      <c r="PR1149" s="25"/>
      <c r="PS1149" s="25"/>
      <c r="PT1149" s="25"/>
      <c r="PU1149" s="25"/>
      <c r="PV1149" s="25"/>
      <c r="PW1149" s="25"/>
      <c r="PX1149" s="25"/>
      <c r="PY1149" s="25"/>
      <c r="PZ1149" s="25"/>
      <c r="QA1149" s="25"/>
      <c r="QB1149" s="25"/>
      <c r="QC1149" s="25"/>
      <c r="QD1149" s="25"/>
      <c r="QE1149" s="25"/>
      <c r="QF1149" s="25"/>
      <c r="QG1149" s="25"/>
      <c r="QH1149" s="25"/>
      <c r="QI1149" s="25"/>
      <c r="QJ1149" s="25"/>
      <c r="QK1149" s="25"/>
      <c r="QL1149" s="25"/>
      <c r="QM1149" s="25"/>
      <c r="QN1149" s="25"/>
      <c r="QO1149" s="25"/>
      <c r="QP1149" s="25"/>
      <c r="QQ1149" s="25"/>
      <c r="QR1149" s="25"/>
      <c r="QS1149" s="25"/>
      <c r="QT1149" s="25"/>
      <c r="QU1149" s="25"/>
      <c r="QV1149" s="25"/>
      <c r="QW1149" s="25"/>
      <c r="QX1149" s="25"/>
      <c r="QY1149" s="25"/>
      <c r="QZ1149" s="25"/>
      <c r="RA1149" s="25"/>
      <c r="RB1149" s="25"/>
      <c r="RC1149" s="25"/>
      <c r="RD1149" s="25"/>
      <c r="RE1149" s="25"/>
      <c r="RF1149" s="25"/>
      <c r="RG1149" s="25"/>
      <c r="RH1149" s="25"/>
      <c r="RI1149" s="25"/>
      <c r="RJ1149" s="25"/>
      <c r="RK1149" s="25"/>
      <c r="RL1149" s="25"/>
      <c r="RM1149" s="25"/>
      <c r="RN1149" s="25"/>
      <c r="RO1149" s="25"/>
      <c r="RP1149" s="25"/>
      <c r="RQ1149" s="25"/>
      <c r="RR1149" s="25"/>
      <c r="RS1149" s="25"/>
      <c r="RT1149" s="25"/>
      <c r="RU1149" s="25"/>
      <c r="RV1149" s="25"/>
      <c r="RW1149" s="25"/>
      <c r="RX1149" s="25"/>
      <c r="RY1149" s="25"/>
      <c r="RZ1149" s="25"/>
      <c r="SA1149" s="25"/>
      <c r="SB1149" s="25"/>
      <c r="SC1149" s="25"/>
      <c r="SD1149" s="25"/>
      <c r="SE1149" s="25"/>
      <c r="SF1149" s="25"/>
      <c r="SG1149" s="25"/>
      <c r="SH1149" s="25"/>
      <c r="SI1149" s="25"/>
      <c r="SJ1149" s="25"/>
      <c r="SK1149" s="25"/>
      <c r="SL1149" s="25"/>
      <c r="SM1149" s="25"/>
      <c r="SN1149" s="25"/>
      <c r="SO1149" s="25"/>
      <c r="SP1149" s="25"/>
      <c r="SQ1149" s="25"/>
      <c r="SR1149" s="25"/>
      <c r="SS1149" s="25"/>
      <c r="ST1149" s="25"/>
      <c r="SU1149" s="25"/>
      <c r="SV1149" s="25"/>
      <c r="SW1149" s="25"/>
      <c r="SX1149" s="25"/>
      <c r="SY1149" s="25"/>
      <c r="SZ1149" s="25"/>
      <c r="TA1149" s="25"/>
      <c r="TB1149" s="25"/>
      <c r="TC1149" s="25"/>
      <c r="TD1149" s="25"/>
      <c r="TE1149" s="25"/>
      <c r="TF1149" s="25"/>
      <c r="TG1149" s="25"/>
      <c r="TH1149" s="25"/>
      <c r="TI1149" s="25"/>
      <c r="TJ1149" s="25"/>
      <c r="TK1149" s="25"/>
      <c r="TL1149" s="25"/>
      <c r="TM1149" s="25"/>
      <c r="TN1149" s="25"/>
      <c r="TO1149" s="25"/>
      <c r="TP1149" s="25"/>
      <c r="TQ1149" s="25"/>
      <c r="TR1149" s="25"/>
      <c r="TS1149" s="25"/>
      <c r="TT1149" s="25"/>
      <c r="TU1149" s="25"/>
      <c r="TV1149" s="25"/>
      <c r="TW1149" s="25"/>
      <c r="TX1149" s="25"/>
      <c r="TY1149" s="25"/>
      <c r="TZ1149" s="25"/>
      <c r="UA1149" s="25"/>
      <c r="UB1149" s="25"/>
      <c r="UC1149" s="25"/>
      <c r="UD1149" s="25"/>
      <c r="UE1149" s="25"/>
      <c r="UF1149" s="25"/>
      <c r="UG1149" s="25"/>
      <c r="UH1149" s="25"/>
      <c r="UI1149" s="25"/>
      <c r="UJ1149" s="25"/>
      <c r="UK1149" s="25"/>
      <c r="UL1149" s="25"/>
      <c r="UM1149" s="25"/>
      <c r="UN1149" s="25"/>
      <c r="UO1149" s="25"/>
      <c r="UP1149" s="25"/>
      <c r="UQ1149" s="25"/>
      <c r="UR1149" s="25"/>
      <c r="US1149" s="25"/>
      <c r="UT1149" s="25"/>
      <c r="UU1149" s="25"/>
      <c r="UV1149" s="25"/>
      <c r="UW1149" s="25"/>
      <c r="UX1149" s="25"/>
      <c r="UY1149" s="25"/>
      <c r="UZ1149" s="25"/>
      <c r="VA1149" s="25"/>
      <c r="VB1149" s="25"/>
      <c r="VC1149" s="25"/>
      <c r="VD1149" s="25"/>
      <c r="VE1149" s="25"/>
      <c r="VF1149" s="25"/>
      <c r="VG1149" s="25"/>
      <c r="VH1149" s="25"/>
      <c r="VI1149" s="25"/>
      <c r="VJ1149" s="25"/>
      <c r="VK1149" s="25"/>
      <c r="VL1149" s="25"/>
      <c r="VM1149" s="25"/>
      <c r="VN1149" s="25"/>
      <c r="VO1149" s="25"/>
      <c r="VP1149" s="25"/>
      <c r="VQ1149" s="25"/>
      <c r="VR1149" s="25"/>
      <c r="VS1149" s="25"/>
      <c r="VT1149" s="25"/>
      <c r="VU1149" s="25"/>
      <c r="VV1149" s="25"/>
      <c r="VW1149" s="25"/>
      <c r="VX1149" s="25"/>
      <c r="VY1149" s="25"/>
      <c r="VZ1149" s="25"/>
      <c r="WA1149" s="25"/>
      <c r="WB1149" s="25"/>
      <c r="WC1149" s="25"/>
      <c r="WD1149" s="25"/>
      <c r="WE1149" s="25"/>
      <c r="WF1149" s="25"/>
      <c r="WG1149" s="25"/>
      <c r="WH1149" s="25"/>
      <c r="WI1149" s="25"/>
      <c r="WJ1149" s="25"/>
      <c r="WK1149" s="25"/>
      <c r="WL1149" s="25"/>
      <c r="WM1149" s="25"/>
      <c r="WN1149" s="25"/>
      <c r="WO1149" s="25"/>
      <c r="WP1149" s="25"/>
      <c r="WQ1149" s="25"/>
      <c r="WR1149" s="25"/>
      <c r="WS1149" s="25"/>
      <c r="WT1149" s="25"/>
      <c r="WU1149" s="25"/>
      <c r="WV1149" s="25"/>
      <c r="WW1149" s="25"/>
      <c r="WX1149" s="25"/>
      <c r="WY1149" s="25"/>
      <c r="WZ1149" s="25"/>
      <c r="XA1149" s="25"/>
      <c r="XB1149" s="25"/>
      <c r="XC1149" s="25"/>
      <c r="XD1149" s="25"/>
      <c r="XE1149" s="25"/>
      <c r="XF1149" s="25"/>
      <c r="XG1149" s="25"/>
      <c r="XH1149" s="25"/>
      <c r="XI1149" s="25"/>
      <c r="XJ1149" s="25"/>
      <c r="XK1149" s="25"/>
      <c r="XL1149" s="25"/>
      <c r="XM1149" s="25"/>
      <c r="XN1149" s="25"/>
      <c r="XO1149" s="25"/>
      <c r="XP1149" s="25"/>
      <c r="XQ1149" s="25"/>
      <c r="XR1149" s="25"/>
      <c r="XS1149" s="25"/>
      <c r="XT1149" s="25"/>
      <c r="XU1149" s="25"/>
      <c r="XV1149" s="25"/>
      <c r="XW1149" s="25"/>
      <c r="XX1149" s="25"/>
      <c r="XY1149" s="25"/>
      <c r="XZ1149" s="25"/>
      <c r="YA1149" s="25"/>
      <c r="YB1149" s="25"/>
      <c r="YC1149" s="25"/>
      <c r="YD1149" s="25"/>
      <c r="YE1149" s="25"/>
      <c r="YF1149" s="25"/>
      <c r="YG1149" s="25"/>
      <c r="YH1149" s="25"/>
      <c r="YI1149" s="25"/>
      <c r="YJ1149" s="25"/>
      <c r="YK1149" s="25"/>
      <c r="YL1149" s="25"/>
      <c r="YM1149" s="25"/>
      <c r="YN1149" s="25"/>
      <c r="YO1149" s="25"/>
      <c r="YP1149" s="25"/>
      <c r="YQ1149" s="25"/>
      <c r="YR1149" s="25"/>
      <c r="YS1149" s="25"/>
      <c r="YT1149" s="25"/>
      <c r="YU1149" s="25"/>
      <c r="YV1149" s="25"/>
      <c r="YW1149" s="25"/>
      <c r="YX1149" s="25"/>
      <c r="YY1149" s="25"/>
      <c r="YZ1149" s="25"/>
      <c r="ZA1149" s="25"/>
      <c r="ZB1149" s="25"/>
      <c r="ZC1149" s="25"/>
      <c r="ZD1149" s="25"/>
      <c r="ZE1149" s="25"/>
      <c r="ZF1149" s="25"/>
      <c r="ZG1149" s="25"/>
      <c r="ZH1149" s="25"/>
      <c r="ZI1149" s="25"/>
      <c r="ZJ1149" s="25"/>
      <c r="ZK1149" s="25"/>
      <c r="ZL1149" s="25"/>
      <c r="ZM1149" s="25"/>
      <c r="ZN1149" s="25"/>
      <c r="ZO1149" s="25"/>
      <c r="ZP1149" s="25"/>
      <c r="ZQ1149" s="25"/>
      <c r="ZR1149" s="25"/>
      <c r="ZS1149" s="25"/>
      <c r="ZT1149" s="25"/>
      <c r="ZU1149" s="25"/>
      <c r="ZV1149" s="25"/>
      <c r="ZW1149" s="25"/>
      <c r="ZX1149" s="25"/>
      <c r="ZY1149" s="25"/>
      <c r="ZZ1149" s="25"/>
      <c r="AAA1149" s="25"/>
      <c r="AAB1149" s="25"/>
      <c r="AAC1149" s="25"/>
      <c r="AAD1149" s="25"/>
      <c r="AAE1149" s="25"/>
      <c r="AAF1149" s="25"/>
      <c r="AAG1149" s="25"/>
      <c r="AAH1149" s="25"/>
      <c r="AAI1149" s="25"/>
      <c r="AAJ1149" s="25"/>
      <c r="AAK1149" s="25"/>
      <c r="AAL1149" s="25"/>
      <c r="AAM1149" s="25"/>
      <c r="AAN1149" s="25"/>
      <c r="AAO1149" s="25"/>
      <c r="AAP1149" s="25"/>
      <c r="AAQ1149" s="25"/>
      <c r="AAR1149" s="25"/>
      <c r="AAS1149" s="25"/>
      <c r="AAT1149" s="25"/>
      <c r="AAU1149" s="25"/>
      <c r="AAV1149" s="25"/>
      <c r="AAW1149" s="25"/>
      <c r="AAX1149" s="25"/>
      <c r="AAY1149" s="25"/>
      <c r="AAZ1149" s="25"/>
      <c r="ABA1149" s="25"/>
      <c r="ABB1149" s="25"/>
      <c r="ABC1149" s="25"/>
      <c r="ABD1149" s="25"/>
      <c r="ABE1149" s="25"/>
      <c r="ABF1149" s="25"/>
      <c r="ABG1149" s="25"/>
      <c r="ABH1149" s="25"/>
      <c r="ABI1149" s="25"/>
      <c r="ABJ1149" s="25"/>
      <c r="ABK1149" s="25"/>
      <c r="ABL1149" s="25"/>
      <c r="ABM1149" s="25"/>
      <c r="ABN1149" s="25"/>
      <c r="ABO1149" s="25"/>
      <c r="ABP1149" s="25"/>
      <c r="ABQ1149" s="25"/>
      <c r="ABR1149" s="25"/>
      <c r="ABS1149" s="25"/>
      <c r="ABT1149" s="25"/>
      <c r="ABU1149" s="25"/>
      <c r="ABV1149" s="25"/>
      <c r="ABW1149" s="25"/>
      <c r="ABX1149" s="25"/>
      <c r="ABY1149" s="25"/>
      <c r="ABZ1149" s="25"/>
      <c r="ACA1149" s="25"/>
      <c r="ACB1149" s="25"/>
      <c r="ACC1149" s="25"/>
      <c r="ACD1149" s="25"/>
      <c r="ACE1149" s="25"/>
      <c r="ACF1149" s="25"/>
      <c r="ACG1149" s="25"/>
      <c r="ACH1149" s="25"/>
      <c r="ACI1149" s="25"/>
      <c r="ACJ1149" s="25"/>
      <c r="ACK1149" s="25"/>
      <c r="ACL1149" s="25"/>
      <c r="ACM1149" s="25"/>
      <c r="ACN1149" s="25"/>
      <c r="ACO1149" s="25"/>
      <c r="ACP1149" s="25"/>
      <c r="ACQ1149" s="25"/>
      <c r="ACR1149" s="25"/>
      <c r="ACS1149" s="25"/>
      <c r="ACT1149" s="25"/>
      <c r="ACU1149" s="25"/>
      <c r="ACV1149" s="25"/>
      <c r="ACW1149" s="25"/>
      <c r="ACX1149" s="25"/>
      <c r="ACY1149" s="25"/>
      <c r="ACZ1149" s="25"/>
      <c r="ADA1149" s="25"/>
      <c r="ADB1149" s="25"/>
      <c r="ADC1149" s="25"/>
      <c r="ADD1149" s="25"/>
      <c r="ADE1149" s="25"/>
      <c r="ADF1149" s="25"/>
      <c r="ADG1149" s="25"/>
      <c r="ADH1149" s="25"/>
      <c r="ADI1149" s="25"/>
      <c r="ADJ1149" s="25"/>
      <c r="ADK1149" s="25"/>
      <c r="ADL1149" s="25"/>
      <c r="ADM1149" s="25"/>
      <c r="ADN1149" s="25"/>
      <c r="ADO1149" s="25"/>
      <c r="ADP1149" s="25"/>
      <c r="ADQ1149" s="25"/>
      <c r="ADR1149" s="25"/>
      <c r="ADS1149" s="25"/>
      <c r="ADT1149" s="25"/>
      <c r="ADU1149" s="25"/>
      <c r="ADV1149" s="25"/>
      <c r="ADW1149" s="25"/>
      <c r="ADX1149" s="25"/>
      <c r="ADY1149" s="25"/>
      <c r="ADZ1149" s="25"/>
    </row>
    <row r="1150" spans="1:806" x14ac:dyDescent="0.2">
      <c r="A1150" s="108" t="s">
        <v>308</v>
      </c>
      <c r="B1150" s="108" t="s">
        <v>4883</v>
      </c>
      <c r="C1150" s="108" t="s">
        <v>1355</v>
      </c>
      <c r="D1150" s="108" t="s">
        <v>3048</v>
      </c>
      <c r="E1150" s="108" t="s">
        <v>4776</v>
      </c>
      <c r="F1150" s="144">
        <v>50</v>
      </c>
      <c r="G1150" s="144">
        <v>150</v>
      </c>
      <c r="H1150" s="144">
        <v>385</v>
      </c>
      <c r="I1150" s="144">
        <v>45</v>
      </c>
      <c r="J1150" s="144">
        <v>90</v>
      </c>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c r="DE1150" s="25"/>
      <c r="DF1150" s="25"/>
      <c r="DG1150" s="25"/>
      <c r="DH1150" s="25"/>
      <c r="DI1150" s="25"/>
      <c r="DJ1150" s="25"/>
      <c r="DK1150" s="25"/>
      <c r="DL1150" s="25"/>
      <c r="DM1150" s="25"/>
      <c r="DN1150" s="25"/>
      <c r="DO1150" s="25"/>
      <c r="DP1150" s="25"/>
      <c r="DQ1150" s="25"/>
      <c r="DR1150" s="25"/>
      <c r="DS1150" s="25"/>
      <c r="DT1150" s="25"/>
      <c r="DU1150" s="25"/>
      <c r="DV1150" s="25"/>
      <c r="DW1150" s="25"/>
      <c r="DX1150" s="25"/>
      <c r="DY1150" s="25"/>
      <c r="DZ1150" s="25"/>
      <c r="EA1150" s="25"/>
      <c r="EB1150" s="25"/>
      <c r="EC1150" s="25"/>
      <c r="ED1150" s="25"/>
      <c r="EE1150" s="25"/>
      <c r="EF1150" s="25"/>
      <c r="EG1150" s="25"/>
      <c r="EH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5"/>
      <c r="FH1150" s="25"/>
      <c r="FI1150" s="25"/>
      <c r="FJ1150" s="25"/>
      <c r="FK1150" s="25"/>
      <c r="FL1150" s="25"/>
      <c r="FM1150" s="25"/>
      <c r="FN1150" s="25"/>
      <c r="FO1150" s="25"/>
      <c r="FP1150" s="25"/>
      <c r="FQ1150" s="25"/>
      <c r="FR1150" s="25"/>
      <c r="FS1150" s="25"/>
      <c r="FT1150" s="25"/>
      <c r="FU1150" s="25"/>
      <c r="FV1150" s="25"/>
      <c r="FW1150" s="25"/>
      <c r="FX1150" s="25"/>
      <c r="FY1150" s="25"/>
      <c r="FZ1150" s="25"/>
      <c r="GA1150" s="25"/>
      <c r="GB1150" s="25"/>
      <c r="GC1150" s="25"/>
      <c r="GD1150" s="25"/>
      <c r="GE1150" s="25"/>
      <c r="GF1150" s="25"/>
      <c r="GG1150" s="25"/>
      <c r="GH1150" s="25"/>
      <c r="GI1150" s="25"/>
      <c r="GJ1150" s="25"/>
      <c r="GK1150" s="25"/>
      <c r="GL1150" s="25"/>
      <c r="GM1150" s="25"/>
      <c r="GN1150" s="25"/>
      <c r="GO1150" s="25"/>
      <c r="GP1150" s="25"/>
      <c r="GQ1150" s="25"/>
      <c r="GR1150" s="25"/>
      <c r="GS1150" s="25"/>
      <c r="GT1150" s="25"/>
      <c r="GU1150" s="25"/>
      <c r="GV1150" s="25"/>
      <c r="GW1150" s="25"/>
      <c r="GX1150" s="25"/>
      <c r="GY1150" s="25"/>
      <c r="GZ1150" s="25"/>
      <c r="HA1150" s="25"/>
      <c r="HB1150" s="25"/>
      <c r="HC1150" s="25"/>
      <c r="HD1150" s="25"/>
      <c r="HE1150" s="25"/>
      <c r="HF1150" s="25"/>
      <c r="HG1150" s="25"/>
      <c r="HH1150" s="25"/>
      <c r="HI1150" s="25"/>
      <c r="HJ1150" s="25"/>
      <c r="HK1150" s="25"/>
      <c r="HL1150" s="25"/>
      <c r="HM1150" s="25"/>
      <c r="HN1150" s="25"/>
      <c r="HO1150" s="25"/>
      <c r="HP1150" s="25"/>
      <c r="HQ1150" s="25"/>
      <c r="HR1150" s="25"/>
      <c r="HS1150" s="25"/>
      <c r="HT1150" s="25"/>
      <c r="HU1150" s="25"/>
      <c r="HV1150" s="25"/>
      <c r="HW1150" s="25"/>
      <c r="HX1150" s="25"/>
      <c r="HY1150" s="25"/>
      <c r="HZ1150" s="25"/>
      <c r="IA1150" s="25"/>
      <c r="IB1150" s="25"/>
      <c r="IC1150" s="25"/>
      <c r="ID1150" s="25"/>
      <c r="IE1150" s="25"/>
      <c r="IF1150" s="25"/>
      <c r="IG1150" s="25"/>
      <c r="IH1150" s="25"/>
      <c r="II1150" s="25"/>
      <c r="IJ1150" s="25"/>
      <c r="IK1150" s="25"/>
      <c r="IL1150" s="25"/>
      <c r="IM1150" s="25"/>
      <c r="IN1150" s="25"/>
      <c r="IO1150" s="25"/>
      <c r="IP1150" s="25"/>
      <c r="IQ1150" s="25"/>
      <c r="IR1150" s="25"/>
      <c r="IS1150" s="25"/>
      <c r="IT1150" s="25"/>
      <c r="IU1150" s="25"/>
      <c r="IV1150" s="25"/>
      <c r="IW1150" s="25"/>
      <c r="IX1150" s="25"/>
      <c r="IY1150" s="25"/>
      <c r="IZ1150" s="25"/>
      <c r="JA1150" s="25"/>
      <c r="JB1150" s="25"/>
      <c r="JC1150" s="25"/>
      <c r="JD1150" s="25"/>
      <c r="JE1150" s="25"/>
      <c r="JF1150" s="25"/>
      <c r="JG1150" s="25"/>
      <c r="JH1150" s="25"/>
      <c r="JI1150" s="25"/>
      <c r="JJ1150" s="25"/>
      <c r="JK1150" s="25"/>
      <c r="JL1150" s="25"/>
      <c r="JM1150" s="25"/>
      <c r="JN1150" s="25"/>
      <c r="JO1150" s="25"/>
      <c r="JP1150" s="25"/>
      <c r="JQ1150" s="25"/>
      <c r="JR1150" s="25"/>
      <c r="JS1150" s="25"/>
      <c r="JT1150" s="25"/>
      <c r="JU1150" s="25"/>
      <c r="JV1150" s="25"/>
      <c r="JW1150" s="25"/>
      <c r="JX1150" s="25"/>
      <c r="JY1150" s="25"/>
      <c r="JZ1150" s="25"/>
      <c r="KA1150" s="25"/>
      <c r="KB1150" s="25"/>
      <c r="KC1150" s="25"/>
      <c r="KD1150" s="25"/>
      <c r="KE1150" s="25"/>
      <c r="KF1150" s="25"/>
      <c r="KG1150" s="25"/>
      <c r="KH1150" s="25"/>
      <c r="KI1150" s="25"/>
      <c r="KJ1150" s="25"/>
      <c r="KK1150" s="25"/>
      <c r="KL1150" s="25"/>
      <c r="KM1150" s="25"/>
      <c r="KN1150" s="25"/>
      <c r="KO1150" s="25"/>
      <c r="KP1150" s="25"/>
      <c r="KQ1150" s="25"/>
      <c r="KR1150" s="25"/>
      <c r="KS1150" s="25"/>
      <c r="KT1150" s="25"/>
      <c r="KU1150" s="25"/>
      <c r="KV1150" s="25"/>
      <c r="KW1150" s="25"/>
      <c r="KX1150" s="25"/>
      <c r="KY1150" s="25"/>
      <c r="KZ1150" s="25"/>
      <c r="LA1150" s="25"/>
      <c r="LB1150" s="25"/>
      <c r="LC1150" s="25"/>
      <c r="LD1150" s="25"/>
      <c r="LE1150" s="25"/>
      <c r="LF1150" s="25"/>
      <c r="LG1150" s="25"/>
      <c r="LH1150" s="25"/>
      <c r="LI1150" s="25"/>
      <c r="LJ1150" s="25"/>
      <c r="LK1150" s="25"/>
      <c r="LL1150" s="25"/>
      <c r="LM1150" s="25"/>
      <c r="LN1150" s="25"/>
      <c r="LO1150" s="25"/>
      <c r="LP1150" s="25"/>
      <c r="LQ1150" s="25"/>
      <c r="LR1150" s="25"/>
      <c r="LS1150" s="25"/>
      <c r="LT1150" s="25"/>
      <c r="LU1150" s="25"/>
      <c r="LV1150" s="25"/>
      <c r="LW1150" s="25"/>
      <c r="LX1150" s="25"/>
      <c r="LY1150" s="25"/>
      <c r="LZ1150" s="25"/>
      <c r="MA1150" s="25"/>
      <c r="MB1150" s="25"/>
      <c r="MC1150" s="25"/>
      <c r="MD1150" s="25"/>
      <c r="ME1150" s="25"/>
      <c r="MF1150" s="25"/>
      <c r="MG1150" s="25"/>
      <c r="MH1150" s="25"/>
      <c r="MI1150" s="25"/>
      <c r="MJ1150" s="25"/>
      <c r="MK1150" s="25"/>
      <c r="ML1150" s="25"/>
      <c r="MM1150" s="25"/>
      <c r="MN1150" s="25"/>
      <c r="MO1150" s="25"/>
      <c r="MP1150" s="25"/>
      <c r="MQ1150" s="25"/>
      <c r="MR1150" s="25"/>
      <c r="MS1150" s="25"/>
      <c r="MT1150" s="25"/>
      <c r="MU1150" s="25"/>
      <c r="MV1150" s="25"/>
      <c r="MW1150" s="25"/>
      <c r="MX1150" s="25"/>
      <c r="MY1150" s="25"/>
      <c r="MZ1150" s="25"/>
      <c r="NA1150" s="25"/>
      <c r="NB1150" s="25"/>
      <c r="NC1150" s="25"/>
      <c r="ND1150" s="25"/>
      <c r="NE1150" s="25"/>
      <c r="NF1150" s="25"/>
      <c r="NG1150" s="25"/>
      <c r="NH1150" s="25"/>
      <c r="NI1150" s="25"/>
      <c r="NJ1150" s="25"/>
      <c r="NK1150" s="25"/>
      <c r="NL1150" s="25"/>
      <c r="NM1150" s="25"/>
      <c r="NN1150" s="25"/>
      <c r="NO1150" s="25"/>
      <c r="NP1150" s="25"/>
      <c r="NQ1150" s="25"/>
      <c r="NR1150" s="25"/>
      <c r="NS1150" s="25"/>
      <c r="NT1150" s="25"/>
      <c r="NU1150" s="25"/>
      <c r="NV1150" s="25"/>
      <c r="NW1150" s="25"/>
      <c r="NX1150" s="25"/>
      <c r="NY1150" s="25"/>
      <c r="NZ1150" s="25"/>
      <c r="OA1150" s="25"/>
      <c r="OB1150" s="25"/>
      <c r="OC1150" s="25"/>
      <c r="OD1150" s="25"/>
      <c r="OE1150" s="25"/>
      <c r="OF1150" s="25"/>
      <c r="OG1150" s="25"/>
      <c r="OH1150" s="25"/>
      <c r="OI1150" s="25"/>
      <c r="OJ1150" s="25"/>
      <c r="OK1150" s="25"/>
      <c r="OL1150" s="25"/>
      <c r="OM1150" s="25"/>
      <c r="ON1150" s="25"/>
      <c r="OO1150" s="25"/>
      <c r="OP1150" s="25"/>
      <c r="OQ1150" s="25"/>
      <c r="OR1150" s="25"/>
      <c r="OS1150" s="25"/>
      <c r="OT1150" s="25"/>
      <c r="OU1150" s="25"/>
      <c r="OV1150" s="25"/>
      <c r="OW1150" s="25"/>
      <c r="OX1150" s="25"/>
      <c r="OY1150" s="25"/>
      <c r="OZ1150" s="25"/>
      <c r="PA1150" s="25"/>
      <c r="PB1150" s="25"/>
      <c r="PC1150" s="25"/>
      <c r="PD1150" s="25"/>
      <c r="PE1150" s="25"/>
      <c r="PF1150" s="25"/>
      <c r="PG1150" s="25"/>
      <c r="PH1150" s="25"/>
      <c r="PI1150" s="25"/>
      <c r="PJ1150" s="25"/>
      <c r="PK1150" s="25"/>
      <c r="PL1150" s="25"/>
      <c r="PM1150" s="25"/>
      <c r="PN1150" s="25"/>
      <c r="PO1150" s="25"/>
      <c r="PP1150" s="25"/>
      <c r="PQ1150" s="25"/>
      <c r="PR1150" s="25"/>
      <c r="PS1150" s="25"/>
      <c r="PT1150" s="25"/>
      <c r="PU1150" s="25"/>
      <c r="PV1150" s="25"/>
      <c r="PW1150" s="25"/>
      <c r="PX1150" s="25"/>
      <c r="PY1150" s="25"/>
      <c r="PZ1150" s="25"/>
      <c r="QA1150" s="25"/>
      <c r="QB1150" s="25"/>
      <c r="QC1150" s="25"/>
      <c r="QD1150" s="25"/>
      <c r="QE1150" s="25"/>
      <c r="QF1150" s="25"/>
      <c r="QG1150" s="25"/>
      <c r="QH1150" s="25"/>
      <c r="QI1150" s="25"/>
      <c r="QJ1150" s="25"/>
      <c r="QK1150" s="25"/>
      <c r="QL1150" s="25"/>
      <c r="QM1150" s="25"/>
      <c r="QN1150" s="25"/>
      <c r="QO1150" s="25"/>
      <c r="QP1150" s="25"/>
      <c r="QQ1150" s="25"/>
      <c r="QR1150" s="25"/>
      <c r="QS1150" s="25"/>
      <c r="QT1150" s="25"/>
      <c r="QU1150" s="25"/>
      <c r="QV1150" s="25"/>
      <c r="QW1150" s="25"/>
      <c r="QX1150" s="25"/>
      <c r="QY1150" s="25"/>
      <c r="QZ1150" s="25"/>
      <c r="RA1150" s="25"/>
      <c r="RB1150" s="25"/>
      <c r="RC1150" s="25"/>
      <c r="RD1150" s="25"/>
      <c r="RE1150" s="25"/>
      <c r="RF1150" s="25"/>
      <c r="RG1150" s="25"/>
      <c r="RH1150" s="25"/>
      <c r="RI1150" s="25"/>
      <c r="RJ1150" s="25"/>
      <c r="RK1150" s="25"/>
      <c r="RL1150" s="25"/>
      <c r="RM1150" s="25"/>
      <c r="RN1150" s="25"/>
      <c r="RO1150" s="25"/>
      <c r="RP1150" s="25"/>
      <c r="RQ1150" s="25"/>
      <c r="RR1150" s="25"/>
      <c r="RS1150" s="25"/>
      <c r="RT1150" s="25"/>
      <c r="RU1150" s="25"/>
      <c r="RV1150" s="25"/>
      <c r="RW1150" s="25"/>
      <c r="RX1150" s="25"/>
      <c r="RY1150" s="25"/>
      <c r="RZ1150" s="25"/>
      <c r="SA1150" s="25"/>
      <c r="SB1150" s="25"/>
      <c r="SC1150" s="25"/>
      <c r="SD1150" s="25"/>
      <c r="SE1150" s="25"/>
      <c r="SF1150" s="25"/>
      <c r="SG1150" s="25"/>
      <c r="SH1150" s="25"/>
      <c r="SI1150" s="25"/>
      <c r="SJ1150" s="25"/>
      <c r="SK1150" s="25"/>
      <c r="SL1150" s="25"/>
      <c r="SM1150" s="25"/>
      <c r="SN1150" s="25"/>
      <c r="SO1150" s="25"/>
      <c r="SP1150" s="25"/>
      <c r="SQ1150" s="25"/>
      <c r="SR1150" s="25"/>
      <c r="SS1150" s="25"/>
      <c r="ST1150" s="25"/>
      <c r="SU1150" s="25"/>
      <c r="SV1150" s="25"/>
      <c r="SW1150" s="25"/>
      <c r="SX1150" s="25"/>
      <c r="SY1150" s="25"/>
      <c r="SZ1150" s="25"/>
      <c r="TA1150" s="25"/>
      <c r="TB1150" s="25"/>
      <c r="TC1150" s="25"/>
      <c r="TD1150" s="25"/>
      <c r="TE1150" s="25"/>
      <c r="TF1150" s="25"/>
      <c r="TG1150" s="25"/>
      <c r="TH1150" s="25"/>
      <c r="TI1150" s="25"/>
      <c r="TJ1150" s="25"/>
      <c r="TK1150" s="25"/>
      <c r="TL1150" s="25"/>
      <c r="TM1150" s="25"/>
      <c r="TN1150" s="25"/>
      <c r="TO1150" s="25"/>
      <c r="TP1150" s="25"/>
      <c r="TQ1150" s="25"/>
      <c r="TR1150" s="25"/>
      <c r="TS1150" s="25"/>
      <c r="TT1150" s="25"/>
      <c r="TU1150" s="25"/>
      <c r="TV1150" s="25"/>
      <c r="TW1150" s="25"/>
      <c r="TX1150" s="25"/>
      <c r="TY1150" s="25"/>
      <c r="TZ1150" s="25"/>
      <c r="UA1150" s="25"/>
      <c r="UB1150" s="25"/>
      <c r="UC1150" s="25"/>
      <c r="UD1150" s="25"/>
      <c r="UE1150" s="25"/>
      <c r="UF1150" s="25"/>
      <c r="UG1150" s="25"/>
      <c r="UH1150" s="25"/>
      <c r="UI1150" s="25"/>
      <c r="UJ1150" s="25"/>
      <c r="UK1150" s="25"/>
      <c r="UL1150" s="25"/>
      <c r="UM1150" s="25"/>
      <c r="UN1150" s="25"/>
      <c r="UO1150" s="25"/>
      <c r="UP1150" s="25"/>
      <c r="UQ1150" s="25"/>
      <c r="UR1150" s="25"/>
      <c r="US1150" s="25"/>
      <c r="UT1150" s="25"/>
      <c r="UU1150" s="25"/>
      <c r="UV1150" s="25"/>
      <c r="UW1150" s="25"/>
      <c r="UX1150" s="25"/>
      <c r="UY1150" s="25"/>
      <c r="UZ1150" s="25"/>
      <c r="VA1150" s="25"/>
      <c r="VB1150" s="25"/>
      <c r="VC1150" s="25"/>
      <c r="VD1150" s="25"/>
      <c r="VE1150" s="25"/>
      <c r="VF1150" s="25"/>
      <c r="VG1150" s="25"/>
      <c r="VH1150" s="25"/>
      <c r="VI1150" s="25"/>
      <c r="VJ1150" s="25"/>
      <c r="VK1150" s="25"/>
      <c r="VL1150" s="25"/>
      <c r="VM1150" s="25"/>
      <c r="VN1150" s="25"/>
      <c r="VO1150" s="25"/>
      <c r="VP1150" s="25"/>
      <c r="VQ1150" s="25"/>
      <c r="VR1150" s="25"/>
      <c r="VS1150" s="25"/>
      <c r="VT1150" s="25"/>
      <c r="VU1150" s="25"/>
      <c r="VV1150" s="25"/>
      <c r="VW1150" s="25"/>
      <c r="VX1150" s="25"/>
      <c r="VY1150" s="25"/>
      <c r="VZ1150" s="25"/>
      <c r="WA1150" s="25"/>
      <c r="WB1150" s="25"/>
      <c r="WC1150" s="25"/>
      <c r="WD1150" s="25"/>
      <c r="WE1150" s="25"/>
      <c r="WF1150" s="25"/>
      <c r="WG1150" s="25"/>
      <c r="WH1150" s="25"/>
      <c r="WI1150" s="25"/>
      <c r="WJ1150" s="25"/>
      <c r="WK1150" s="25"/>
      <c r="WL1150" s="25"/>
      <c r="WM1150" s="25"/>
      <c r="WN1150" s="25"/>
      <c r="WO1150" s="25"/>
      <c r="WP1150" s="25"/>
      <c r="WQ1150" s="25"/>
      <c r="WR1150" s="25"/>
      <c r="WS1150" s="25"/>
      <c r="WT1150" s="25"/>
      <c r="WU1150" s="25"/>
      <c r="WV1150" s="25"/>
      <c r="WW1150" s="25"/>
      <c r="WX1150" s="25"/>
      <c r="WY1150" s="25"/>
      <c r="WZ1150" s="25"/>
      <c r="XA1150" s="25"/>
      <c r="XB1150" s="25"/>
      <c r="XC1150" s="25"/>
      <c r="XD1150" s="25"/>
      <c r="XE1150" s="25"/>
      <c r="XF1150" s="25"/>
      <c r="XG1150" s="25"/>
      <c r="XH1150" s="25"/>
      <c r="XI1150" s="25"/>
      <c r="XJ1150" s="25"/>
      <c r="XK1150" s="25"/>
      <c r="XL1150" s="25"/>
      <c r="XM1150" s="25"/>
      <c r="XN1150" s="25"/>
      <c r="XO1150" s="25"/>
      <c r="XP1150" s="25"/>
      <c r="XQ1150" s="25"/>
      <c r="XR1150" s="25"/>
      <c r="XS1150" s="25"/>
      <c r="XT1150" s="25"/>
      <c r="XU1150" s="25"/>
      <c r="XV1150" s="25"/>
      <c r="XW1150" s="25"/>
      <c r="XX1150" s="25"/>
      <c r="XY1150" s="25"/>
      <c r="XZ1150" s="25"/>
      <c r="YA1150" s="25"/>
      <c r="YB1150" s="25"/>
      <c r="YC1150" s="25"/>
      <c r="YD1150" s="25"/>
      <c r="YE1150" s="25"/>
      <c r="YF1150" s="25"/>
      <c r="YG1150" s="25"/>
      <c r="YH1150" s="25"/>
      <c r="YI1150" s="25"/>
      <c r="YJ1150" s="25"/>
      <c r="YK1150" s="25"/>
      <c r="YL1150" s="25"/>
      <c r="YM1150" s="25"/>
      <c r="YN1150" s="25"/>
      <c r="YO1150" s="25"/>
      <c r="YP1150" s="25"/>
      <c r="YQ1150" s="25"/>
      <c r="YR1150" s="25"/>
      <c r="YS1150" s="25"/>
      <c r="YT1150" s="25"/>
      <c r="YU1150" s="25"/>
      <c r="YV1150" s="25"/>
      <c r="YW1150" s="25"/>
      <c r="YX1150" s="25"/>
      <c r="YY1150" s="25"/>
      <c r="YZ1150" s="25"/>
      <c r="ZA1150" s="25"/>
      <c r="ZB1150" s="25"/>
      <c r="ZC1150" s="25"/>
      <c r="ZD1150" s="25"/>
      <c r="ZE1150" s="25"/>
      <c r="ZF1150" s="25"/>
      <c r="ZG1150" s="25"/>
      <c r="ZH1150" s="25"/>
      <c r="ZI1150" s="25"/>
      <c r="ZJ1150" s="25"/>
      <c r="ZK1150" s="25"/>
      <c r="ZL1150" s="25"/>
      <c r="ZM1150" s="25"/>
      <c r="ZN1150" s="25"/>
      <c r="ZO1150" s="25"/>
      <c r="ZP1150" s="25"/>
      <c r="ZQ1150" s="25"/>
      <c r="ZR1150" s="25"/>
      <c r="ZS1150" s="25"/>
      <c r="ZT1150" s="25"/>
      <c r="ZU1150" s="25"/>
      <c r="ZV1150" s="25"/>
      <c r="ZW1150" s="25"/>
      <c r="ZX1150" s="25"/>
      <c r="ZY1150" s="25"/>
      <c r="ZZ1150" s="25"/>
      <c r="AAA1150" s="25"/>
      <c r="AAB1150" s="25"/>
      <c r="AAC1150" s="25"/>
      <c r="AAD1150" s="25"/>
      <c r="AAE1150" s="25"/>
      <c r="AAF1150" s="25"/>
      <c r="AAG1150" s="25"/>
      <c r="AAH1150" s="25"/>
      <c r="AAI1150" s="25"/>
      <c r="AAJ1150" s="25"/>
      <c r="AAK1150" s="25"/>
      <c r="AAL1150" s="25"/>
      <c r="AAM1150" s="25"/>
      <c r="AAN1150" s="25"/>
      <c r="AAO1150" s="25"/>
      <c r="AAP1150" s="25"/>
      <c r="AAQ1150" s="25"/>
      <c r="AAR1150" s="25"/>
      <c r="AAS1150" s="25"/>
      <c r="AAT1150" s="25"/>
      <c r="AAU1150" s="25"/>
      <c r="AAV1150" s="25"/>
      <c r="AAW1150" s="25"/>
      <c r="AAX1150" s="25"/>
      <c r="AAY1150" s="25"/>
      <c r="AAZ1150" s="25"/>
      <c r="ABA1150" s="25"/>
      <c r="ABB1150" s="25"/>
      <c r="ABC1150" s="25"/>
      <c r="ABD1150" s="25"/>
      <c r="ABE1150" s="25"/>
      <c r="ABF1150" s="25"/>
      <c r="ABG1150" s="25"/>
      <c r="ABH1150" s="25"/>
      <c r="ABI1150" s="25"/>
      <c r="ABJ1150" s="25"/>
      <c r="ABK1150" s="25"/>
      <c r="ABL1150" s="25"/>
      <c r="ABM1150" s="25"/>
      <c r="ABN1150" s="25"/>
      <c r="ABO1150" s="25"/>
      <c r="ABP1150" s="25"/>
      <c r="ABQ1150" s="25"/>
      <c r="ABR1150" s="25"/>
      <c r="ABS1150" s="25"/>
      <c r="ABT1150" s="25"/>
      <c r="ABU1150" s="25"/>
      <c r="ABV1150" s="25"/>
      <c r="ABW1150" s="25"/>
      <c r="ABX1150" s="25"/>
      <c r="ABY1150" s="25"/>
      <c r="ABZ1150" s="25"/>
      <c r="ACA1150" s="25"/>
      <c r="ACB1150" s="25"/>
      <c r="ACC1150" s="25"/>
      <c r="ACD1150" s="25"/>
      <c r="ACE1150" s="25"/>
      <c r="ACF1150" s="25"/>
      <c r="ACG1150" s="25"/>
      <c r="ACH1150" s="25"/>
      <c r="ACI1150" s="25"/>
      <c r="ACJ1150" s="25"/>
      <c r="ACK1150" s="25"/>
      <c r="ACL1150" s="25"/>
      <c r="ACM1150" s="25"/>
      <c r="ACN1150" s="25"/>
      <c r="ACO1150" s="25"/>
      <c r="ACP1150" s="25"/>
      <c r="ACQ1150" s="25"/>
      <c r="ACR1150" s="25"/>
      <c r="ACS1150" s="25"/>
      <c r="ACT1150" s="25"/>
      <c r="ACU1150" s="25"/>
      <c r="ACV1150" s="25"/>
      <c r="ACW1150" s="25"/>
      <c r="ACX1150" s="25"/>
      <c r="ACY1150" s="25"/>
      <c r="ACZ1150" s="25"/>
      <c r="ADA1150" s="25"/>
      <c r="ADB1150" s="25"/>
      <c r="ADC1150" s="25"/>
      <c r="ADD1150" s="25"/>
      <c r="ADE1150" s="25"/>
      <c r="ADF1150" s="25"/>
      <c r="ADG1150" s="25"/>
      <c r="ADH1150" s="25"/>
      <c r="ADI1150" s="25"/>
      <c r="ADJ1150" s="25"/>
      <c r="ADK1150" s="25"/>
      <c r="ADL1150" s="25"/>
      <c r="ADM1150" s="25"/>
      <c r="ADN1150" s="25"/>
      <c r="ADO1150" s="25"/>
      <c r="ADP1150" s="25"/>
      <c r="ADQ1150" s="25"/>
      <c r="ADR1150" s="25"/>
      <c r="ADS1150" s="25"/>
      <c r="ADT1150" s="25"/>
      <c r="ADU1150" s="25"/>
      <c r="ADV1150" s="25"/>
      <c r="ADW1150" s="25"/>
      <c r="ADX1150" s="25"/>
      <c r="ADY1150" s="25"/>
      <c r="ADZ1150" s="25"/>
    </row>
    <row r="1151" spans="1:806" x14ac:dyDescent="0.2">
      <c r="A1151" s="108" t="s">
        <v>308</v>
      </c>
      <c r="B1151" s="108" t="s">
        <v>4883</v>
      </c>
      <c r="C1151" s="108" t="s">
        <v>1355</v>
      </c>
      <c r="D1151" s="108" t="s">
        <v>3048</v>
      </c>
      <c r="E1151" s="108" t="s">
        <v>4778</v>
      </c>
      <c r="F1151" s="144">
        <v>87</v>
      </c>
      <c r="G1151" s="144">
        <v>95</v>
      </c>
      <c r="H1151" s="144">
        <v>385</v>
      </c>
      <c r="I1151" s="144">
        <v>45</v>
      </c>
      <c r="J1151" s="144">
        <v>90</v>
      </c>
    </row>
    <row r="1152" spans="1:806" x14ac:dyDescent="0.2">
      <c r="A1152" s="108" t="s">
        <v>308</v>
      </c>
      <c r="B1152" s="108" t="s">
        <v>4883</v>
      </c>
      <c r="C1152" s="108" t="s">
        <v>1355</v>
      </c>
      <c r="D1152" s="108" t="s">
        <v>3048</v>
      </c>
      <c r="E1152" s="108" t="s">
        <v>4780</v>
      </c>
      <c r="F1152" s="144">
        <v>50</v>
      </c>
      <c r="G1152" s="144">
        <v>150</v>
      </c>
      <c r="H1152" s="144">
        <v>365</v>
      </c>
      <c r="I1152" s="144">
        <v>90</v>
      </c>
      <c r="J1152" s="144">
        <v>45</v>
      </c>
    </row>
    <row r="1153" spans="1:10" x14ac:dyDescent="0.2">
      <c r="A1153" s="108" t="s">
        <v>308</v>
      </c>
      <c r="B1153" s="108" t="s">
        <v>4883</v>
      </c>
      <c r="C1153" s="108" t="s">
        <v>1355</v>
      </c>
      <c r="D1153" s="108" t="s">
        <v>3048</v>
      </c>
      <c r="E1153" s="108" t="s">
        <v>4782</v>
      </c>
      <c r="F1153" s="144">
        <v>87</v>
      </c>
      <c r="G1153" s="144">
        <v>95</v>
      </c>
      <c r="H1153" s="144">
        <v>385</v>
      </c>
      <c r="I1153" s="144">
        <v>90</v>
      </c>
      <c r="J1153" s="144">
        <v>45</v>
      </c>
    </row>
    <row r="1154" spans="1:10" ht="25.5" x14ac:dyDescent="0.2">
      <c r="A1154" s="108" t="s">
        <v>4884</v>
      </c>
      <c r="B1154" s="108" t="s">
        <v>3055</v>
      </c>
      <c r="C1154" s="108" t="s">
        <v>1343</v>
      </c>
      <c r="D1154" s="108" t="s">
        <v>3056</v>
      </c>
      <c r="E1154" s="108" t="s">
        <v>4785</v>
      </c>
      <c r="F1154" s="145">
        <v>16</v>
      </c>
      <c r="G1154" s="145">
        <v>-41</v>
      </c>
      <c r="H1154" s="145">
        <v>41</v>
      </c>
      <c r="I1154" s="145">
        <v>45</v>
      </c>
      <c r="J1154" s="145">
        <v>90</v>
      </c>
    </row>
    <row r="1155" spans="1:10" ht="25.5" x14ac:dyDescent="0.2">
      <c r="A1155" s="108" t="s">
        <v>4884</v>
      </c>
      <c r="B1155" s="108" t="s">
        <v>3055</v>
      </c>
      <c r="C1155" s="108" t="s">
        <v>1343</v>
      </c>
      <c r="D1155" s="108" t="s">
        <v>3056</v>
      </c>
      <c r="E1155" s="108" t="s">
        <v>4775</v>
      </c>
      <c r="F1155" s="145">
        <v>19</v>
      </c>
      <c r="G1155" s="145">
        <v>-41</v>
      </c>
      <c r="H1155" s="145">
        <v>41</v>
      </c>
      <c r="I1155" s="145">
        <v>45</v>
      </c>
      <c r="J1155" s="145">
        <v>90</v>
      </c>
    </row>
    <row r="1156" spans="1:10" ht="25.5" x14ac:dyDescent="0.2">
      <c r="A1156" s="108" t="s">
        <v>4884</v>
      </c>
      <c r="B1156" s="108" t="s">
        <v>3055</v>
      </c>
      <c r="C1156" s="108" t="s">
        <v>1343</v>
      </c>
      <c r="D1156" s="108" t="s">
        <v>3056</v>
      </c>
      <c r="E1156" s="108" t="s">
        <v>4776</v>
      </c>
      <c r="F1156" s="145">
        <v>19</v>
      </c>
      <c r="G1156" s="145">
        <v>-41</v>
      </c>
      <c r="H1156" s="145">
        <v>41</v>
      </c>
      <c r="I1156" s="145">
        <v>45</v>
      </c>
      <c r="J1156" s="145">
        <v>90</v>
      </c>
    </row>
    <row r="1157" spans="1:10" ht="25.5" x14ac:dyDescent="0.2">
      <c r="A1157" s="108" t="s">
        <v>4884</v>
      </c>
      <c r="B1157" s="108" t="s">
        <v>3055</v>
      </c>
      <c r="C1157" s="108" t="s">
        <v>1343</v>
      </c>
      <c r="D1157" s="108" t="s">
        <v>3056</v>
      </c>
      <c r="E1157" s="108" t="s">
        <v>4777</v>
      </c>
      <c r="F1157" s="145">
        <v>19</v>
      </c>
      <c r="G1157" s="145">
        <v>-41</v>
      </c>
      <c r="H1157" s="145">
        <v>41</v>
      </c>
      <c r="I1157" s="145">
        <v>45</v>
      </c>
      <c r="J1157" s="145">
        <v>90</v>
      </c>
    </row>
    <row r="1158" spans="1:10" ht="25.5" x14ac:dyDescent="0.2">
      <c r="A1158" s="108" t="s">
        <v>4884</v>
      </c>
      <c r="B1158" s="108" t="s">
        <v>3055</v>
      </c>
      <c r="C1158" s="108" t="s">
        <v>1343</v>
      </c>
      <c r="D1158" s="108" t="s">
        <v>3056</v>
      </c>
      <c r="E1158" s="108" t="s">
        <v>4778</v>
      </c>
      <c r="F1158" s="145">
        <v>82</v>
      </c>
      <c r="G1158" s="145">
        <v>-41</v>
      </c>
      <c r="H1158" s="145">
        <v>41</v>
      </c>
      <c r="I1158" s="145">
        <v>45</v>
      </c>
      <c r="J1158" s="145">
        <v>90</v>
      </c>
    </row>
    <row r="1159" spans="1:10" ht="25.5" x14ac:dyDescent="0.2">
      <c r="A1159" s="108" t="s">
        <v>4884</v>
      </c>
      <c r="B1159" s="108" t="s">
        <v>3055</v>
      </c>
      <c r="C1159" s="108" t="s">
        <v>1343</v>
      </c>
      <c r="D1159" s="108" t="s">
        <v>3056</v>
      </c>
      <c r="E1159" s="108" t="s">
        <v>4786</v>
      </c>
      <c r="F1159" s="145">
        <v>16</v>
      </c>
      <c r="G1159" s="145">
        <v>-41</v>
      </c>
      <c r="H1159" s="145">
        <v>41</v>
      </c>
      <c r="I1159" s="145">
        <v>90</v>
      </c>
      <c r="J1159" s="145">
        <v>45</v>
      </c>
    </row>
    <row r="1160" spans="1:10" ht="25.5" x14ac:dyDescent="0.2">
      <c r="A1160" s="108" t="s">
        <v>4884</v>
      </c>
      <c r="B1160" s="108" t="s">
        <v>3055</v>
      </c>
      <c r="C1160" s="108" t="s">
        <v>1343</v>
      </c>
      <c r="D1160" s="108" t="s">
        <v>3056</v>
      </c>
      <c r="E1160" s="108" t="s">
        <v>4779</v>
      </c>
      <c r="F1160" s="145">
        <v>19</v>
      </c>
      <c r="G1160" s="145">
        <v>-41</v>
      </c>
      <c r="H1160" s="145">
        <v>41</v>
      </c>
      <c r="I1160" s="145">
        <v>90</v>
      </c>
      <c r="J1160" s="145">
        <v>45</v>
      </c>
    </row>
    <row r="1161" spans="1:10" ht="25.5" x14ac:dyDescent="0.2">
      <c r="A1161" s="108" t="s">
        <v>4884</v>
      </c>
      <c r="B1161" s="108" t="s">
        <v>3055</v>
      </c>
      <c r="C1161" s="108" t="s">
        <v>1343</v>
      </c>
      <c r="D1161" s="108" t="s">
        <v>3056</v>
      </c>
      <c r="E1161" s="108" t="s">
        <v>4780</v>
      </c>
      <c r="F1161" s="145">
        <v>19</v>
      </c>
      <c r="G1161" s="145">
        <v>-41</v>
      </c>
      <c r="H1161" s="145">
        <v>41</v>
      </c>
      <c r="I1161" s="145">
        <v>90</v>
      </c>
      <c r="J1161" s="145">
        <v>45</v>
      </c>
    </row>
    <row r="1162" spans="1:10" ht="25.5" x14ac:dyDescent="0.2">
      <c r="A1162" s="108" t="s">
        <v>4884</v>
      </c>
      <c r="B1162" s="108" t="s">
        <v>3055</v>
      </c>
      <c r="C1162" s="108" t="s">
        <v>1343</v>
      </c>
      <c r="D1162" s="108" t="s">
        <v>3056</v>
      </c>
      <c r="E1162" s="108" t="s">
        <v>4781</v>
      </c>
      <c r="F1162" s="145">
        <v>19</v>
      </c>
      <c r="G1162" s="145">
        <v>-41</v>
      </c>
      <c r="H1162" s="145">
        <v>41</v>
      </c>
      <c r="I1162" s="145">
        <v>90</v>
      </c>
      <c r="J1162" s="145">
        <v>45</v>
      </c>
    </row>
    <row r="1163" spans="1:10" ht="25.5" x14ac:dyDescent="0.2">
      <c r="A1163" s="108" t="s">
        <v>4884</v>
      </c>
      <c r="B1163" s="108" t="s">
        <v>3055</v>
      </c>
      <c r="C1163" s="108" t="s">
        <v>1343</v>
      </c>
      <c r="D1163" s="108" t="s">
        <v>3056</v>
      </c>
      <c r="E1163" s="108" t="s">
        <v>4782</v>
      </c>
      <c r="F1163" s="145">
        <v>82</v>
      </c>
      <c r="G1163" s="145">
        <v>-41</v>
      </c>
      <c r="H1163" s="145">
        <v>41</v>
      </c>
      <c r="I1163" s="145">
        <v>90</v>
      </c>
      <c r="J1163" s="145">
        <v>45</v>
      </c>
    </row>
    <row r="1164" spans="1:10" x14ac:dyDescent="0.2">
      <c r="A1164" s="108" t="s">
        <v>1683</v>
      </c>
      <c r="B1164" s="108" t="s">
        <v>1478</v>
      </c>
      <c r="C1164" s="108" t="s">
        <v>1473</v>
      </c>
      <c r="D1164" s="108" t="s">
        <v>3064</v>
      </c>
      <c r="E1164" s="108" t="s">
        <v>4775</v>
      </c>
      <c r="F1164" s="144">
        <v>100</v>
      </c>
      <c r="G1164" s="144">
        <v>35</v>
      </c>
      <c r="H1164" s="144">
        <v>209</v>
      </c>
      <c r="I1164" s="144">
        <v>41</v>
      </c>
      <c r="J1164" s="144">
        <v>90</v>
      </c>
    </row>
    <row r="1165" spans="1:10" x14ac:dyDescent="0.2">
      <c r="A1165" s="108" t="s">
        <v>1683</v>
      </c>
      <c r="B1165" s="108" t="s">
        <v>1478</v>
      </c>
      <c r="C1165" s="108" t="s">
        <v>1473</v>
      </c>
      <c r="D1165" s="108" t="s">
        <v>3064</v>
      </c>
      <c r="E1165" s="108" t="s">
        <v>4776</v>
      </c>
      <c r="F1165" s="144">
        <v>176</v>
      </c>
      <c r="G1165" s="144">
        <v>35</v>
      </c>
      <c r="H1165" s="144">
        <v>209</v>
      </c>
      <c r="I1165" s="144">
        <v>45</v>
      </c>
      <c r="J1165" s="144">
        <v>90</v>
      </c>
    </row>
    <row r="1166" spans="1:10" x14ac:dyDescent="0.2">
      <c r="A1166" s="108" t="s">
        <v>1683</v>
      </c>
      <c r="B1166" s="108" t="s">
        <v>1478</v>
      </c>
      <c r="C1166" s="108" t="s">
        <v>1473</v>
      </c>
      <c r="D1166" s="108" t="s">
        <v>3064</v>
      </c>
      <c r="E1166" s="108" t="s">
        <v>4777</v>
      </c>
      <c r="F1166" s="144">
        <v>26</v>
      </c>
      <c r="G1166" s="144">
        <v>35</v>
      </c>
      <c r="H1166" s="144">
        <v>209</v>
      </c>
      <c r="I1166" s="144">
        <v>13</v>
      </c>
      <c r="J1166" s="144">
        <v>90</v>
      </c>
    </row>
    <row r="1167" spans="1:10" x14ac:dyDescent="0.2">
      <c r="A1167" s="108" t="s">
        <v>1121</v>
      </c>
      <c r="B1167" s="108" t="s">
        <v>1843</v>
      </c>
      <c r="C1167" s="108" t="s">
        <v>1355</v>
      </c>
      <c r="D1167" s="108" t="s">
        <v>3078</v>
      </c>
      <c r="E1167" s="108" t="s">
        <v>4775</v>
      </c>
      <c r="F1167" s="144">
        <v>385</v>
      </c>
      <c r="G1167" s="144">
        <v>0</v>
      </c>
      <c r="H1167" s="144">
        <v>385</v>
      </c>
      <c r="I1167" s="144">
        <v>45</v>
      </c>
      <c r="J1167" s="144">
        <v>90</v>
      </c>
    </row>
    <row r="1168" spans="1:10" x14ac:dyDescent="0.2">
      <c r="A1168" s="108" t="s">
        <v>1121</v>
      </c>
      <c r="B1168" s="108" t="s">
        <v>1843</v>
      </c>
      <c r="C1168" s="108" t="s">
        <v>1355</v>
      </c>
      <c r="D1168" s="108" t="s">
        <v>3078</v>
      </c>
      <c r="E1168" s="108" t="s">
        <v>4776</v>
      </c>
      <c r="F1168" s="144">
        <v>35</v>
      </c>
      <c r="G1168" s="144">
        <v>140</v>
      </c>
      <c r="H1168" s="144">
        <v>385</v>
      </c>
      <c r="I1168" s="144">
        <v>45</v>
      </c>
      <c r="J1168" s="144">
        <v>90</v>
      </c>
    </row>
    <row r="1169" spans="1:10" x14ac:dyDescent="0.2">
      <c r="A1169" s="108" t="s">
        <v>1121</v>
      </c>
      <c r="B1169" s="108" t="s">
        <v>1843</v>
      </c>
      <c r="C1169" s="108" t="s">
        <v>1355</v>
      </c>
      <c r="D1169" s="108" t="s">
        <v>3078</v>
      </c>
      <c r="E1169" s="108" t="s">
        <v>4777</v>
      </c>
      <c r="F1169" s="144">
        <v>20</v>
      </c>
      <c r="G1169" s="144">
        <v>140</v>
      </c>
      <c r="H1169" s="144">
        <v>385</v>
      </c>
      <c r="I1169" s="144">
        <v>45</v>
      </c>
      <c r="J1169" s="144">
        <v>90</v>
      </c>
    </row>
    <row r="1170" spans="1:10" x14ac:dyDescent="0.2">
      <c r="A1170" s="108" t="s">
        <v>1121</v>
      </c>
      <c r="B1170" s="108" t="s">
        <v>1843</v>
      </c>
      <c r="C1170" s="108" t="s">
        <v>1355</v>
      </c>
      <c r="D1170" s="108" t="s">
        <v>3078</v>
      </c>
      <c r="E1170" s="108" t="s">
        <v>4778</v>
      </c>
      <c r="F1170" s="144">
        <v>25</v>
      </c>
      <c r="G1170" s="144">
        <v>140</v>
      </c>
      <c r="H1170" s="144">
        <v>385</v>
      </c>
      <c r="I1170" s="144">
        <v>45</v>
      </c>
      <c r="J1170" s="144">
        <v>90</v>
      </c>
    </row>
    <row r="1171" spans="1:10" x14ac:dyDescent="0.2">
      <c r="A1171" s="108" t="s">
        <v>1121</v>
      </c>
      <c r="B1171" s="108" t="s">
        <v>1843</v>
      </c>
      <c r="C1171" s="108" t="s">
        <v>1355</v>
      </c>
      <c r="D1171" s="108" t="s">
        <v>3078</v>
      </c>
      <c r="E1171" s="108" t="s">
        <v>4779</v>
      </c>
      <c r="F1171" s="144">
        <v>20</v>
      </c>
      <c r="G1171" s="144">
        <v>140</v>
      </c>
      <c r="H1171" s="144">
        <v>360</v>
      </c>
      <c r="I1171" s="144">
        <v>90</v>
      </c>
      <c r="J1171" s="144">
        <v>45</v>
      </c>
    </row>
    <row r="1172" spans="1:10" x14ac:dyDescent="0.2">
      <c r="A1172" s="108" t="s">
        <v>1121</v>
      </c>
      <c r="B1172" s="108" t="s">
        <v>1843</v>
      </c>
      <c r="C1172" s="108" t="s">
        <v>1355</v>
      </c>
      <c r="D1172" s="108" t="s">
        <v>3078</v>
      </c>
      <c r="E1172" s="108" t="s">
        <v>4780</v>
      </c>
      <c r="F1172" s="144">
        <v>35</v>
      </c>
      <c r="G1172" s="144">
        <v>140</v>
      </c>
      <c r="H1172" s="144">
        <v>385</v>
      </c>
      <c r="I1172" s="144">
        <v>90</v>
      </c>
      <c r="J1172" s="144">
        <v>45</v>
      </c>
    </row>
    <row r="1173" spans="1:10" x14ac:dyDescent="0.2">
      <c r="A1173" s="108" t="s">
        <v>1121</v>
      </c>
      <c r="B1173" s="108" t="s">
        <v>1843</v>
      </c>
      <c r="C1173" s="108" t="s">
        <v>1355</v>
      </c>
      <c r="D1173" s="108" t="s">
        <v>3078</v>
      </c>
      <c r="E1173" s="108" t="s">
        <v>4781</v>
      </c>
      <c r="F1173" s="144">
        <v>20</v>
      </c>
      <c r="G1173" s="144">
        <v>140</v>
      </c>
      <c r="H1173" s="144">
        <v>385</v>
      </c>
      <c r="I1173" s="144">
        <v>90</v>
      </c>
      <c r="J1173" s="144">
        <v>45</v>
      </c>
    </row>
    <row r="1174" spans="1:10" x14ac:dyDescent="0.2">
      <c r="A1174" s="108" t="s">
        <v>1121</v>
      </c>
      <c r="B1174" s="108" t="s">
        <v>1843</v>
      </c>
      <c r="C1174" s="108" t="s">
        <v>1355</v>
      </c>
      <c r="D1174" s="108" t="s">
        <v>3078</v>
      </c>
      <c r="E1174" s="108" t="s">
        <v>4782</v>
      </c>
      <c r="F1174" s="144">
        <v>18</v>
      </c>
      <c r="G1174" s="144">
        <v>140</v>
      </c>
      <c r="H1174" s="144">
        <v>385</v>
      </c>
      <c r="I1174" s="144">
        <v>90</v>
      </c>
      <c r="J1174" s="144">
        <v>45</v>
      </c>
    </row>
    <row r="1175" spans="1:10" x14ac:dyDescent="0.2">
      <c r="A1175" s="108" t="s">
        <v>1121</v>
      </c>
      <c r="B1175" s="108" t="s">
        <v>1843</v>
      </c>
      <c r="C1175" s="108" t="s">
        <v>1355</v>
      </c>
      <c r="D1175" s="108" t="s">
        <v>3079</v>
      </c>
      <c r="E1175" s="108" t="s">
        <v>4775</v>
      </c>
      <c r="F1175" s="144">
        <v>385</v>
      </c>
      <c r="G1175" s="144">
        <v>0</v>
      </c>
      <c r="H1175" s="144">
        <v>385</v>
      </c>
      <c r="I1175" s="144">
        <v>45</v>
      </c>
      <c r="J1175" s="144">
        <v>90</v>
      </c>
    </row>
    <row r="1176" spans="1:10" x14ac:dyDescent="0.2">
      <c r="A1176" s="108" t="s">
        <v>1121</v>
      </c>
      <c r="B1176" s="108" t="s">
        <v>1843</v>
      </c>
      <c r="C1176" s="108" t="s">
        <v>1355</v>
      </c>
      <c r="D1176" s="108" t="s">
        <v>3079</v>
      </c>
      <c r="E1176" s="108" t="s">
        <v>4776</v>
      </c>
      <c r="F1176" s="144">
        <v>35</v>
      </c>
      <c r="G1176" s="144">
        <v>140</v>
      </c>
      <c r="H1176" s="144">
        <v>385</v>
      </c>
      <c r="I1176" s="144">
        <v>45</v>
      </c>
      <c r="J1176" s="144">
        <v>90</v>
      </c>
    </row>
    <row r="1177" spans="1:10" x14ac:dyDescent="0.2">
      <c r="A1177" s="108" t="s">
        <v>1121</v>
      </c>
      <c r="B1177" s="108" t="s">
        <v>1843</v>
      </c>
      <c r="C1177" s="108" t="s">
        <v>1355</v>
      </c>
      <c r="D1177" s="108" t="s">
        <v>3079</v>
      </c>
      <c r="E1177" s="108" t="s">
        <v>4777</v>
      </c>
      <c r="F1177" s="144">
        <v>20</v>
      </c>
      <c r="G1177" s="144">
        <v>140</v>
      </c>
      <c r="H1177" s="144">
        <v>385</v>
      </c>
      <c r="I1177" s="144">
        <v>45</v>
      </c>
      <c r="J1177" s="144">
        <v>90</v>
      </c>
    </row>
    <row r="1178" spans="1:10" x14ac:dyDescent="0.2">
      <c r="A1178" s="108" t="s">
        <v>1121</v>
      </c>
      <c r="B1178" s="108" t="s">
        <v>1843</v>
      </c>
      <c r="C1178" s="108" t="s">
        <v>1355</v>
      </c>
      <c r="D1178" s="108" t="s">
        <v>3079</v>
      </c>
      <c r="E1178" s="108" t="s">
        <v>4778</v>
      </c>
      <c r="F1178" s="144">
        <v>25</v>
      </c>
      <c r="G1178" s="144">
        <v>140</v>
      </c>
      <c r="H1178" s="144">
        <v>385</v>
      </c>
      <c r="I1178" s="144">
        <v>45</v>
      </c>
      <c r="J1178" s="144">
        <v>90</v>
      </c>
    </row>
    <row r="1179" spans="1:10" x14ac:dyDescent="0.2">
      <c r="A1179" s="108" t="s">
        <v>1121</v>
      </c>
      <c r="B1179" s="108" t="s">
        <v>1843</v>
      </c>
      <c r="C1179" s="108" t="s">
        <v>1355</v>
      </c>
      <c r="D1179" s="108" t="s">
        <v>3079</v>
      </c>
      <c r="E1179" s="108" t="s">
        <v>4779</v>
      </c>
      <c r="F1179" s="144">
        <v>20</v>
      </c>
      <c r="G1179" s="144">
        <v>140</v>
      </c>
      <c r="H1179" s="144">
        <v>360</v>
      </c>
      <c r="I1179" s="144">
        <v>90</v>
      </c>
      <c r="J1179" s="144">
        <v>45</v>
      </c>
    </row>
    <row r="1180" spans="1:10" x14ac:dyDescent="0.2">
      <c r="A1180" s="108" t="s">
        <v>1121</v>
      </c>
      <c r="B1180" s="108" t="s">
        <v>1843</v>
      </c>
      <c r="C1180" s="108" t="s">
        <v>1355</v>
      </c>
      <c r="D1180" s="108" t="s">
        <v>3079</v>
      </c>
      <c r="E1180" s="108" t="s">
        <v>4780</v>
      </c>
      <c r="F1180" s="144">
        <v>35</v>
      </c>
      <c r="G1180" s="144">
        <v>140</v>
      </c>
      <c r="H1180" s="144">
        <v>385</v>
      </c>
      <c r="I1180" s="144">
        <v>90</v>
      </c>
      <c r="J1180" s="144">
        <v>45</v>
      </c>
    </row>
    <row r="1181" spans="1:10" x14ac:dyDescent="0.2">
      <c r="A1181" s="108" t="s">
        <v>1121</v>
      </c>
      <c r="B1181" s="108" t="s">
        <v>1843</v>
      </c>
      <c r="C1181" s="108" t="s">
        <v>1355</v>
      </c>
      <c r="D1181" s="108" t="s">
        <v>3079</v>
      </c>
      <c r="E1181" s="108" t="s">
        <v>4781</v>
      </c>
      <c r="F1181" s="144">
        <v>20</v>
      </c>
      <c r="G1181" s="144">
        <v>140</v>
      </c>
      <c r="H1181" s="144">
        <v>385</v>
      </c>
      <c r="I1181" s="144">
        <v>90</v>
      </c>
      <c r="J1181" s="144">
        <v>45</v>
      </c>
    </row>
    <row r="1182" spans="1:10" x14ac:dyDescent="0.2">
      <c r="A1182" s="108" t="s">
        <v>1121</v>
      </c>
      <c r="B1182" s="108" t="s">
        <v>1843</v>
      </c>
      <c r="C1182" s="108" t="s">
        <v>1355</v>
      </c>
      <c r="D1182" s="108" t="s">
        <v>3079</v>
      </c>
      <c r="E1182" s="108" t="s">
        <v>4782</v>
      </c>
      <c r="F1182" s="144">
        <v>18</v>
      </c>
      <c r="G1182" s="144">
        <v>140</v>
      </c>
      <c r="H1182" s="144">
        <v>385</v>
      </c>
      <c r="I1182" s="144">
        <v>90</v>
      </c>
      <c r="J1182" s="144">
        <v>45</v>
      </c>
    </row>
    <row r="1183" spans="1:10" x14ac:dyDescent="0.2">
      <c r="A1183" s="108" t="s">
        <v>1121</v>
      </c>
      <c r="B1183" s="108" t="s">
        <v>1843</v>
      </c>
      <c r="C1183" s="108" t="s">
        <v>1355</v>
      </c>
      <c r="D1183" s="108" t="s">
        <v>3080</v>
      </c>
      <c r="E1183" s="108" t="s">
        <v>4775</v>
      </c>
      <c r="F1183" s="144">
        <v>385</v>
      </c>
      <c r="G1183" s="144">
        <v>0</v>
      </c>
      <c r="H1183" s="144">
        <v>385</v>
      </c>
      <c r="I1183" s="144">
        <v>45</v>
      </c>
      <c r="J1183" s="144">
        <v>90</v>
      </c>
    </row>
    <row r="1184" spans="1:10" x14ac:dyDescent="0.2">
      <c r="A1184" s="108" t="s">
        <v>1121</v>
      </c>
      <c r="B1184" s="108" t="s">
        <v>1843</v>
      </c>
      <c r="C1184" s="108" t="s">
        <v>1355</v>
      </c>
      <c r="D1184" s="108" t="s">
        <v>3080</v>
      </c>
      <c r="E1184" s="108" t="s">
        <v>4776</v>
      </c>
      <c r="F1184" s="144">
        <v>35</v>
      </c>
      <c r="G1184" s="144">
        <v>140</v>
      </c>
      <c r="H1184" s="144">
        <v>385</v>
      </c>
      <c r="I1184" s="144">
        <v>45</v>
      </c>
      <c r="J1184" s="144">
        <v>90</v>
      </c>
    </row>
    <row r="1185" spans="1:10" x14ac:dyDescent="0.2">
      <c r="A1185" s="108" t="s">
        <v>1121</v>
      </c>
      <c r="B1185" s="108" t="s">
        <v>1843</v>
      </c>
      <c r="C1185" s="108" t="s">
        <v>1355</v>
      </c>
      <c r="D1185" s="108" t="s">
        <v>3080</v>
      </c>
      <c r="E1185" s="108" t="s">
        <v>4777</v>
      </c>
      <c r="F1185" s="144">
        <v>20</v>
      </c>
      <c r="G1185" s="144">
        <v>140</v>
      </c>
      <c r="H1185" s="144">
        <v>385</v>
      </c>
      <c r="I1185" s="144">
        <v>45</v>
      </c>
      <c r="J1185" s="144">
        <v>90</v>
      </c>
    </row>
    <row r="1186" spans="1:10" x14ac:dyDescent="0.2">
      <c r="A1186" s="108" t="s">
        <v>1121</v>
      </c>
      <c r="B1186" s="108" t="s">
        <v>1843</v>
      </c>
      <c r="C1186" s="108" t="s">
        <v>1355</v>
      </c>
      <c r="D1186" s="108" t="s">
        <v>3080</v>
      </c>
      <c r="E1186" s="108" t="s">
        <v>4778</v>
      </c>
      <c r="F1186" s="144">
        <v>25</v>
      </c>
      <c r="G1186" s="144">
        <v>140</v>
      </c>
      <c r="H1186" s="144">
        <v>385</v>
      </c>
      <c r="I1186" s="144">
        <v>45</v>
      </c>
      <c r="J1186" s="144">
        <v>90</v>
      </c>
    </row>
    <row r="1187" spans="1:10" x14ac:dyDescent="0.2">
      <c r="A1187" s="108" t="s">
        <v>1121</v>
      </c>
      <c r="B1187" s="108" t="s">
        <v>1843</v>
      </c>
      <c r="C1187" s="108" t="s">
        <v>1355</v>
      </c>
      <c r="D1187" s="108" t="s">
        <v>3080</v>
      </c>
      <c r="E1187" s="108" t="s">
        <v>4779</v>
      </c>
      <c r="F1187" s="144">
        <v>20</v>
      </c>
      <c r="G1187" s="144">
        <v>140</v>
      </c>
      <c r="H1187" s="144">
        <v>360</v>
      </c>
      <c r="I1187" s="144">
        <v>90</v>
      </c>
      <c r="J1187" s="144">
        <v>45</v>
      </c>
    </row>
    <row r="1188" spans="1:10" x14ac:dyDescent="0.2">
      <c r="A1188" s="108" t="s">
        <v>1121</v>
      </c>
      <c r="B1188" s="108" t="s">
        <v>1843</v>
      </c>
      <c r="C1188" s="108" t="s">
        <v>1355</v>
      </c>
      <c r="D1188" s="108" t="s">
        <v>3080</v>
      </c>
      <c r="E1188" s="108" t="s">
        <v>4780</v>
      </c>
      <c r="F1188" s="144">
        <v>35</v>
      </c>
      <c r="G1188" s="144">
        <v>140</v>
      </c>
      <c r="H1188" s="144">
        <v>385</v>
      </c>
      <c r="I1188" s="144">
        <v>90</v>
      </c>
      <c r="J1188" s="144">
        <v>45</v>
      </c>
    </row>
    <row r="1189" spans="1:10" x14ac:dyDescent="0.2">
      <c r="A1189" s="108" t="s">
        <v>1121</v>
      </c>
      <c r="B1189" s="108" t="s">
        <v>1843</v>
      </c>
      <c r="C1189" s="108" t="s">
        <v>1355</v>
      </c>
      <c r="D1189" s="108" t="s">
        <v>3080</v>
      </c>
      <c r="E1189" s="108" t="s">
        <v>4781</v>
      </c>
      <c r="F1189" s="144">
        <v>20</v>
      </c>
      <c r="G1189" s="144">
        <v>140</v>
      </c>
      <c r="H1189" s="144">
        <v>385</v>
      </c>
      <c r="I1189" s="144">
        <v>90</v>
      </c>
      <c r="J1189" s="144">
        <v>45</v>
      </c>
    </row>
    <row r="1190" spans="1:10" x14ac:dyDescent="0.2">
      <c r="A1190" s="108" t="s">
        <v>1121</v>
      </c>
      <c r="B1190" s="108" t="s">
        <v>1843</v>
      </c>
      <c r="C1190" s="108" t="s">
        <v>1355</v>
      </c>
      <c r="D1190" s="108" t="s">
        <v>3080</v>
      </c>
      <c r="E1190" s="108" t="s">
        <v>4782</v>
      </c>
      <c r="F1190" s="144">
        <v>18</v>
      </c>
      <c r="G1190" s="144">
        <v>140</v>
      </c>
      <c r="H1190" s="144">
        <v>385</v>
      </c>
      <c r="I1190" s="144">
        <v>90</v>
      </c>
      <c r="J1190" s="144">
        <v>45</v>
      </c>
    </row>
    <row r="1191" spans="1:10" x14ac:dyDescent="0.2">
      <c r="A1191" s="108" t="s">
        <v>1121</v>
      </c>
      <c r="B1191" s="108" t="s">
        <v>1843</v>
      </c>
      <c r="C1191" s="108" t="s">
        <v>1355</v>
      </c>
      <c r="D1191" s="108" t="s">
        <v>3081</v>
      </c>
      <c r="E1191" s="108" t="s">
        <v>4775</v>
      </c>
      <c r="F1191" s="144">
        <v>385</v>
      </c>
      <c r="G1191" s="144">
        <v>0</v>
      </c>
      <c r="H1191" s="144">
        <v>385</v>
      </c>
      <c r="I1191" s="144">
        <v>45</v>
      </c>
      <c r="J1191" s="144">
        <v>90</v>
      </c>
    </row>
    <row r="1192" spans="1:10" x14ac:dyDescent="0.2">
      <c r="A1192" s="108" t="s">
        <v>1121</v>
      </c>
      <c r="B1192" s="108" t="s">
        <v>1843</v>
      </c>
      <c r="C1192" s="108" t="s">
        <v>1355</v>
      </c>
      <c r="D1192" s="108" t="s">
        <v>3081</v>
      </c>
      <c r="E1192" s="108" t="s">
        <v>4776</v>
      </c>
      <c r="F1192" s="144">
        <v>35</v>
      </c>
      <c r="G1192" s="144">
        <v>140</v>
      </c>
      <c r="H1192" s="144">
        <v>385</v>
      </c>
      <c r="I1192" s="144">
        <v>45</v>
      </c>
      <c r="J1192" s="144">
        <v>90</v>
      </c>
    </row>
    <row r="1193" spans="1:10" x14ac:dyDescent="0.2">
      <c r="A1193" s="108" t="s">
        <v>1121</v>
      </c>
      <c r="B1193" s="108" t="s">
        <v>1843</v>
      </c>
      <c r="C1193" s="108" t="s">
        <v>1355</v>
      </c>
      <c r="D1193" s="108" t="s">
        <v>3081</v>
      </c>
      <c r="E1193" s="108" t="s">
        <v>4777</v>
      </c>
      <c r="F1193" s="144">
        <v>20</v>
      </c>
      <c r="G1193" s="144">
        <v>140</v>
      </c>
      <c r="H1193" s="144">
        <v>385</v>
      </c>
      <c r="I1193" s="144">
        <v>45</v>
      </c>
      <c r="J1193" s="144">
        <v>90</v>
      </c>
    </row>
    <row r="1194" spans="1:10" x14ac:dyDescent="0.2">
      <c r="A1194" s="108" t="s">
        <v>1121</v>
      </c>
      <c r="B1194" s="108" t="s">
        <v>1843</v>
      </c>
      <c r="C1194" s="108" t="s">
        <v>1355</v>
      </c>
      <c r="D1194" s="108" t="s">
        <v>3081</v>
      </c>
      <c r="E1194" s="108" t="s">
        <v>4778</v>
      </c>
      <c r="F1194" s="144">
        <v>25</v>
      </c>
      <c r="G1194" s="144">
        <v>140</v>
      </c>
      <c r="H1194" s="144">
        <v>385</v>
      </c>
      <c r="I1194" s="144">
        <v>45</v>
      </c>
      <c r="J1194" s="144">
        <v>90</v>
      </c>
    </row>
    <row r="1195" spans="1:10" x14ac:dyDescent="0.2">
      <c r="A1195" s="108" t="s">
        <v>1121</v>
      </c>
      <c r="B1195" s="108" t="s">
        <v>1843</v>
      </c>
      <c r="C1195" s="108" t="s">
        <v>1355</v>
      </c>
      <c r="D1195" s="108" t="s">
        <v>3081</v>
      </c>
      <c r="E1195" s="108" t="s">
        <v>4779</v>
      </c>
      <c r="F1195" s="144">
        <v>20</v>
      </c>
      <c r="G1195" s="144">
        <v>140</v>
      </c>
      <c r="H1195" s="144">
        <v>360</v>
      </c>
      <c r="I1195" s="144">
        <v>90</v>
      </c>
      <c r="J1195" s="144">
        <v>45</v>
      </c>
    </row>
    <row r="1196" spans="1:10" x14ac:dyDescent="0.2">
      <c r="A1196" s="108" t="s">
        <v>1121</v>
      </c>
      <c r="B1196" s="108" t="s">
        <v>1843</v>
      </c>
      <c r="C1196" s="108" t="s">
        <v>1355</v>
      </c>
      <c r="D1196" s="108" t="s">
        <v>3081</v>
      </c>
      <c r="E1196" s="108" t="s">
        <v>4780</v>
      </c>
      <c r="F1196" s="144">
        <v>35</v>
      </c>
      <c r="G1196" s="144">
        <v>140</v>
      </c>
      <c r="H1196" s="144">
        <v>385</v>
      </c>
      <c r="I1196" s="144">
        <v>90</v>
      </c>
      <c r="J1196" s="144">
        <v>45</v>
      </c>
    </row>
    <row r="1197" spans="1:10" x14ac:dyDescent="0.2">
      <c r="A1197" s="108" t="s">
        <v>1121</v>
      </c>
      <c r="B1197" s="108" t="s">
        <v>1843</v>
      </c>
      <c r="C1197" s="108" t="s">
        <v>1355</v>
      </c>
      <c r="D1197" s="108" t="s">
        <v>3081</v>
      </c>
      <c r="E1197" s="108" t="s">
        <v>4781</v>
      </c>
      <c r="F1197" s="144">
        <v>20</v>
      </c>
      <c r="G1197" s="144">
        <v>140</v>
      </c>
      <c r="H1197" s="144">
        <v>385</v>
      </c>
      <c r="I1197" s="144">
        <v>90</v>
      </c>
      <c r="J1197" s="144">
        <v>45</v>
      </c>
    </row>
    <row r="1198" spans="1:10" x14ac:dyDescent="0.2">
      <c r="A1198" s="108" t="s">
        <v>1121</v>
      </c>
      <c r="B1198" s="108" t="s">
        <v>1843</v>
      </c>
      <c r="C1198" s="108" t="s">
        <v>1355</v>
      </c>
      <c r="D1198" s="108" t="s">
        <v>3081</v>
      </c>
      <c r="E1198" s="108" t="s">
        <v>4782</v>
      </c>
      <c r="F1198" s="144">
        <v>18</v>
      </c>
      <c r="G1198" s="144">
        <v>140</v>
      </c>
      <c r="H1198" s="144">
        <v>385</v>
      </c>
      <c r="I1198" s="144">
        <v>90</v>
      </c>
      <c r="J1198" s="144">
        <v>45</v>
      </c>
    </row>
    <row r="1199" spans="1:10" x14ac:dyDescent="0.2">
      <c r="A1199" s="108" t="s">
        <v>1683</v>
      </c>
      <c r="B1199" s="108" t="s">
        <v>3082</v>
      </c>
      <c r="C1199" s="108" t="s">
        <v>1473</v>
      </c>
      <c r="D1199" s="108" t="s">
        <v>3083</v>
      </c>
      <c r="E1199" s="108" t="s">
        <v>4777</v>
      </c>
      <c r="F1199" s="144">
        <v>25</v>
      </c>
      <c r="G1199" s="144">
        <v>0</v>
      </c>
      <c r="H1199" s="144">
        <v>90</v>
      </c>
      <c r="I1199" s="144">
        <v>30</v>
      </c>
      <c r="J1199" s="144">
        <v>90</v>
      </c>
    </row>
    <row r="1200" spans="1:10" x14ac:dyDescent="0.2">
      <c r="A1200" s="108" t="s">
        <v>476</v>
      </c>
      <c r="B1200" s="108" t="s">
        <v>4885</v>
      </c>
      <c r="C1200" s="108" t="s">
        <v>1339</v>
      </c>
      <c r="D1200" s="108" t="s">
        <v>4886</v>
      </c>
      <c r="E1200" s="108" t="s">
        <v>4779</v>
      </c>
      <c r="F1200" s="144">
        <v>60</v>
      </c>
      <c r="G1200" s="144">
        <v>0</v>
      </c>
      <c r="H1200" s="144">
        <v>0</v>
      </c>
      <c r="I1200" s="144">
        <v>90</v>
      </c>
      <c r="J1200" s="144">
        <v>90</v>
      </c>
    </row>
    <row r="1201" spans="1:10" x14ac:dyDescent="0.2">
      <c r="A1201" s="108" t="s">
        <v>476</v>
      </c>
      <c r="B1201" s="108" t="s">
        <v>4885</v>
      </c>
      <c r="C1201" s="108" t="s">
        <v>1339</v>
      </c>
      <c r="D1201" s="108" t="s">
        <v>4886</v>
      </c>
      <c r="E1201" s="108" t="s">
        <v>4780</v>
      </c>
      <c r="F1201" s="144">
        <v>60</v>
      </c>
      <c r="G1201" s="144">
        <v>0</v>
      </c>
      <c r="H1201" s="144">
        <v>0</v>
      </c>
      <c r="I1201" s="144">
        <v>90</v>
      </c>
      <c r="J1201" s="144">
        <v>90</v>
      </c>
    </row>
    <row r="1202" spans="1:10" x14ac:dyDescent="0.2">
      <c r="A1202" s="108" t="s">
        <v>476</v>
      </c>
      <c r="B1202" s="108" t="s">
        <v>4885</v>
      </c>
      <c r="C1202" s="108" t="s">
        <v>1339</v>
      </c>
      <c r="D1202" s="108" t="s">
        <v>4886</v>
      </c>
      <c r="E1202" s="108" t="s">
        <v>4781</v>
      </c>
      <c r="F1202" s="144">
        <v>45</v>
      </c>
      <c r="G1202" s="144">
        <v>0</v>
      </c>
      <c r="H1202" s="144">
        <v>0</v>
      </c>
      <c r="I1202" s="144">
        <v>90</v>
      </c>
      <c r="J1202" s="144">
        <v>90</v>
      </c>
    </row>
    <row r="1203" spans="1:10" x14ac:dyDescent="0.2">
      <c r="A1203" s="108" t="s">
        <v>88</v>
      </c>
      <c r="B1203" s="108" t="s">
        <v>3102</v>
      </c>
      <c r="C1203" s="108" t="s">
        <v>1343</v>
      </c>
      <c r="D1203" s="61" t="s">
        <v>3104</v>
      </c>
      <c r="E1203" s="108" t="s">
        <v>4785</v>
      </c>
      <c r="F1203" s="144">
        <v>119</v>
      </c>
      <c r="G1203" s="144">
        <v>-250</v>
      </c>
      <c r="H1203" s="144">
        <v>250</v>
      </c>
      <c r="I1203" s="144">
        <v>45</v>
      </c>
      <c r="J1203" s="144">
        <v>90</v>
      </c>
    </row>
    <row r="1204" spans="1:10" x14ac:dyDescent="0.2">
      <c r="A1204" s="108" t="s">
        <v>88</v>
      </c>
      <c r="B1204" s="108" t="s">
        <v>3102</v>
      </c>
      <c r="C1204" s="108" t="s">
        <v>1343</v>
      </c>
      <c r="D1204" s="61" t="s">
        <v>3104</v>
      </c>
      <c r="E1204" s="108" t="s">
        <v>4775</v>
      </c>
      <c r="F1204" s="144">
        <v>119</v>
      </c>
      <c r="G1204" s="144">
        <v>-250</v>
      </c>
      <c r="H1204" s="144">
        <v>250</v>
      </c>
      <c r="I1204" s="144">
        <v>45</v>
      </c>
      <c r="J1204" s="144">
        <v>90</v>
      </c>
    </row>
    <row r="1205" spans="1:10" x14ac:dyDescent="0.2">
      <c r="A1205" s="108" t="s">
        <v>88</v>
      </c>
      <c r="B1205" s="108" t="s">
        <v>3102</v>
      </c>
      <c r="C1205" s="108" t="s">
        <v>1343</v>
      </c>
      <c r="D1205" s="61" t="s">
        <v>3104</v>
      </c>
      <c r="E1205" s="108" t="s">
        <v>4776</v>
      </c>
      <c r="F1205" s="144">
        <v>119</v>
      </c>
      <c r="G1205" s="144">
        <v>-250</v>
      </c>
      <c r="H1205" s="144">
        <v>250</v>
      </c>
      <c r="I1205" s="144">
        <v>45</v>
      </c>
      <c r="J1205" s="144">
        <v>90</v>
      </c>
    </row>
    <row r="1206" spans="1:10" x14ac:dyDescent="0.2">
      <c r="A1206" s="108" t="s">
        <v>88</v>
      </c>
      <c r="B1206" s="108" t="s">
        <v>3102</v>
      </c>
      <c r="C1206" s="108" t="s">
        <v>1343</v>
      </c>
      <c r="D1206" s="61" t="s">
        <v>3104</v>
      </c>
      <c r="E1206" s="108" t="s">
        <v>4777</v>
      </c>
      <c r="F1206" s="144">
        <v>119</v>
      </c>
      <c r="G1206" s="144">
        <v>-250</v>
      </c>
      <c r="H1206" s="144">
        <v>250</v>
      </c>
      <c r="I1206" s="144">
        <v>45</v>
      </c>
      <c r="J1206" s="144">
        <v>90</v>
      </c>
    </row>
    <row r="1207" spans="1:10" x14ac:dyDescent="0.2">
      <c r="A1207" s="108" t="s">
        <v>88</v>
      </c>
      <c r="B1207" s="108" t="s">
        <v>3102</v>
      </c>
      <c r="C1207" s="108" t="s">
        <v>1343</v>
      </c>
      <c r="D1207" s="61" t="s">
        <v>3104</v>
      </c>
      <c r="E1207" s="108" t="s">
        <v>4778</v>
      </c>
      <c r="F1207" s="144">
        <v>500</v>
      </c>
      <c r="G1207" s="144">
        <v>-250</v>
      </c>
      <c r="H1207" s="144">
        <v>250</v>
      </c>
      <c r="I1207" s="144">
        <v>45</v>
      </c>
      <c r="J1207" s="144">
        <v>90</v>
      </c>
    </row>
    <row r="1208" spans="1:10" x14ac:dyDescent="0.2">
      <c r="A1208" s="108" t="s">
        <v>88</v>
      </c>
      <c r="B1208" s="108" t="s">
        <v>3102</v>
      </c>
      <c r="C1208" s="108" t="s">
        <v>1343</v>
      </c>
      <c r="D1208" s="61" t="s">
        <v>3104</v>
      </c>
      <c r="E1208" s="108" t="s">
        <v>4786</v>
      </c>
      <c r="F1208" s="144">
        <v>119</v>
      </c>
      <c r="G1208" s="144">
        <v>-250</v>
      </c>
      <c r="H1208" s="144">
        <v>250</v>
      </c>
      <c r="I1208" s="144">
        <v>90</v>
      </c>
      <c r="J1208" s="144">
        <v>45</v>
      </c>
    </row>
    <row r="1209" spans="1:10" x14ac:dyDescent="0.2">
      <c r="A1209" s="108" t="s">
        <v>88</v>
      </c>
      <c r="B1209" s="108" t="s">
        <v>3102</v>
      </c>
      <c r="C1209" s="108" t="s">
        <v>1343</v>
      </c>
      <c r="D1209" s="61" t="s">
        <v>3104</v>
      </c>
      <c r="E1209" s="108" t="s">
        <v>4779</v>
      </c>
      <c r="F1209" s="144">
        <v>119</v>
      </c>
      <c r="G1209" s="144">
        <v>-250</v>
      </c>
      <c r="H1209" s="144">
        <v>250</v>
      </c>
      <c r="I1209" s="144">
        <v>90</v>
      </c>
      <c r="J1209" s="144">
        <v>45</v>
      </c>
    </row>
    <row r="1210" spans="1:10" x14ac:dyDescent="0.2">
      <c r="A1210" s="108" t="s">
        <v>88</v>
      </c>
      <c r="B1210" s="108" t="s">
        <v>3102</v>
      </c>
      <c r="C1210" s="108" t="s">
        <v>1343</v>
      </c>
      <c r="D1210" s="61" t="s">
        <v>3104</v>
      </c>
      <c r="E1210" s="108" t="s">
        <v>4780</v>
      </c>
      <c r="F1210" s="144">
        <v>119</v>
      </c>
      <c r="G1210" s="144">
        <v>-250</v>
      </c>
      <c r="H1210" s="144">
        <v>250</v>
      </c>
      <c r="I1210" s="144">
        <v>90</v>
      </c>
      <c r="J1210" s="144">
        <v>45</v>
      </c>
    </row>
    <row r="1211" spans="1:10" x14ac:dyDescent="0.2">
      <c r="A1211" s="108" t="s">
        <v>88</v>
      </c>
      <c r="B1211" s="108" t="s">
        <v>3102</v>
      </c>
      <c r="C1211" s="108" t="s">
        <v>1343</v>
      </c>
      <c r="D1211" s="61" t="s">
        <v>3104</v>
      </c>
      <c r="E1211" s="108" t="s">
        <v>4781</v>
      </c>
      <c r="F1211" s="144">
        <v>119</v>
      </c>
      <c r="G1211" s="144">
        <v>-250</v>
      </c>
      <c r="H1211" s="144">
        <v>250</v>
      </c>
      <c r="I1211" s="144">
        <v>90</v>
      </c>
      <c r="J1211" s="144">
        <v>45</v>
      </c>
    </row>
    <row r="1212" spans="1:10" x14ac:dyDescent="0.2">
      <c r="A1212" s="108" t="s">
        <v>88</v>
      </c>
      <c r="B1212" s="108" t="s">
        <v>3102</v>
      </c>
      <c r="C1212" s="108" t="s">
        <v>1343</v>
      </c>
      <c r="D1212" s="61" t="s">
        <v>3104</v>
      </c>
      <c r="E1212" s="108" t="s">
        <v>4782</v>
      </c>
      <c r="F1212" s="144">
        <v>500</v>
      </c>
      <c r="G1212" s="144">
        <v>-250</v>
      </c>
      <c r="H1212" s="144">
        <v>250</v>
      </c>
      <c r="I1212" s="144">
        <v>90</v>
      </c>
      <c r="J1212" s="144">
        <v>45</v>
      </c>
    </row>
    <row r="1213" spans="1:10" x14ac:dyDescent="0.2">
      <c r="A1213" s="108" t="s">
        <v>88</v>
      </c>
      <c r="B1213" s="108" t="s">
        <v>3105</v>
      </c>
      <c r="C1213" s="108" t="s">
        <v>1343</v>
      </c>
      <c r="D1213" s="108" t="s">
        <v>3107</v>
      </c>
      <c r="E1213" s="108" t="s">
        <v>4775</v>
      </c>
      <c r="F1213" s="144">
        <v>50</v>
      </c>
      <c r="G1213" s="144">
        <v>60</v>
      </c>
      <c r="H1213" s="144">
        <v>200</v>
      </c>
      <c r="I1213" s="144">
        <v>45</v>
      </c>
      <c r="J1213" s="144">
        <v>45</v>
      </c>
    </row>
    <row r="1214" spans="1:10" x14ac:dyDescent="0.2">
      <c r="A1214" s="108" t="s">
        <v>88</v>
      </c>
      <c r="B1214" s="108" t="s">
        <v>3105</v>
      </c>
      <c r="C1214" s="108" t="s">
        <v>1343</v>
      </c>
      <c r="D1214" s="108" t="s">
        <v>3107</v>
      </c>
      <c r="E1214" s="108" t="s">
        <v>4776</v>
      </c>
      <c r="F1214" s="144">
        <v>30</v>
      </c>
      <c r="G1214" s="144">
        <v>40</v>
      </c>
      <c r="H1214" s="144">
        <v>200</v>
      </c>
      <c r="I1214" s="144">
        <v>45</v>
      </c>
      <c r="J1214" s="144">
        <v>75</v>
      </c>
    </row>
    <row r="1215" spans="1:10" x14ac:dyDescent="0.2">
      <c r="A1215" s="108" t="s">
        <v>88</v>
      </c>
      <c r="B1215" s="108" t="s">
        <v>3105</v>
      </c>
      <c r="C1215" s="108" t="s">
        <v>1343</v>
      </c>
      <c r="D1215" s="108" t="s">
        <v>3107</v>
      </c>
      <c r="E1215" s="108" t="s">
        <v>4777</v>
      </c>
      <c r="F1215" s="144">
        <v>15</v>
      </c>
      <c r="G1215" s="144">
        <v>40</v>
      </c>
      <c r="H1215" s="144">
        <v>200</v>
      </c>
      <c r="I1215" s="144">
        <v>40</v>
      </c>
      <c r="J1215" s="144">
        <v>65</v>
      </c>
    </row>
    <row r="1216" spans="1:10" x14ac:dyDescent="0.2">
      <c r="A1216" s="108" t="s">
        <v>88</v>
      </c>
      <c r="B1216" s="108" t="s">
        <v>3105</v>
      </c>
      <c r="C1216" s="108" t="s">
        <v>1343</v>
      </c>
      <c r="D1216" s="108" t="s">
        <v>3107</v>
      </c>
      <c r="E1216" s="108" t="s">
        <v>4778</v>
      </c>
      <c r="F1216" s="144">
        <v>25</v>
      </c>
      <c r="G1216" s="144">
        <v>40</v>
      </c>
      <c r="H1216" s="144">
        <v>200</v>
      </c>
      <c r="I1216" s="144">
        <v>45</v>
      </c>
      <c r="J1216" s="144">
        <v>45</v>
      </c>
    </row>
    <row r="1217" spans="1:806" x14ac:dyDescent="0.2">
      <c r="A1217" s="108" t="s">
        <v>88</v>
      </c>
      <c r="B1217" s="108" t="s">
        <v>3105</v>
      </c>
      <c r="C1217" s="108" t="s">
        <v>1343</v>
      </c>
      <c r="D1217" s="108" t="s">
        <v>3107</v>
      </c>
      <c r="E1217" s="108" t="s">
        <v>4779</v>
      </c>
      <c r="F1217" s="144">
        <v>50</v>
      </c>
      <c r="G1217" s="144">
        <v>60</v>
      </c>
      <c r="H1217" s="144">
        <v>200</v>
      </c>
      <c r="I1217" s="144">
        <v>45</v>
      </c>
      <c r="J1217" s="144">
        <v>45</v>
      </c>
    </row>
    <row r="1218" spans="1:806" x14ac:dyDescent="0.2">
      <c r="A1218" s="108" t="s">
        <v>88</v>
      </c>
      <c r="B1218" s="108" t="s">
        <v>3105</v>
      </c>
      <c r="C1218" s="108" t="s">
        <v>1343</v>
      </c>
      <c r="D1218" s="108" t="s">
        <v>3107</v>
      </c>
      <c r="E1218" s="108" t="s">
        <v>4780</v>
      </c>
      <c r="F1218" s="144">
        <v>30</v>
      </c>
      <c r="G1218" s="144">
        <v>40</v>
      </c>
      <c r="H1218" s="144">
        <v>200</v>
      </c>
      <c r="I1218" s="144">
        <v>55</v>
      </c>
      <c r="J1218" s="144">
        <v>45</v>
      </c>
    </row>
    <row r="1219" spans="1:806" x14ac:dyDescent="0.2">
      <c r="A1219" s="108" t="s">
        <v>88</v>
      </c>
      <c r="B1219" s="108" t="s">
        <v>3105</v>
      </c>
      <c r="C1219" s="108" t="s">
        <v>1343</v>
      </c>
      <c r="D1219" s="108" t="s">
        <v>3107</v>
      </c>
      <c r="E1219" s="108" t="s">
        <v>4781</v>
      </c>
      <c r="F1219" s="144">
        <v>15</v>
      </c>
      <c r="G1219" s="144">
        <v>40</v>
      </c>
      <c r="H1219" s="144">
        <v>200</v>
      </c>
      <c r="I1219" s="144">
        <v>40</v>
      </c>
      <c r="J1219" s="144">
        <v>45</v>
      </c>
    </row>
    <row r="1220" spans="1:806" x14ac:dyDescent="0.2">
      <c r="A1220" s="108" t="s">
        <v>88</v>
      </c>
      <c r="B1220" s="108" t="s">
        <v>3105</v>
      </c>
      <c r="C1220" s="108" t="s">
        <v>1343</v>
      </c>
      <c r="D1220" s="108" t="s">
        <v>3107</v>
      </c>
      <c r="E1220" s="108" t="s">
        <v>4782</v>
      </c>
      <c r="F1220" s="144">
        <v>40</v>
      </c>
      <c r="G1220" s="144">
        <v>40</v>
      </c>
      <c r="H1220" s="144">
        <v>200</v>
      </c>
      <c r="I1220" s="144">
        <v>45</v>
      </c>
      <c r="J1220" s="144">
        <v>45</v>
      </c>
    </row>
    <row r="1221" spans="1:806" x14ac:dyDescent="0.2">
      <c r="A1221" s="108" t="s">
        <v>88</v>
      </c>
      <c r="B1221" s="108" t="s">
        <v>3105</v>
      </c>
      <c r="C1221" s="108" t="s">
        <v>1343</v>
      </c>
      <c r="D1221" s="108" t="s">
        <v>3109</v>
      </c>
      <c r="E1221" s="108" t="s">
        <v>4775</v>
      </c>
      <c r="F1221" s="144">
        <v>50</v>
      </c>
      <c r="G1221" s="144">
        <v>60</v>
      </c>
      <c r="H1221" s="144">
        <v>200</v>
      </c>
      <c r="I1221" s="144">
        <v>45</v>
      </c>
      <c r="J1221" s="144">
        <v>45</v>
      </c>
    </row>
    <row r="1222" spans="1:806" s="25" customFormat="1" x14ac:dyDescent="0.2">
      <c r="A1222" s="108" t="s">
        <v>88</v>
      </c>
      <c r="B1222" s="108" t="s">
        <v>3105</v>
      </c>
      <c r="C1222" s="108" t="s">
        <v>1343</v>
      </c>
      <c r="D1222" s="108" t="s">
        <v>3109</v>
      </c>
      <c r="E1222" s="108" t="s">
        <v>4776</v>
      </c>
      <c r="F1222" s="144">
        <v>30</v>
      </c>
      <c r="G1222" s="144">
        <v>40</v>
      </c>
      <c r="H1222" s="144">
        <v>200</v>
      </c>
      <c r="I1222" s="144">
        <v>45</v>
      </c>
      <c r="J1222" s="144">
        <v>75</v>
      </c>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53"/>
      <c r="CD1222" s="53"/>
      <c r="CE1222" s="53"/>
      <c r="CF1222" s="53"/>
      <c r="CG1222" s="53"/>
      <c r="CH1222" s="53"/>
      <c r="CI1222" s="53"/>
      <c r="CJ1222" s="53"/>
      <c r="CK1222" s="53"/>
      <c r="CL1222" s="53"/>
      <c r="CM1222" s="53"/>
      <c r="CN1222" s="53"/>
      <c r="CO1222" s="53"/>
      <c r="CP1222" s="53"/>
      <c r="CQ1222" s="53"/>
      <c r="CR1222" s="53"/>
      <c r="CS1222" s="53"/>
      <c r="CT1222" s="53"/>
      <c r="CU1222" s="53"/>
      <c r="CV1222" s="53"/>
      <c r="CW1222" s="53"/>
      <c r="CX1222" s="53"/>
      <c r="CY1222" s="53"/>
      <c r="CZ1222" s="53"/>
      <c r="DA1222" s="53"/>
      <c r="DB1222" s="53"/>
      <c r="DC1222" s="53"/>
      <c r="DD1222" s="53"/>
      <c r="DE1222" s="53"/>
      <c r="DF1222" s="53"/>
      <c r="DG1222" s="53"/>
      <c r="DH1222" s="53"/>
      <c r="DI1222" s="53"/>
      <c r="DJ1222" s="53"/>
      <c r="DK1222" s="53"/>
      <c r="DL1222" s="53"/>
      <c r="DM1222" s="53"/>
      <c r="DN1222" s="53"/>
      <c r="DO1222" s="53"/>
      <c r="DP1222" s="53"/>
      <c r="DQ1222" s="53"/>
      <c r="DR1222" s="53"/>
      <c r="DS1222" s="53"/>
      <c r="DT1222" s="53"/>
      <c r="DU1222" s="53"/>
      <c r="DV1222" s="53"/>
      <c r="DW1222" s="53"/>
      <c r="DX1222" s="53"/>
      <c r="DY1222" s="53"/>
      <c r="DZ1222" s="53"/>
      <c r="EA1222" s="53"/>
      <c r="EB1222" s="53"/>
      <c r="EC1222" s="53"/>
      <c r="ED1222" s="53"/>
      <c r="EE1222" s="53"/>
      <c r="EF1222" s="53"/>
      <c r="EG1222" s="53"/>
      <c r="EH1222" s="53"/>
      <c r="EI1222" s="53"/>
      <c r="EJ1222" s="53"/>
      <c r="EK1222" s="53"/>
      <c r="EL1222" s="53"/>
      <c r="EM1222" s="53"/>
      <c r="EN1222" s="53"/>
      <c r="EO1222" s="53"/>
      <c r="EP1222" s="53"/>
      <c r="EQ1222" s="53"/>
      <c r="ER1222" s="53"/>
      <c r="ES1222" s="53"/>
      <c r="ET1222" s="53"/>
      <c r="EU1222" s="53"/>
      <c r="EV1222" s="53"/>
      <c r="EW1222" s="53"/>
      <c r="EX1222" s="53"/>
      <c r="EY1222" s="53"/>
      <c r="EZ1222" s="53"/>
      <c r="FA1222" s="53"/>
      <c r="FB1222" s="53"/>
      <c r="FC1222" s="53"/>
      <c r="FD1222" s="53"/>
      <c r="FE1222" s="53"/>
      <c r="FF1222" s="53"/>
      <c r="FG1222" s="53"/>
      <c r="FH1222" s="53"/>
      <c r="FI1222" s="53"/>
      <c r="FJ1222" s="53"/>
      <c r="FK1222" s="53"/>
      <c r="FL1222" s="53"/>
      <c r="FM1222" s="53"/>
      <c r="FN1222" s="53"/>
      <c r="FO1222" s="53"/>
      <c r="FP1222" s="53"/>
      <c r="FQ1222" s="53"/>
      <c r="FR1222" s="53"/>
      <c r="FS1222" s="53"/>
      <c r="FT1222" s="53"/>
      <c r="FU1222" s="53"/>
      <c r="FV1222" s="53"/>
      <c r="FW1222" s="53"/>
      <c r="FX1222" s="53"/>
      <c r="FY1222" s="53"/>
      <c r="FZ1222" s="53"/>
      <c r="GA1222" s="53"/>
      <c r="GB1222" s="53"/>
      <c r="GC1222" s="53"/>
      <c r="GD1222" s="53"/>
      <c r="GE1222" s="53"/>
      <c r="GF1222" s="53"/>
      <c r="GG1222" s="53"/>
      <c r="GH1222" s="53"/>
      <c r="GI1222" s="53"/>
      <c r="GJ1222" s="53"/>
      <c r="GK1222" s="53"/>
      <c r="GL1222" s="53"/>
      <c r="GM1222" s="53"/>
      <c r="GN1222" s="53"/>
      <c r="GO1222" s="53"/>
      <c r="GP1222" s="53"/>
      <c r="GQ1222" s="53"/>
      <c r="GR1222" s="53"/>
      <c r="GS1222" s="53"/>
      <c r="GT1222" s="53"/>
      <c r="GU1222" s="53"/>
      <c r="GV1222" s="53"/>
      <c r="GW1222" s="53"/>
      <c r="GX1222" s="53"/>
      <c r="GY1222" s="53"/>
      <c r="GZ1222" s="53"/>
      <c r="HA1222" s="53"/>
      <c r="HB1222" s="53"/>
      <c r="HC1222" s="53"/>
      <c r="HD1222" s="53"/>
      <c r="HE1222" s="53"/>
      <c r="HF1222" s="53"/>
      <c r="HG1222" s="53"/>
      <c r="HH1222" s="53"/>
      <c r="HI1222" s="53"/>
      <c r="HJ1222" s="53"/>
      <c r="HK1222" s="53"/>
      <c r="HL1222" s="53"/>
      <c r="HM1222" s="53"/>
      <c r="HN1222" s="53"/>
      <c r="HO1222" s="53"/>
      <c r="HP1222" s="53"/>
      <c r="HQ1222" s="53"/>
      <c r="HR1222" s="53"/>
      <c r="HS1222" s="53"/>
      <c r="HT1222" s="53"/>
      <c r="HU1222" s="53"/>
      <c r="HV1222" s="53"/>
      <c r="HW1222" s="53"/>
      <c r="HX1222" s="53"/>
      <c r="HY1222" s="53"/>
      <c r="HZ1222" s="53"/>
      <c r="IA1222" s="53"/>
      <c r="IB1222" s="53"/>
      <c r="IC1222" s="53"/>
      <c r="ID1222" s="53"/>
      <c r="IE1222" s="53"/>
      <c r="IF1222" s="53"/>
      <c r="IG1222" s="53"/>
      <c r="IH1222" s="53"/>
      <c r="II1222" s="53"/>
      <c r="IJ1222" s="53"/>
      <c r="IK1222" s="53"/>
      <c r="IL1222" s="53"/>
      <c r="IM1222" s="53"/>
      <c r="IN1222" s="53"/>
      <c r="IO1222" s="53"/>
      <c r="IP1222" s="53"/>
      <c r="IQ1222" s="53"/>
      <c r="IR1222" s="53"/>
      <c r="IS1222" s="53"/>
      <c r="IT1222" s="53"/>
      <c r="IU1222" s="53"/>
      <c r="IV1222" s="53"/>
      <c r="IW1222" s="53"/>
      <c r="IX1222" s="53"/>
      <c r="IY1222" s="53"/>
      <c r="IZ1222" s="53"/>
      <c r="JA1222" s="53"/>
      <c r="JB1222" s="53"/>
      <c r="JC1222" s="53"/>
      <c r="JD1222" s="53"/>
      <c r="JE1222" s="53"/>
      <c r="JF1222" s="53"/>
      <c r="JG1222" s="53"/>
      <c r="JH1222" s="53"/>
      <c r="JI1222" s="53"/>
      <c r="JJ1222" s="53"/>
      <c r="JK1222" s="53"/>
      <c r="JL1222" s="53"/>
      <c r="JM1222" s="53"/>
      <c r="JN1222" s="53"/>
      <c r="JO1222" s="53"/>
      <c r="JP1222" s="53"/>
      <c r="JQ1222" s="53"/>
      <c r="JR1222" s="53"/>
      <c r="JS1222" s="53"/>
      <c r="JT1222" s="53"/>
      <c r="JU1222" s="53"/>
      <c r="JV1222" s="53"/>
      <c r="JW1222" s="53"/>
      <c r="JX1222" s="53"/>
      <c r="JY1222" s="53"/>
      <c r="JZ1222" s="53"/>
      <c r="KA1222" s="53"/>
      <c r="KB1222" s="53"/>
      <c r="KC1222" s="53"/>
      <c r="KD1222" s="53"/>
      <c r="KE1222" s="53"/>
      <c r="KF1222" s="53"/>
      <c r="KG1222" s="53"/>
      <c r="KH1222" s="53"/>
      <c r="KI1222" s="53"/>
      <c r="KJ1222" s="53"/>
      <c r="KK1222" s="53"/>
      <c r="KL1222" s="53"/>
      <c r="KM1222" s="53"/>
      <c r="KN1222" s="53"/>
      <c r="KO1222" s="53"/>
      <c r="KP1222" s="53"/>
      <c r="KQ1222" s="53"/>
      <c r="KR1222" s="53"/>
      <c r="KS1222" s="53"/>
      <c r="KT1222" s="53"/>
      <c r="KU1222" s="53"/>
      <c r="KV1222" s="53"/>
      <c r="KW1222" s="53"/>
      <c r="KX1222" s="53"/>
      <c r="KY1222" s="53"/>
      <c r="KZ1222" s="53"/>
      <c r="LA1222" s="53"/>
      <c r="LB1222" s="53"/>
      <c r="LC1222" s="53"/>
      <c r="LD1222" s="53"/>
      <c r="LE1222" s="53"/>
      <c r="LF1222" s="53"/>
      <c r="LG1222" s="53"/>
      <c r="LH1222" s="53"/>
      <c r="LI1222" s="53"/>
      <c r="LJ1222" s="53"/>
      <c r="LK1222" s="53"/>
      <c r="LL1222" s="53"/>
      <c r="LM1222" s="53"/>
      <c r="LN1222" s="53"/>
      <c r="LO1222" s="53"/>
      <c r="LP1222" s="53"/>
      <c r="LQ1222" s="53"/>
      <c r="LR1222" s="53"/>
      <c r="LS1222" s="53"/>
      <c r="LT1222" s="53"/>
      <c r="LU1222" s="53"/>
      <c r="LV1222" s="53"/>
      <c r="LW1222" s="53"/>
      <c r="LX1222" s="53"/>
      <c r="LY1222" s="53"/>
      <c r="LZ1222" s="53"/>
      <c r="MA1222" s="53"/>
      <c r="MB1222" s="53"/>
      <c r="MC1222" s="53"/>
      <c r="MD1222" s="53"/>
      <c r="ME1222" s="53"/>
      <c r="MF1222" s="53"/>
      <c r="MG1222" s="53"/>
      <c r="MH1222" s="53"/>
      <c r="MI1222" s="53"/>
      <c r="MJ1222" s="53"/>
      <c r="MK1222" s="53"/>
      <c r="ML1222" s="53"/>
      <c r="MM1222" s="53"/>
      <c r="MN1222" s="53"/>
      <c r="MO1222" s="53"/>
      <c r="MP1222" s="53"/>
      <c r="MQ1222" s="53"/>
      <c r="MR1222" s="53"/>
      <c r="MS1222" s="53"/>
      <c r="MT1222" s="53"/>
      <c r="MU1222" s="53"/>
      <c r="MV1222" s="53"/>
      <c r="MW1222" s="53"/>
      <c r="MX1222" s="53"/>
      <c r="MY1222" s="53"/>
      <c r="MZ1222" s="53"/>
      <c r="NA1222" s="53"/>
      <c r="NB1222" s="53"/>
      <c r="NC1222" s="53"/>
      <c r="ND1222" s="53"/>
      <c r="NE1222" s="53"/>
      <c r="NF1222" s="53"/>
      <c r="NG1222" s="53"/>
      <c r="NH1222" s="53"/>
      <c r="NI1222" s="53"/>
      <c r="NJ1222" s="53"/>
      <c r="NK1222" s="53"/>
      <c r="NL1222" s="53"/>
      <c r="NM1222" s="53"/>
      <c r="NN1222" s="53"/>
      <c r="NO1222" s="53"/>
      <c r="NP1222" s="53"/>
      <c r="NQ1222" s="53"/>
      <c r="NR1222" s="53"/>
      <c r="NS1222" s="53"/>
      <c r="NT1222" s="53"/>
      <c r="NU1222" s="53"/>
      <c r="NV1222" s="53"/>
      <c r="NW1222" s="53"/>
      <c r="NX1222" s="53"/>
      <c r="NY1222" s="53"/>
      <c r="NZ1222" s="53"/>
      <c r="OA1222" s="53"/>
      <c r="OB1222" s="53"/>
      <c r="OC1222" s="53"/>
      <c r="OD1222" s="53"/>
      <c r="OE1222" s="53"/>
      <c r="OF1222" s="53"/>
      <c r="OG1222" s="53"/>
      <c r="OH1222" s="53"/>
      <c r="OI1222" s="53"/>
      <c r="OJ1222" s="53"/>
      <c r="OK1222" s="53"/>
      <c r="OL1222" s="53"/>
      <c r="OM1222" s="53"/>
      <c r="ON1222" s="53"/>
      <c r="OO1222" s="53"/>
      <c r="OP1222" s="53"/>
      <c r="OQ1222" s="53"/>
      <c r="OR1222" s="53"/>
      <c r="OS1222" s="53"/>
      <c r="OT1222" s="53"/>
      <c r="OU1222" s="53"/>
      <c r="OV1222" s="53"/>
      <c r="OW1222" s="53"/>
      <c r="OX1222" s="53"/>
      <c r="OY1222" s="53"/>
      <c r="OZ1222" s="53"/>
      <c r="PA1222" s="53"/>
      <c r="PB1222" s="53"/>
      <c r="PC1222" s="53"/>
      <c r="PD1222" s="53"/>
      <c r="PE1222" s="53"/>
      <c r="PF1222" s="53"/>
      <c r="PG1222" s="53"/>
      <c r="PH1222" s="53"/>
      <c r="PI1222" s="53"/>
      <c r="PJ1222" s="53"/>
      <c r="PK1222" s="53"/>
      <c r="PL1222" s="53"/>
      <c r="PM1222" s="53"/>
      <c r="PN1222" s="53"/>
      <c r="PO1222" s="53"/>
      <c r="PP1222" s="53"/>
      <c r="PQ1222" s="53"/>
      <c r="PR1222" s="53"/>
      <c r="PS1222" s="53"/>
      <c r="PT1222" s="53"/>
      <c r="PU1222" s="53"/>
      <c r="PV1222" s="53"/>
      <c r="PW1222" s="53"/>
      <c r="PX1222" s="53"/>
      <c r="PY1222" s="53"/>
      <c r="PZ1222" s="53"/>
      <c r="QA1222" s="53"/>
      <c r="QB1222" s="53"/>
      <c r="QC1222" s="53"/>
      <c r="QD1222" s="53"/>
      <c r="QE1222" s="53"/>
      <c r="QF1222" s="53"/>
      <c r="QG1222" s="53"/>
      <c r="QH1222" s="53"/>
      <c r="QI1222" s="53"/>
      <c r="QJ1222" s="53"/>
      <c r="QK1222" s="53"/>
      <c r="QL1222" s="53"/>
      <c r="QM1222" s="53"/>
      <c r="QN1222" s="53"/>
      <c r="QO1222" s="53"/>
      <c r="QP1222" s="53"/>
      <c r="QQ1222" s="53"/>
      <c r="QR1222" s="53"/>
      <c r="QS1222" s="53"/>
      <c r="QT1222" s="53"/>
      <c r="QU1222" s="53"/>
      <c r="QV1222" s="53"/>
      <c r="QW1222" s="53"/>
      <c r="QX1222" s="53"/>
      <c r="QY1222" s="53"/>
      <c r="QZ1222" s="53"/>
      <c r="RA1222" s="53"/>
      <c r="RB1222" s="53"/>
      <c r="RC1222" s="53"/>
      <c r="RD1222" s="53"/>
      <c r="RE1222" s="53"/>
      <c r="RF1222" s="53"/>
      <c r="RG1222" s="53"/>
      <c r="RH1222" s="53"/>
      <c r="RI1222" s="53"/>
      <c r="RJ1222" s="53"/>
      <c r="RK1222" s="53"/>
      <c r="RL1222" s="53"/>
      <c r="RM1222" s="53"/>
      <c r="RN1222" s="53"/>
      <c r="RO1222" s="53"/>
      <c r="RP1222" s="53"/>
      <c r="RQ1222" s="53"/>
      <c r="RR1222" s="53"/>
      <c r="RS1222" s="53"/>
      <c r="RT1222" s="53"/>
      <c r="RU1222" s="53"/>
      <c r="RV1222" s="53"/>
      <c r="RW1222" s="53"/>
      <c r="RX1222" s="53"/>
      <c r="RY1222" s="53"/>
      <c r="RZ1222" s="53"/>
      <c r="SA1222" s="53"/>
      <c r="SB1222" s="53"/>
      <c r="SC1222" s="53"/>
      <c r="SD1222" s="53"/>
      <c r="SE1222" s="53"/>
      <c r="SF1222" s="53"/>
      <c r="SG1222" s="53"/>
      <c r="SH1222" s="53"/>
      <c r="SI1222" s="53"/>
      <c r="SJ1222" s="53"/>
      <c r="SK1222" s="53"/>
      <c r="SL1222" s="53"/>
      <c r="SM1222" s="53"/>
      <c r="SN1222" s="53"/>
      <c r="SO1222" s="53"/>
      <c r="SP1222" s="53"/>
      <c r="SQ1222" s="53"/>
      <c r="SR1222" s="53"/>
      <c r="SS1222" s="53"/>
      <c r="ST1222" s="53"/>
      <c r="SU1222" s="53"/>
      <c r="SV1222" s="53"/>
      <c r="SW1222" s="53"/>
      <c r="SX1222" s="53"/>
      <c r="SY1222" s="53"/>
      <c r="SZ1222" s="53"/>
      <c r="TA1222" s="53"/>
      <c r="TB1222" s="53"/>
      <c r="TC1222" s="53"/>
      <c r="TD1222" s="53"/>
      <c r="TE1222" s="53"/>
      <c r="TF1222" s="53"/>
      <c r="TG1222" s="53"/>
      <c r="TH1222" s="53"/>
      <c r="TI1222" s="53"/>
      <c r="TJ1222" s="53"/>
      <c r="TK1222" s="53"/>
      <c r="TL1222" s="53"/>
      <c r="TM1222" s="53"/>
      <c r="TN1222" s="53"/>
      <c r="TO1222" s="53"/>
      <c r="TP1222" s="53"/>
      <c r="TQ1222" s="53"/>
      <c r="TR1222" s="53"/>
      <c r="TS1222" s="53"/>
      <c r="TT1222" s="53"/>
      <c r="TU1222" s="53"/>
      <c r="TV1222" s="53"/>
      <c r="TW1222" s="53"/>
      <c r="TX1222" s="53"/>
      <c r="TY1222" s="53"/>
      <c r="TZ1222" s="53"/>
      <c r="UA1222" s="53"/>
      <c r="UB1222" s="53"/>
      <c r="UC1222" s="53"/>
      <c r="UD1222" s="53"/>
      <c r="UE1222" s="53"/>
      <c r="UF1222" s="53"/>
      <c r="UG1222" s="53"/>
      <c r="UH1222" s="53"/>
      <c r="UI1222" s="53"/>
      <c r="UJ1222" s="53"/>
      <c r="UK1222" s="53"/>
      <c r="UL1222" s="53"/>
      <c r="UM1222" s="53"/>
      <c r="UN1222" s="53"/>
      <c r="UO1222" s="53"/>
      <c r="UP1222" s="53"/>
      <c r="UQ1222" s="53"/>
      <c r="UR1222" s="53"/>
      <c r="US1222" s="53"/>
      <c r="UT1222" s="53"/>
      <c r="UU1222" s="53"/>
      <c r="UV1222" s="53"/>
      <c r="UW1222" s="53"/>
      <c r="UX1222" s="53"/>
      <c r="UY1222" s="53"/>
      <c r="UZ1222" s="53"/>
      <c r="VA1222" s="53"/>
      <c r="VB1222" s="53"/>
      <c r="VC1222" s="53"/>
      <c r="VD1222" s="53"/>
      <c r="VE1222" s="53"/>
      <c r="VF1222" s="53"/>
      <c r="VG1222" s="53"/>
      <c r="VH1222" s="53"/>
      <c r="VI1222" s="53"/>
      <c r="VJ1222" s="53"/>
      <c r="VK1222" s="53"/>
      <c r="VL1222" s="53"/>
      <c r="VM1222" s="53"/>
      <c r="VN1222" s="53"/>
      <c r="VO1222" s="53"/>
      <c r="VP1222" s="53"/>
      <c r="VQ1222" s="53"/>
      <c r="VR1222" s="53"/>
      <c r="VS1222" s="53"/>
      <c r="VT1222" s="53"/>
      <c r="VU1222" s="53"/>
      <c r="VV1222" s="53"/>
      <c r="VW1222" s="53"/>
      <c r="VX1222" s="53"/>
      <c r="VY1222" s="53"/>
      <c r="VZ1222" s="53"/>
      <c r="WA1222" s="53"/>
      <c r="WB1222" s="53"/>
      <c r="WC1222" s="53"/>
      <c r="WD1222" s="53"/>
      <c r="WE1222" s="53"/>
      <c r="WF1222" s="53"/>
      <c r="WG1222" s="53"/>
      <c r="WH1222" s="53"/>
      <c r="WI1222" s="53"/>
      <c r="WJ1222" s="53"/>
      <c r="WK1222" s="53"/>
      <c r="WL1222" s="53"/>
      <c r="WM1222" s="53"/>
      <c r="WN1222" s="53"/>
      <c r="WO1222" s="53"/>
      <c r="WP1222" s="53"/>
      <c r="WQ1222" s="53"/>
      <c r="WR1222" s="53"/>
      <c r="WS1222" s="53"/>
      <c r="WT1222" s="53"/>
      <c r="WU1222" s="53"/>
      <c r="WV1222" s="53"/>
      <c r="WW1222" s="53"/>
      <c r="WX1222" s="53"/>
      <c r="WY1222" s="53"/>
      <c r="WZ1222" s="53"/>
      <c r="XA1222" s="53"/>
      <c r="XB1222" s="53"/>
      <c r="XC1222" s="53"/>
      <c r="XD1222" s="53"/>
      <c r="XE1222" s="53"/>
      <c r="XF1222" s="53"/>
      <c r="XG1222" s="53"/>
      <c r="XH1222" s="53"/>
      <c r="XI1222" s="53"/>
      <c r="XJ1222" s="53"/>
      <c r="XK1222" s="53"/>
      <c r="XL1222" s="53"/>
      <c r="XM1222" s="53"/>
      <c r="XN1222" s="53"/>
      <c r="XO1222" s="53"/>
      <c r="XP1222" s="53"/>
      <c r="XQ1222" s="53"/>
      <c r="XR1222" s="53"/>
      <c r="XS1222" s="53"/>
      <c r="XT1222" s="53"/>
      <c r="XU1222" s="53"/>
      <c r="XV1222" s="53"/>
      <c r="XW1222" s="53"/>
      <c r="XX1222" s="53"/>
      <c r="XY1222" s="53"/>
      <c r="XZ1222" s="53"/>
      <c r="YA1222" s="53"/>
      <c r="YB1222" s="53"/>
      <c r="YC1222" s="53"/>
      <c r="YD1222" s="53"/>
      <c r="YE1222" s="53"/>
      <c r="YF1222" s="53"/>
      <c r="YG1222" s="53"/>
      <c r="YH1222" s="53"/>
      <c r="YI1222" s="53"/>
      <c r="YJ1222" s="53"/>
      <c r="YK1222" s="53"/>
      <c r="YL1222" s="53"/>
      <c r="YM1222" s="53"/>
      <c r="YN1222" s="53"/>
      <c r="YO1222" s="53"/>
      <c r="YP1222" s="53"/>
      <c r="YQ1222" s="53"/>
      <c r="YR1222" s="53"/>
      <c r="YS1222" s="53"/>
      <c r="YT1222" s="53"/>
      <c r="YU1222" s="53"/>
      <c r="YV1222" s="53"/>
      <c r="YW1222" s="53"/>
      <c r="YX1222" s="53"/>
      <c r="YY1222" s="53"/>
      <c r="YZ1222" s="53"/>
      <c r="ZA1222" s="53"/>
      <c r="ZB1222" s="53"/>
      <c r="ZC1222" s="53"/>
      <c r="ZD1222" s="53"/>
      <c r="ZE1222" s="53"/>
      <c r="ZF1222" s="53"/>
      <c r="ZG1222" s="53"/>
      <c r="ZH1222" s="53"/>
      <c r="ZI1222" s="53"/>
      <c r="ZJ1222" s="53"/>
      <c r="ZK1222" s="53"/>
      <c r="ZL1222" s="53"/>
      <c r="ZM1222" s="53"/>
      <c r="ZN1222" s="53"/>
      <c r="ZO1222" s="53"/>
      <c r="ZP1222" s="53"/>
      <c r="ZQ1222" s="53"/>
      <c r="ZR1222" s="53"/>
      <c r="ZS1222" s="53"/>
      <c r="ZT1222" s="53"/>
      <c r="ZU1222" s="53"/>
      <c r="ZV1222" s="53"/>
      <c r="ZW1222" s="53"/>
      <c r="ZX1222" s="53"/>
      <c r="ZY1222" s="53"/>
      <c r="ZZ1222" s="53"/>
      <c r="AAA1222" s="53"/>
      <c r="AAB1222" s="53"/>
      <c r="AAC1222" s="53"/>
      <c r="AAD1222" s="53"/>
      <c r="AAE1222" s="53"/>
      <c r="AAF1222" s="53"/>
      <c r="AAG1222" s="53"/>
      <c r="AAH1222" s="53"/>
      <c r="AAI1222" s="53"/>
      <c r="AAJ1222" s="53"/>
      <c r="AAK1222" s="53"/>
      <c r="AAL1222" s="53"/>
      <c r="AAM1222" s="53"/>
      <c r="AAN1222" s="53"/>
      <c r="AAO1222" s="53"/>
      <c r="AAP1222" s="53"/>
      <c r="AAQ1222" s="53"/>
      <c r="AAR1222" s="53"/>
      <c r="AAS1222" s="53"/>
      <c r="AAT1222" s="53"/>
      <c r="AAU1222" s="53"/>
      <c r="AAV1222" s="53"/>
      <c r="AAW1222" s="53"/>
      <c r="AAX1222" s="53"/>
      <c r="AAY1222" s="53"/>
      <c r="AAZ1222" s="53"/>
      <c r="ABA1222" s="53"/>
      <c r="ABB1222" s="53"/>
      <c r="ABC1222" s="53"/>
      <c r="ABD1222" s="53"/>
      <c r="ABE1222" s="53"/>
      <c r="ABF1222" s="53"/>
      <c r="ABG1222" s="53"/>
      <c r="ABH1222" s="53"/>
      <c r="ABI1222" s="53"/>
      <c r="ABJ1222" s="53"/>
      <c r="ABK1222" s="53"/>
      <c r="ABL1222" s="53"/>
      <c r="ABM1222" s="53"/>
      <c r="ABN1222" s="53"/>
      <c r="ABO1222" s="53"/>
      <c r="ABP1222" s="53"/>
      <c r="ABQ1222" s="53"/>
      <c r="ABR1222" s="53"/>
      <c r="ABS1222" s="53"/>
      <c r="ABT1222" s="53"/>
      <c r="ABU1222" s="53"/>
      <c r="ABV1222" s="53"/>
      <c r="ABW1222" s="53"/>
      <c r="ABX1222" s="53"/>
      <c r="ABY1222" s="53"/>
      <c r="ABZ1222" s="53"/>
      <c r="ACA1222" s="53"/>
      <c r="ACB1222" s="53"/>
      <c r="ACC1222" s="53"/>
      <c r="ACD1222" s="53"/>
      <c r="ACE1222" s="53"/>
      <c r="ACF1222" s="53"/>
      <c r="ACG1222" s="53"/>
      <c r="ACH1222" s="53"/>
      <c r="ACI1222" s="53"/>
      <c r="ACJ1222" s="53"/>
      <c r="ACK1222" s="53"/>
      <c r="ACL1222" s="53"/>
      <c r="ACM1222" s="53"/>
      <c r="ACN1222" s="53"/>
      <c r="ACO1222" s="53"/>
      <c r="ACP1222" s="53"/>
      <c r="ACQ1222" s="53"/>
      <c r="ACR1222" s="53"/>
      <c r="ACS1222" s="53"/>
      <c r="ACT1222" s="53"/>
      <c r="ACU1222" s="53"/>
      <c r="ACV1222" s="53"/>
      <c r="ACW1222" s="53"/>
      <c r="ACX1222" s="53"/>
      <c r="ACY1222" s="53"/>
      <c r="ACZ1222" s="53"/>
      <c r="ADA1222" s="53"/>
      <c r="ADB1222" s="53"/>
      <c r="ADC1222" s="53"/>
      <c r="ADD1222" s="53"/>
      <c r="ADE1222" s="53"/>
      <c r="ADF1222" s="53"/>
      <c r="ADG1222" s="53"/>
      <c r="ADH1222" s="53"/>
      <c r="ADI1222" s="53"/>
      <c r="ADJ1222" s="53"/>
      <c r="ADK1222" s="53"/>
      <c r="ADL1222" s="53"/>
      <c r="ADM1222" s="53"/>
      <c r="ADN1222" s="53"/>
      <c r="ADO1222" s="53"/>
      <c r="ADP1222" s="53"/>
      <c r="ADQ1222" s="53"/>
      <c r="ADR1222" s="53"/>
      <c r="ADS1222" s="53"/>
      <c r="ADT1222" s="53"/>
      <c r="ADU1222" s="53"/>
      <c r="ADV1222" s="53"/>
      <c r="ADW1222" s="53"/>
      <c r="ADX1222" s="53"/>
      <c r="ADY1222" s="53"/>
      <c r="ADZ1222" s="53"/>
    </row>
    <row r="1223" spans="1:806" x14ac:dyDescent="0.2">
      <c r="A1223" s="108" t="s">
        <v>88</v>
      </c>
      <c r="B1223" s="108" t="s">
        <v>3105</v>
      </c>
      <c r="C1223" s="108" t="s">
        <v>1343</v>
      </c>
      <c r="D1223" s="108" t="s">
        <v>3109</v>
      </c>
      <c r="E1223" s="108" t="s">
        <v>4777</v>
      </c>
      <c r="F1223" s="144">
        <v>15</v>
      </c>
      <c r="G1223" s="144">
        <v>40</v>
      </c>
      <c r="H1223" s="144">
        <v>200</v>
      </c>
      <c r="I1223" s="144">
        <v>40</v>
      </c>
      <c r="J1223" s="144">
        <v>65</v>
      </c>
    </row>
    <row r="1224" spans="1:806" s="25" customFormat="1" x14ac:dyDescent="0.2">
      <c r="A1224" s="108" t="s">
        <v>88</v>
      </c>
      <c r="B1224" s="108" t="s">
        <v>3105</v>
      </c>
      <c r="C1224" s="108" t="s">
        <v>1343</v>
      </c>
      <c r="D1224" s="108" t="s">
        <v>3109</v>
      </c>
      <c r="E1224" s="108" t="s">
        <v>4778</v>
      </c>
      <c r="F1224" s="144">
        <v>25</v>
      </c>
      <c r="G1224" s="144">
        <v>40</v>
      </c>
      <c r="H1224" s="144">
        <v>200</v>
      </c>
      <c r="I1224" s="144">
        <v>45</v>
      </c>
      <c r="J1224" s="144">
        <v>45</v>
      </c>
      <c r="K1224" s="53"/>
      <c r="L1224" s="53"/>
      <c r="M1224" s="53"/>
      <c r="N1224" s="53"/>
      <c r="O1224" s="53"/>
      <c r="P1224" s="53"/>
      <c r="Q1224" s="53"/>
      <c r="R1224" s="53"/>
      <c r="S1224" s="53"/>
      <c r="T1224" s="53"/>
      <c r="U1224" s="53"/>
      <c r="V1224" s="53"/>
      <c r="W1224" s="53"/>
      <c r="X1224" s="53"/>
      <c r="Y1224" s="53"/>
      <c r="Z1224" s="53"/>
      <c r="AA1224" s="53"/>
      <c r="AB1224" s="53"/>
      <c r="AC1224" s="53"/>
      <c r="AD1224" s="53"/>
      <c r="AE1224" s="53"/>
      <c r="AF1224" s="53"/>
      <c r="AG1224" s="53"/>
      <c r="AH1224" s="53"/>
      <c r="AI1224" s="53"/>
      <c r="AJ1224" s="53"/>
      <c r="AK1224" s="53"/>
      <c r="AL1224" s="53"/>
      <c r="AM1224" s="53"/>
      <c r="AN1224" s="53"/>
      <c r="AO1224" s="53"/>
      <c r="AP1224" s="53"/>
      <c r="AQ1224" s="53"/>
      <c r="AR1224" s="53"/>
      <c r="AS1224" s="53"/>
      <c r="AT1224" s="53"/>
      <c r="AU1224" s="53"/>
      <c r="AV1224" s="53"/>
      <c r="AW1224" s="53"/>
      <c r="AX1224" s="53"/>
      <c r="AY1224" s="53"/>
      <c r="AZ1224" s="53"/>
      <c r="BA1224" s="53"/>
      <c r="BB1224" s="53"/>
      <c r="BC1224" s="53"/>
      <c r="BD1224" s="53"/>
      <c r="BE1224" s="53"/>
      <c r="BF1224" s="53"/>
      <c r="BG1224" s="53"/>
      <c r="BH1224" s="53"/>
      <c r="BI1224" s="53"/>
      <c r="BJ1224" s="53"/>
      <c r="BK1224" s="53"/>
      <c r="BL1224" s="53"/>
      <c r="BM1224" s="53"/>
      <c r="BN1224" s="53"/>
      <c r="BO1224" s="53"/>
      <c r="BP1224" s="53"/>
      <c r="BQ1224" s="53"/>
      <c r="BR1224" s="53"/>
      <c r="BS1224" s="53"/>
      <c r="BT1224" s="53"/>
      <c r="BU1224" s="53"/>
      <c r="BV1224" s="53"/>
      <c r="BW1224" s="53"/>
      <c r="BX1224" s="53"/>
      <c r="BY1224" s="53"/>
      <c r="BZ1224" s="53"/>
      <c r="CA1224" s="53"/>
      <c r="CB1224" s="53"/>
      <c r="CC1224" s="53"/>
      <c r="CD1224" s="53"/>
      <c r="CE1224" s="53"/>
      <c r="CF1224" s="53"/>
      <c r="CG1224" s="53"/>
      <c r="CH1224" s="53"/>
      <c r="CI1224" s="53"/>
      <c r="CJ1224" s="53"/>
      <c r="CK1224" s="53"/>
      <c r="CL1224" s="53"/>
      <c r="CM1224" s="53"/>
      <c r="CN1224" s="53"/>
      <c r="CO1224" s="53"/>
      <c r="CP1224" s="53"/>
      <c r="CQ1224" s="53"/>
      <c r="CR1224" s="53"/>
      <c r="CS1224" s="53"/>
      <c r="CT1224" s="53"/>
      <c r="CU1224" s="53"/>
      <c r="CV1224" s="53"/>
      <c r="CW1224" s="53"/>
      <c r="CX1224" s="53"/>
      <c r="CY1224" s="53"/>
      <c r="CZ1224" s="53"/>
      <c r="DA1224" s="53"/>
      <c r="DB1224" s="53"/>
      <c r="DC1224" s="53"/>
      <c r="DD1224" s="53"/>
      <c r="DE1224" s="53"/>
      <c r="DF1224" s="53"/>
      <c r="DG1224" s="53"/>
      <c r="DH1224" s="53"/>
      <c r="DI1224" s="53"/>
      <c r="DJ1224" s="53"/>
      <c r="DK1224" s="53"/>
      <c r="DL1224" s="53"/>
      <c r="DM1224" s="53"/>
      <c r="DN1224" s="53"/>
      <c r="DO1224" s="53"/>
      <c r="DP1224" s="53"/>
      <c r="DQ1224" s="53"/>
      <c r="DR1224" s="53"/>
      <c r="DS1224" s="53"/>
      <c r="DT1224" s="53"/>
      <c r="DU1224" s="53"/>
      <c r="DV1224" s="53"/>
      <c r="DW1224" s="53"/>
      <c r="DX1224" s="53"/>
      <c r="DY1224" s="53"/>
      <c r="DZ1224" s="53"/>
      <c r="EA1224" s="53"/>
      <c r="EB1224" s="53"/>
      <c r="EC1224" s="53"/>
      <c r="ED1224" s="53"/>
      <c r="EE1224" s="53"/>
      <c r="EF1224" s="53"/>
      <c r="EG1224" s="53"/>
      <c r="EH1224" s="53"/>
      <c r="EI1224" s="53"/>
      <c r="EJ1224" s="53"/>
      <c r="EK1224" s="53"/>
      <c r="EL1224" s="53"/>
      <c r="EM1224" s="53"/>
      <c r="EN1224" s="53"/>
      <c r="EO1224" s="53"/>
      <c r="EP1224" s="53"/>
      <c r="EQ1224" s="53"/>
      <c r="ER1224" s="53"/>
      <c r="ES1224" s="53"/>
      <c r="ET1224" s="53"/>
      <c r="EU1224" s="53"/>
      <c r="EV1224" s="53"/>
      <c r="EW1224" s="53"/>
      <c r="EX1224" s="53"/>
      <c r="EY1224" s="53"/>
      <c r="EZ1224" s="53"/>
      <c r="FA1224" s="53"/>
      <c r="FB1224" s="53"/>
      <c r="FC1224" s="53"/>
      <c r="FD1224" s="53"/>
      <c r="FE1224" s="53"/>
      <c r="FF1224" s="53"/>
      <c r="FG1224" s="53"/>
      <c r="FH1224" s="53"/>
      <c r="FI1224" s="53"/>
      <c r="FJ1224" s="53"/>
      <c r="FK1224" s="53"/>
      <c r="FL1224" s="53"/>
      <c r="FM1224" s="53"/>
      <c r="FN1224" s="53"/>
      <c r="FO1224" s="53"/>
      <c r="FP1224" s="53"/>
      <c r="FQ1224" s="53"/>
      <c r="FR1224" s="53"/>
      <c r="FS1224" s="53"/>
      <c r="FT1224" s="53"/>
      <c r="FU1224" s="53"/>
      <c r="FV1224" s="53"/>
      <c r="FW1224" s="53"/>
      <c r="FX1224" s="53"/>
      <c r="FY1224" s="53"/>
      <c r="FZ1224" s="53"/>
      <c r="GA1224" s="53"/>
      <c r="GB1224" s="53"/>
      <c r="GC1224" s="53"/>
      <c r="GD1224" s="53"/>
      <c r="GE1224" s="53"/>
      <c r="GF1224" s="53"/>
      <c r="GG1224" s="53"/>
      <c r="GH1224" s="53"/>
      <c r="GI1224" s="53"/>
      <c r="GJ1224" s="53"/>
      <c r="GK1224" s="53"/>
      <c r="GL1224" s="53"/>
      <c r="GM1224" s="53"/>
      <c r="GN1224" s="53"/>
      <c r="GO1224" s="53"/>
      <c r="GP1224" s="53"/>
      <c r="GQ1224" s="53"/>
      <c r="GR1224" s="53"/>
      <c r="GS1224" s="53"/>
      <c r="GT1224" s="53"/>
      <c r="GU1224" s="53"/>
      <c r="GV1224" s="53"/>
      <c r="GW1224" s="53"/>
      <c r="GX1224" s="53"/>
      <c r="GY1224" s="53"/>
      <c r="GZ1224" s="53"/>
      <c r="HA1224" s="53"/>
      <c r="HB1224" s="53"/>
      <c r="HC1224" s="53"/>
      <c r="HD1224" s="53"/>
      <c r="HE1224" s="53"/>
      <c r="HF1224" s="53"/>
      <c r="HG1224" s="53"/>
      <c r="HH1224" s="53"/>
      <c r="HI1224" s="53"/>
      <c r="HJ1224" s="53"/>
      <c r="HK1224" s="53"/>
      <c r="HL1224" s="53"/>
      <c r="HM1224" s="53"/>
      <c r="HN1224" s="53"/>
      <c r="HO1224" s="53"/>
      <c r="HP1224" s="53"/>
      <c r="HQ1224" s="53"/>
      <c r="HR1224" s="53"/>
      <c r="HS1224" s="53"/>
      <c r="HT1224" s="53"/>
      <c r="HU1224" s="53"/>
      <c r="HV1224" s="53"/>
      <c r="HW1224" s="53"/>
      <c r="HX1224" s="53"/>
      <c r="HY1224" s="53"/>
      <c r="HZ1224" s="53"/>
      <c r="IA1224" s="53"/>
      <c r="IB1224" s="53"/>
      <c r="IC1224" s="53"/>
      <c r="ID1224" s="53"/>
      <c r="IE1224" s="53"/>
      <c r="IF1224" s="53"/>
      <c r="IG1224" s="53"/>
      <c r="IH1224" s="53"/>
      <c r="II1224" s="53"/>
      <c r="IJ1224" s="53"/>
      <c r="IK1224" s="53"/>
      <c r="IL1224" s="53"/>
      <c r="IM1224" s="53"/>
      <c r="IN1224" s="53"/>
      <c r="IO1224" s="53"/>
      <c r="IP1224" s="53"/>
      <c r="IQ1224" s="53"/>
      <c r="IR1224" s="53"/>
      <c r="IS1224" s="53"/>
      <c r="IT1224" s="53"/>
      <c r="IU1224" s="53"/>
      <c r="IV1224" s="53"/>
      <c r="IW1224" s="53"/>
      <c r="IX1224" s="53"/>
      <c r="IY1224" s="53"/>
      <c r="IZ1224" s="53"/>
      <c r="JA1224" s="53"/>
      <c r="JB1224" s="53"/>
      <c r="JC1224" s="53"/>
      <c r="JD1224" s="53"/>
      <c r="JE1224" s="53"/>
      <c r="JF1224" s="53"/>
      <c r="JG1224" s="53"/>
      <c r="JH1224" s="53"/>
      <c r="JI1224" s="53"/>
      <c r="JJ1224" s="53"/>
      <c r="JK1224" s="53"/>
      <c r="JL1224" s="53"/>
      <c r="JM1224" s="53"/>
      <c r="JN1224" s="53"/>
      <c r="JO1224" s="53"/>
      <c r="JP1224" s="53"/>
      <c r="JQ1224" s="53"/>
      <c r="JR1224" s="53"/>
      <c r="JS1224" s="53"/>
      <c r="JT1224" s="53"/>
      <c r="JU1224" s="53"/>
      <c r="JV1224" s="53"/>
      <c r="JW1224" s="53"/>
      <c r="JX1224" s="53"/>
      <c r="JY1224" s="53"/>
      <c r="JZ1224" s="53"/>
      <c r="KA1224" s="53"/>
      <c r="KB1224" s="53"/>
      <c r="KC1224" s="53"/>
      <c r="KD1224" s="53"/>
      <c r="KE1224" s="53"/>
      <c r="KF1224" s="53"/>
      <c r="KG1224" s="53"/>
      <c r="KH1224" s="53"/>
      <c r="KI1224" s="53"/>
      <c r="KJ1224" s="53"/>
      <c r="KK1224" s="53"/>
      <c r="KL1224" s="53"/>
      <c r="KM1224" s="53"/>
      <c r="KN1224" s="53"/>
      <c r="KO1224" s="53"/>
      <c r="KP1224" s="53"/>
      <c r="KQ1224" s="53"/>
      <c r="KR1224" s="53"/>
      <c r="KS1224" s="53"/>
      <c r="KT1224" s="53"/>
      <c r="KU1224" s="53"/>
      <c r="KV1224" s="53"/>
      <c r="KW1224" s="53"/>
      <c r="KX1224" s="53"/>
      <c r="KY1224" s="53"/>
      <c r="KZ1224" s="53"/>
      <c r="LA1224" s="53"/>
      <c r="LB1224" s="53"/>
      <c r="LC1224" s="53"/>
      <c r="LD1224" s="53"/>
      <c r="LE1224" s="53"/>
      <c r="LF1224" s="53"/>
      <c r="LG1224" s="53"/>
      <c r="LH1224" s="53"/>
      <c r="LI1224" s="53"/>
      <c r="LJ1224" s="53"/>
      <c r="LK1224" s="53"/>
      <c r="LL1224" s="53"/>
      <c r="LM1224" s="53"/>
      <c r="LN1224" s="53"/>
      <c r="LO1224" s="53"/>
      <c r="LP1224" s="53"/>
      <c r="LQ1224" s="53"/>
      <c r="LR1224" s="53"/>
      <c r="LS1224" s="53"/>
      <c r="LT1224" s="53"/>
      <c r="LU1224" s="53"/>
      <c r="LV1224" s="53"/>
      <c r="LW1224" s="53"/>
      <c r="LX1224" s="53"/>
      <c r="LY1224" s="53"/>
      <c r="LZ1224" s="53"/>
      <c r="MA1224" s="53"/>
      <c r="MB1224" s="53"/>
      <c r="MC1224" s="53"/>
      <c r="MD1224" s="53"/>
      <c r="ME1224" s="53"/>
      <c r="MF1224" s="53"/>
      <c r="MG1224" s="53"/>
      <c r="MH1224" s="53"/>
      <c r="MI1224" s="53"/>
      <c r="MJ1224" s="53"/>
      <c r="MK1224" s="53"/>
      <c r="ML1224" s="53"/>
      <c r="MM1224" s="53"/>
      <c r="MN1224" s="53"/>
      <c r="MO1224" s="53"/>
      <c r="MP1224" s="53"/>
      <c r="MQ1224" s="53"/>
      <c r="MR1224" s="53"/>
      <c r="MS1224" s="53"/>
      <c r="MT1224" s="53"/>
      <c r="MU1224" s="53"/>
      <c r="MV1224" s="53"/>
      <c r="MW1224" s="53"/>
      <c r="MX1224" s="53"/>
      <c r="MY1224" s="53"/>
      <c r="MZ1224" s="53"/>
      <c r="NA1224" s="53"/>
      <c r="NB1224" s="53"/>
      <c r="NC1224" s="53"/>
      <c r="ND1224" s="53"/>
      <c r="NE1224" s="53"/>
      <c r="NF1224" s="53"/>
      <c r="NG1224" s="53"/>
      <c r="NH1224" s="53"/>
      <c r="NI1224" s="53"/>
      <c r="NJ1224" s="53"/>
      <c r="NK1224" s="53"/>
      <c r="NL1224" s="53"/>
      <c r="NM1224" s="53"/>
      <c r="NN1224" s="53"/>
      <c r="NO1224" s="53"/>
      <c r="NP1224" s="53"/>
      <c r="NQ1224" s="53"/>
      <c r="NR1224" s="53"/>
      <c r="NS1224" s="53"/>
      <c r="NT1224" s="53"/>
      <c r="NU1224" s="53"/>
      <c r="NV1224" s="53"/>
      <c r="NW1224" s="53"/>
      <c r="NX1224" s="53"/>
      <c r="NY1224" s="53"/>
      <c r="NZ1224" s="53"/>
      <c r="OA1224" s="53"/>
      <c r="OB1224" s="53"/>
      <c r="OC1224" s="53"/>
      <c r="OD1224" s="53"/>
      <c r="OE1224" s="53"/>
      <c r="OF1224" s="53"/>
      <c r="OG1224" s="53"/>
      <c r="OH1224" s="53"/>
      <c r="OI1224" s="53"/>
      <c r="OJ1224" s="53"/>
      <c r="OK1224" s="53"/>
      <c r="OL1224" s="53"/>
      <c r="OM1224" s="53"/>
      <c r="ON1224" s="53"/>
      <c r="OO1224" s="53"/>
      <c r="OP1224" s="53"/>
      <c r="OQ1224" s="53"/>
      <c r="OR1224" s="53"/>
      <c r="OS1224" s="53"/>
      <c r="OT1224" s="53"/>
      <c r="OU1224" s="53"/>
      <c r="OV1224" s="53"/>
      <c r="OW1224" s="53"/>
      <c r="OX1224" s="53"/>
      <c r="OY1224" s="53"/>
      <c r="OZ1224" s="53"/>
      <c r="PA1224" s="53"/>
      <c r="PB1224" s="53"/>
      <c r="PC1224" s="53"/>
      <c r="PD1224" s="53"/>
      <c r="PE1224" s="53"/>
      <c r="PF1224" s="53"/>
      <c r="PG1224" s="53"/>
      <c r="PH1224" s="53"/>
      <c r="PI1224" s="53"/>
      <c r="PJ1224" s="53"/>
      <c r="PK1224" s="53"/>
      <c r="PL1224" s="53"/>
      <c r="PM1224" s="53"/>
      <c r="PN1224" s="53"/>
      <c r="PO1224" s="53"/>
      <c r="PP1224" s="53"/>
      <c r="PQ1224" s="53"/>
      <c r="PR1224" s="53"/>
      <c r="PS1224" s="53"/>
      <c r="PT1224" s="53"/>
      <c r="PU1224" s="53"/>
      <c r="PV1224" s="53"/>
      <c r="PW1224" s="53"/>
      <c r="PX1224" s="53"/>
      <c r="PY1224" s="53"/>
      <c r="PZ1224" s="53"/>
      <c r="QA1224" s="53"/>
      <c r="QB1224" s="53"/>
      <c r="QC1224" s="53"/>
      <c r="QD1224" s="53"/>
      <c r="QE1224" s="53"/>
      <c r="QF1224" s="53"/>
      <c r="QG1224" s="53"/>
      <c r="QH1224" s="53"/>
      <c r="QI1224" s="53"/>
      <c r="QJ1224" s="53"/>
      <c r="QK1224" s="53"/>
      <c r="QL1224" s="53"/>
      <c r="QM1224" s="53"/>
      <c r="QN1224" s="53"/>
      <c r="QO1224" s="53"/>
      <c r="QP1224" s="53"/>
      <c r="QQ1224" s="53"/>
      <c r="QR1224" s="53"/>
      <c r="QS1224" s="53"/>
      <c r="QT1224" s="53"/>
      <c r="QU1224" s="53"/>
      <c r="QV1224" s="53"/>
      <c r="QW1224" s="53"/>
      <c r="QX1224" s="53"/>
      <c r="QY1224" s="53"/>
      <c r="QZ1224" s="53"/>
      <c r="RA1224" s="53"/>
      <c r="RB1224" s="53"/>
      <c r="RC1224" s="53"/>
      <c r="RD1224" s="53"/>
      <c r="RE1224" s="53"/>
      <c r="RF1224" s="53"/>
      <c r="RG1224" s="53"/>
      <c r="RH1224" s="53"/>
      <c r="RI1224" s="53"/>
      <c r="RJ1224" s="53"/>
      <c r="RK1224" s="53"/>
      <c r="RL1224" s="53"/>
      <c r="RM1224" s="53"/>
      <c r="RN1224" s="53"/>
      <c r="RO1224" s="53"/>
      <c r="RP1224" s="53"/>
      <c r="RQ1224" s="53"/>
      <c r="RR1224" s="53"/>
      <c r="RS1224" s="53"/>
      <c r="RT1224" s="53"/>
      <c r="RU1224" s="53"/>
      <c r="RV1224" s="53"/>
      <c r="RW1224" s="53"/>
      <c r="RX1224" s="53"/>
      <c r="RY1224" s="53"/>
      <c r="RZ1224" s="53"/>
      <c r="SA1224" s="53"/>
      <c r="SB1224" s="53"/>
      <c r="SC1224" s="53"/>
      <c r="SD1224" s="53"/>
      <c r="SE1224" s="53"/>
      <c r="SF1224" s="53"/>
      <c r="SG1224" s="53"/>
      <c r="SH1224" s="53"/>
      <c r="SI1224" s="53"/>
      <c r="SJ1224" s="53"/>
      <c r="SK1224" s="53"/>
      <c r="SL1224" s="53"/>
      <c r="SM1224" s="53"/>
      <c r="SN1224" s="53"/>
      <c r="SO1224" s="53"/>
      <c r="SP1224" s="53"/>
      <c r="SQ1224" s="53"/>
      <c r="SR1224" s="53"/>
      <c r="SS1224" s="53"/>
      <c r="ST1224" s="53"/>
      <c r="SU1224" s="53"/>
      <c r="SV1224" s="53"/>
      <c r="SW1224" s="53"/>
      <c r="SX1224" s="53"/>
      <c r="SY1224" s="53"/>
      <c r="SZ1224" s="53"/>
      <c r="TA1224" s="53"/>
      <c r="TB1224" s="53"/>
      <c r="TC1224" s="53"/>
      <c r="TD1224" s="53"/>
      <c r="TE1224" s="53"/>
      <c r="TF1224" s="53"/>
      <c r="TG1224" s="53"/>
      <c r="TH1224" s="53"/>
      <c r="TI1224" s="53"/>
      <c r="TJ1224" s="53"/>
      <c r="TK1224" s="53"/>
      <c r="TL1224" s="53"/>
      <c r="TM1224" s="53"/>
      <c r="TN1224" s="53"/>
      <c r="TO1224" s="53"/>
      <c r="TP1224" s="53"/>
      <c r="TQ1224" s="53"/>
      <c r="TR1224" s="53"/>
      <c r="TS1224" s="53"/>
      <c r="TT1224" s="53"/>
      <c r="TU1224" s="53"/>
      <c r="TV1224" s="53"/>
      <c r="TW1224" s="53"/>
      <c r="TX1224" s="53"/>
      <c r="TY1224" s="53"/>
      <c r="TZ1224" s="53"/>
      <c r="UA1224" s="53"/>
      <c r="UB1224" s="53"/>
      <c r="UC1224" s="53"/>
      <c r="UD1224" s="53"/>
      <c r="UE1224" s="53"/>
      <c r="UF1224" s="53"/>
      <c r="UG1224" s="53"/>
      <c r="UH1224" s="53"/>
      <c r="UI1224" s="53"/>
      <c r="UJ1224" s="53"/>
      <c r="UK1224" s="53"/>
      <c r="UL1224" s="53"/>
      <c r="UM1224" s="53"/>
      <c r="UN1224" s="53"/>
      <c r="UO1224" s="53"/>
      <c r="UP1224" s="53"/>
      <c r="UQ1224" s="53"/>
      <c r="UR1224" s="53"/>
      <c r="US1224" s="53"/>
      <c r="UT1224" s="53"/>
      <c r="UU1224" s="53"/>
      <c r="UV1224" s="53"/>
      <c r="UW1224" s="53"/>
      <c r="UX1224" s="53"/>
      <c r="UY1224" s="53"/>
      <c r="UZ1224" s="53"/>
      <c r="VA1224" s="53"/>
      <c r="VB1224" s="53"/>
      <c r="VC1224" s="53"/>
      <c r="VD1224" s="53"/>
      <c r="VE1224" s="53"/>
      <c r="VF1224" s="53"/>
      <c r="VG1224" s="53"/>
      <c r="VH1224" s="53"/>
      <c r="VI1224" s="53"/>
      <c r="VJ1224" s="53"/>
      <c r="VK1224" s="53"/>
      <c r="VL1224" s="53"/>
      <c r="VM1224" s="53"/>
      <c r="VN1224" s="53"/>
      <c r="VO1224" s="53"/>
      <c r="VP1224" s="53"/>
      <c r="VQ1224" s="53"/>
      <c r="VR1224" s="53"/>
      <c r="VS1224" s="53"/>
      <c r="VT1224" s="53"/>
      <c r="VU1224" s="53"/>
      <c r="VV1224" s="53"/>
      <c r="VW1224" s="53"/>
      <c r="VX1224" s="53"/>
      <c r="VY1224" s="53"/>
      <c r="VZ1224" s="53"/>
      <c r="WA1224" s="53"/>
      <c r="WB1224" s="53"/>
      <c r="WC1224" s="53"/>
      <c r="WD1224" s="53"/>
      <c r="WE1224" s="53"/>
      <c r="WF1224" s="53"/>
      <c r="WG1224" s="53"/>
      <c r="WH1224" s="53"/>
      <c r="WI1224" s="53"/>
      <c r="WJ1224" s="53"/>
      <c r="WK1224" s="53"/>
      <c r="WL1224" s="53"/>
      <c r="WM1224" s="53"/>
      <c r="WN1224" s="53"/>
      <c r="WO1224" s="53"/>
      <c r="WP1224" s="53"/>
      <c r="WQ1224" s="53"/>
      <c r="WR1224" s="53"/>
      <c r="WS1224" s="53"/>
      <c r="WT1224" s="53"/>
      <c r="WU1224" s="53"/>
      <c r="WV1224" s="53"/>
      <c r="WW1224" s="53"/>
      <c r="WX1224" s="53"/>
      <c r="WY1224" s="53"/>
      <c r="WZ1224" s="53"/>
      <c r="XA1224" s="53"/>
      <c r="XB1224" s="53"/>
      <c r="XC1224" s="53"/>
      <c r="XD1224" s="53"/>
      <c r="XE1224" s="53"/>
      <c r="XF1224" s="53"/>
      <c r="XG1224" s="53"/>
      <c r="XH1224" s="53"/>
      <c r="XI1224" s="53"/>
      <c r="XJ1224" s="53"/>
      <c r="XK1224" s="53"/>
      <c r="XL1224" s="53"/>
      <c r="XM1224" s="53"/>
      <c r="XN1224" s="53"/>
      <c r="XO1224" s="53"/>
      <c r="XP1224" s="53"/>
      <c r="XQ1224" s="53"/>
      <c r="XR1224" s="53"/>
      <c r="XS1224" s="53"/>
      <c r="XT1224" s="53"/>
      <c r="XU1224" s="53"/>
      <c r="XV1224" s="53"/>
      <c r="XW1224" s="53"/>
      <c r="XX1224" s="53"/>
      <c r="XY1224" s="53"/>
      <c r="XZ1224" s="53"/>
      <c r="YA1224" s="53"/>
      <c r="YB1224" s="53"/>
      <c r="YC1224" s="53"/>
      <c r="YD1224" s="53"/>
      <c r="YE1224" s="53"/>
      <c r="YF1224" s="53"/>
      <c r="YG1224" s="53"/>
      <c r="YH1224" s="53"/>
      <c r="YI1224" s="53"/>
      <c r="YJ1224" s="53"/>
      <c r="YK1224" s="53"/>
      <c r="YL1224" s="53"/>
      <c r="YM1224" s="53"/>
      <c r="YN1224" s="53"/>
      <c r="YO1224" s="53"/>
      <c r="YP1224" s="53"/>
      <c r="YQ1224" s="53"/>
      <c r="YR1224" s="53"/>
      <c r="YS1224" s="53"/>
      <c r="YT1224" s="53"/>
      <c r="YU1224" s="53"/>
      <c r="YV1224" s="53"/>
      <c r="YW1224" s="53"/>
      <c r="YX1224" s="53"/>
      <c r="YY1224" s="53"/>
      <c r="YZ1224" s="53"/>
      <c r="ZA1224" s="53"/>
      <c r="ZB1224" s="53"/>
      <c r="ZC1224" s="53"/>
      <c r="ZD1224" s="53"/>
      <c r="ZE1224" s="53"/>
      <c r="ZF1224" s="53"/>
      <c r="ZG1224" s="53"/>
      <c r="ZH1224" s="53"/>
      <c r="ZI1224" s="53"/>
      <c r="ZJ1224" s="53"/>
      <c r="ZK1224" s="53"/>
      <c r="ZL1224" s="53"/>
      <c r="ZM1224" s="53"/>
      <c r="ZN1224" s="53"/>
      <c r="ZO1224" s="53"/>
      <c r="ZP1224" s="53"/>
      <c r="ZQ1224" s="53"/>
      <c r="ZR1224" s="53"/>
      <c r="ZS1224" s="53"/>
      <c r="ZT1224" s="53"/>
      <c r="ZU1224" s="53"/>
      <c r="ZV1224" s="53"/>
      <c r="ZW1224" s="53"/>
      <c r="ZX1224" s="53"/>
      <c r="ZY1224" s="53"/>
      <c r="ZZ1224" s="53"/>
      <c r="AAA1224" s="53"/>
      <c r="AAB1224" s="53"/>
      <c r="AAC1224" s="53"/>
      <c r="AAD1224" s="53"/>
      <c r="AAE1224" s="53"/>
      <c r="AAF1224" s="53"/>
      <c r="AAG1224" s="53"/>
      <c r="AAH1224" s="53"/>
      <c r="AAI1224" s="53"/>
      <c r="AAJ1224" s="53"/>
      <c r="AAK1224" s="53"/>
      <c r="AAL1224" s="53"/>
      <c r="AAM1224" s="53"/>
      <c r="AAN1224" s="53"/>
      <c r="AAO1224" s="53"/>
      <c r="AAP1224" s="53"/>
      <c r="AAQ1224" s="53"/>
      <c r="AAR1224" s="53"/>
      <c r="AAS1224" s="53"/>
      <c r="AAT1224" s="53"/>
      <c r="AAU1224" s="53"/>
      <c r="AAV1224" s="53"/>
      <c r="AAW1224" s="53"/>
      <c r="AAX1224" s="53"/>
      <c r="AAY1224" s="53"/>
      <c r="AAZ1224" s="53"/>
      <c r="ABA1224" s="53"/>
      <c r="ABB1224" s="53"/>
      <c r="ABC1224" s="53"/>
      <c r="ABD1224" s="53"/>
      <c r="ABE1224" s="53"/>
      <c r="ABF1224" s="53"/>
      <c r="ABG1224" s="53"/>
      <c r="ABH1224" s="53"/>
      <c r="ABI1224" s="53"/>
      <c r="ABJ1224" s="53"/>
      <c r="ABK1224" s="53"/>
      <c r="ABL1224" s="53"/>
      <c r="ABM1224" s="53"/>
      <c r="ABN1224" s="53"/>
      <c r="ABO1224" s="53"/>
      <c r="ABP1224" s="53"/>
      <c r="ABQ1224" s="53"/>
      <c r="ABR1224" s="53"/>
      <c r="ABS1224" s="53"/>
      <c r="ABT1224" s="53"/>
      <c r="ABU1224" s="53"/>
      <c r="ABV1224" s="53"/>
      <c r="ABW1224" s="53"/>
      <c r="ABX1224" s="53"/>
      <c r="ABY1224" s="53"/>
      <c r="ABZ1224" s="53"/>
      <c r="ACA1224" s="53"/>
      <c r="ACB1224" s="53"/>
      <c r="ACC1224" s="53"/>
      <c r="ACD1224" s="53"/>
      <c r="ACE1224" s="53"/>
      <c r="ACF1224" s="53"/>
      <c r="ACG1224" s="53"/>
      <c r="ACH1224" s="53"/>
      <c r="ACI1224" s="53"/>
      <c r="ACJ1224" s="53"/>
      <c r="ACK1224" s="53"/>
      <c r="ACL1224" s="53"/>
      <c r="ACM1224" s="53"/>
      <c r="ACN1224" s="53"/>
      <c r="ACO1224" s="53"/>
      <c r="ACP1224" s="53"/>
      <c r="ACQ1224" s="53"/>
      <c r="ACR1224" s="53"/>
      <c r="ACS1224" s="53"/>
      <c r="ACT1224" s="53"/>
      <c r="ACU1224" s="53"/>
      <c r="ACV1224" s="53"/>
      <c r="ACW1224" s="53"/>
      <c r="ACX1224" s="53"/>
      <c r="ACY1224" s="53"/>
      <c r="ACZ1224" s="53"/>
      <c r="ADA1224" s="53"/>
      <c r="ADB1224" s="53"/>
      <c r="ADC1224" s="53"/>
      <c r="ADD1224" s="53"/>
      <c r="ADE1224" s="53"/>
      <c r="ADF1224" s="53"/>
      <c r="ADG1224" s="53"/>
      <c r="ADH1224" s="53"/>
      <c r="ADI1224" s="53"/>
      <c r="ADJ1224" s="53"/>
      <c r="ADK1224" s="53"/>
      <c r="ADL1224" s="53"/>
      <c r="ADM1224" s="53"/>
      <c r="ADN1224" s="53"/>
      <c r="ADO1224" s="53"/>
      <c r="ADP1224" s="53"/>
      <c r="ADQ1224" s="53"/>
      <c r="ADR1224" s="53"/>
      <c r="ADS1224" s="53"/>
      <c r="ADT1224" s="53"/>
      <c r="ADU1224" s="53"/>
      <c r="ADV1224" s="53"/>
      <c r="ADW1224" s="53"/>
      <c r="ADX1224" s="53"/>
      <c r="ADY1224" s="53"/>
      <c r="ADZ1224" s="53"/>
    </row>
    <row r="1225" spans="1:806" s="25" customFormat="1" x14ac:dyDescent="0.2">
      <c r="A1225" s="108" t="s">
        <v>88</v>
      </c>
      <c r="B1225" s="108" t="s">
        <v>3105</v>
      </c>
      <c r="C1225" s="108" t="s">
        <v>1343</v>
      </c>
      <c r="D1225" s="108" t="s">
        <v>3109</v>
      </c>
      <c r="E1225" s="108" t="s">
        <v>4779</v>
      </c>
      <c r="F1225" s="144">
        <v>50</v>
      </c>
      <c r="G1225" s="144">
        <v>60</v>
      </c>
      <c r="H1225" s="144">
        <v>200</v>
      </c>
      <c r="I1225" s="144">
        <v>45</v>
      </c>
      <c r="J1225" s="144">
        <v>45</v>
      </c>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53"/>
      <c r="CD1225" s="53"/>
      <c r="CE1225" s="53"/>
      <c r="CF1225" s="53"/>
      <c r="CG1225" s="53"/>
      <c r="CH1225" s="53"/>
      <c r="CI1225" s="53"/>
      <c r="CJ1225" s="53"/>
      <c r="CK1225" s="53"/>
      <c r="CL1225" s="53"/>
      <c r="CM1225" s="53"/>
      <c r="CN1225" s="53"/>
      <c r="CO1225" s="53"/>
      <c r="CP1225" s="53"/>
      <c r="CQ1225" s="53"/>
      <c r="CR1225" s="53"/>
      <c r="CS1225" s="53"/>
      <c r="CT1225" s="53"/>
      <c r="CU1225" s="53"/>
      <c r="CV1225" s="53"/>
      <c r="CW1225" s="53"/>
      <c r="CX1225" s="53"/>
      <c r="CY1225" s="53"/>
      <c r="CZ1225" s="53"/>
      <c r="DA1225" s="53"/>
      <c r="DB1225" s="53"/>
      <c r="DC1225" s="53"/>
      <c r="DD1225" s="53"/>
      <c r="DE1225" s="53"/>
      <c r="DF1225" s="53"/>
      <c r="DG1225" s="53"/>
      <c r="DH1225" s="53"/>
      <c r="DI1225" s="53"/>
      <c r="DJ1225" s="53"/>
      <c r="DK1225" s="53"/>
      <c r="DL1225" s="53"/>
      <c r="DM1225" s="53"/>
      <c r="DN1225" s="53"/>
      <c r="DO1225" s="53"/>
      <c r="DP1225" s="53"/>
      <c r="DQ1225" s="53"/>
      <c r="DR1225" s="53"/>
      <c r="DS1225" s="53"/>
      <c r="DT1225" s="53"/>
      <c r="DU1225" s="53"/>
      <c r="DV1225" s="53"/>
      <c r="DW1225" s="53"/>
      <c r="DX1225" s="53"/>
      <c r="DY1225" s="53"/>
      <c r="DZ1225" s="53"/>
      <c r="EA1225" s="53"/>
      <c r="EB1225" s="53"/>
      <c r="EC1225" s="53"/>
      <c r="ED1225" s="53"/>
      <c r="EE1225" s="53"/>
      <c r="EF1225" s="53"/>
      <c r="EG1225" s="53"/>
      <c r="EH1225" s="53"/>
      <c r="EI1225" s="53"/>
      <c r="EJ1225" s="53"/>
      <c r="EK1225" s="53"/>
      <c r="EL1225" s="53"/>
      <c r="EM1225" s="53"/>
      <c r="EN1225" s="53"/>
      <c r="EO1225" s="53"/>
      <c r="EP1225" s="53"/>
      <c r="EQ1225" s="53"/>
      <c r="ER1225" s="53"/>
      <c r="ES1225" s="53"/>
      <c r="ET1225" s="53"/>
      <c r="EU1225" s="53"/>
      <c r="EV1225" s="53"/>
      <c r="EW1225" s="53"/>
      <c r="EX1225" s="53"/>
      <c r="EY1225" s="53"/>
      <c r="EZ1225" s="53"/>
      <c r="FA1225" s="53"/>
      <c r="FB1225" s="53"/>
      <c r="FC1225" s="53"/>
      <c r="FD1225" s="53"/>
      <c r="FE1225" s="53"/>
      <c r="FF1225" s="53"/>
      <c r="FG1225" s="53"/>
      <c r="FH1225" s="53"/>
      <c r="FI1225" s="53"/>
      <c r="FJ1225" s="53"/>
      <c r="FK1225" s="53"/>
      <c r="FL1225" s="53"/>
      <c r="FM1225" s="53"/>
      <c r="FN1225" s="53"/>
      <c r="FO1225" s="53"/>
      <c r="FP1225" s="53"/>
      <c r="FQ1225" s="53"/>
      <c r="FR1225" s="53"/>
      <c r="FS1225" s="53"/>
      <c r="FT1225" s="53"/>
      <c r="FU1225" s="53"/>
      <c r="FV1225" s="53"/>
      <c r="FW1225" s="53"/>
      <c r="FX1225" s="53"/>
      <c r="FY1225" s="53"/>
      <c r="FZ1225" s="53"/>
      <c r="GA1225" s="53"/>
      <c r="GB1225" s="53"/>
      <c r="GC1225" s="53"/>
      <c r="GD1225" s="53"/>
      <c r="GE1225" s="53"/>
      <c r="GF1225" s="53"/>
      <c r="GG1225" s="53"/>
      <c r="GH1225" s="53"/>
      <c r="GI1225" s="53"/>
      <c r="GJ1225" s="53"/>
      <c r="GK1225" s="53"/>
      <c r="GL1225" s="53"/>
      <c r="GM1225" s="53"/>
      <c r="GN1225" s="53"/>
      <c r="GO1225" s="53"/>
      <c r="GP1225" s="53"/>
      <c r="GQ1225" s="53"/>
      <c r="GR1225" s="53"/>
      <c r="GS1225" s="53"/>
      <c r="GT1225" s="53"/>
      <c r="GU1225" s="53"/>
      <c r="GV1225" s="53"/>
      <c r="GW1225" s="53"/>
      <c r="GX1225" s="53"/>
      <c r="GY1225" s="53"/>
      <c r="GZ1225" s="53"/>
      <c r="HA1225" s="53"/>
      <c r="HB1225" s="53"/>
      <c r="HC1225" s="53"/>
      <c r="HD1225" s="53"/>
      <c r="HE1225" s="53"/>
      <c r="HF1225" s="53"/>
      <c r="HG1225" s="53"/>
      <c r="HH1225" s="53"/>
      <c r="HI1225" s="53"/>
      <c r="HJ1225" s="53"/>
      <c r="HK1225" s="53"/>
      <c r="HL1225" s="53"/>
      <c r="HM1225" s="53"/>
      <c r="HN1225" s="53"/>
      <c r="HO1225" s="53"/>
      <c r="HP1225" s="53"/>
      <c r="HQ1225" s="53"/>
      <c r="HR1225" s="53"/>
      <c r="HS1225" s="53"/>
      <c r="HT1225" s="53"/>
      <c r="HU1225" s="53"/>
      <c r="HV1225" s="53"/>
      <c r="HW1225" s="53"/>
      <c r="HX1225" s="53"/>
      <c r="HY1225" s="53"/>
      <c r="HZ1225" s="53"/>
      <c r="IA1225" s="53"/>
      <c r="IB1225" s="53"/>
      <c r="IC1225" s="53"/>
      <c r="ID1225" s="53"/>
      <c r="IE1225" s="53"/>
      <c r="IF1225" s="53"/>
      <c r="IG1225" s="53"/>
      <c r="IH1225" s="53"/>
      <c r="II1225" s="53"/>
      <c r="IJ1225" s="53"/>
      <c r="IK1225" s="53"/>
      <c r="IL1225" s="53"/>
      <c r="IM1225" s="53"/>
      <c r="IN1225" s="53"/>
      <c r="IO1225" s="53"/>
      <c r="IP1225" s="53"/>
      <c r="IQ1225" s="53"/>
      <c r="IR1225" s="53"/>
      <c r="IS1225" s="53"/>
      <c r="IT1225" s="53"/>
      <c r="IU1225" s="53"/>
      <c r="IV1225" s="53"/>
      <c r="IW1225" s="53"/>
      <c r="IX1225" s="53"/>
      <c r="IY1225" s="53"/>
      <c r="IZ1225" s="53"/>
      <c r="JA1225" s="53"/>
      <c r="JB1225" s="53"/>
      <c r="JC1225" s="53"/>
      <c r="JD1225" s="53"/>
      <c r="JE1225" s="53"/>
      <c r="JF1225" s="53"/>
      <c r="JG1225" s="53"/>
      <c r="JH1225" s="53"/>
      <c r="JI1225" s="53"/>
      <c r="JJ1225" s="53"/>
      <c r="JK1225" s="53"/>
      <c r="JL1225" s="53"/>
      <c r="JM1225" s="53"/>
      <c r="JN1225" s="53"/>
      <c r="JO1225" s="53"/>
      <c r="JP1225" s="53"/>
      <c r="JQ1225" s="53"/>
      <c r="JR1225" s="53"/>
      <c r="JS1225" s="53"/>
      <c r="JT1225" s="53"/>
      <c r="JU1225" s="53"/>
      <c r="JV1225" s="53"/>
      <c r="JW1225" s="53"/>
      <c r="JX1225" s="53"/>
      <c r="JY1225" s="53"/>
      <c r="JZ1225" s="53"/>
      <c r="KA1225" s="53"/>
      <c r="KB1225" s="53"/>
      <c r="KC1225" s="53"/>
      <c r="KD1225" s="53"/>
      <c r="KE1225" s="53"/>
      <c r="KF1225" s="53"/>
      <c r="KG1225" s="53"/>
      <c r="KH1225" s="53"/>
      <c r="KI1225" s="53"/>
      <c r="KJ1225" s="53"/>
      <c r="KK1225" s="53"/>
      <c r="KL1225" s="53"/>
      <c r="KM1225" s="53"/>
      <c r="KN1225" s="53"/>
      <c r="KO1225" s="53"/>
      <c r="KP1225" s="53"/>
      <c r="KQ1225" s="53"/>
      <c r="KR1225" s="53"/>
      <c r="KS1225" s="53"/>
      <c r="KT1225" s="53"/>
      <c r="KU1225" s="53"/>
      <c r="KV1225" s="53"/>
      <c r="KW1225" s="53"/>
      <c r="KX1225" s="53"/>
      <c r="KY1225" s="53"/>
      <c r="KZ1225" s="53"/>
      <c r="LA1225" s="53"/>
      <c r="LB1225" s="53"/>
      <c r="LC1225" s="53"/>
      <c r="LD1225" s="53"/>
      <c r="LE1225" s="53"/>
      <c r="LF1225" s="53"/>
      <c r="LG1225" s="53"/>
      <c r="LH1225" s="53"/>
      <c r="LI1225" s="53"/>
      <c r="LJ1225" s="53"/>
      <c r="LK1225" s="53"/>
      <c r="LL1225" s="53"/>
      <c r="LM1225" s="53"/>
      <c r="LN1225" s="53"/>
      <c r="LO1225" s="53"/>
      <c r="LP1225" s="53"/>
      <c r="LQ1225" s="53"/>
      <c r="LR1225" s="53"/>
      <c r="LS1225" s="53"/>
      <c r="LT1225" s="53"/>
      <c r="LU1225" s="53"/>
      <c r="LV1225" s="53"/>
      <c r="LW1225" s="53"/>
      <c r="LX1225" s="53"/>
      <c r="LY1225" s="53"/>
      <c r="LZ1225" s="53"/>
      <c r="MA1225" s="53"/>
      <c r="MB1225" s="53"/>
      <c r="MC1225" s="53"/>
      <c r="MD1225" s="53"/>
      <c r="ME1225" s="53"/>
      <c r="MF1225" s="53"/>
      <c r="MG1225" s="53"/>
      <c r="MH1225" s="53"/>
      <c r="MI1225" s="53"/>
      <c r="MJ1225" s="53"/>
      <c r="MK1225" s="53"/>
      <c r="ML1225" s="53"/>
      <c r="MM1225" s="53"/>
      <c r="MN1225" s="53"/>
      <c r="MO1225" s="53"/>
      <c r="MP1225" s="53"/>
      <c r="MQ1225" s="53"/>
      <c r="MR1225" s="53"/>
      <c r="MS1225" s="53"/>
      <c r="MT1225" s="53"/>
      <c r="MU1225" s="53"/>
      <c r="MV1225" s="53"/>
      <c r="MW1225" s="53"/>
      <c r="MX1225" s="53"/>
      <c r="MY1225" s="53"/>
      <c r="MZ1225" s="53"/>
      <c r="NA1225" s="53"/>
      <c r="NB1225" s="53"/>
      <c r="NC1225" s="53"/>
      <c r="ND1225" s="53"/>
      <c r="NE1225" s="53"/>
      <c r="NF1225" s="53"/>
      <c r="NG1225" s="53"/>
      <c r="NH1225" s="53"/>
      <c r="NI1225" s="53"/>
      <c r="NJ1225" s="53"/>
      <c r="NK1225" s="53"/>
      <c r="NL1225" s="53"/>
      <c r="NM1225" s="53"/>
      <c r="NN1225" s="53"/>
      <c r="NO1225" s="53"/>
      <c r="NP1225" s="53"/>
      <c r="NQ1225" s="53"/>
      <c r="NR1225" s="53"/>
      <c r="NS1225" s="53"/>
      <c r="NT1225" s="53"/>
      <c r="NU1225" s="53"/>
      <c r="NV1225" s="53"/>
      <c r="NW1225" s="53"/>
      <c r="NX1225" s="53"/>
      <c r="NY1225" s="53"/>
      <c r="NZ1225" s="53"/>
      <c r="OA1225" s="53"/>
      <c r="OB1225" s="53"/>
      <c r="OC1225" s="53"/>
      <c r="OD1225" s="53"/>
      <c r="OE1225" s="53"/>
      <c r="OF1225" s="53"/>
      <c r="OG1225" s="53"/>
      <c r="OH1225" s="53"/>
      <c r="OI1225" s="53"/>
      <c r="OJ1225" s="53"/>
      <c r="OK1225" s="53"/>
      <c r="OL1225" s="53"/>
      <c r="OM1225" s="53"/>
      <c r="ON1225" s="53"/>
      <c r="OO1225" s="53"/>
      <c r="OP1225" s="53"/>
      <c r="OQ1225" s="53"/>
      <c r="OR1225" s="53"/>
      <c r="OS1225" s="53"/>
      <c r="OT1225" s="53"/>
      <c r="OU1225" s="53"/>
      <c r="OV1225" s="53"/>
      <c r="OW1225" s="53"/>
      <c r="OX1225" s="53"/>
      <c r="OY1225" s="53"/>
      <c r="OZ1225" s="53"/>
      <c r="PA1225" s="53"/>
      <c r="PB1225" s="53"/>
      <c r="PC1225" s="53"/>
      <c r="PD1225" s="53"/>
      <c r="PE1225" s="53"/>
      <c r="PF1225" s="53"/>
      <c r="PG1225" s="53"/>
      <c r="PH1225" s="53"/>
      <c r="PI1225" s="53"/>
      <c r="PJ1225" s="53"/>
      <c r="PK1225" s="53"/>
      <c r="PL1225" s="53"/>
      <c r="PM1225" s="53"/>
      <c r="PN1225" s="53"/>
      <c r="PO1225" s="53"/>
      <c r="PP1225" s="53"/>
      <c r="PQ1225" s="53"/>
      <c r="PR1225" s="53"/>
      <c r="PS1225" s="53"/>
      <c r="PT1225" s="53"/>
      <c r="PU1225" s="53"/>
      <c r="PV1225" s="53"/>
      <c r="PW1225" s="53"/>
      <c r="PX1225" s="53"/>
      <c r="PY1225" s="53"/>
      <c r="PZ1225" s="53"/>
      <c r="QA1225" s="53"/>
      <c r="QB1225" s="53"/>
      <c r="QC1225" s="53"/>
      <c r="QD1225" s="53"/>
      <c r="QE1225" s="53"/>
      <c r="QF1225" s="53"/>
      <c r="QG1225" s="53"/>
      <c r="QH1225" s="53"/>
      <c r="QI1225" s="53"/>
      <c r="QJ1225" s="53"/>
      <c r="QK1225" s="53"/>
      <c r="QL1225" s="53"/>
      <c r="QM1225" s="53"/>
      <c r="QN1225" s="53"/>
      <c r="QO1225" s="53"/>
      <c r="QP1225" s="53"/>
      <c r="QQ1225" s="53"/>
      <c r="QR1225" s="53"/>
      <c r="QS1225" s="53"/>
      <c r="QT1225" s="53"/>
      <c r="QU1225" s="53"/>
      <c r="QV1225" s="53"/>
      <c r="QW1225" s="53"/>
      <c r="QX1225" s="53"/>
      <c r="QY1225" s="53"/>
      <c r="QZ1225" s="53"/>
      <c r="RA1225" s="53"/>
      <c r="RB1225" s="53"/>
      <c r="RC1225" s="53"/>
      <c r="RD1225" s="53"/>
      <c r="RE1225" s="53"/>
      <c r="RF1225" s="53"/>
      <c r="RG1225" s="53"/>
      <c r="RH1225" s="53"/>
      <c r="RI1225" s="53"/>
      <c r="RJ1225" s="53"/>
      <c r="RK1225" s="53"/>
      <c r="RL1225" s="53"/>
      <c r="RM1225" s="53"/>
      <c r="RN1225" s="53"/>
      <c r="RO1225" s="53"/>
      <c r="RP1225" s="53"/>
      <c r="RQ1225" s="53"/>
      <c r="RR1225" s="53"/>
      <c r="RS1225" s="53"/>
      <c r="RT1225" s="53"/>
      <c r="RU1225" s="53"/>
      <c r="RV1225" s="53"/>
      <c r="RW1225" s="53"/>
      <c r="RX1225" s="53"/>
      <c r="RY1225" s="53"/>
      <c r="RZ1225" s="53"/>
      <c r="SA1225" s="53"/>
      <c r="SB1225" s="53"/>
      <c r="SC1225" s="53"/>
      <c r="SD1225" s="53"/>
      <c r="SE1225" s="53"/>
      <c r="SF1225" s="53"/>
      <c r="SG1225" s="53"/>
      <c r="SH1225" s="53"/>
      <c r="SI1225" s="53"/>
      <c r="SJ1225" s="53"/>
      <c r="SK1225" s="53"/>
      <c r="SL1225" s="53"/>
      <c r="SM1225" s="53"/>
      <c r="SN1225" s="53"/>
      <c r="SO1225" s="53"/>
      <c r="SP1225" s="53"/>
      <c r="SQ1225" s="53"/>
      <c r="SR1225" s="53"/>
      <c r="SS1225" s="53"/>
      <c r="ST1225" s="53"/>
      <c r="SU1225" s="53"/>
      <c r="SV1225" s="53"/>
      <c r="SW1225" s="53"/>
      <c r="SX1225" s="53"/>
      <c r="SY1225" s="53"/>
      <c r="SZ1225" s="53"/>
      <c r="TA1225" s="53"/>
      <c r="TB1225" s="53"/>
      <c r="TC1225" s="53"/>
      <c r="TD1225" s="53"/>
      <c r="TE1225" s="53"/>
      <c r="TF1225" s="53"/>
      <c r="TG1225" s="53"/>
      <c r="TH1225" s="53"/>
      <c r="TI1225" s="53"/>
      <c r="TJ1225" s="53"/>
      <c r="TK1225" s="53"/>
      <c r="TL1225" s="53"/>
      <c r="TM1225" s="53"/>
      <c r="TN1225" s="53"/>
      <c r="TO1225" s="53"/>
      <c r="TP1225" s="53"/>
      <c r="TQ1225" s="53"/>
      <c r="TR1225" s="53"/>
      <c r="TS1225" s="53"/>
      <c r="TT1225" s="53"/>
      <c r="TU1225" s="53"/>
      <c r="TV1225" s="53"/>
      <c r="TW1225" s="53"/>
      <c r="TX1225" s="53"/>
      <c r="TY1225" s="53"/>
      <c r="TZ1225" s="53"/>
      <c r="UA1225" s="53"/>
      <c r="UB1225" s="53"/>
      <c r="UC1225" s="53"/>
      <c r="UD1225" s="53"/>
      <c r="UE1225" s="53"/>
      <c r="UF1225" s="53"/>
      <c r="UG1225" s="53"/>
      <c r="UH1225" s="53"/>
      <c r="UI1225" s="53"/>
      <c r="UJ1225" s="53"/>
      <c r="UK1225" s="53"/>
      <c r="UL1225" s="53"/>
      <c r="UM1225" s="53"/>
      <c r="UN1225" s="53"/>
      <c r="UO1225" s="53"/>
      <c r="UP1225" s="53"/>
      <c r="UQ1225" s="53"/>
      <c r="UR1225" s="53"/>
      <c r="US1225" s="53"/>
      <c r="UT1225" s="53"/>
      <c r="UU1225" s="53"/>
      <c r="UV1225" s="53"/>
      <c r="UW1225" s="53"/>
      <c r="UX1225" s="53"/>
      <c r="UY1225" s="53"/>
      <c r="UZ1225" s="53"/>
      <c r="VA1225" s="53"/>
      <c r="VB1225" s="53"/>
      <c r="VC1225" s="53"/>
      <c r="VD1225" s="53"/>
      <c r="VE1225" s="53"/>
      <c r="VF1225" s="53"/>
      <c r="VG1225" s="53"/>
      <c r="VH1225" s="53"/>
      <c r="VI1225" s="53"/>
      <c r="VJ1225" s="53"/>
      <c r="VK1225" s="53"/>
      <c r="VL1225" s="53"/>
      <c r="VM1225" s="53"/>
      <c r="VN1225" s="53"/>
      <c r="VO1225" s="53"/>
      <c r="VP1225" s="53"/>
      <c r="VQ1225" s="53"/>
      <c r="VR1225" s="53"/>
      <c r="VS1225" s="53"/>
      <c r="VT1225" s="53"/>
      <c r="VU1225" s="53"/>
      <c r="VV1225" s="53"/>
      <c r="VW1225" s="53"/>
      <c r="VX1225" s="53"/>
      <c r="VY1225" s="53"/>
      <c r="VZ1225" s="53"/>
      <c r="WA1225" s="53"/>
      <c r="WB1225" s="53"/>
      <c r="WC1225" s="53"/>
      <c r="WD1225" s="53"/>
      <c r="WE1225" s="53"/>
      <c r="WF1225" s="53"/>
      <c r="WG1225" s="53"/>
      <c r="WH1225" s="53"/>
      <c r="WI1225" s="53"/>
      <c r="WJ1225" s="53"/>
      <c r="WK1225" s="53"/>
      <c r="WL1225" s="53"/>
      <c r="WM1225" s="53"/>
      <c r="WN1225" s="53"/>
      <c r="WO1225" s="53"/>
      <c r="WP1225" s="53"/>
      <c r="WQ1225" s="53"/>
      <c r="WR1225" s="53"/>
      <c r="WS1225" s="53"/>
      <c r="WT1225" s="53"/>
      <c r="WU1225" s="53"/>
      <c r="WV1225" s="53"/>
      <c r="WW1225" s="53"/>
      <c r="WX1225" s="53"/>
      <c r="WY1225" s="53"/>
      <c r="WZ1225" s="53"/>
      <c r="XA1225" s="53"/>
      <c r="XB1225" s="53"/>
      <c r="XC1225" s="53"/>
      <c r="XD1225" s="53"/>
      <c r="XE1225" s="53"/>
      <c r="XF1225" s="53"/>
      <c r="XG1225" s="53"/>
      <c r="XH1225" s="53"/>
      <c r="XI1225" s="53"/>
      <c r="XJ1225" s="53"/>
      <c r="XK1225" s="53"/>
      <c r="XL1225" s="53"/>
      <c r="XM1225" s="53"/>
      <c r="XN1225" s="53"/>
      <c r="XO1225" s="53"/>
      <c r="XP1225" s="53"/>
      <c r="XQ1225" s="53"/>
      <c r="XR1225" s="53"/>
      <c r="XS1225" s="53"/>
      <c r="XT1225" s="53"/>
      <c r="XU1225" s="53"/>
      <c r="XV1225" s="53"/>
      <c r="XW1225" s="53"/>
      <c r="XX1225" s="53"/>
      <c r="XY1225" s="53"/>
      <c r="XZ1225" s="53"/>
      <c r="YA1225" s="53"/>
      <c r="YB1225" s="53"/>
      <c r="YC1225" s="53"/>
      <c r="YD1225" s="53"/>
      <c r="YE1225" s="53"/>
      <c r="YF1225" s="53"/>
      <c r="YG1225" s="53"/>
      <c r="YH1225" s="53"/>
      <c r="YI1225" s="53"/>
      <c r="YJ1225" s="53"/>
      <c r="YK1225" s="53"/>
      <c r="YL1225" s="53"/>
      <c r="YM1225" s="53"/>
      <c r="YN1225" s="53"/>
      <c r="YO1225" s="53"/>
      <c r="YP1225" s="53"/>
      <c r="YQ1225" s="53"/>
      <c r="YR1225" s="53"/>
      <c r="YS1225" s="53"/>
      <c r="YT1225" s="53"/>
      <c r="YU1225" s="53"/>
      <c r="YV1225" s="53"/>
      <c r="YW1225" s="53"/>
      <c r="YX1225" s="53"/>
      <c r="YY1225" s="53"/>
      <c r="YZ1225" s="53"/>
      <c r="ZA1225" s="53"/>
      <c r="ZB1225" s="53"/>
      <c r="ZC1225" s="53"/>
      <c r="ZD1225" s="53"/>
      <c r="ZE1225" s="53"/>
      <c r="ZF1225" s="53"/>
      <c r="ZG1225" s="53"/>
      <c r="ZH1225" s="53"/>
      <c r="ZI1225" s="53"/>
      <c r="ZJ1225" s="53"/>
      <c r="ZK1225" s="53"/>
      <c r="ZL1225" s="53"/>
      <c r="ZM1225" s="53"/>
      <c r="ZN1225" s="53"/>
      <c r="ZO1225" s="53"/>
      <c r="ZP1225" s="53"/>
      <c r="ZQ1225" s="53"/>
      <c r="ZR1225" s="53"/>
      <c r="ZS1225" s="53"/>
      <c r="ZT1225" s="53"/>
      <c r="ZU1225" s="53"/>
      <c r="ZV1225" s="53"/>
      <c r="ZW1225" s="53"/>
      <c r="ZX1225" s="53"/>
      <c r="ZY1225" s="53"/>
      <c r="ZZ1225" s="53"/>
      <c r="AAA1225" s="53"/>
      <c r="AAB1225" s="53"/>
      <c r="AAC1225" s="53"/>
      <c r="AAD1225" s="53"/>
      <c r="AAE1225" s="53"/>
      <c r="AAF1225" s="53"/>
      <c r="AAG1225" s="53"/>
      <c r="AAH1225" s="53"/>
      <c r="AAI1225" s="53"/>
      <c r="AAJ1225" s="53"/>
      <c r="AAK1225" s="53"/>
      <c r="AAL1225" s="53"/>
      <c r="AAM1225" s="53"/>
      <c r="AAN1225" s="53"/>
      <c r="AAO1225" s="53"/>
      <c r="AAP1225" s="53"/>
      <c r="AAQ1225" s="53"/>
      <c r="AAR1225" s="53"/>
      <c r="AAS1225" s="53"/>
      <c r="AAT1225" s="53"/>
      <c r="AAU1225" s="53"/>
      <c r="AAV1225" s="53"/>
      <c r="AAW1225" s="53"/>
      <c r="AAX1225" s="53"/>
      <c r="AAY1225" s="53"/>
      <c r="AAZ1225" s="53"/>
      <c r="ABA1225" s="53"/>
      <c r="ABB1225" s="53"/>
      <c r="ABC1225" s="53"/>
      <c r="ABD1225" s="53"/>
      <c r="ABE1225" s="53"/>
      <c r="ABF1225" s="53"/>
      <c r="ABG1225" s="53"/>
      <c r="ABH1225" s="53"/>
      <c r="ABI1225" s="53"/>
      <c r="ABJ1225" s="53"/>
      <c r="ABK1225" s="53"/>
      <c r="ABL1225" s="53"/>
      <c r="ABM1225" s="53"/>
      <c r="ABN1225" s="53"/>
      <c r="ABO1225" s="53"/>
      <c r="ABP1225" s="53"/>
      <c r="ABQ1225" s="53"/>
      <c r="ABR1225" s="53"/>
      <c r="ABS1225" s="53"/>
      <c r="ABT1225" s="53"/>
      <c r="ABU1225" s="53"/>
      <c r="ABV1225" s="53"/>
      <c r="ABW1225" s="53"/>
      <c r="ABX1225" s="53"/>
      <c r="ABY1225" s="53"/>
      <c r="ABZ1225" s="53"/>
      <c r="ACA1225" s="53"/>
      <c r="ACB1225" s="53"/>
      <c r="ACC1225" s="53"/>
      <c r="ACD1225" s="53"/>
      <c r="ACE1225" s="53"/>
      <c r="ACF1225" s="53"/>
      <c r="ACG1225" s="53"/>
      <c r="ACH1225" s="53"/>
      <c r="ACI1225" s="53"/>
      <c r="ACJ1225" s="53"/>
      <c r="ACK1225" s="53"/>
      <c r="ACL1225" s="53"/>
      <c r="ACM1225" s="53"/>
      <c r="ACN1225" s="53"/>
      <c r="ACO1225" s="53"/>
      <c r="ACP1225" s="53"/>
      <c r="ACQ1225" s="53"/>
      <c r="ACR1225" s="53"/>
      <c r="ACS1225" s="53"/>
      <c r="ACT1225" s="53"/>
      <c r="ACU1225" s="53"/>
      <c r="ACV1225" s="53"/>
      <c r="ACW1225" s="53"/>
      <c r="ACX1225" s="53"/>
      <c r="ACY1225" s="53"/>
      <c r="ACZ1225" s="53"/>
      <c r="ADA1225" s="53"/>
      <c r="ADB1225" s="53"/>
      <c r="ADC1225" s="53"/>
      <c r="ADD1225" s="53"/>
      <c r="ADE1225" s="53"/>
      <c r="ADF1225" s="53"/>
      <c r="ADG1225" s="53"/>
      <c r="ADH1225" s="53"/>
      <c r="ADI1225" s="53"/>
      <c r="ADJ1225" s="53"/>
      <c r="ADK1225" s="53"/>
      <c r="ADL1225" s="53"/>
      <c r="ADM1225" s="53"/>
      <c r="ADN1225" s="53"/>
      <c r="ADO1225" s="53"/>
      <c r="ADP1225" s="53"/>
      <c r="ADQ1225" s="53"/>
      <c r="ADR1225" s="53"/>
      <c r="ADS1225" s="53"/>
      <c r="ADT1225" s="53"/>
      <c r="ADU1225" s="53"/>
      <c r="ADV1225" s="53"/>
      <c r="ADW1225" s="53"/>
      <c r="ADX1225" s="53"/>
      <c r="ADY1225" s="53"/>
      <c r="ADZ1225" s="53"/>
    </row>
    <row r="1226" spans="1:806" s="25" customFormat="1" x14ac:dyDescent="0.2">
      <c r="A1226" s="108" t="s">
        <v>88</v>
      </c>
      <c r="B1226" s="108" t="s">
        <v>3105</v>
      </c>
      <c r="C1226" s="108" t="s">
        <v>1343</v>
      </c>
      <c r="D1226" s="108" t="s">
        <v>3109</v>
      </c>
      <c r="E1226" s="108" t="s">
        <v>4780</v>
      </c>
      <c r="F1226" s="144">
        <v>30</v>
      </c>
      <c r="G1226" s="144">
        <v>40</v>
      </c>
      <c r="H1226" s="144">
        <v>200</v>
      </c>
      <c r="I1226" s="144">
        <v>55</v>
      </c>
      <c r="J1226" s="144">
        <v>45</v>
      </c>
      <c r="K1226" s="53"/>
      <c r="L1226" s="53"/>
      <c r="M1226" s="53"/>
      <c r="N1226" s="53"/>
      <c r="O1226" s="53"/>
      <c r="P1226" s="53"/>
      <c r="Q1226" s="53"/>
      <c r="R1226" s="53"/>
      <c r="S1226" s="53"/>
      <c r="T1226" s="53"/>
      <c r="U1226" s="53"/>
      <c r="V1226" s="53"/>
      <c r="W1226" s="53"/>
      <c r="X1226" s="53"/>
      <c r="Y1226" s="53"/>
      <c r="Z1226" s="53"/>
      <c r="AA1226" s="53"/>
      <c r="AB1226" s="53"/>
      <c r="AC1226" s="53"/>
      <c r="AD1226" s="53"/>
      <c r="AE1226" s="53"/>
      <c r="AF1226" s="53"/>
      <c r="AG1226" s="53"/>
      <c r="AH1226" s="53"/>
      <c r="AI1226" s="53"/>
      <c r="AJ1226" s="53"/>
      <c r="AK1226" s="53"/>
      <c r="AL1226" s="53"/>
      <c r="AM1226" s="53"/>
      <c r="AN1226" s="53"/>
      <c r="AO1226" s="53"/>
      <c r="AP1226" s="53"/>
      <c r="AQ1226" s="53"/>
      <c r="AR1226" s="53"/>
      <c r="AS1226" s="53"/>
      <c r="AT1226" s="53"/>
      <c r="AU1226" s="53"/>
      <c r="AV1226" s="53"/>
      <c r="AW1226" s="53"/>
      <c r="AX1226" s="53"/>
      <c r="AY1226" s="53"/>
      <c r="AZ1226" s="53"/>
      <c r="BA1226" s="53"/>
      <c r="BB1226" s="53"/>
      <c r="BC1226" s="53"/>
      <c r="BD1226" s="53"/>
      <c r="BE1226" s="53"/>
      <c r="BF1226" s="53"/>
      <c r="BG1226" s="53"/>
      <c r="BH1226" s="53"/>
      <c r="BI1226" s="53"/>
      <c r="BJ1226" s="53"/>
      <c r="BK1226" s="53"/>
      <c r="BL1226" s="53"/>
      <c r="BM1226" s="53"/>
      <c r="BN1226" s="53"/>
      <c r="BO1226" s="53"/>
      <c r="BP1226" s="53"/>
      <c r="BQ1226" s="53"/>
      <c r="BR1226" s="53"/>
      <c r="BS1226" s="53"/>
      <c r="BT1226" s="53"/>
      <c r="BU1226" s="53"/>
      <c r="BV1226" s="53"/>
      <c r="BW1226" s="53"/>
      <c r="BX1226" s="53"/>
      <c r="BY1226" s="53"/>
      <c r="BZ1226" s="53"/>
      <c r="CA1226" s="53"/>
      <c r="CB1226" s="53"/>
      <c r="CC1226" s="53"/>
      <c r="CD1226" s="53"/>
      <c r="CE1226" s="53"/>
      <c r="CF1226" s="53"/>
      <c r="CG1226" s="53"/>
      <c r="CH1226" s="53"/>
      <c r="CI1226" s="53"/>
      <c r="CJ1226" s="53"/>
      <c r="CK1226" s="53"/>
      <c r="CL1226" s="53"/>
      <c r="CM1226" s="53"/>
      <c r="CN1226" s="53"/>
      <c r="CO1226" s="53"/>
      <c r="CP1226" s="53"/>
      <c r="CQ1226" s="53"/>
      <c r="CR1226" s="53"/>
      <c r="CS1226" s="53"/>
      <c r="CT1226" s="53"/>
      <c r="CU1226" s="53"/>
      <c r="CV1226" s="53"/>
      <c r="CW1226" s="53"/>
      <c r="CX1226" s="53"/>
      <c r="CY1226" s="53"/>
      <c r="CZ1226" s="53"/>
      <c r="DA1226" s="53"/>
      <c r="DB1226" s="53"/>
      <c r="DC1226" s="53"/>
      <c r="DD1226" s="53"/>
      <c r="DE1226" s="53"/>
      <c r="DF1226" s="53"/>
      <c r="DG1226" s="53"/>
      <c r="DH1226" s="53"/>
      <c r="DI1226" s="53"/>
      <c r="DJ1226" s="53"/>
      <c r="DK1226" s="53"/>
      <c r="DL1226" s="53"/>
      <c r="DM1226" s="53"/>
      <c r="DN1226" s="53"/>
      <c r="DO1226" s="53"/>
      <c r="DP1226" s="53"/>
      <c r="DQ1226" s="53"/>
      <c r="DR1226" s="53"/>
      <c r="DS1226" s="53"/>
      <c r="DT1226" s="53"/>
      <c r="DU1226" s="53"/>
      <c r="DV1226" s="53"/>
      <c r="DW1226" s="53"/>
      <c r="DX1226" s="53"/>
      <c r="DY1226" s="53"/>
      <c r="DZ1226" s="53"/>
      <c r="EA1226" s="53"/>
      <c r="EB1226" s="53"/>
      <c r="EC1226" s="53"/>
      <c r="ED1226" s="53"/>
      <c r="EE1226" s="53"/>
      <c r="EF1226" s="53"/>
      <c r="EG1226" s="53"/>
      <c r="EH1226" s="53"/>
      <c r="EI1226" s="53"/>
      <c r="EJ1226" s="53"/>
      <c r="EK1226" s="53"/>
      <c r="EL1226" s="53"/>
      <c r="EM1226" s="53"/>
      <c r="EN1226" s="53"/>
      <c r="EO1226" s="53"/>
      <c r="EP1226" s="53"/>
      <c r="EQ1226" s="53"/>
      <c r="ER1226" s="53"/>
      <c r="ES1226" s="53"/>
      <c r="ET1226" s="53"/>
      <c r="EU1226" s="53"/>
      <c r="EV1226" s="53"/>
      <c r="EW1226" s="53"/>
      <c r="EX1226" s="53"/>
      <c r="EY1226" s="53"/>
      <c r="EZ1226" s="53"/>
      <c r="FA1226" s="53"/>
      <c r="FB1226" s="53"/>
      <c r="FC1226" s="53"/>
      <c r="FD1226" s="53"/>
      <c r="FE1226" s="53"/>
      <c r="FF1226" s="53"/>
      <c r="FG1226" s="53"/>
      <c r="FH1226" s="53"/>
      <c r="FI1226" s="53"/>
      <c r="FJ1226" s="53"/>
      <c r="FK1226" s="53"/>
      <c r="FL1226" s="53"/>
      <c r="FM1226" s="53"/>
      <c r="FN1226" s="53"/>
      <c r="FO1226" s="53"/>
      <c r="FP1226" s="53"/>
      <c r="FQ1226" s="53"/>
      <c r="FR1226" s="53"/>
      <c r="FS1226" s="53"/>
      <c r="FT1226" s="53"/>
      <c r="FU1226" s="53"/>
      <c r="FV1226" s="53"/>
      <c r="FW1226" s="53"/>
      <c r="FX1226" s="53"/>
      <c r="FY1226" s="53"/>
      <c r="FZ1226" s="53"/>
      <c r="GA1226" s="53"/>
      <c r="GB1226" s="53"/>
      <c r="GC1226" s="53"/>
      <c r="GD1226" s="53"/>
      <c r="GE1226" s="53"/>
      <c r="GF1226" s="53"/>
      <c r="GG1226" s="53"/>
      <c r="GH1226" s="53"/>
      <c r="GI1226" s="53"/>
      <c r="GJ1226" s="53"/>
      <c r="GK1226" s="53"/>
      <c r="GL1226" s="53"/>
      <c r="GM1226" s="53"/>
      <c r="GN1226" s="53"/>
      <c r="GO1226" s="53"/>
      <c r="GP1226" s="53"/>
      <c r="GQ1226" s="53"/>
      <c r="GR1226" s="53"/>
      <c r="GS1226" s="53"/>
      <c r="GT1226" s="53"/>
      <c r="GU1226" s="53"/>
      <c r="GV1226" s="53"/>
      <c r="GW1226" s="53"/>
      <c r="GX1226" s="53"/>
      <c r="GY1226" s="53"/>
      <c r="GZ1226" s="53"/>
      <c r="HA1226" s="53"/>
      <c r="HB1226" s="53"/>
      <c r="HC1226" s="53"/>
      <c r="HD1226" s="53"/>
      <c r="HE1226" s="53"/>
      <c r="HF1226" s="53"/>
      <c r="HG1226" s="53"/>
      <c r="HH1226" s="53"/>
      <c r="HI1226" s="53"/>
      <c r="HJ1226" s="53"/>
      <c r="HK1226" s="53"/>
      <c r="HL1226" s="53"/>
      <c r="HM1226" s="53"/>
      <c r="HN1226" s="53"/>
      <c r="HO1226" s="53"/>
      <c r="HP1226" s="53"/>
      <c r="HQ1226" s="53"/>
      <c r="HR1226" s="53"/>
      <c r="HS1226" s="53"/>
      <c r="HT1226" s="53"/>
      <c r="HU1226" s="53"/>
      <c r="HV1226" s="53"/>
      <c r="HW1226" s="53"/>
      <c r="HX1226" s="53"/>
      <c r="HY1226" s="53"/>
      <c r="HZ1226" s="53"/>
      <c r="IA1226" s="53"/>
      <c r="IB1226" s="53"/>
      <c r="IC1226" s="53"/>
      <c r="ID1226" s="53"/>
      <c r="IE1226" s="53"/>
      <c r="IF1226" s="53"/>
      <c r="IG1226" s="53"/>
      <c r="IH1226" s="53"/>
      <c r="II1226" s="53"/>
      <c r="IJ1226" s="53"/>
      <c r="IK1226" s="53"/>
      <c r="IL1226" s="53"/>
      <c r="IM1226" s="53"/>
      <c r="IN1226" s="53"/>
      <c r="IO1226" s="53"/>
      <c r="IP1226" s="53"/>
      <c r="IQ1226" s="53"/>
      <c r="IR1226" s="53"/>
      <c r="IS1226" s="53"/>
      <c r="IT1226" s="53"/>
      <c r="IU1226" s="53"/>
      <c r="IV1226" s="53"/>
      <c r="IW1226" s="53"/>
      <c r="IX1226" s="53"/>
      <c r="IY1226" s="53"/>
      <c r="IZ1226" s="53"/>
      <c r="JA1226" s="53"/>
      <c r="JB1226" s="53"/>
      <c r="JC1226" s="53"/>
      <c r="JD1226" s="53"/>
      <c r="JE1226" s="53"/>
      <c r="JF1226" s="53"/>
      <c r="JG1226" s="53"/>
      <c r="JH1226" s="53"/>
      <c r="JI1226" s="53"/>
      <c r="JJ1226" s="53"/>
      <c r="JK1226" s="53"/>
      <c r="JL1226" s="53"/>
      <c r="JM1226" s="53"/>
      <c r="JN1226" s="53"/>
      <c r="JO1226" s="53"/>
      <c r="JP1226" s="53"/>
      <c r="JQ1226" s="53"/>
      <c r="JR1226" s="53"/>
      <c r="JS1226" s="53"/>
      <c r="JT1226" s="53"/>
      <c r="JU1226" s="53"/>
      <c r="JV1226" s="53"/>
      <c r="JW1226" s="53"/>
      <c r="JX1226" s="53"/>
      <c r="JY1226" s="53"/>
      <c r="JZ1226" s="53"/>
      <c r="KA1226" s="53"/>
      <c r="KB1226" s="53"/>
      <c r="KC1226" s="53"/>
      <c r="KD1226" s="53"/>
      <c r="KE1226" s="53"/>
      <c r="KF1226" s="53"/>
      <c r="KG1226" s="53"/>
      <c r="KH1226" s="53"/>
      <c r="KI1226" s="53"/>
      <c r="KJ1226" s="53"/>
      <c r="KK1226" s="53"/>
      <c r="KL1226" s="53"/>
      <c r="KM1226" s="53"/>
      <c r="KN1226" s="53"/>
      <c r="KO1226" s="53"/>
      <c r="KP1226" s="53"/>
      <c r="KQ1226" s="53"/>
      <c r="KR1226" s="53"/>
      <c r="KS1226" s="53"/>
      <c r="KT1226" s="53"/>
      <c r="KU1226" s="53"/>
      <c r="KV1226" s="53"/>
      <c r="KW1226" s="53"/>
      <c r="KX1226" s="53"/>
      <c r="KY1226" s="53"/>
      <c r="KZ1226" s="53"/>
      <c r="LA1226" s="53"/>
      <c r="LB1226" s="53"/>
      <c r="LC1226" s="53"/>
      <c r="LD1226" s="53"/>
      <c r="LE1226" s="53"/>
      <c r="LF1226" s="53"/>
      <c r="LG1226" s="53"/>
      <c r="LH1226" s="53"/>
      <c r="LI1226" s="53"/>
      <c r="LJ1226" s="53"/>
      <c r="LK1226" s="53"/>
      <c r="LL1226" s="53"/>
      <c r="LM1226" s="53"/>
      <c r="LN1226" s="53"/>
      <c r="LO1226" s="53"/>
      <c r="LP1226" s="53"/>
      <c r="LQ1226" s="53"/>
      <c r="LR1226" s="53"/>
      <c r="LS1226" s="53"/>
      <c r="LT1226" s="53"/>
      <c r="LU1226" s="53"/>
      <c r="LV1226" s="53"/>
      <c r="LW1226" s="53"/>
      <c r="LX1226" s="53"/>
      <c r="LY1226" s="53"/>
      <c r="LZ1226" s="53"/>
      <c r="MA1226" s="53"/>
      <c r="MB1226" s="53"/>
      <c r="MC1226" s="53"/>
      <c r="MD1226" s="53"/>
      <c r="ME1226" s="53"/>
      <c r="MF1226" s="53"/>
      <c r="MG1226" s="53"/>
      <c r="MH1226" s="53"/>
      <c r="MI1226" s="53"/>
      <c r="MJ1226" s="53"/>
      <c r="MK1226" s="53"/>
      <c r="ML1226" s="53"/>
      <c r="MM1226" s="53"/>
      <c r="MN1226" s="53"/>
      <c r="MO1226" s="53"/>
      <c r="MP1226" s="53"/>
      <c r="MQ1226" s="53"/>
      <c r="MR1226" s="53"/>
      <c r="MS1226" s="53"/>
      <c r="MT1226" s="53"/>
      <c r="MU1226" s="53"/>
      <c r="MV1226" s="53"/>
      <c r="MW1226" s="53"/>
      <c r="MX1226" s="53"/>
      <c r="MY1226" s="53"/>
      <c r="MZ1226" s="53"/>
      <c r="NA1226" s="53"/>
      <c r="NB1226" s="53"/>
      <c r="NC1226" s="53"/>
      <c r="ND1226" s="53"/>
      <c r="NE1226" s="53"/>
      <c r="NF1226" s="53"/>
      <c r="NG1226" s="53"/>
      <c r="NH1226" s="53"/>
      <c r="NI1226" s="53"/>
      <c r="NJ1226" s="53"/>
      <c r="NK1226" s="53"/>
      <c r="NL1226" s="53"/>
      <c r="NM1226" s="53"/>
      <c r="NN1226" s="53"/>
      <c r="NO1226" s="53"/>
      <c r="NP1226" s="53"/>
      <c r="NQ1226" s="53"/>
      <c r="NR1226" s="53"/>
      <c r="NS1226" s="53"/>
      <c r="NT1226" s="53"/>
      <c r="NU1226" s="53"/>
      <c r="NV1226" s="53"/>
      <c r="NW1226" s="53"/>
      <c r="NX1226" s="53"/>
      <c r="NY1226" s="53"/>
      <c r="NZ1226" s="53"/>
      <c r="OA1226" s="53"/>
      <c r="OB1226" s="53"/>
      <c r="OC1226" s="53"/>
      <c r="OD1226" s="53"/>
      <c r="OE1226" s="53"/>
      <c r="OF1226" s="53"/>
      <c r="OG1226" s="53"/>
      <c r="OH1226" s="53"/>
      <c r="OI1226" s="53"/>
      <c r="OJ1226" s="53"/>
      <c r="OK1226" s="53"/>
      <c r="OL1226" s="53"/>
      <c r="OM1226" s="53"/>
      <c r="ON1226" s="53"/>
      <c r="OO1226" s="53"/>
      <c r="OP1226" s="53"/>
      <c r="OQ1226" s="53"/>
      <c r="OR1226" s="53"/>
      <c r="OS1226" s="53"/>
      <c r="OT1226" s="53"/>
      <c r="OU1226" s="53"/>
      <c r="OV1226" s="53"/>
      <c r="OW1226" s="53"/>
      <c r="OX1226" s="53"/>
      <c r="OY1226" s="53"/>
      <c r="OZ1226" s="53"/>
      <c r="PA1226" s="53"/>
      <c r="PB1226" s="53"/>
      <c r="PC1226" s="53"/>
      <c r="PD1226" s="53"/>
      <c r="PE1226" s="53"/>
      <c r="PF1226" s="53"/>
      <c r="PG1226" s="53"/>
      <c r="PH1226" s="53"/>
      <c r="PI1226" s="53"/>
      <c r="PJ1226" s="53"/>
      <c r="PK1226" s="53"/>
      <c r="PL1226" s="53"/>
      <c r="PM1226" s="53"/>
      <c r="PN1226" s="53"/>
      <c r="PO1226" s="53"/>
      <c r="PP1226" s="53"/>
      <c r="PQ1226" s="53"/>
      <c r="PR1226" s="53"/>
      <c r="PS1226" s="53"/>
      <c r="PT1226" s="53"/>
      <c r="PU1226" s="53"/>
      <c r="PV1226" s="53"/>
      <c r="PW1226" s="53"/>
      <c r="PX1226" s="53"/>
      <c r="PY1226" s="53"/>
      <c r="PZ1226" s="53"/>
      <c r="QA1226" s="53"/>
      <c r="QB1226" s="53"/>
      <c r="QC1226" s="53"/>
      <c r="QD1226" s="53"/>
      <c r="QE1226" s="53"/>
      <c r="QF1226" s="53"/>
      <c r="QG1226" s="53"/>
      <c r="QH1226" s="53"/>
      <c r="QI1226" s="53"/>
      <c r="QJ1226" s="53"/>
      <c r="QK1226" s="53"/>
      <c r="QL1226" s="53"/>
      <c r="QM1226" s="53"/>
      <c r="QN1226" s="53"/>
      <c r="QO1226" s="53"/>
      <c r="QP1226" s="53"/>
      <c r="QQ1226" s="53"/>
      <c r="QR1226" s="53"/>
      <c r="QS1226" s="53"/>
      <c r="QT1226" s="53"/>
      <c r="QU1226" s="53"/>
      <c r="QV1226" s="53"/>
      <c r="QW1226" s="53"/>
      <c r="QX1226" s="53"/>
      <c r="QY1226" s="53"/>
      <c r="QZ1226" s="53"/>
      <c r="RA1226" s="53"/>
      <c r="RB1226" s="53"/>
      <c r="RC1226" s="53"/>
      <c r="RD1226" s="53"/>
      <c r="RE1226" s="53"/>
      <c r="RF1226" s="53"/>
      <c r="RG1226" s="53"/>
      <c r="RH1226" s="53"/>
      <c r="RI1226" s="53"/>
      <c r="RJ1226" s="53"/>
      <c r="RK1226" s="53"/>
      <c r="RL1226" s="53"/>
      <c r="RM1226" s="53"/>
      <c r="RN1226" s="53"/>
      <c r="RO1226" s="53"/>
      <c r="RP1226" s="53"/>
      <c r="RQ1226" s="53"/>
      <c r="RR1226" s="53"/>
      <c r="RS1226" s="53"/>
      <c r="RT1226" s="53"/>
      <c r="RU1226" s="53"/>
      <c r="RV1226" s="53"/>
      <c r="RW1226" s="53"/>
      <c r="RX1226" s="53"/>
      <c r="RY1226" s="53"/>
      <c r="RZ1226" s="53"/>
      <c r="SA1226" s="53"/>
      <c r="SB1226" s="53"/>
      <c r="SC1226" s="53"/>
      <c r="SD1226" s="53"/>
      <c r="SE1226" s="53"/>
      <c r="SF1226" s="53"/>
      <c r="SG1226" s="53"/>
      <c r="SH1226" s="53"/>
      <c r="SI1226" s="53"/>
      <c r="SJ1226" s="53"/>
      <c r="SK1226" s="53"/>
      <c r="SL1226" s="53"/>
      <c r="SM1226" s="53"/>
      <c r="SN1226" s="53"/>
      <c r="SO1226" s="53"/>
      <c r="SP1226" s="53"/>
      <c r="SQ1226" s="53"/>
      <c r="SR1226" s="53"/>
      <c r="SS1226" s="53"/>
      <c r="ST1226" s="53"/>
      <c r="SU1226" s="53"/>
      <c r="SV1226" s="53"/>
      <c r="SW1226" s="53"/>
      <c r="SX1226" s="53"/>
      <c r="SY1226" s="53"/>
      <c r="SZ1226" s="53"/>
      <c r="TA1226" s="53"/>
      <c r="TB1226" s="53"/>
      <c r="TC1226" s="53"/>
      <c r="TD1226" s="53"/>
      <c r="TE1226" s="53"/>
      <c r="TF1226" s="53"/>
      <c r="TG1226" s="53"/>
      <c r="TH1226" s="53"/>
      <c r="TI1226" s="53"/>
      <c r="TJ1226" s="53"/>
      <c r="TK1226" s="53"/>
      <c r="TL1226" s="53"/>
      <c r="TM1226" s="53"/>
      <c r="TN1226" s="53"/>
      <c r="TO1226" s="53"/>
      <c r="TP1226" s="53"/>
      <c r="TQ1226" s="53"/>
      <c r="TR1226" s="53"/>
      <c r="TS1226" s="53"/>
      <c r="TT1226" s="53"/>
      <c r="TU1226" s="53"/>
      <c r="TV1226" s="53"/>
      <c r="TW1226" s="53"/>
      <c r="TX1226" s="53"/>
      <c r="TY1226" s="53"/>
      <c r="TZ1226" s="53"/>
      <c r="UA1226" s="53"/>
      <c r="UB1226" s="53"/>
      <c r="UC1226" s="53"/>
      <c r="UD1226" s="53"/>
      <c r="UE1226" s="53"/>
      <c r="UF1226" s="53"/>
      <c r="UG1226" s="53"/>
      <c r="UH1226" s="53"/>
      <c r="UI1226" s="53"/>
      <c r="UJ1226" s="53"/>
      <c r="UK1226" s="53"/>
      <c r="UL1226" s="53"/>
      <c r="UM1226" s="53"/>
      <c r="UN1226" s="53"/>
      <c r="UO1226" s="53"/>
      <c r="UP1226" s="53"/>
      <c r="UQ1226" s="53"/>
      <c r="UR1226" s="53"/>
      <c r="US1226" s="53"/>
      <c r="UT1226" s="53"/>
      <c r="UU1226" s="53"/>
      <c r="UV1226" s="53"/>
      <c r="UW1226" s="53"/>
      <c r="UX1226" s="53"/>
      <c r="UY1226" s="53"/>
      <c r="UZ1226" s="53"/>
      <c r="VA1226" s="53"/>
      <c r="VB1226" s="53"/>
      <c r="VC1226" s="53"/>
      <c r="VD1226" s="53"/>
      <c r="VE1226" s="53"/>
      <c r="VF1226" s="53"/>
      <c r="VG1226" s="53"/>
      <c r="VH1226" s="53"/>
      <c r="VI1226" s="53"/>
      <c r="VJ1226" s="53"/>
      <c r="VK1226" s="53"/>
      <c r="VL1226" s="53"/>
      <c r="VM1226" s="53"/>
      <c r="VN1226" s="53"/>
      <c r="VO1226" s="53"/>
      <c r="VP1226" s="53"/>
      <c r="VQ1226" s="53"/>
      <c r="VR1226" s="53"/>
      <c r="VS1226" s="53"/>
      <c r="VT1226" s="53"/>
      <c r="VU1226" s="53"/>
      <c r="VV1226" s="53"/>
      <c r="VW1226" s="53"/>
      <c r="VX1226" s="53"/>
      <c r="VY1226" s="53"/>
      <c r="VZ1226" s="53"/>
      <c r="WA1226" s="53"/>
      <c r="WB1226" s="53"/>
      <c r="WC1226" s="53"/>
      <c r="WD1226" s="53"/>
      <c r="WE1226" s="53"/>
      <c r="WF1226" s="53"/>
      <c r="WG1226" s="53"/>
      <c r="WH1226" s="53"/>
      <c r="WI1226" s="53"/>
      <c r="WJ1226" s="53"/>
      <c r="WK1226" s="53"/>
      <c r="WL1226" s="53"/>
      <c r="WM1226" s="53"/>
      <c r="WN1226" s="53"/>
      <c r="WO1226" s="53"/>
      <c r="WP1226" s="53"/>
      <c r="WQ1226" s="53"/>
      <c r="WR1226" s="53"/>
      <c r="WS1226" s="53"/>
      <c r="WT1226" s="53"/>
      <c r="WU1226" s="53"/>
      <c r="WV1226" s="53"/>
      <c r="WW1226" s="53"/>
      <c r="WX1226" s="53"/>
      <c r="WY1226" s="53"/>
      <c r="WZ1226" s="53"/>
      <c r="XA1226" s="53"/>
      <c r="XB1226" s="53"/>
      <c r="XC1226" s="53"/>
      <c r="XD1226" s="53"/>
      <c r="XE1226" s="53"/>
      <c r="XF1226" s="53"/>
      <c r="XG1226" s="53"/>
      <c r="XH1226" s="53"/>
      <c r="XI1226" s="53"/>
      <c r="XJ1226" s="53"/>
      <c r="XK1226" s="53"/>
      <c r="XL1226" s="53"/>
      <c r="XM1226" s="53"/>
      <c r="XN1226" s="53"/>
      <c r="XO1226" s="53"/>
      <c r="XP1226" s="53"/>
      <c r="XQ1226" s="53"/>
      <c r="XR1226" s="53"/>
      <c r="XS1226" s="53"/>
      <c r="XT1226" s="53"/>
      <c r="XU1226" s="53"/>
      <c r="XV1226" s="53"/>
      <c r="XW1226" s="53"/>
      <c r="XX1226" s="53"/>
      <c r="XY1226" s="53"/>
      <c r="XZ1226" s="53"/>
      <c r="YA1226" s="53"/>
      <c r="YB1226" s="53"/>
      <c r="YC1226" s="53"/>
      <c r="YD1226" s="53"/>
      <c r="YE1226" s="53"/>
      <c r="YF1226" s="53"/>
      <c r="YG1226" s="53"/>
      <c r="YH1226" s="53"/>
      <c r="YI1226" s="53"/>
      <c r="YJ1226" s="53"/>
      <c r="YK1226" s="53"/>
      <c r="YL1226" s="53"/>
      <c r="YM1226" s="53"/>
      <c r="YN1226" s="53"/>
      <c r="YO1226" s="53"/>
      <c r="YP1226" s="53"/>
      <c r="YQ1226" s="53"/>
      <c r="YR1226" s="53"/>
      <c r="YS1226" s="53"/>
      <c r="YT1226" s="53"/>
      <c r="YU1226" s="53"/>
      <c r="YV1226" s="53"/>
      <c r="YW1226" s="53"/>
      <c r="YX1226" s="53"/>
      <c r="YY1226" s="53"/>
      <c r="YZ1226" s="53"/>
      <c r="ZA1226" s="53"/>
      <c r="ZB1226" s="53"/>
      <c r="ZC1226" s="53"/>
      <c r="ZD1226" s="53"/>
      <c r="ZE1226" s="53"/>
      <c r="ZF1226" s="53"/>
      <c r="ZG1226" s="53"/>
      <c r="ZH1226" s="53"/>
      <c r="ZI1226" s="53"/>
      <c r="ZJ1226" s="53"/>
      <c r="ZK1226" s="53"/>
      <c r="ZL1226" s="53"/>
      <c r="ZM1226" s="53"/>
      <c r="ZN1226" s="53"/>
      <c r="ZO1226" s="53"/>
      <c r="ZP1226" s="53"/>
      <c r="ZQ1226" s="53"/>
      <c r="ZR1226" s="53"/>
      <c r="ZS1226" s="53"/>
      <c r="ZT1226" s="53"/>
      <c r="ZU1226" s="53"/>
      <c r="ZV1226" s="53"/>
      <c r="ZW1226" s="53"/>
      <c r="ZX1226" s="53"/>
      <c r="ZY1226" s="53"/>
      <c r="ZZ1226" s="53"/>
      <c r="AAA1226" s="53"/>
      <c r="AAB1226" s="53"/>
      <c r="AAC1226" s="53"/>
      <c r="AAD1226" s="53"/>
      <c r="AAE1226" s="53"/>
      <c r="AAF1226" s="53"/>
      <c r="AAG1226" s="53"/>
      <c r="AAH1226" s="53"/>
      <c r="AAI1226" s="53"/>
      <c r="AAJ1226" s="53"/>
      <c r="AAK1226" s="53"/>
      <c r="AAL1226" s="53"/>
      <c r="AAM1226" s="53"/>
      <c r="AAN1226" s="53"/>
      <c r="AAO1226" s="53"/>
      <c r="AAP1226" s="53"/>
      <c r="AAQ1226" s="53"/>
      <c r="AAR1226" s="53"/>
      <c r="AAS1226" s="53"/>
      <c r="AAT1226" s="53"/>
      <c r="AAU1226" s="53"/>
      <c r="AAV1226" s="53"/>
      <c r="AAW1226" s="53"/>
      <c r="AAX1226" s="53"/>
      <c r="AAY1226" s="53"/>
      <c r="AAZ1226" s="53"/>
      <c r="ABA1226" s="53"/>
      <c r="ABB1226" s="53"/>
      <c r="ABC1226" s="53"/>
      <c r="ABD1226" s="53"/>
      <c r="ABE1226" s="53"/>
      <c r="ABF1226" s="53"/>
      <c r="ABG1226" s="53"/>
      <c r="ABH1226" s="53"/>
      <c r="ABI1226" s="53"/>
      <c r="ABJ1226" s="53"/>
      <c r="ABK1226" s="53"/>
      <c r="ABL1226" s="53"/>
      <c r="ABM1226" s="53"/>
      <c r="ABN1226" s="53"/>
      <c r="ABO1226" s="53"/>
      <c r="ABP1226" s="53"/>
      <c r="ABQ1226" s="53"/>
      <c r="ABR1226" s="53"/>
      <c r="ABS1226" s="53"/>
      <c r="ABT1226" s="53"/>
      <c r="ABU1226" s="53"/>
      <c r="ABV1226" s="53"/>
      <c r="ABW1226" s="53"/>
      <c r="ABX1226" s="53"/>
      <c r="ABY1226" s="53"/>
      <c r="ABZ1226" s="53"/>
      <c r="ACA1226" s="53"/>
      <c r="ACB1226" s="53"/>
      <c r="ACC1226" s="53"/>
      <c r="ACD1226" s="53"/>
      <c r="ACE1226" s="53"/>
      <c r="ACF1226" s="53"/>
      <c r="ACG1226" s="53"/>
      <c r="ACH1226" s="53"/>
      <c r="ACI1226" s="53"/>
      <c r="ACJ1226" s="53"/>
      <c r="ACK1226" s="53"/>
      <c r="ACL1226" s="53"/>
      <c r="ACM1226" s="53"/>
      <c r="ACN1226" s="53"/>
      <c r="ACO1226" s="53"/>
      <c r="ACP1226" s="53"/>
      <c r="ACQ1226" s="53"/>
      <c r="ACR1226" s="53"/>
      <c r="ACS1226" s="53"/>
      <c r="ACT1226" s="53"/>
      <c r="ACU1226" s="53"/>
      <c r="ACV1226" s="53"/>
      <c r="ACW1226" s="53"/>
      <c r="ACX1226" s="53"/>
      <c r="ACY1226" s="53"/>
      <c r="ACZ1226" s="53"/>
      <c r="ADA1226" s="53"/>
      <c r="ADB1226" s="53"/>
      <c r="ADC1226" s="53"/>
      <c r="ADD1226" s="53"/>
      <c r="ADE1226" s="53"/>
      <c r="ADF1226" s="53"/>
      <c r="ADG1226" s="53"/>
      <c r="ADH1226" s="53"/>
      <c r="ADI1226" s="53"/>
      <c r="ADJ1226" s="53"/>
      <c r="ADK1226" s="53"/>
      <c r="ADL1226" s="53"/>
      <c r="ADM1226" s="53"/>
      <c r="ADN1226" s="53"/>
      <c r="ADO1226" s="53"/>
      <c r="ADP1226" s="53"/>
      <c r="ADQ1226" s="53"/>
      <c r="ADR1226" s="53"/>
      <c r="ADS1226" s="53"/>
      <c r="ADT1226" s="53"/>
      <c r="ADU1226" s="53"/>
      <c r="ADV1226" s="53"/>
      <c r="ADW1226" s="53"/>
      <c r="ADX1226" s="53"/>
      <c r="ADY1226" s="53"/>
      <c r="ADZ1226" s="53"/>
    </row>
    <row r="1227" spans="1:806" s="25" customFormat="1" x14ac:dyDescent="0.2">
      <c r="A1227" s="108" t="s">
        <v>88</v>
      </c>
      <c r="B1227" s="108" t="s">
        <v>3105</v>
      </c>
      <c r="C1227" s="108" t="s">
        <v>1343</v>
      </c>
      <c r="D1227" s="108" t="s">
        <v>3109</v>
      </c>
      <c r="E1227" s="108" t="s">
        <v>4781</v>
      </c>
      <c r="F1227" s="144">
        <v>15</v>
      </c>
      <c r="G1227" s="144">
        <v>40</v>
      </c>
      <c r="H1227" s="144">
        <v>200</v>
      </c>
      <c r="I1227" s="144">
        <v>40</v>
      </c>
      <c r="J1227" s="144">
        <v>45</v>
      </c>
      <c r="K1227" s="53"/>
      <c r="L1227" s="53"/>
      <c r="M1227" s="53"/>
      <c r="N1227" s="53"/>
      <c r="O1227" s="53"/>
      <c r="P1227" s="53"/>
      <c r="Q1227" s="53"/>
      <c r="R1227" s="53"/>
      <c r="S1227" s="53"/>
      <c r="T1227" s="53"/>
      <c r="U1227" s="53"/>
      <c r="V1227" s="53"/>
      <c r="W1227" s="53"/>
      <c r="X1227" s="53"/>
      <c r="Y1227" s="53"/>
      <c r="Z1227" s="53"/>
      <c r="AA1227" s="53"/>
      <c r="AB1227" s="53"/>
      <c r="AC1227" s="53"/>
      <c r="AD1227" s="53"/>
      <c r="AE1227" s="53"/>
      <c r="AF1227" s="53"/>
      <c r="AG1227" s="53"/>
      <c r="AH1227" s="53"/>
      <c r="AI1227" s="53"/>
      <c r="AJ1227" s="53"/>
      <c r="AK1227" s="53"/>
      <c r="AL1227" s="53"/>
      <c r="AM1227" s="53"/>
      <c r="AN1227" s="53"/>
      <c r="AO1227" s="53"/>
      <c r="AP1227" s="53"/>
      <c r="AQ1227" s="53"/>
      <c r="AR1227" s="53"/>
      <c r="AS1227" s="53"/>
      <c r="AT1227" s="53"/>
      <c r="AU1227" s="53"/>
      <c r="AV1227" s="53"/>
      <c r="AW1227" s="53"/>
      <c r="AX1227" s="53"/>
      <c r="AY1227" s="53"/>
      <c r="AZ1227" s="53"/>
      <c r="BA1227" s="53"/>
      <c r="BB1227" s="53"/>
      <c r="BC1227" s="53"/>
      <c r="BD1227" s="53"/>
      <c r="BE1227" s="53"/>
      <c r="BF1227" s="53"/>
      <c r="BG1227" s="53"/>
      <c r="BH1227" s="53"/>
      <c r="BI1227" s="53"/>
      <c r="BJ1227" s="53"/>
      <c r="BK1227" s="53"/>
      <c r="BL1227" s="53"/>
      <c r="BM1227" s="53"/>
      <c r="BN1227" s="53"/>
      <c r="BO1227" s="53"/>
      <c r="BP1227" s="53"/>
      <c r="BQ1227" s="53"/>
      <c r="BR1227" s="53"/>
      <c r="BS1227" s="53"/>
      <c r="BT1227" s="53"/>
      <c r="BU1227" s="53"/>
      <c r="BV1227" s="53"/>
      <c r="BW1227" s="53"/>
      <c r="BX1227" s="53"/>
      <c r="BY1227" s="53"/>
      <c r="BZ1227" s="53"/>
      <c r="CA1227" s="53"/>
      <c r="CB1227" s="53"/>
      <c r="CC1227" s="53"/>
      <c r="CD1227" s="53"/>
      <c r="CE1227" s="53"/>
      <c r="CF1227" s="53"/>
      <c r="CG1227" s="53"/>
      <c r="CH1227" s="53"/>
      <c r="CI1227" s="53"/>
      <c r="CJ1227" s="53"/>
      <c r="CK1227" s="53"/>
      <c r="CL1227" s="53"/>
      <c r="CM1227" s="53"/>
      <c r="CN1227" s="53"/>
      <c r="CO1227" s="53"/>
      <c r="CP1227" s="53"/>
      <c r="CQ1227" s="53"/>
      <c r="CR1227" s="53"/>
      <c r="CS1227" s="53"/>
      <c r="CT1227" s="53"/>
      <c r="CU1227" s="53"/>
      <c r="CV1227" s="53"/>
      <c r="CW1227" s="53"/>
      <c r="CX1227" s="53"/>
      <c r="CY1227" s="53"/>
      <c r="CZ1227" s="53"/>
      <c r="DA1227" s="53"/>
      <c r="DB1227" s="53"/>
      <c r="DC1227" s="53"/>
      <c r="DD1227" s="53"/>
      <c r="DE1227" s="53"/>
      <c r="DF1227" s="53"/>
      <c r="DG1227" s="53"/>
      <c r="DH1227" s="53"/>
      <c r="DI1227" s="53"/>
      <c r="DJ1227" s="53"/>
      <c r="DK1227" s="53"/>
      <c r="DL1227" s="53"/>
      <c r="DM1227" s="53"/>
      <c r="DN1227" s="53"/>
      <c r="DO1227" s="53"/>
      <c r="DP1227" s="53"/>
      <c r="DQ1227" s="53"/>
      <c r="DR1227" s="53"/>
      <c r="DS1227" s="53"/>
      <c r="DT1227" s="53"/>
      <c r="DU1227" s="53"/>
      <c r="DV1227" s="53"/>
      <c r="DW1227" s="53"/>
      <c r="DX1227" s="53"/>
      <c r="DY1227" s="53"/>
      <c r="DZ1227" s="53"/>
      <c r="EA1227" s="53"/>
      <c r="EB1227" s="53"/>
      <c r="EC1227" s="53"/>
      <c r="ED1227" s="53"/>
      <c r="EE1227" s="53"/>
      <c r="EF1227" s="53"/>
      <c r="EG1227" s="53"/>
      <c r="EH1227" s="53"/>
      <c r="EI1227" s="53"/>
      <c r="EJ1227" s="53"/>
      <c r="EK1227" s="53"/>
      <c r="EL1227" s="53"/>
      <c r="EM1227" s="53"/>
      <c r="EN1227" s="53"/>
      <c r="EO1227" s="53"/>
      <c r="EP1227" s="53"/>
      <c r="EQ1227" s="53"/>
      <c r="ER1227" s="53"/>
      <c r="ES1227" s="53"/>
      <c r="ET1227" s="53"/>
      <c r="EU1227" s="53"/>
      <c r="EV1227" s="53"/>
      <c r="EW1227" s="53"/>
      <c r="EX1227" s="53"/>
      <c r="EY1227" s="53"/>
      <c r="EZ1227" s="53"/>
      <c r="FA1227" s="53"/>
      <c r="FB1227" s="53"/>
      <c r="FC1227" s="53"/>
      <c r="FD1227" s="53"/>
      <c r="FE1227" s="53"/>
      <c r="FF1227" s="53"/>
      <c r="FG1227" s="53"/>
      <c r="FH1227" s="53"/>
      <c r="FI1227" s="53"/>
      <c r="FJ1227" s="53"/>
      <c r="FK1227" s="53"/>
      <c r="FL1227" s="53"/>
      <c r="FM1227" s="53"/>
      <c r="FN1227" s="53"/>
      <c r="FO1227" s="53"/>
      <c r="FP1227" s="53"/>
      <c r="FQ1227" s="53"/>
      <c r="FR1227" s="53"/>
      <c r="FS1227" s="53"/>
      <c r="FT1227" s="53"/>
      <c r="FU1227" s="53"/>
      <c r="FV1227" s="53"/>
      <c r="FW1227" s="53"/>
      <c r="FX1227" s="53"/>
      <c r="FY1227" s="53"/>
      <c r="FZ1227" s="53"/>
      <c r="GA1227" s="53"/>
      <c r="GB1227" s="53"/>
      <c r="GC1227" s="53"/>
      <c r="GD1227" s="53"/>
      <c r="GE1227" s="53"/>
      <c r="GF1227" s="53"/>
      <c r="GG1227" s="53"/>
      <c r="GH1227" s="53"/>
      <c r="GI1227" s="53"/>
      <c r="GJ1227" s="53"/>
      <c r="GK1227" s="53"/>
      <c r="GL1227" s="53"/>
      <c r="GM1227" s="53"/>
      <c r="GN1227" s="53"/>
      <c r="GO1227" s="53"/>
      <c r="GP1227" s="53"/>
      <c r="GQ1227" s="53"/>
      <c r="GR1227" s="53"/>
      <c r="GS1227" s="53"/>
      <c r="GT1227" s="53"/>
      <c r="GU1227" s="53"/>
      <c r="GV1227" s="53"/>
      <c r="GW1227" s="53"/>
      <c r="GX1227" s="53"/>
      <c r="GY1227" s="53"/>
      <c r="GZ1227" s="53"/>
      <c r="HA1227" s="53"/>
      <c r="HB1227" s="53"/>
      <c r="HC1227" s="53"/>
      <c r="HD1227" s="53"/>
      <c r="HE1227" s="53"/>
      <c r="HF1227" s="53"/>
      <c r="HG1227" s="53"/>
      <c r="HH1227" s="53"/>
      <c r="HI1227" s="53"/>
      <c r="HJ1227" s="53"/>
      <c r="HK1227" s="53"/>
      <c r="HL1227" s="53"/>
      <c r="HM1227" s="53"/>
      <c r="HN1227" s="53"/>
      <c r="HO1227" s="53"/>
      <c r="HP1227" s="53"/>
      <c r="HQ1227" s="53"/>
      <c r="HR1227" s="53"/>
      <c r="HS1227" s="53"/>
      <c r="HT1227" s="53"/>
      <c r="HU1227" s="53"/>
      <c r="HV1227" s="53"/>
      <c r="HW1227" s="53"/>
      <c r="HX1227" s="53"/>
      <c r="HY1227" s="53"/>
      <c r="HZ1227" s="53"/>
      <c r="IA1227" s="53"/>
      <c r="IB1227" s="53"/>
      <c r="IC1227" s="53"/>
      <c r="ID1227" s="53"/>
      <c r="IE1227" s="53"/>
      <c r="IF1227" s="53"/>
      <c r="IG1227" s="53"/>
      <c r="IH1227" s="53"/>
      <c r="II1227" s="53"/>
      <c r="IJ1227" s="53"/>
      <c r="IK1227" s="53"/>
      <c r="IL1227" s="53"/>
      <c r="IM1227" s="53"/>
      <c r="IN1227" s="53"/>
      <c r="IO1227" s="53"/>
      <c r="IP1227" s="53"/>
      <c r="IQ1227" s="53"/>
      <c r="IR1227" s="53"/>
      <c r="IS1227" s="53"/>
      <c r="IT1227" s="53"/>
      <c r="IU1227" s="53"/>
      <c r="IV1227" s="53"/>
      <c r="IW1227" s="53"/>
      <c r="IX1227" s="53"/>
      <c r="IY1227" s="53"/>
      <c r="IZ1227" s="53"/>
      <c r="JA1227" s="53"/>
      <c r="JB1227" s="53"/>
      <c r="JC1227" s="53"/>
      <c r="JD1227" s="53"/>
      <c r="JE1227" s="53"/>
      <c r="JF1227" s="53"/>
      <c r="JG1227" s="53"/>
      <c r="JH1227" s="53"/>
      <c r="JI1227" s="53"/>
      <c r="JJ1227" s="53"/>
      <c r="JK1227" s="53"/>
      <c r="JL1227" s="53"/>
      <c r="JM1227" s="53"/>
      <c r="JN1227" s="53"/>
      <c r="JO1227" s="53"/>
      <c r="JP1227" s="53"/>
      <c r="JQ1227" s="53"/>
      <c r="JR1227" s="53"/>
      <c r="JS1227" s="53"/>
      <c r="JT1227" s="53"/>
      <c r="JU1227" s="53"/>
      <c r="JV1227" s="53"/>
      <c r="JW1227" s="53"/>
      <c r="JX1227" s="53"/>
      <c r="JY1227" s="53"/>
      <c r="JZ1227" s="53"/>
      <c r="KA1227" s="53"/>
      <c r="KB1227" s="53"/>
      <c r="KC1227" s="53"/>
      <c r="KD1227" s="53"/>
      <c r="KE1227" s="53"/>
      <c r="KF1227" s="53"/>
      <c r="KG1227" s="53"/>
      <c r="KH1227" s="53"/>
      <c r="KI1227" s="53"/>
      <c r="KJ1227" s="53"/>
      <c r="KK1227" s="53"/>
      <c r="KL1227" s="53"/>
      <c r="KM1227" s="53"/>
      <c r="KN1227" s="53"/>
      <c r="KO1227" s="53"/>
      <c r="KP1227" s="53"/>
      <c r="KQ1227" s="53"/>
      <c r="KR1227" s="53"/>
      <c r="KS1227" s="53"/>
      <c r="KT1227" s="53"/>
      <c r="KU1227" s="53"/>
      <c r="KV1227" s="53"/>
      <c r="KW1227" s="53"/>
      <c r="KX1227" s="53"/>
      <c r="KY1227" s="53"/>
      <c r="KZ1227" s="53"/>
      <c r="LA1227" s="53"/>
      <c r="LB1227" s="53"/>
      <c r="LC1227" s="53"/>
      <c r="LD1227" s="53"/>
      <c r="LE1227" s="53"/>
      <c r="LF1227" s="53"/>
      <c r="LG1227" s="53"/>
      <c r="LH1227" s="53"/>
      <c r="LI1227" s="53"/>
      <c r="LJ1227" s="53"/>
      <c r="LK1227" s="53"/>
      <c r="LL1227" s="53"/>
      <c r="LM1227" s="53"/>
      <c r="LN1227" s="53"/>
      <c r="LO1227" s="53"/>
      <c r="LP1227" s="53"/>
      <c r="LQ1227" s="53"/>
      <c r="LR1227" s="53"/>
      <c r="LS1227" s="53"/>
      <c r="LT1227" s="53"/>
      <c r="LU1227" s="53"/>
      <c r="LV1227" s="53"/>
      <c r="LW1227" s="53"/>
      <c r="LX1227" s="53"/>
      <c r="LY1227" s="53"/>
      <c r="LZ1227" s="53"/>
      <c r="MA1227" s="53"/>
      <c r="MB1227" s="53"/>
      <c r="MC1227" s="53"/>
      <c r="MD1227" s="53"/>
      <c r="ME1227" s="53"/>
      <c r="MF1227" s="53"/>
      <c r="MG1227" s="53"/>
      <c r="MH1227" s="53"/>
      <c r="MI1227" s="53"/>
      <c r="MJ1227" s="53"/>
      <c r="MK1227" s="53"/>
      <c r="ML1227" s="53"/>
      <c r="MM1227" s="53"/>
      <c r="MN1227" s="53"/>
      <c r="MO1227" s="53"/>
      <c r="MP1227" s="53"/>
      <c r="MQ1227" s="53"/>
      <c r="MR1227" s="53"/>
      <c r="MS1227" s="53"/>
      <c r="MT1227" s="53"/>
      <c r="MU1227" s="53"/>
      <c r="MV1227" s="53"/>
      <c r="MW1227" s="53"/>
      <c r="MX1227" s="53"/>
      <c r="MY1227" s="53"/>
      <c r="MZ1227" s="53"/>
      <c r="NA1227" s="53"/>
      <c r="NB1227" s="53"/>
      <c r="NC1227" s="53"/>
      <c r="ND1227" s="53"/>
      <c r="NE1227" s="53"/>
      <c r="NF1227" s="53"/>
      <c r="NG1227" s="53"/>
      <c r="NH1227" s="53"/>
      <c r="NI1227" s="53"/>
      <c r="NJ1227" s="53"/>
      <c r="NK1227" s="53"/>
      <c r="NL1227" s="53"/>
      <c r="NM1227" s="53"/>
      <c r="NN1227" s="53"/>
      <c r="NO1227" s="53"/>
      <c r="NP1227" s="53"/>
      <c r="NQ1227" s="53"/>
      <c r="NR1227" s="53"/>
      <c r="NS1227" s="53"/>
      <c r="NT1227" s="53"/>
      <c r="NU1227" s="53"/>
      <c r="NV1227" s="53"/>
      <c r="NW1227" s="53"/>
      <c r="NX1227" s="53"/>
      <c r="NY1227" s="53"/>
      <c r="NZ1227" s="53"/>
      <c r="OA1227" s="53"/>
      <c r="OB1227" s="53"/>
      <c r="OC1227" s="53"/>
      <c r="OD1227" s="53"/>
      <c r="OE1227" s="53"/>
      <c r="OF1227" s="53"/>
      <c r="OG1227" s="53"/>
      <c r="OH1227" s="53"/>
      <c r="OI1227" s="53"/>
      <c r="OJ1227" s="53"/>
      <c r="OK1227" s="53"/>
      <c r="OL1227" s="53"/>
      <c r="OM1227" s="53"/>
      <c r="ON1227" s="53"/>
      <c r="OO1227" s="53"/>
      <c r="OP1227" s="53"/>
      <c r="OQ1227" s="53"/>
      <c r="OR1227" s="53"/>
      <c r="OS1227" s="53"/>
      <c r="OT1227" s="53"/>
      <c r="OU1227" s="53"/>
      <c r="OV1227" s="53"/>
      <c r="OW1227" s="53"/>
      <c r="OX1227" s="53"/>
      <c r="OY1227" s="53"/>
      <c r="OZ1227" s="53"/>
      <c r="PA1227" s="53"/>
      <c r="PB1227" s="53"/>
      <c r="PC1227" s="53"/>
      <c r="PD1227" s="53"/>
      <c r="PE1227" s="53"/>
      <c r="PF1227" s="53"/>
      <c r="PG1227" s="53"/>
      <c r="PH1227" s="53"/>
      <c r="PI1227" s="53"/>
      <c r="PJ1227" s="53"/>
      <c r="PK1227" s="53"/>
      <c r="PL1227" s="53"/>
      <c r="PM1227" s="53"/>
      <c r="PN1227" s="53"/>
      <c r="PO1227" s="53"/>
      <c r="PP1227" s="53"/>
      <c r="PQ1227" s="53"/>
      <c r="PR1227" s="53"/>
      <c r="PS1227" s="53"/>
      <c r="PT1227" s="53"/>
      <c r="PU1227" s="53"/>
      <c r="PV1227" s="53"/>
      <c r="PW1227" s="53"/>
      <c r="PX1227" s="53"/>
      <c r="PY1227" s="53"/>
      <c r="PZ1227" s="53"/>
      <c r="QA1227" s="53"/>
      <c r="QB1227" s="53"/>
      <c r="QC1227" s="53"/>
      <c r="QD1227" s="53"/>
      <c r="QE1227" s="53"/>
      <c r="QF1227" s="53"/>
      <c r="QG1227" s="53"/>
      <c r="QH1227" s="53"/>
      <c r="QI1227" s="53"/>
      <c r="QJ1227" s="53"/>
      <c r="QK1227" s="53"/>
      <c r="QL1227" s="53"/>
      <c r="QM1227" s="53"/>
      <c r="QN1227" s="53"/>
      <c r="QO1227" s="53"/>
      <c r="QP1227" s="53"/>
      <c r="QQ1227" s="53"/>
      <c r="QR1227" s="53"/>
      <c r="QS1227" s="53"/>
      <c r="QT1227" s="53"/>
      <c r="QU1227" s="53"/>
      <c r="QV1227" s="53"/>
      <c r="QW1227" s="53"/>
      <c r="QX1227" s="53"/>
      <c r="QY1227" s="53"/>
      <c r="QZ1227" s="53"/>
      <c r="RA1227" s="53"/>
      <c r="RB1227" s="53"/>
      <c r="RC1227" s="53"/>
      <c r="RD1227" s="53"/>
      <c r="RE1227" s="53"/>
      <c r="RF1227" s="53"/>
      <c r="RG1227" s="53"/>
      <c r="RH1227" s="53"/>
      <c r="RI1227" s="53"/>
      <c r="RJ1227" s="53"/>
      <c r="RK1227" s="53"/>
      <c r="RL1227" s="53"/>
      <c r="RM1227" s="53"/>
      <c r="RN1227" s="53"/>
      <c r="RO1227" s="53"/>
      <c r="RP1227" s="53"/>
      <c r="RQ1227" s="53"/>
      <c r="RR1227" s="53"/>
      <c r="RS1227" s="53"/>
      <c r="RT1227" s="53"/>
      <c r="RU1227" s="53"/>
      <c r="RV1227" s="53"/>
      <c r="RW1227" s="53"/>
      <c r="RX1227" s="53"/>
      <c r="RY1227" s="53"/>
      <c r="RZ1227" s="53"/>
      <c r="SA1227" s="53"/>
      <c r="SB1227" s="53"/>
      <c r="SC1227" s="53"/>
      <c r="SD1227" s="53"/>
      <c r="SE1227" s="53"/>
      <c r="SF1227" s="53"/>
      <c r="SG1227" s="53"/>
      <c r="SH1227" s="53"/>
      <c r="SI1227" s="53"/>
      <c r="SJ1227" s="53"/>
      <c r="SK1227" s="53"/>
      <c r="SL1227" s="53"/>
      <c r="SM1227" s="53"/>
      <c r="SN1227" s="53"/>
      <c r="SO1227" s="53"/>
      <c r="SP1227" s="53"/>
      <c r="SQ1227" s="53"/>
      <c r="SR1227" s="53"/>
      <c r="SS1227" s="53"/>
      <c r="ST1227" s="53"/>
      <c r="SU1227" s="53"/>
      <c r="SV1227" s="53"/>
      <c r="SW1227" s="53"/>
      <c r="SX1227" s="53"/>
      <c r="SY1227" s="53"/>
      <c r="SZ1227" s="53"/>
      <c r="TA1227" s="53"/>
      <c r="TB1227" s="53"/>
      <c r="TC1227" s="53"/>
      <c r="TD1227" s="53"/>
      <c r="TE1227" s="53"/>
      <c r="TF1227" s="53"/>
      <c r="TG1227" s="53"/>
      <c r="TH1227" s="53"/>
      <c r="TI1227" s="53"/>
      <c r="TJ1227" s="53"/>
      <c r="TK1227" s="53"/>
      <c r="TL1227" s="53"/>
      <c r="TM1227" s="53"/>
      <c r="TN1227" s="53"/>
      <c r="TO1227" s="53"/>
      <c r="TP1227" s="53"/>
      <c r="TQ1227" s="53"/>
      <c r="TR1227" s="53"/>
      <c r="TS1227" s="53"/>
      <c r="TT1227" s="53"/>
      <c r="TU1227" s="53"/>
      <c r="TV1227" s="53"/>
      <c r="TW1227" s="53"/>
      <c r="TX1227" s="53"/>
      <c r="TY1227" s="53"/>
      <c r="TZ1227" s="53"/>
      <c r="UA1227" s="53"/>
      <c r="UB1227" s="53"/>
      <c r="UC1227" s="53"/>
      <c r="UD1227" s="53"/>
      <c r="UE1227" s="53"/>
      <c r="UF1227" s="53"/>
      <c r="UG1227" s="53"/>
      <c r="UH1227" s="53"/>
      <c r="UI1227" s="53"/>
      <c r="UJ1227" s="53"/>
      <c r="UK1227" s="53"/>
      <c r="UL1227" s="53"/>
      <c r="UM1227" s="53"/>
      <c r="UN1227" s="53"/>
      <c r="UO1227" s="53"/>
      <c r="UP1227" s="53"/>
      <c r="UQ1227" s="53"/>
      <c r="UR1227" s="53"/>
      <c r="US1227" s="53"/>
      <c r="UT1227" s="53"/>
      <c r="UU1227" s="53"/>
      <c r="UV1227" s="53"/>
      <c r="UW1227" s="53"/>
      <c r="UX1227" s="53"/>
      <c r="UY1227" s="53"/>
      <c r="UZ1227" s="53"/>
      <c r="VA1227" s="53"/>
      <c r="VB1227" s="53"/>
      <c r="VC1227" s="53"/>
      <c r="VD1227" s="53"/>
      <c r="VE1227" s="53"/>
      <c r="VF1227" s="53"/>
      <c r="VG1227" s="53"/>
      <c r="VH1227" s="53"/>
      <c r="VI1227" s="53"/>
      <c r="VJ1227" s="53"/>
      <c r="VK1227" s="53"/>
      <c r="VL1227" s="53"/>
      <c r="VM1227" s="53"/>
      <c r="VN1227" s="53"/>
      <c r="VO1227" s="53"/>
      <c r="VP1227" s="53"/>
      <c r="VQ1227" s="53"/>
      <c r="VR1227" s="53"/>
      <c r="VS1227" s="53"/>
      <c r="VT1227" s="53"/>
      <c r="VU1227" s="53"/>
      <c r="VV1227" s="53"/>
      <c r="VW1227" s="53"/>
      <c r="VX1227" s="53"/>
      <c r="VY1227" s="53"/>
      <c r="VZ1227" s="53"/>
      <c r="WA1227" s="53"/>
      <c r="WB1227" s="53"/>
      <c r="WC1227" s="53"/>
      <c r="WD1227" s="53"/>
      <c r="WE1227" s="53"/>
      <c r="WF1227" s="53"/>
      <c r="WG1227" s="53"/>
      <c r="WH1227" s="53"/>
      <c r="WI1227" s="53"/>
      <c r="WJ1227" s="53"/>
      <c r="WK1227" s="53"/>
      <c r="WL1227" s="53"/>
      <c r="WM1227" s="53"/>
      <c r="WN1227" s="53"/>
      <c r="WO1227" s="53"/>
      <c r="WP1227" s="53"/>
      <c r="WQ1227" s="53"/>
      <c r="WR1227" s="53"/>
      <c r="WS1227" s="53"/>
      <c r="WT1227" s="53"/>
      <c r="WU1227" s="53"/>
      <c r="WV1227" s="53"/>
      <c r="WW1227" s="53"/>
      <c r="WX1227" s="53"/>
      <c r="WY1227" s="53"/>
      <c r="WZ1227" s="53"/>
      <c r="XA1227" s="53"/>
      <c r="XB1227" s="53"/>
      <c r="XC1227" s="53"/>
      <c r="XD1227" s="53"/>
      <c r="XE1227" s="53"/>
      <c r="XF1227" s="53"/>
      <c r="XG1227" s="53"/>
      <c r="XH1227" s="53"/>
      <c r="XI1227" s="53"/>
      <c r="XJ1227" s="53"/>
      <c r="XK1227" s="53"/>
      <c r="XL1227" s="53"/>
      <c r="XM1227" s="53"/>
      <c r="XN1227" s="53"/>
      <c r="XO1227" s="53"/>
      <c r="XP1227" s="53"/>
      <c r="XQ1227" s="53"/>
      <c r="XR1227" s="53"/>
      <c r="XS1227" s="53"/>
      <c r="XT1227" s="53"/>
      <c r="XU1227" s="53"/>
      <c r="XV1227" s="53"/>
      <c r="XW1227" s="53"/>
      <c r="XX1227" s="53"/>
      <c r="XY1227" s="53"/>
      <c r="XZ1227" s="53"/>
      <c r="YA1227" s="53"/>
      <c r="YB1227" s="53"/>
      <c r="YC1227" s="53"/>
      <c r="YD1227" s="53"/>
      <c r="YE1227" s="53"/>
      <c r="YF1227" s="53"/>
      <c r="YG1227" s="53"/>
      <c r="YH1227" s="53"/>
      <c r="YI1227" s="53"/>
      <c r="YJ1227" s="53"/>
      <c r="YK1227" s="53"/>
      <c r="YL1227" s="53"/>
      <c r="YM1227" s="53"/>
      <c r="YN1227" s="53"/>
      <c r="YO1227" s="53"/>
      <c r="YP1227" s="53"/>
      <c r="YQ1227" s="53"/>
      <c r="YR1227" s="53"/>
      <c r="YS1227" s="53"/>
      <c r="YT1227" s="53"/>
      <c r="YU1227" s="53"/>
      <c r="YV1227" s="53"/>
      <c r="YW1227" s="53"/>
      <c r="YX1227" s="53"/>
      <c r="YY1227" s="53"/>
      <c r="YZ1227" s="53"/>
      <c r="ZA1227" s="53"/>
      <c r="ZB1227" s="53"/>
      <c r="ZC1227" s="53"/>
      <c r="ZD1227" s="53"/>
      <c r="ZE1227" s="53"/>
      <c r="ZF1227" s="53"/>
      <c r="ZG1227" s="53"/>
      <c r="ZH1227" s="53"/>
      <c r="ZI1227" s="53"/>
      <c r="ZJ1227" s="53"/>
      <c r="ZK1227" s="53"/>
      <c r="ZL1227" s="53"/>
      <c r="ZM1227" s="53"/>
      <c r="ZN1227" s="53"/>
      <c r="ZO1227" s="53"/>
      <c r="ZP1227" s="53"/>
      <c r="ZQ1227" s="53"/>
      <c r="ZR1227" s="53"/>
      <c r="ZS1227" s="53"/>
      <c r="ZT1227" s="53"/>
      <c r="ZU1227" s="53"/>
      <c r="ZV1227" s="53"/>
      <c r="ZW1227" s="53"/>
      <c r="ZX1227" s="53"/>
      <c r="ZY1227" s="53"/>
      <c r="ZZ1227" s="53"/>
      <c r="AAA1227" s="53"/>
      <c r="AAB1227" s="53"/>
      <c r="AAC1227" s="53"/>
      <c r="AAD1227" s="53"/>
      <c r="AAE1227" s="53"/>
      <c r="AAF1227" s="53"/>
      <c r="AAG1227" s="53"/>
      <c r="AAH1227" s="53"/>
      <c r="AAI1227" s="53"/>
      <c r="AAJ1227" s="53"/>
      <c r="AAK1227" s="53"/>
      <c r="AAL1227" s="53"/>
      <c r="AAM1227" s="53"/>
      <c r="AAN1227" s="53"/>
      <c r="AAO1227" s="53"/>
      <c r="AAP1227" s="53"/>
      <c r="AAQ1227" s="53"/>
      <c r="AAR1227" s="53"/>
      <c r="AAS1227" s="53"/>
      <c r="AAT1227" s="53"/>
      <c r="AAU1227" s="53"/>
      <c r="AAV1227" s="53"/>
      <c r="AAW1227" s="53"/>
      <c r="AAX1227" s="53"/>
      <c r="AAY1227" s="53"/>
      <c r="AAZ1227" s="53"/>
      <c r="ABA1227" s="53"/>
      <c r="ABB1227" s="53"/>
      <c r="ABC1227" s="53"/>
      <c r="ABD1227" s="53"/>
      <c r="ABE1227" s="53"/>
      <c r="ABF1227" s="53"/>
      <c r="ABG1227" s="53"/>
      <c r="ABH1227" s="53"/>
      <c r="ABI1227" s="53"/>
      <c r="ABJ1227" s="53"/>
      <c r="ABK1227" s="53"/>
      <c r="ABL1227" s="53"/>
      <c r="ABM1227" s="53"/>
      <c r="ABN1227" s="53"/>
      <c r="ABO1227" s="53"/>
      <c r="ABP1227" s="53"/>
      <c r="ABQ1227" s="53"/>
      <c r="ABR1227" s="53"/>
      <c r="ABS1227" s="53"/>
      <c r="ABT1227" s="53"/>
      <c r="ABU1227" s="53"/>
      <c r="ABV1227" s="53"/>
      <c r="ABW1227" s="53"/>
      <c r="ABX1227" s="53"/>
      <c r="ABY1227" s="53"/>
      <c r="ABZ1227" s="53"/>
      <c r="ACA1227" s="53"/>
      <c r="ACB1227" s="53"/>
      <c r="ACC1227" s="53"/>
      <c r="ACD1227" s="53"/>
      <c r="ACE1227" s="53"/>
      <c r="ACF1227" s="53"/>
      <c r="ACG1227" s="53"/>
      <c r="ACH1227" s="53"/>
      <c r="ACI1227" s="53"/>
      <c r="ACJ1227" s="53"/>
      <c r="ACK1227" s="53"/>
      <c r="ACL1227" s="53"/>
      <c r="ACM1227" s="53"/>
      <c r="ACN1227" s="53"/>
      <c r="ACO1227" s="53"/>
      <c r="ACP1227" s="53"/>
      <c r="ACQ1227" s="53"/>
      <c r="ACR1227" s="53"/>
      <c r="ACS1227" s="53"/>
      <c r="ACT1227" s="53"/>
      <c r="ACU1227" s="53"/>
      <c r="ACV1227" s="53"/>
      <c r="ACW1227" s="53"/>
      <c r="ACX1227" s="53"/>
      <c r="ACY1227" s="53"/>
      <c r="ACZ1227" s="53"/>
      <c r="ADA1227" s="53"/>
      <c r="ADB1227" s="53"/>
      <c r="ADC1227" s="53"/>
      <c r="ADD1227" s="53"/>
      <c r="ADE1227" s="53"/>
      <c r="ADF1227" s="53"/>
      <c r="ADG1227" s="53"/>
      <c r="ADH1227" s="53"/>
      <c r="ADI1227" s="53"/>
      <c r="ADJ1227" s="53"/>
      <c r="ADK1227" s="53"/>
      <c r="ADL1227" s="53"/>
      <c r="ADM1227" s="53"/>
      <c r="ADN1227" s="53"/>
      <c r="ADO1227" s="53"/>
      <c r="ADP1227" s="53"/>
      <c r="ADQ1227" s="53"/>
      <c r="ADR1227" s="53"/>
      <c r="ADS1227" s="53"/>
      <c r="ADT1227" s="53"/>
      <c r="ADU1227" s="53"/>
      <c r="ADV1227" s="53"/>
      <c r="ADW1227" s="53"/>
      <c r="ADX1227" s="53"/>
      <c r="ADY1227" s="53"/>
      <c r="ADZ1227" s="53"/>
    </row>
    <row r="1228" spans="1:806" s="25" customFormat="1" x14ac:dyDescent="0.2">
      <c r="A1228" s="108" t="s">
        <v>88</v>
      </c>
      <c r="B1228" s="108" t="s">
        <v>3105</v>
      </c>
      <c r="C1228" s="108" t="s">
        <v>1343</v>
      </c>
      <c r="D1228" s="108" t="s">
        <v>3109</v>
      </c>
      <c r="E1228" s="108" t="s">
        <v>4782</v>
      </c>
      <c r="F1228" s="144">
        <v>40</v>
      </c>
      <c r="G1228" s="144">
        <v>40</v>
      </c>
      <c r="H1228" s="144">
        <v>200</v>
      </c>
      <c r="I1228" s="144">
        <v>45</v>
      </c>
      <c r="J1228" s="144">
        <v>45</v>
      </c>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53"/>
      <c r="CD1228" s="53"/>
      <c r="CE1228" s="53"/>
      <c r="CF1228" s="53"/>
      <c r="CG1228" s="53"/>
      <c r="CH1228" s="53"/>
      <c r="CI1228" s="53"/>
      <c r="CJ1228" s="53"/>
      <c r="CK1228" s="53"/>
      <c r="CL1228" s="53"/>
      <c r="CM1228" s="53"/>
      <c r="CN1228" s="53"/>
      <c r="CO1228" s="53"/>
      <c r="CP1228" s="53"/>
      <c r="CQ1228" s="53"/>
      <c r="CR1228" s="53"/>
      <c r="CS1228" s="53"/>
      <c r="CT1228" s="53"/>
      <c r="CU1228" s="53"/>
      <c r="CV1228" s="53"/>
      <c r="CW1228" s="53"/>
      <c r="CX1228" s="53"/>
      <c r="CY1228" s="53"/>
      <c r="CZ1228" s="53"/>
      <c r="DA1228" s="53"/>
      <c r="DB1228" s="53"/>
      <c r="DC1228" s="53"/>
      <c r="DD1228" s="53"/>
      <c r="DE1228" s="53"/>
      <c r="DF1228" s="53"/>
      <c r="DG1228" s="53"/>
      <c r="DH1228" s="53"/>
      <c r="DI1228" s="53"/>
      <c r="DJ1228" s="53"/>
      <c r="DK1228" s="53"/>
      <c r="DL1228" s="53"/>
      <c r="DM1228" s="53"/>
      <c r="DN1228" s="53"/>
      <c r="DO1228" s="53"/>
      <c r="DP1228" s="53"/>
      <c r="DQ1228" s="53"/>
      <c r="DR1228" s="53"/>
      <c r="DS1228" s="53"/>
      <c r="DT1228" s="53"/>
      <c r="DU1228" s="53"/>
      <c r="DV1228" s="53"/>
      <c r="DW1228" s="53"/>
      <c r="DX1228" s="53"/>
      <c r="DY1228" s="53"/>
      <c r="DZ1228" s="53"/>
      <c r="EA1228" s="53"/>
      <c r="EB1228" s="53"/>
      <c r="EC1228" s="53"/>
      <c r="ED1228" s="53"/>
      <c r="EE1228" s="53"/>
      <c r="EF1228" s="53"/>
      <c r="EG1228" s="53"/>
      <c r="EH1228" s="53"/>
      <c r="EI1228" s="53"/>
      <c r="EJ1228" s="53"/>
      <c r="EK1228" s="53"/>
      <c r="EL1228" s="53"/>
      <c r="EM1228" s="53"/>
      <c r="EN1228" s="53"/>
      <c r="EO1228" s="53"/>
      <c r="EP1228" s="53"/>
      <c r="EQ1228" s="53"/>
      <c r="ER1228" s="53"/>
      <c r="ES1228" s="53"/>
      <c r="ET1228" s="53"/>
      <c r="EU1228" s="53"/>
      <c r="EV1228" s="53"/>
      <c r="EW1228" s="53"/>
      <c r="EX1228" s="53"/>
      <c r="EY1228" s="53"/>
      <c r="EZ1228" s="53"/>
      <c r="FA1228" s="53"/>
      <c r="FB1228" s="53"/>
      <c r="FC1228" s="53"/>
      <c r="FD1228" s="53"/>
      <c r="FE1228" s="53"/>
      <c r="FF1228" s="53"/>
      <c r="FG1228" s="53"/>
      <c r="FH1228" s="53"/>
      <c r="FI1228" s="53"/>
      <c r="FJ1228" s="53"/>
      <c r="FK1228" s="53"/>
      <c r="FL1228" s="53"/>
      <c r="FM1228" s="53"/>
      <c r="FN1228" s="53"/>
      <c r="FO1228" s="53"/>
      <c r="FP1228" s="53"/>
      <c r="FQ1228" s="53"/>
      <c r="FR1228" s="53"/>
      <c r="FS1228" s="53"/>
      <c r="FT1228" s="53"/>
      <c r="FU1228" s="53"/>
      <c r="FV1228" s="53"/>
      <c r="FW1228" s="53"/>
      <c r="FX1228" s="53"/>
      <c r="FY1228" s="53"/>
      <c r="FZ1228" s="53"/>
      <c r="GA1228" s="53"/>
      <c r="GB1228" s="53"/>
      <c r="GC1228" s="53"/>
      <c r="GD1228" s="53"/>
      <c r="GE1228" s="53"/>
      <c r="GF1228" s="53"/>
      <c r="GG1228" s="53"/>
      <c r="GH1228" s="53"/>
      <c r="GI1228" s="53"/>
      <c r="GJ1228" s="53"/>
      <c r="GK1228" s="53"/>
      <c r="GL1228" s="53"/>
      <c r="GM1228" s="53"/>
      <c r="GN1228" s="53"/>
      <c r="GO1228" s="53"/>
      <c r="GP1228" s="53"/>
      <c r="GQ1228" s="53"/>
      <c r="GR1228" s="53"/>
      <c r="GS1228" s="53"/>
      <c r="GT1228" s="53"/>
      <c r="GU1228" s="53"/>
      <c r="GV1228" s="53"/>
      <c r="GW1228" s="53"/>
      <c r="GX1228" s="53"/>
      <c r="GY1228" s="53"/>
      <c r="GZ1228" s="53"/>
      <c r="HA1228" s="53"/>
      <c r="HB1228" s="53"/>
      <c r="HC1228" s="53"/>
      <c r="HD1228" s="53"/>
      <c r="HE1228" s="53"/>
      <c r="HF1228" s="53"/>
      <c r="HG1228" s="53"/>
      <c r="HH1228" s="53"/>
      <c r="HI1228" s="53"/>
      <c r="HJ1228" s="53"/>
      <c r="HK1228" s="53"/>
      <c r="HL1228" s="53"/>
      <c r="HM1228" s="53"/>
      <c r="HN1228" s="53"/>
      <c r="HO1228" s="53"/>
      <c r="HP1228" s="53"/>
      <c r="HQ1228" s="53"/>
      <c r="HR1228" s="53"/>
      <c r="HS1228" s="53"/>
      <c r="HT1228" s="53"/>
      <c r="HU1228" s="53"/>
      <c r="HV1228" s="53"/>
      <c r="HW1228" s="53"/>
      <c r="HX1228" s="53"/>
      <c r="HY1228" s="53"/>
      <c r="HZ1228" s="53"/>
      <c r="IA1228" s="53"/>
      <c r="IB1228" s="53"/>
      <c r="IC1228" s="53"/>
      <c r="ID1228" s="53"/>
      <c r="IE1228" s="53"/>
      <c r="IF1228" s="53"/>
      <c r="IG1228" s="53"/>
      <c r="IH1228" s="53"/>
      <c r="II1228" s="53"/>
      <c r="IJ1228" s="53"/>
      <c r="IK1228" s="53"/>
      <c r="IL1228" s="53"/>
      <c r="IM1228" s="53"/>
      <c r="IN1228" s="53"/>
      <c r="IO1228" s="53"/>
      <c r="IP1228" s="53"/>
      <c r="IQ1228" s="53"/>
      <c r="IR1228" s="53"/>
      <c r="IS1228" s="53"/>
      <c r="IT1228" s="53"/>
      <c r="IU1228" s="53"/>
      <c r="IV1228" s="53"/>
      <c r="IW1228" s="53"/>
      <c r="IX1228" s="53"/>
      <c r="IY1228" s="53"/>
      <c r="IZ1228" s="53"/>
      <c r="JA1228" s="53"/>
      <c r="JB1228" s="53"/>
      <c r="JC1228" s="53"/>
      <c r="JD1228" s="53"/>
      <c r="JE1228" s="53"/>
      <c r="JF1228" s="53"/>
      <c r="JG1228" s="53"/>
      <c r="JH1228" s="53"/>
      <c r="JI1228" s="53"/>
      <c r="JJ1228" s="53"/>
      <c r="JK1228" s="53"/>
      <c r="JL1228" s="53"/>
      <c r="JM1228" s="53"/>
      <c r="JN1228" s="53"/>
      <c r="JO1228" s="53"/>
      <c r="JP1228" s="53"/>
      <c r="JQ1228" s="53"/>
      <c r="JR1228" s="53"/>
      <c r="JS1228" s="53"/>
      <c r="JT1228" s="53"/>
      <c r="JU1228" s="53"/>
      <c r="JV1228" s="53"/>
      <c r="JW1228" s="53"/>
      <c r="JX1228" s="53"/>
      <c r="JY1228" s="53"/>
      <c r="JZ1228" s="53"/>
      <c r="KA1228" s="53"/>
      <c r="KB1228" s="53"/>
      <c r="KC1228" s="53"/>
      <c r="KD1228" s="53"/>
      <c r="KE1228" s="53"/>
      <c r="KF1228" s="53"/>
      <c r="KG1228" s="53"/>
      <c r="KH1228" s="53"/>
      <c r="KI1228" s="53"/>
      <c r="KJ1228" s="53"/>
      <c r="KK1228" s="53"/>
      <c r="KL1228" s="53"/>
      <c r="KM1228" s="53"/>
      <c r="KN1228" s="53"/>
      <c r="KO1228" s="53"/>
      <c r="KP1228" s="53"/>
      <c r="KQ1228" s="53"/>
      <c r="KR1228" s="53"/>
      <c r="KS1228" s="53"/>
      <c r="KT1228" s="53"/>
      <c r="KU1228" s="53"/>
      <c r="KV1228" s="53"/>
      <c r="KW1228" s="53"/>
      <c r="KX1228" s="53"/>
      <c r="KY1228" s="53"/>
      <c r="KZ1228" s="53"/>
      <c r="LA1228" s="53"/>
      <c r="LB1228" s="53"/>
      <c r="LC1228" s="53"/>
      <c r="LD1228" s="53"/>
      <c r="LE1228" s="53"/>
      <c r="LF1228" s="53"/>
      <c r="LG1228" s="53"/>
      <c r="LH1228" s="53"/>
      <c r="LI1228" s="53"/>
      <c r="LJ1228" s="53"/>
      <c r="LK1228" s="53"/>
      <c r="LL1228" s="53"/>
      <c r="LM1228" s="53"/>
      <c r="LN1228" s="53"/>
      <c r="LO1228" s="53"/>
      <c r="LP1228" s="53"/>
      <c r="LQ1228" s="53"/>
      <c r="LR1228" s="53"/>
      <c r="LS1228" s="53"/>
      <c r="LT1228" s="53"/>
      <c r="LU1228" s="53"/>
      <c r="LV1228" s="53"/>
      <c r="LW1228" s="53"/>
      <c r="LX1228" s="53"/>
      <c r="LY1228" s="53"/>
      <c r="LZ1228" s="53"/>
      <c r="MA1228" s="53"/>
      <c r="MB1228" s="53"/>
      <c r="MC1228" s="53"/>
      <c r="MD1228" s="53"/>
      <c r="ME1228" s="53"/>
      <c r="MF1228" s="53"/>
      <c r="MG1228" s="53"/>
      <c r="MH1228" s="53"/>
      <c r="MI1228" s="53"/>
      <c r="MJ1228" s="53"/>
      <c r="MK1228" s="53"/>
      <c r="ML1228" s="53"/>
      <c r="MM1228" s="53"/>
      <c r="MN1228" s="53"/>
      <c r="MO1228" s="53"/>
      <c r="MP1228" s="53"/>
      <c r="MQ1228" s="53"/>
      <c r="MR1228" s="53"/>
      <c r="MS1228" s="53"/>
      <c r="MT1228" s="53"/>
      <c r="MU1228" s="53"/>
      <c r="MV1228" s="53"/>
      <c r="MW1228" s="53"/>
      <c r="MX1228" s="53"/>
      <c r="MY1228" s="53"/>
      <c r="MZ1228" s="53"/>
      <c r="NA1228" s="53"/>
      <c r="NB1228" s="53"/>
      <c r="NC1228" s="53"/>
      <c r="ND1228" s="53"/>
      <c r="NE1228" s="53"/>
      <c r="NF1228" s="53"/>
      <c r="NG1228" s="53"/>
      <c r="NH1228" s="53"/>
      <c r="NI1228" s="53"/>
      <c r="NJ1228" s="53"/>
      <c r="NK1228" s="53"/>
      <c r="NL1228" s="53"/>
      <c r="NM1228" s="53"/>
      <c r="NN1228" s="53"/>
      <c r="NO1228" s="53"/>
      <c r="NP1228" s="53"/>
      <c r="NQ1228" s="53"/>
      <c r="NR1228" s="53"/>
      <c r="NS1228" s="53"/>
      <c r="NT1228" s="53"/>
      <c r="NU1228" s="53"/>
      <c r="NV1228" s="53"/>
      <c r="NW1228" s="53"/>
      <c r="NX1228" s="53"/>
      <c r="NY1228" s="53"/>
      <c r="NZ1228" s="53"/>
      <c r="OA1228" s="53"/>
      <c r="OB1228" s="53"/>
      <c r="OC1228" s="53"/>
      <c r="OD1228" s="53"/>
      <c r="OE1228" s="53"/>
      <c r="OF1228" s="53"/>
      <c r="OG1228" s="53"/>
      <c r="OH1228" s="53"/>
      <c r="OI1228" s="53"/>
      <c r="OJ1228" s="53"/>
      <c r="OK1228" s="53"/>
      <c r="OL1228" s="53"/>
      <c r="OM1228" s="53"/>
      <c r="ON1228" s="53"/>
      <c r="OO1228" s="53"/>
      <c r="OP1228" s="53"/>
      <c r="OQ1228" s="53"/>
      <c r="OR1228" s="53"/>
      <c r="OS1228" s="53"/>
      <c r="OT1228" s="53"/>
      <c r="OU1228" s="53"/>
      <c r="OV1228" s="53"/>
      <c r="OW1228" s="53"/>
      <c r="OX1228" s="53"/>
      <c r="OY1228" s="53"/>
      <c r="OZ1228" s="53"/>
      <c r="PA1228" s="53"/>
      <c r="PB1228" s="53"/>
      <c r="PC1228" s="53"/>
      <c r="PD1228" s="53"/>
      <c r="PE1228" s="53"/>
      <c r="PF1228" s="53"/>
      <c r="PG1228" s="53"/>
      <c r="PH1228" s="53"/>
      <c r="PI1228" s="53"/>
      <c r="PJ1228" s="53"/>
      <c r="PK1228" s="53"/>
      <c r="PL1228" s="53"/>
      <c r="PM1228" s="53"/>
      <c r="PN1228" s="53"/>
      <c r="PO1228" s="53"/>
      <c r="PP1228" s="53"/>
      <c r="PQ1228" s="53"/>
      <c r="PR1228" s="53"/>
      <c r="PS1228" s="53"/>
      <c r="PT1228" s="53"/>
      <c r="PU1228" s="53"/>
      <c r="PV1228" s="53"/>
      <c r="PW1228" s="53"/>
      <c r="PX1228" s="53"/>
      <c r="PY1228" s="53"/>
      <c r="PZ1228" s="53"/>
      <c r="QA1228" s="53"/>
      <c r="QB1228" s="53"/>
      <c r="QC1228" s="53"/>
      <c r="QD1228" s="53"/>
      <c r="QE1228" s="53"/>
      <c r="QF1228" s="53"/>
      <c r="QG1228" s="53"/>
      <c r="QH1228" s="53"/>
      <c r="QI1228" s="53"/>
      <c r="QJ1228" s="53"/>
      <c r="QK1228" s="53"/>
      <c r="QL1228" s="53"/>
      <c r="QM1228" s="53"/>
      <c r="QN1228" s="53"/>
      <c r="QO1228" s="53"/>
      <c r="QP1228" s="53"/>
      <c r="QQ1228" s="53"/>
      <c r="QR1228" s="53"/>
      <c r="QS1228" s="53"/>
      <c r="QT1228" s="53"/>
      <c r="QU1228" s="53"/>
      <c r="QV1228" s="53"/>
      <c r="QW1228" s="53"/>
      <c r="QX1228" s="53"/>
      <c r="QY1228" s="53"/>
      <c r="QZ1228" s="53"/>
      <c r="RA1228" s="53"/>
      <c r="RB1228" s="53"/>
      <c r="RC1228" s="53"/>
      <c r="RD1228" s="53"/>
      <c r="RE1228" s="53"/>
      <c r="RF1228" s="53"/>
      <c r="RG1228" s="53"/>
      <c r="RH1228" s="53"/>
      <c r="RI1228" s="53"/>
      <c r="RJ1228" s="53"/>
      <c r="RK1228" s="53"/>
      <c r="RL1228" s="53"/>
      <c r="RM1228" s="53"/>
      <c r="RN1228" s="53"/>
      <c r="RO1228" s="53"/>
      <c r="RP1228" s="53"/>
      <c r="RQ1228" s="53"/>
      <c r="RR1228" s="53"/>
      <c r="RS1228" s="53"/>
      <c r="RT1228" s="53"/>
      <c r="RU1228" s="53"/>
      <c r="RV1228" s="53"/>
      <c r="RW1228" s="53"/>
      <c r="RX1228" s="53"/>
      <c r="RY1228" s="53"/>
      <c r="RZ1228" s="53"/>
      <c r="SA1228" s="53"/>
      <c r="SB1228" s="53"/>
      <c r="SC1228" s="53"/>
      <c r="SD1228" s="53"/>
      <c r="SE1228" s="53"/>
      <c r="SF1228" s="53"/>
      <c r="SG1228" s="53"/>
      <c r="SH1228" s="53"/>
      <c r="SI1228" s="53"/>
      <c r="SJ1228" s="53"/>
      <c r="SK1228" s="53"/>
      <c r="SL1228" s="53"/>
      <c r="SM1228" s="53"/>
      <c r="SN1228" s="53"/>
      <c r="SO1228" s="53"/>
      <c r="SP1228" s="53"/>
      <c r="SQ1228" s="53"/>
      <c r="SR1228" s="53"/>
      <c r="SS1228" s="53"/>
      <c r="ST1228" s="53"/>
      <c r="SU1228" s="53"/>
      <c r="SV1228" s="53"/>
      <c r="SW1228" s="53"/>
      <c r="SX1228" s="53"/>
      <c r="SY1228" s="53"/>
      <c r="SZ1228" s="53"/>
      <c r="TA1228" s="53"/>
      <c r="TB1228" s="53"/>
      <c r="TC1228" s="53"/>
      <c r="TD1228" s="53"/>
      <c r="TE1228" s="53"/>
      <c r="TF1228" s="53"/>
      <c r="TG1228" s="53"/>
      <c r="TH1228" s="53"/>
      <c r="TI1228" s="53"/>
      <c r="TJ1228" s="53"/>
      <c r="TK1228" s="53"/>
      <c r="TL1228" s="53"/>
      <c r="TM1228" s="53"/>
      <c r="TN1228" s="53"/>
      <c r="TO1228" s="53"/>
      <c r="TP1228" s="53"/>
      <c r="TQ1228" s="53"/>
      <c r="TR1228" s="53"/>
      <c r="TS1228" s="53"/>
      <c r="TT1228" s="53"/>
      <c r="TU1228" s="53"/>
      <c r="TV1228" s="53"/>
      <c r="TW1228" s="53"/>
      <c r="TX1228" s="53"/>
      <c r="TY1228" s="53"/>
      <c r="TZ1228" s="53"/>
      <c r="UA1228" s="53"/>
      <c r="UB1228" s="53"/>
      <c r="UC1228" s="53"/>
      <c r="UD1228" s="53"/>
      <c r="UE1228" s="53"/>
      <c r="UF1228" s="53"/>
      <c r="UG1228" s="53"/>
      <c r="UH1228" s="53"/>
      <c r="UI1228" s="53"/>
      <c r="UJ1228" s="53"/>
      <c r="UK1228" s="53"/>
      <c r="UL1228" s="53"/>
      <c r="UM1228" s="53"/>
      <c r="UN1228" s="53"/>
      <c r="UO1228" s="53"/>
      <c r="UP1228" s="53"/>
      <c r="UQ1228" s="53"/>
      <c r="UR1228" s="53"/>
      <c r="US1228" s="53"/>
      <c r="UT1228" s="53"/>
      <c r="UU1228" s="53"/>
      <c r="UV1228" s="53"/>
      <c r="UW1228" s="53"/>
      <c r="UX1228" s="53"/>
      <c r="UY1228" s="53"/>
      <c r="UZ1228" s="53"/>
      <c r="VA1228" s="53"/>
      <c r="VB1228" s="53"/>
      <c r="VC1228" s="53"/>
      <c r="VD1228" s="53"/>
      <c r="VE1228" s="53"/>
      <c r="VF1228" s="53"/>
      <c r="VG1228" s="53"/>
      <c r="VH1228" s="53"/>
      <c r="VI1228" s="53"/>
      <c r="VJ1228" s="53"/>
      <c r="VK1228" s="53"/>
      <c r="VL1228" s="53"/>
      <c r="VM1228" s="53"/>
      <c r="VN1228" s="53"/>
      <c r="VO1228" s="53"/>
      <c r="VP1228" s="53"/>
      <c r="VQ1228" s="53"/>
      <c r="VR1228" s="53"/>
      <c r="VS1228" s="53"/>
      <c r="VT1228" s="53"/>
      <c r="VU1228" s="53"/>
      <c r="VV1228" s="53"/>
      <c r="VW1228" s="53"/>
      <c r="VX1228" s="53"/>
      <c r="VY1228" s="53"/>
      <c r="VZ1228" s="53"/>
      <c r="WA1228" s="53"/>
      <c r="WB1228" s="53"/>
      <c r="WC1228" s="53"/>
      <c r="WD1228" s="53"/>
      <c r="WE1228" s="53"/>
      <c r="WF1228" s="53"/>
      <c r="WG1228" s="53"/>
      <c r="WH1228" s="53"/>
      <c r="WI1228" s="53"/>
      <c r="WJ1228" s="53"/>
      <c r="WK1228" s="53"/>
      <c r="WL1228" s="53"/>
      <c r="WM1228" s="53"/>
      <c r="WN1228" s="53"/>
      <c r="WO1228" s="53"/>
      <c r="WP1228" s="53"/>
      <c r="WQ1228" s="53"/>
      <c r="WR1228" s="53"/>
      <c r="WS1228" s="53"/>
      <c r="WT1228" s="53"/>
      <c r="WU1228" s="53"/>
      <c r="WV1228" s="53"/>
      <c r="WW1228" s="53"/>
      <c r="WX1228" s="53"/>
      <c r="WY1228" s="53"/>
      <c r="WZ1228" s="53"/>
      <c r="XA1228" s="53"/>
      <c r="XB1228" s="53"/>
      <c r="XC1228" s="53"/>
      <c r="XD1228" s="53"/>
      <c r="XE1228" s="53"/>
      <c r="XF1228" s="53"/>
      <c r="XG1228" s="53"/>
      <c r="XH1228" s="53"/>
      <c r="XI1228" s="53"/>
      <c r="XJ1228" s="53"/>
      <c r="XK1228" s="53"/>
      <c r="XL1228" s="53"/>
      <c r="XM1228" s="53"/>
      <c r="XN1228" s="53"/>
      <c r="XO1228" s="53"/>
      <c r="XP1228" s="53"/>
      <c r="XQ1228" s="53"/>
      <c r="XR1228" s="53"/>
      <c r="XS1228" s="53"/>
      <c r="XT1228" s="53"/>
      <c r="XU1228" s="53"/>
      <c r="XV1228" s="53"/>
      <c r="XW1228" s="53"/>
      <c r="XX1228" s="53"/>
      <c r="XY1228" s="53"/>
      <c r="XZ1228" s="53"/>
      <c r="YA1228" s="53"/>
      <c r="YB1228" s="53"/>
      <c r="YC1228" s="53"/>
      <c r="YD1228" s="53"/>
      <c r="YE1228" s="53"/>
      <c r="YF1228" s="53"/>
      <c r="YG1228" s="53"/>
      <c r="YH1228" s="53"/>
      <c r="YI1228" s="53"/>
      <c r="YJ1228" s="53"/>
      <c r="YK1228" s="53"/>
      <c r="YL1228" s="53"/>
      <c r="YM1228" s="53"/>
      <c r="YN1228" s="53"/>
      <c r="YO1228" s="53"/>
      <c r="YP1228" s="53"/>
      <c r="YQ1228" s="53"/>
      <c r="YR1228" s="53"/>
      <c r="YS1228" s="53"/>
      <c r="YT1228" s="53"/>
      <c r="YU1228" s="53"/>
      <c r="YV1228" s="53"/>
      <c r="YW1228" s="53"/>
      <c r="YX1228" s="53"/>
      <c r="YY1228" s="53"/>
      <c r="YZ1228" s="53"/>
      <c r="ZA1228" s="53"/>
      <c r="ZB1228" s="53"/>
      <c r="ZC1228" s="53"/>
      <c r="ZD1228" s="53"/>
      <c r="ZE1228" s="53"/>
      <c r="ZF1228" s="53"/>
      <c r="ZG1228" s="53"/>
      <c r="ZH1228" s="53"/>
      <c r="ZI1228" s="53"/>
      <c r="ZJ1228" s="53"/>
      <c r="ZK1228" s="53"/>
      <c r="ZL1228" s="53"/>
      <c r="ZM1228" s="53"/>
      <c r="ZN1228" s="53"/>
      <c r="ZO1228" s="53"/>
      <c r="ZP1228" s="53"/>
      <c r="ZQ1228" s="53"/>
      <c r="ZR1228" s="53"/>
      <c r="ZS1228" s="53"/>
      <c r="ZT1228" s="53"/>
      <c r="ZU1228" s="53"/>
      <c r="ZV1228" s="53"/>
      <c r="ZW1228" s="53"/>
      <c r="ZX1228" s="53"/>
      <c r="ZY1228" s="53"/>
      <c r="ZZ1228" s="53"/>
      <c r="AAA1228" s="53"/>
      <c r="AAB1228" s="53"/>
      <c r="AAC1228" s="53"/>
      <c r="AAD1228" s="53"/>
      <c r="AAE1228" s="53"/>
      <c r="AAF1228" s="53"/>
      <c r="AAG1228" s="53"/>
      <c r="AAH1228" s="53"/>
      <c r="AAI1228" s="53"/>
      <c r="AAJ1228" s="53"/>
      <c r="AAK1228" s="53"/>
      <c r="AAL1228" s="53"/>
      <c r="AAM1228" s="53"/>
      <c r="AAN1228" s="53"/>
      <c r="AAO1228" s="53"/>
      <c r="AAP1228" s="53"/>
      <c r="AAQ1228" s="53"/>
      <c r="AAR1228" s="53"/>
      <c r="AAS1228" s="53"/>
      <c r="AAT1228" s="53"/>
      <c r="AAU1228" s="53"/>
      <c r="AAV1228" s="53"/>
      <c r="AAW1228" s="53"/>
      <c r="AAX1228" s="53"/>
      <c r="AAY1228" s="53"/>
      <c r="AAZ1228" s="53"/>
      <c r="ABA1228" s="53"/>
      <c r="ABB1228" s="53"/>
      <c r="ABC1228" s="53"/>
      <c r="ABD1228" s="53"/>
      <c r="ABE1228" s="53"/>
      <c r="ABF1228" s="53"/>
      <c r="ABG1228" s="53"/>
      <c r="ABH1228" s="53"/>
      <c r="ABI1228" s="53"/>
      <c r="ABJ1228" s="53"/>
      <c r="ABK1228" s="53"/>
      <c r="ABL1228" s="53"/>
      <c r="ABM1228" s="53"/>
      <c r="ABN1228" s="53"/>
      <c r="ABO1228" s="53"/>
      <c r="ABP1228" s="53"/>
      <c r="ABQ1228" s="53"/>
      <c r="ABR1228" s="53"/>
      <c r="ABS1228" s="53"/>
      <c r="ABT1228" s="53"/>
      <c r="ABU1228" s="53"/>
      <c r="ABV1228" s="53"/>
      <c r="ABW1228" s="53"/>
      <c r="ABX1228" s="53"/>
      <c r="ABY1228" s="53"/>
      <c r="ABZ1228" s="53"/>
      <c r="ACA1228" s="53"/>
      <c r="ACB1228" s="53"/>
      <c r="ACC1228" s="53"/>
      <c r="ACD1228" s="53"/>
      <c r="ACE1228" s="53"/>
      <c r="ACF1228" s="53"/>
      <c r="ACG1228" s="53"/>
      <c r="ACH1228" s="53"/>
      <c r="ACI1228" s="53"/>
      <c r="ACJ1228" s="53"/>
      <c r="ACK1228" s="53"/>
      <c r="ACL1228" s="53"/>
      <c r="ACM1228" s="53"/>
      <c r="ACN1228" s="53"/>
      <c r="ACO1228" s="53"/>
      <c r="ACP1228" s="53"/>
      <c r="ACQ1228" s="53"/>
      <c r="ACR1228" s="53"/>
      <c r="ACS1228" s="53"/>
      <c r="ACT1228" s="53"/>
      <c r="ACU1228" s="53"/>
      <c r="ACV1228" s="53"/>
      <c r="ACW1228" s="53"/>
      <c r="ACX1228" s="53"/>
      <c r="ACY1228" s="53"/>
      <c r="ACZ1228" s="53"/>
      <c r="ADA1228" s="53"/>
      <c r="ADB1228" s="53"/>
      <c r="ADC1228" s="53"/>
      <c r="ADD1228" s="53"/>
      <c r="ADE1228" s="53"/>
      <c r="ADF1228" s="53"/>
      <c r="ADG1228" s="53"/>
      <c r="ADH1228" s="53"/>
      <c r="ADI1228" s="53"/>
      <c r="ADJ1228" s="53"/>
      <c r="ADK1228" s="53"/>
      <c r="ADL1228" s="53"/>
      <c r="ADM1228" s="53"/>
      <c r="ADN1228" s="53"/>
      <c r="ADO1228" s="53"/>
      <c r="ADP1228" s="53"/>
      <c r="ADQ1228" s="53"/>
      <c r="ADR1228" s="53"/>
      <c r="ADS1228" s="53"/>
      <c r="ADT1228" s="53"/>
      <c r="ADU1228" s="53"/>
      <c r="ADV1228" s="53"/>
      <c r="ADW1228" s="53"/>
      <c r="ADX1228" s="53"/>
      <c r="ADY1228" s="53"/>
      <c r="ADZ1228" s="53"/>
    </row>
    <row r="1229" spans="1:806" s="25" customFormat="1" x14ac:dyDescent="0.2">
      <c r="A1229" s="108" t="s">
        <v>88</v>
      </c>
      <c r="B1229" s="108" t="s">
        <v>3105</v>
      </c>
      <c r="C1229" s="108" t="s">
        <v>1343</v>
      </c>
      <c r="D1229" s="108" t="s">
        <v>3110</v>
      </c>
      <c r="E1229" s="108" t="s">
        <v>4775</v>
      </c>
      <c r="F1229" s="144">
        <v>50</v>
      </c>
      <c r="G1229" s="144">
        <v>60</v>
      </c>
      <c r="H1229" s="144">
        <v>200</v>
      </c>
      <c r="I1229" s="144">
        <v>45</v>
      </c>
      <c r="J1229" s="144">
        <v>45</v>
      </c>
      <c r="K1229" s="53"/>
      <c r="L1229" s="53"/>
      <c r="M1229" s="53"/>
      <c r="N1229" s="53"/>
      <c r="O1229" s="53"/>
      <c r="P1229" s="53"/>
      <c r="Q1229" s="53"/>
      <c r="R1229" s="53"/>
      <c r="S1229" s="53"/>
      <c r="T1229" s="53"/>
      <c r="U1229" s="53"/>
      <c r="V1229" s="53"/>
      <c r="W1229" s="53"/>
      <c r="X1229" s="53"/>
      <c r="Y1229" s="53"/>
      <c r="Z1229" s="53"/>
      <c r="AA1229" s="53"/>
      <c r="AB1229" s="53"/>
      <c r="AC1229" s="53"/>
      <c r="AD1229" s="53"/>
      <c r="AE1229" s="53"/>
      <c r="AF1229" s="53"/>
      <c r="AG1229" s="53"/>
      <c r="AH1229" s="53"/>
      <c r="AI1229" s="53"/>
      <c r="AJ1229" s="53"/>
      <c r="AK1229" s="53"/>
      <c r="AL1229" s="53"/>
      <c r="AM1229" s="53"/>
      <c r="AN1229" s="53"/>
      <c r="AO1229" s="53"/>
      <c r="AP1229" s="53"/>
      <c r="AQ1229" s="53"/>
      <c r="AR1229" s="53"/>
      <c r="AS1229" s="53"/>
      <c r="AT1229" s="53"/>
      <c r="AU1229" s="53"/>
      <c r="AV1229" s="53"/>
      <c r="AW1229" s="53"/>
      <c r="AX1229" s="53"/>
      <c r="AY1229" s="53"/>
      <c r="AZ1229" s="53"/>
      <c r="BA1229" s="53"/>
      <c r="BB1229" s="53"/>
      <c r="BC1229" s="53"/>
      <c r="BD1229" s="53"/>
      <c r="BE1229" s="53"/>
      <c r="BF1229" s="53"/>
      <c r="BG1229" s="53"/>
      <c r="BH1229" s="53"/>
      <c r="BI1229" s="53"/>
      <c r="BJ1229" s="53"/>
      <c r="BK1229" s="53"/>
      <c r="BL1229" s="53"/>
      <c r="BM1229" s="53"/>
      <c r="BN1229" s="53"/>
      <c r="BO1229" s="53"/>
      <c r="BP1229" s="53"/>
      <c r="BQ1229" s="53"/>
      <c r="BR1229" s="53"/>
      <c r="BS1229" s="53"/>
      <c r="BT1229" s="53"/>
      <c r="BU1229" s="53"/>
      <c r="BV1229" s="53"/>
      <c r="BW1229" s="53"/>
      <c r="BX1229" s="53"/>
      <c r="BY1229" s="53"/>
      <c r="BZ1229" s="53"/>
      <c r="CA1229" s="53"/>
      <c r="CB1229" s="53"/>
      <c r="CC1229" s="53"/>
      <c r="CD1229" s="53"/>
      <c r="CE1229" s="53"/>
      <c r="CF1229" s="53"/>
      <c r="CG1229" s="53"/>
      <c r="CH1229" s="53"/>
      <c r="CI1229" s="53"/>
      <c r="CJ1229" s="53"/>
      <c r="CK1229" s="53"/>
      <c r="CL1229" s="53"/>
      <c r="CM1229" s="53"/>
      <c r="CN1229" s="53"/>
      <c r="CO1229" s="53"/>
      <c r="CP1229" s="53"/>
      <c r="CQ1229" s="53"/>
      <c r="CR1229" s="53"/>
      <c r="CS1229" s="53"/>
      <c r="CT1229" s="53"/>
      <c r="CU1229" s="53"/>
      <c r="CV1229" s="53"/>
      <c r="CW1229" s="53"/>
      <c r="CX1229" s="53"/>
      <c r="CY1229" s="53"/>
      <c r="CZ1229" s="53"/>
      <c r="DA1229" s="53"/>
      <c r="DB1229" s="53"/>
      <c r="DC1229" s="53"/>
      <c r="DD1229" s="53"/>
      <c r="DE1229" s="53"/>
      <c r="DF1229" s="53"/>
      <c r="DG1229" s="53"/>
      <c r="DH1229" s="53"/>
      <c r="DI1229" s="53"/>
      <c r="DJ1229" s="53"/>
      <c r="DK1229" s="53"/>
      <c r="DL1229" s="53"/>
      <c r="DM1229" s="53"/>
      <c r="DN1229" s="53"/>
      <c r="DO1229" s="53"/>
      <c r="DP1229" s="53"/>
      <c r="DQ1229" s="53"/>
      <c r="DR1229" s="53"/>
      <c r="DS1229" s="53"/>
      <c r="DT1229" s="53"/>
      <c r="DU1229" s="53"/>
      <c r="DV1229" s="53"/>
      <c r="DW1229" s="53"/>
      <c r="DX1229" s="53"/>
      <c r="DY1229" s="53"/>
      <c r="DZ1229" s="53"/>
      <c r="EA1229" s="53"/>
      <c r="EB1229" s="53"/>
      <c r="EC1229" s="53"/>
      <c r="ED1229" s="53"/>
      <c r="EE1229" s="53"/>
      <c r="EF1229" s="53"/>
      <c r="EG1229" s="53"/>
      <c r="EH1229" s="53"/>
      <c r="EI1229" s="53"/>
      <c r="EJ1229" s="53"/>
      <c r="EK1229" s="53"/>
      <c r="EL1229" s="53"/>
      <c r="EM1229" s="53"/>
      <c r="EN1229" s="53"/>
      <c r="EO1229" s="53"/>
      <c r="EP1229" s="53"/>
      <c r="EQ1229" s="53"/>
      <c r="ER1229" s="53"/>
      <c r="ES1229" s="53"/>
      <c r="ET1229" s="53"/>
      <c r="EU1229" s="53"/>
      <c r="EV1229" s="53"/>
      <c r="EW1229" s="53"/>
      <c r="EX1229" s="53"/>
      <c r="EY1229" s="53"/>
      <c r="EZ1229" s="53"/>
      <c r="FA1229" s="53"/>
      <c r="FB1229" s="53"/>
      <c r="FC1229" s="53"/>
      <c r="FD1229" s="53"/>
      <c r="FE1229" s="53"/>
      <c r="FF1229" s="53"/>
      <c r="FG1229" s="53"/>
      <c r="FH1229" s="53"/>
      <c r="FI1229" s="53"/>
      <c r="FJ1229" s="53"/>
      <c r="FK1229" s="53"/>
      <c r="FL1229" s="53"/>
      <c r="FM1229" s="53"/>
      <c r="FN1229" s="53"/>
      <c r="FO1229" s="53"/>
      <c r="FP1229" s="53"/>
      <c r="FQ1229" s="53"/>
      <c r="FR1229" s="53"/>
      <c r="FS1229" s="53"/>
      <c r="FT1229" s="53"/>
      <c r="FU1229" s="53"/>
      <c r="FV1229" s="53"/>
      <c r="FW1229" s="53"/>
      <c r="FX1229" s="53"/>
      <c r="FY1229" s="53"/>
      <c r="FZ1229" s="53"/>
      <c r="GA1229" s="53"/>
      <c r="GB1229" s="53"/>
      <c r="GC1229" s="53"/>
      <c r="GD1229" s="53"/>
      <c r="GE1229" s="53"/>
      <c r="GF1229" s="53"/>
      <c r="GG1229" s="53"/>
      <c r="GH1229" s="53"/>
      <c r="GI1229" s="53"/>
      <c r="GJ1229" s="53"/>
      <c r="GK1229" s="53"/>
      <c r="GL1229" s="53"/>
      <c r="GM1229" s="53"/>
      <c r="GN1229" s="53"/>
      <c r="GO1229" s="53"/>
      <c r="GP1229" s="53"/>
      <c r="GQ1229" s="53"/>
      <c r="GR1229" s="53"/>
      <c r="GS1229" s="53"/>
      <c r="GT1229" s="53"/>
      <c r="GU1229" s="53"/>
      <c r="GV1229" s="53"/>
      <c r="GW1229" s="53"/>
      <c r="GX1229" s="53"/>
      <c r="GY1229" s="53"/>
      <c r="GZ1229" s="53"/>
      <c r="HA1229" s="53"/>
      <c r="HB1229" s="53"/>
      <c r="HC1229" s="53"/>
      <c r="HD1229" s="53"/>
      <c r="HE1229" s="53"/>
      <c r="HF1229" s="53"/>
      <c r="HG1229" s="53"/>
      <c r="HH1229" s="53"/>
      <c r="HI1229" s="53"/>
      <c r="HJ1229" s="53"/>
      <c r="HK1229" s="53"/>
      <c r="HL1229" s="53"/>
      <c r="HM1229" s="53"/>
      <c r="HN1229" s="53"/>
      <c r="HO1229" s="53"/>
      <c r="HP1229" s="53"/>
      <c r="HQ1229" s="53"/>
      <c r="HR1229" s="53"/>
      <c r="HS1229" s="53"/>
      <c r="HT1229" s="53"/>
      <c r="HU1229" s="53"/>
      <c r="HV1229" s="53"/>
      <c r="HW1229" s="53"/>
      <c r="HX1229" s="53"/>
      <c r="HY1229" s="53"/>
      <c r="HZ1229" s="53"/>
      <c r="IA1229" s="53"/>
      <c r="IB1229" s="53"/>
      <c r="IC1229" s="53"/>
      <c r="ID1229" s="53"/>
      <c r="IE1229" s="53"/>
      <c r="IF1229" s="53"/>
      <c r="IG1229" s="53"/>
      <c r="IH1229" s="53"/>
      <c r="II1229" s="53"/>
      <c r="IJ1229" s="53"/>
      <c r="IK1229" s="53"/>
      <c r="IL1229" s="53"/>
      <c r="IM1229" s="53"/>
      <c r="IN1229" s="53"/>
      <c r="IO1229" s="53"/>
      <c r="IP1229" s="53"/>
      <c r="IQ1229" s="53"/>
      <c r="IR1229" s="53"/>
      <c r="IS1229" s="53"/>
      <c r="IT1229" s="53"/>
      <c r="IU1229" s="53"/>
      <c r="IV1229" s="53"/>
      <c r="IW1229" s="53"/>
      <c r="IX1229" s="53"/>
      <c r="IY1229" s="53"/>
      <c r="IZ1229" s="53"/>
      <c r="JA1229" s="53"/>
      <c r="JB1229" s="53"/>
      <c r="JC1229" s="53"/>
      <c r="JD1229" s="53"/>
      <c r="JE1229" s="53"/>
      <c r="JF1229" s="53"/>
      <c r="JG1229" s="53"/>
      <c r="JH1229" s="53"/>
      <c r="JI1229" s="53"/>
      <c r="JJ1229" s="53"/>
      <c r="JK1229" s="53"/>
      <c r="JL1229" s="53"/>
      <c r="JM1229" s="53"/>
      <c r="JN1229" s="53"/>
      <c r="JO1229" s="53"/>
      <c r="JP1229" s="53"/>
      <c r="JQ1229" s="53"/>
      <c r="JR1229" s="53"/>
      <c r="JS1229" s="53"/>
      <c r="JT1229" s="53"/>
      <c r="JU1229" s="53"/>
      <c r="JV1229" s="53"/>
      <c r="JW1229" s="53"/>
      <c r="JX1229" s="53"/>
      <c r="JY1229" s="53"/>
      <c r="JZ1229" s="53"/>
      <c r="KA1229" s="53"/>
      <c r="KB1229" s="53"/>
      <c r="KC1229" s="53"/>
      <c r="KD1229" s="53"/>
      <c r="KE1229" s="53"/>
      <c r="KF1229" s="53"/>
      <c r="KG1229" s="53"/>
      <c r="KH1229" s="53"/>
      <c r="KI1229" s="53"/>
      <c r="KJ1229" s="53"/>
      <c r="KK1229" s="53"/>
      <c r="KL1229" s="53"/>
      <c r="KM1229" s="53"/>
      <c r="KN1229" s="53"/>
      <c r="KO1229" s="53"/>
      <c r="KP1229" s="53"/>
      <c r="KQ1229" s="53"/>
      <c r="KR1229" s="53"/>
      <c r="KS1229" s="53"/>
      <c r="KT1229" s="53"/>
      <c r="KU1229" s="53"/>
      <c r="KV1229" s="53"/>
      <c r="KW1229" s="53"/>
      <c r="KX1229" s="53"/>
      <c r="KY1229" s="53"/>
      <c r="KZ1229" s="53"/>
      <c r="LA1229" s="53"/>
      <c r="LB1229" s="53"/>
      <c r="LC1229" s="53"/>
      <c r="LD1229" s="53"/>
      <c r="LE1229" s="53"/>
      <c r="LF1229" s="53"/>
      <c r="LG1229" s="53"/>
      <c r="LH1229" s="53"/>
      <c r="LI1229" s="53"/>
      <c r="LJ1229" s="53"/>
      <c r="LK1229" s="53"/>
      <c r="LL1229" s="53"/>
      <c r="LM1229" s="53"/>
      <c r="LN1229" s="53"/>
      <c r="LO1229" s="53"/>
      <c r="LP1229" s="53"/>
      <c r="LQ1229" s="53"/>
      <c r="LR1229" s="53"/>
      <c r="LS1229" s="53"/>
      <c r="LT1229" s="53"/>
      <c r="LU1229" s="53"/>
      <c r="LV1229" s="53"/>
      <c r="LW1229" s="53"/>
      <c r="LX1229" s="53"/>
      <c r="LY1229" s="53"/>
      <c r="LZ1229" s="53"/>
      <c r="MA1229" s="53"/>
      <c r="MB1229" s="53"/>
      <c r="MC1229" s="53"/>
      <c r="MD1229" s="53"/>
      <c r="ME1229" s="53"/>
      <c r="MF1229" s="53"/>
      <c r="MG1229" s="53"/>
      <c r="MH1229" s="53"/>
      <c r="MI1229" s="53"/>
      <c r="MJ1229" s="53"/>
      <c r="MK1229" s="53"/>
      <c r="ML1229" s="53"/>
      <c r="MM1229" s="53"/>
      <c r="MN1229" s="53"/>
      <c r="MO1229" s="53"/>
      <c r="MP1229" s="53"/>
      <c r="MQ1229" s="53"/>
      <c r="MR1229" s="53"/>
      <c r="MS1229" s="53"/>
      <c r="MT1229" s="53"/>
      <c r="MU1229" s="53"/>
      <c r="MV1229" s="53"/>
      <c r="MW1229" s="53"/>
      <c r="MX1229" s="53"/>
      <c r="MY1229" s="53"/>
      <c r="MZ1229" s="53"/>
      <c r="NA1229" s="53"/>
      <c r="NB1229" s="53"/>
      <c r="NC1229" s="53"/>
      <c r="ND1229" s="53"/>
      <c r="NE1229" s="53"/>
      <c r="NF1229" s="53"/>
      <c r="NG1229" s="53"/>
      <c r="NH1229" s="53"/>
      <c r="NI1229" s="53"/>
      <c r="NJ1229" s="53"/>
      <c r="NK1229" s="53"/>
      <c r="NL1229" s="53"/>
      <c r="NM1229" s="53"/>
      <c r="NN1229" s="53"/>
      <c r="NO1229" s="53"/>
      <c r="NP1229" s="53"/>
      <c r="NQ1229" s="53"/>
      <c r="NR1229" s="53"/>
      <c r="NS1229" s="53"/>
      <c r="NT1229" s="53"/>
      <c r="NU1229" s="53"/>
      <c r="NV1229" s="53"/>
      <c r="NW1229" s="53"/>
      <c r="NX1229" s="53"/>
      <c r="NY1229" s="53"/>
      <c r="NZ1229" s="53"/>
      <c r="OA1229" s="53"/>
      <c r="OB1229" s="53"/>
      <c r="OC1229" s="53"/>
      <c r="OD1229" s="53"/>
      <c r="OE1229" s="53"/>
      <c r="OF1229" s="53"/>
      <c r="OG1229" s="53"/>
      <c r="OH1229" s="53"/>
      <c r="OI1229" s="53"/>
      <c r="OJ1229" s="53"/>
      <c r="OK1229" s="53"/>
      <c r="OL1229" s="53"/>
      <c r="OM1229" s="53"/>
      <c r="ON1229" s="53"/>
      <c r="OO1229" s="53"/>
      <c r="OP1229" s="53"/>
      <c r="OQ1229" s="53"/>
      <c r="OR1229" s="53"/>
      <c r="OS1229" s="53"/>
      <c r="OT1229" s="53"/>
      <c r="OU1229" s="53"/>
      <c r="OV1229" s="53"/>
      <c r="OW1229" s="53"/>
      <c r="OX1229" s="53"/>
      <c r="OY1229" s="53"/>
      <c r="OZ1229" s="53"/>
      <c r="PA1229" s="53"/>
      <c r="PB1229" s="53"/>
      <c r="PC1229" s="53"/>
      <c r="PD1229" s="53"/>
      <c r="PE1229" s="53"/>
      <c r="PF1229" s="53"/>
      <c r="PG1229" s="53"/>
      <c r="PH1229" s="53"/>
      <c r="PI1229" s="53"/>
      <c r="PJ1229" s="53"/>
      <c r="PK1229" s="53"/>
      <c r="PL1229" s="53"/>
      <c r="PM1229" s="53"/>
      <c r="PN1229" s="53"/>
      <c r="PO1229" s="53"/>
      <c r="PP1229" s="53"/>
      <c r="PQ1229" s="53"/>
      <c r="PR1229" s="53"/>
      <c r="PS1229" s="53"/>
      <c r="PT1229" s="53"/>
      <c r="PU1229" s="53"/>
      <c r="PV1229" s="53"/>
      <c r="PW1229" s="53"/>
      <c r="PX1229" s="53"/>
      <c r="PY1229" s="53"/>
      <c r="PZ1229" s="53"/>
      <c r="QA1229" s="53"/>
      <c r="QB1229" s="53"/>
      <c r="QC1229" s="53"/>
      <c r="QD1229" s="53"/>
      <c r="QE1229" s="53"/>
      <c r="QF1229" s="53"/>
      <c r="QG1229" s="53"/>
      <c r="QH1229" s="53"/>
      <c r="QI1229" s="53"/>
      <c r="QJ1229" s="53"/>
      <c r="QK1229" s="53"/>
      <c r="QL1229" s="53"/>
      <c r="QM1229" s="53"/>
      <c r="QN1229" s="53"/>
      <c r="QO1229" s="53"/>
      <c r="QP1229" s="53"/>
      <c r="QQ1229" s="53"/>
      <c r="QR1229" s="53"/>
      <c r="QS1229" s="53"/>
      <c r="QT1229" s="53"/>
      <c r="QU1229" s="53"/>
      <c r="QV1229" s="53"/>
      <c r="QW1229" s="53"/>
      <c r="QX1229" s="53"/>
      <c r="QY1229" s="53"/>
      <c r="QZ1229" s="53"/>
      <c r="RA1229" s="53"/>
      <c r="RB1229" s="53"/>
      <c r="RC1229" s="53"/>
      <c r="RD1229" s="53"/>
      <c r="RE1229" s="53"/>
      <c r="RF1229" s="53"/>
      <c r="RG1229" s="53"/>
      <c r="RH1229" s="53"/>
      <c r="RI1229" s="53"/>
      <c r="RJ1229" s="53"/>
      <c r="RK1229" s="53"/>
      <c r="RL1229" s="53"/>
      <c r="RM1229" s="53"/>
      <c r="RN1229" s="53"/>
      <c r="RO1229" s="53"/>
      <c r="RP1229" s="53"/>
      <c r="RQ1229" s="53"/>
      <c r="RR1229" s="53"/>
      <c r="RS1229" s="53"/>
      <c r="RT1229" s="53"/>
      <c r="RU1229" s="53"/>
      <c r="RV1229" s="53"/>
      <c r="RW1229" s="53"/>
      <c r="RX1229" s="53"/>
      <c r="RY1229" s="53"/>
      <c r="RZ1229" s="53"/>
      <c r="SA1229" s="53"/>
      <c r="SB1229" s="53"/>
      <c r="SC1229" s="53"/>
      <c r="SD1229" s="53"/>
      <c r="SE1229" s="53"/>
      <c r="SF1229" s="53"/>
      <c r="SG1229" s="53"/>
      <c r="SH1229" s="53"/>
      <c r="SI1229" s="53"/>
      <c r="SJ1229" s="53"/>
      <c r="SK1229" s="53"/>
      <c r="SL1229" s="53"/>
      <c r="SM1229" s="53"/>
      <c r="SN1229" s="53"/>
      <c r="SO1229" s="53"/>
      <c r="SP1229" s="53"/>
      <c r="SQ1229" s="53"/>
      <c r="SR1229" s="53"/>
      <c r="SS1229" s="53"/>
      <c r="ST1229" s="53"/>
      <c r="SU1229" s="53"/>
      <c r="SV1229" s="53"/>
      <c r="SW1229" s="53"/>
      <c r="SX1229" s="53"/>
      <c r="SY1229" s="53"/>
      <c r="SZ1229" s="53"/>
      <c r="TA1229" s="53"/>
      <c r="TB1229" s="53"/>
      <c r="TC1229" s="53"/>
      <c r="TD1229" s="53"/>
      <c r="TE1229" s="53"/>
      <c r="TF1229" s="53"/>
      <c r="TG1229" s="53"/>
      <c r="TH1229" s="53"/>
      <c r="TI1229" s="53"/>
      <c r="TJ1229" s="53"/>
      <c r="TK1229" s="53"/>
      <c r="TL1229" s="53"/>
      <c r="TM1229" s="53"/>
      <c r="TN1229" s="53"/>
      <c r="TO1229" s="53"/>
      <c r="TP1229" s="53"/>
      <c r="TQ1229" s="53"/>
      <c r="TR1229" s="53"/>
      <c r="TS1229" s="53"/>
      <c r="TT1229" s="53"/>
      <c r="TU1229" s="53"/>
      <c r="TV1229" s="53"/>
      <c r="TW1229" s="53"/>
      <c r="TX1229" s="53"/>
      <c r="TY1229" s="53"/>
      <c r="TZ1229" s="53"/>
      <c r="UA1229" s="53"/>
      <c r="UB1229" s="53"/>
      <c r="UC1229" s="53"/>
      <c r="UD1229" s="53"/>
      <c r="UE1229" s="53"/>
      <c r="UF1229" s="53"/>
      <c r="UG1229" s="53"/>
      <c r="UH1229" s="53"/>
      <c r="UI1229" s="53"/>
      <c r="UJ1229" s="53"/>
      <c r="UK1229" s="53"/>
      <c r="UL1229" s="53"/>
      <c r="UM1229" s="53"/>
      <c r="UN1229" s="53"/>
      <c r="UO1229" s="53"/>
      <c r="UP1229" s="53"/>
      <c r="UQ1229" s="53"/>
      <c r="UR1229" s="53"/>
      <c r="US1229" s="53"/>
      <c r="UT1229" s="53"/>
      <c r="UU1229" s="53"/>
      <c r="UV1229" s="53"/>
      <c r="UW1229" s="53"/>
      <c r="UX1229" s="53"/>
      <c r="UY1229" s="53"/>
      <c r="UZ1229" s="53"/>
      <c r="VA1229" s="53"/>
      <c r="VB1229" s="53"/>
      <c r="VC1229" s="53"/>
      <c r="VD1229" s="53"/>
      <c r="VE1229" s="53"/>
      <c r="VF1229" s="53"/>
      <c r="VG1229" s="53"/>
      <c r="VH1229" s="53"/>
      <c r="VI1229" s="53"/>
      <c r="VJ1229" s="53"/>
      <c r="VK1229" s="53"/>
      <c r="VL1229" s="53"/>
      <c r="VM1229" s="53"/>
      <c r="VN1229" s="53"/>
      <c r="VO1229" s="53"/>
      <c r="VP1229" s="53"/>
      <c r="VQ1229" s="53"/>
      <c r="VR1229" s="53"/>
      <c r="VS1229" s="53"/>
      <c r="VT1229" s="53"/>
      <c r="VU1229" s="53"/>
      <c r="VV1229" s="53"/>
      <c r="VW1229" s="53"/>
      <c r="VX1229" s="53"/>
      <c r="VY1229" s="53"/>
      <c r="VZ1229" s="53"/>
      <c r="WA1229" s="53"/>
      <c r="WB1229" s="53"/>
      <c r="WC1229" s="53"/>
      <c r="WD1229" s="53"/>
      <c r="WE1229" s="53"/>
      <c r="WF1229" s="53"/>
      <c r="WG1229" s="53"/>
      <c r="WH1229" s="53"/>
      <c r="WI1229" s="53"/>
      <c r="WJ1229" s="53"/>
      <c r="WK1229" s="53"/>
      <c r="WL1229" s="53"/>
      <c r="WM1229" s="53"/>
      <c r="WN1229" s="53"/>
      <c r="WO1229" s="53"/>
      <c r="WP1229" s="53"/>
      <c r="WQ1229" s="53"/>
      <c r="WR1229" s="53"/>
      <c r="WS1229" s="53"/>
      <c r="WT1229" s="53"/>
      <c r="WU1229" s="53"/>
      <c r="WV1229" s="53"/>
      <c r="WW1229" s="53"/>
      <c r="WX1229" s="53"/>
      <c r="WY1229" s="53"/>
      <c r="WZ1229" s="53"/>
      <c r="XA1229" s="53"/>
      <c r="XB1229" s="53"/>
      <c r="XC1229" s="53"/>
      <c r="XD1229" s="53"/>
      <c r="XE1229" s="53"/>
      <c r="XF1229" s="53"/>
      <c r="XG1229" s="53"/>
      <c r="XH1229" s="53"/>
      <c r="XI1229" s="53"/>
      <c r="XJ1229" s="53"/>
      <c r="XK1229" s="53"/>
      <c r="XL1229" s="53"/>
      <c r="XM1229" s="53"/>
      <c r="XN1229" s="53"/>
      <c r="XO1229" s="53"/>
      <c r="XP1229" s="53"/>
      <c r="XQ1229" s="53"/>
      <c r="XR1229" s="53"/>
      <c r="XS1229" s="53"/>
      <c r="XT1229" s="53"/>
      <c r="XU1229" s="53"/>
      <c r="XV1229" s="53"/>
      <c r="XW1229" s="53"/>
      <c r="XX1229" s="53"/>
      <c r="XY1229" s="53"/>
      <c r="XZ1229" s="53"/>
      <c r="YA1229" s="53"/>
      <c r="YB1229" s="53"/>
      <c r="YC1229" s="53"/>
      <c r="YD1229" s="53"/>
      <c r="YE1229" s="53"/>
      <c r="YF1229" s="53"/>
      <c r="YG1229" s="53"/>
      <c r="YH1229" s="53"/>
      <c r="YI1229" s="53"/>
      <c r="YJ1229" s="53"/>
      <c r="YK1229" s="53"/>
      <c r="YL1229" s="53"/>
      <c r="YM1229" s="53"/>
      <c r="YN1229" s="53"/>
      <c r="YO1229" s="53"/>
      <c r="YP1229" s="53"/>
      <c r="YQ1229" s="53"/>
      <c r="YR1229" s="53"/>
      <c r="YS1229" s="53"/>
      <c r="YT1229" s="53"/>
      <c r="YU1229" s="53"/>
      <c r="YV1229" s="53"/>
      <c r="YW1229" s="53"/>
      <c r="YX1229" s="53"/>
      <c r="YY1229" s="53"/>
      <c r="YZ1229" s="53"/>
      <c r="ZA1229" s="53"/>
      <c r="ZB1229" s="53"/>
      <c r="ZC1229" s="53"/>
      <c r="ZD1229" s="53"/>
      <c r="ZE1229" s="53"/>
      <c r="ZF1229" s="53"/>
      <c r="ZG1229" s="53"/>
      <c r="ZH1229" s="53"/>
      <c r="ZI1229" s="53"/>
      <c r="ZJ1229" s="53"/>
      <c r="ZK1229" s="53"/>
      <c r="ZL1229" s="53"/>
      <c r="ZM1229" s="53"/>
      <c r="ZN1229" s="53"/>
      <c r="ZO1229" s="53"/>
      <c r="ZP1229" s="53"/>
      <c r="ZQ1229" s="53"/>
      <c r="ZR1229" s="53"/>
      <c r="ZS1229" s="53"/>
      <c r="ZT1229" s="53"/>
      <c r="ZU1229" s="53"/>
      <c r="ZV1229" s="53"/>
      <c r="ZW1229" s="53"/>
      <c r="ZX1229" s="53"/>
      <c r="ZY1229" s="53"/>
      <c r="ZZ1229" s="53"/>
      <c r="AAA1229" s="53"/>
      <c r="AAB1229" s="53"/>
      <c r="AAC1229" s="53"/>
      <c r="AAD1229" s="53"/>
      <c r="AAE1229" s="53"/>
      <c r="AAF1229" s="53"/>
      <c r="AAG1229" s="53"/>
      <c r="AAH1229" s="53"/>
      <c r="AAI1229" s="53"/>
      <c r="AAJ1229" s="53"/>
      <c r="AAK1229" s="53"/>
      <c r="AAL1229" s="53"/>
      <c r="AAM1229" s="53"/>
      <c r="AAN1229" s="53"/>
      <c r="AAO1229" s="53"/>
      <c r="AAP1229" s="53"/>
      <c r="AAQ1229" s="53"/>
      <c r="AAR1229" s="53"/>
      <c r="AAS1229" s="53"/>
      <c r="AAT1229" s="53"/>
      <c r="AAU1229" s="53"/>
      <c r="AAV1229" s="53"/>
      <c r="AAW1229" s="53"/>
      <c r="AAX1229" s="53"/>
      <c r="AAY1229" s="53"/>
      <c r="AAZ1229" s="53"/>
      <c r="ABA1229" s="53"/>
      <c r="ABB1229" s="53"/>
      <c r="ABC1229" s="53"/>
      <c r="ABD1229" s="53"/>
      <c r="ABE1229" s="53"/>
      <c r="ABF1229" s="53"/>
      <c r="ABG1229" s="53"/>
      <c r="ABH1229" s="53"/>
      <c r="ABI1229" s="53"/>
      <c r="ABJ1229" s="53"/>
      <c r="ABK1229" s="53"/>
      <c r="ABL1229" s="53"/>
      <c r="ABM1229" s="53"/>
      <c r="ABN1229" s="53"/>
      <c r="ABO1229" s="53"/>
      <c r="ABP1229" s="53"/>
      <c r="ABQ1229" s="53"/>
      <c r="ABR1229" s="53"/>
      <c r="ABS1229" s="53"/>
      <c r="ABT1229" s="53"/>
      <c r="ABU1229" s="53"/>
      <c r="ABV1229" s="53"/>
      <c r="ABW1229" s="53"/>
      <c r="ABX1229" s="53"/>
      <c r="ABY1229" s="53"/>
      <c r="ABZ1229" s="53"/>
      <c r="ACA1229" s="53"/>
      <c r="ACB1229" s="53"/>
      <c r="ACC1229" s="53"/>
      <c r="ACD1229" s="53"/>
      <c r="ACE1229" s="53"/>
      <c r="ACF1229" s="53"/>
      <c r="ACG1229" s="53"/>
      <c r="ACH1229" s="53"/>
      <c r="ACI1229" s="53"/>
      <c r="ACJ1229" s="53"/>
      <c r="ACK1229" s="53"/>
      <c r="ACL1229" s="53"/>
      <c r="ACM1229" s="53"/>
      <c r="ACN1229" s="53"/>
      <c r="ACO1229" s="53"/>
      <c r="ACP1229" s="53"/>
      <c r="ACQ1229" s="53"/>
      <c r="ACR1229" s="53"/>
      <c r="ACS1229" s="53"/>
      <c r="ACT1229" s="53"/>
      <c r="ACU1229" s="53"/>
      <c r="ACV1229" s="53"/>
      <c r="ACW1229" s="53"/>
      <c r="ACX1229" s="53"/>
      <c r="ACY1229" s="53"/>
      <c r="ACZ1229" s="53"/>
      <c r="ADA1229" s="53"/>
      <c r="ADB1229" s="53"/>
      <c r="ADC1229" s="53"/>
      <c r="ADD1229" s="53"/>
      <c r="ADE1229" s="53"/>
      <c r="ADF1229" s="53"/>
      <c r="ADG1229" s="53"/>
      <c r="ADH1229" s="53"/>
      <c r="ADI1229" s="53"/>
      <c r="ADJ1229" s="53"/>
      <c r="ADK1229" s="53"/>
      <c r="ADL1229" s="53"/>
      <c r="ADM1229" s="53"/>
      <c r="ADN1229" s="53"/>
      <c r="ADO1229" s="53"/>
      <c r="ADP1229" s="53"/>
      <c r="ADQ1229" s="53"/>
      <c r="ADR1229" s="53"/>
      <c r="ADS1229" s="53"/>
      <c r="ADT1229" s="53"/>
      <c r="ADU1229" s="53"/>
      <c r="ADV1229" s="53"/>
      <c r="ADW1229" s="53"/>
      <c r="ADX1229" s="53"/>
      <c r="ADY1229" s="53"/>
      <c r="ADZ1229" s="53"/>
    </row>
    <row r="1230" spans="1:806" s="25" customFormat="1" x14ac:dyDescent="0.2">
      <c r="A1230" s="108" t="s">
        <v>88</v>
      </c>
      <c r="B1230" s="108" t="s">
        <v>3105</v>
      </c>
      <c r="C1230" s="108" t="s">
        <v>1343</v>
      </c>
      <c r="D1230" s="108" t="s">
        <v>3110</v>
      </c>
      <c r="E1230" s="108" t="s">
        <v>4776</v>
      </c>
      <c r="F1230" s="144">
        <v>30</v>
      </c>
      <c r="G1230" s="144">
        <v>40</v>
      </c>
      <c r="H1230" s="144">
        <v>200</v>
      </c>
      <c r="I1230" s="144">
        <v>45</v>
      </c>
      <c r="J1230" s="144">
        <v>75</v>
      </c>
      <c r="K1230" s="53"/>
      <c r="L1230" s="53"/>
      <c r="M1230" s="53"/>
      <c r="N1230" s="53"/>
      <c r="O1230" s="53"/>
      <c r="P1230" s="53"/>
      <c r="Q1230" s="53"/>
      <c r="R1230" s="53"/>
      <c r="S1230" s="53"/>
      <c r="T1230" s="53"/>
      <c r="U1230" s="53"/>
      <c r="V1230" s="53"/>
      <c r="W1230" s="53"/>
      <c r="X1230" s="53"/>
      <c r="Y1230" s="53"/>
      <c r="Z1230" s="53"/>
      <c r="AA1230" s="53"/>
      <c r="AB1230" s="53"/>
      <c r="AC1230" s="53"/>
      <c r="AD1230" s="53"/>
      <c r="AE1230" s="53"/>
      <c r="AF1230" s="53"/>
      <c r="AG1230" s="53"/>
      <c r="AH1230" s="53"/>
      <c r="AI1230" s="53"/>
      <c r="AJ1230" s="53"/>
      <c r="AK1230" s="53"/>
      <c r="AL1230" s="53"/>
      <c r="AM1230" s="53"/>
      <c r="AN1230" s="53"/>
      <c r="AO1230" s="53"/>
      <c r="AP1230" s="53"/>
      <c r="AQ1230" s="53"/>
      <c r="AR1230" s="53"/>
      <c r="AS1230" s="53"/>
      <c r="AT1230" s="53"/>
      <c r="AU1230" s="53"/>
      <c r="AV1230" s="53"/>
      <c r="AW1230" s="53"/>
      <c r="AX1230" s="53"/>
      <c r="AY1230" s="53"/>
      <c r="AZ1230" s="53"/>
      <c r="BA1230" s="53"/>
      <c r="BB1230" s="53"/>
      <c r="BC1230" s="53"/>
      <c r="BD1230" s="53"/>
      <c r="BE1230" s="53"/>
      <c r="BF1230" s="53"/>
      <c r="BG1230" s="53"/>
      <c r="BH1230" s="53"/>
      <c r="BI1230" s="53"/>
      <c r="BJ1230" s="53"/>
      <c r="BK1230" s="53"/>
      <c r="BL1230" s="53"/>
      <c r="BM1230" s="53"/>
      <c r="BN1230" s="53"/>
      <c r="BO1230" s="53"/>
      <c r="BP1230" s="53"/>
      <c r="BQ1230" s="53"/>
      <c r="BR1230" s="53"/>
      <c r="BS1230" s="53"/>
      <c r="BT1230" s="53"/>
      <c r="BU1230" s="53"/>
      <c r="BV1230" s="53"/>
      <c r="BW1230" s="53"/>
      <c r="BX1230" s="53"/>
      <c r="BY1230" s="53"/>
      <c r="BZ1230" s="53"/>
      <c r="CA1230" s="53"/>
      <c r="CB1230" s="53"/>
      <c r="CC1230" s="53"/>
      <c r="CD1230" s="53"/>
      <c r="CE1230" s="53"/>
      <c r="CF1230" s="53"/>
      <c r="CG1230" s="53"/>
      <c r="CH1230" s="53"/>
      <c r="CI1230" s="53"/>
      <c r="CJ1230" s="53"/>
      <c r="CK1230" s="53"/>
      <c r="CL1230" s="53"/>
      <c r="CM1230" s="53"/>
      <c r="CN1230" s="53"/>
      <c r="CO1230" s="53"/>
      <c r="CP1230" s="53"/>
      <c r="CQ1230" s="53"/>
      <c r="CR1230" s="53"/>
      <c r="CS1230" s="53"/>
      <c r="CT1230" s="53"/>
      <c r="CU1230" s="53"/>
      <c r="CV1230" s="53"/>
      <c r="CW1230" s="53"/>
      <c r="CX1230" s="53"/>
      <c r="CY1230" s="53"/>
      <c r="CZ1230" s="53"/>
      <c r="DA1230" s="53"/>
      <c r="DB1230" s="53"/>
      <c r="DC1230" s="53"/>
      <c r="DD1230" s="53"/>
      <c r="DE1230" s="53"/>
      <c r="DF1230" s="53"/>
      <c r="DG1230" s="53"/>
      <c r="DH1230" s="53"/>
      <c r="DI1230" s="53"/>
      <c r="DJ1230" s="53"/>
      <c r="DK1230" s="53"/>
      <c r="DL1230" s="53"/>
      <c r="DM1230" s="53"/>
      <c r="DN1230" s="53"/>
      <c r="DO1230" s="53"/>
      <c r="DP1230" s="53"/>
      <c r="DQ1230" s="53"/>
      <c r="DR1230" s="53"/>
      <c r="DS1230" s="53"/>
      <c r="DT1230" s="53"/>
      <c r="DU1230" s="53"/>
      <c r="DV1230" s="53"/>
      <c r="DW1230" s="53"/>
      <c r="DX1230" s="53"/>
      <c r="DY1230" s="53"/>
      <c r="DZ1230" s="53"/>
      <c r="EA1230" s="53"/>
      <c r="EB1230" s="53"/>
      <c r="EC1230" s="53"/>
      <c r="ED1230" s="53"/>
      <c r="EE1230" s="53"/>
      <c r="EF1230" s="53"/>
      <c r="EG1230" s="53"/>
      <c r="EH1230" s="53"/>
      <c r="EI1230" s="53"/>
      <c r="EJ1230" s="53"/>
      <c r="EK1230" s="53"/>
      <c r="EL1230" s="53"/>
      <c r="EM1230" s="53"/>
      <c r="EN1230" s="53"/>
      <c r="EO1230" s="53"/>
      <c r="EP1230" s="53"/>
      <c r="EQ1230" s="53"/>
      <c r="ER1230" s="53"/>
      <c r="ES1230" s="53"/>
      <c r="ET1230" s="53"/>
      <c r="EU1230" s="53"/>
      <c r="EV1230" s="53"/>
      <c r="EW1230" s="53"/>
      <c r="EX1230" s="53"/>
      <c r="EY1230" s="53"/>
      <c r="EZ1230" s="53"/>
      <c r="FA1230" s="53"/>
      <c r="FB1230" s="53"/>
      <c r="FC1230" s="53"/>
      <c r="FD1230" s="53"/>
      <c r="FE1230" s="53"/>
      <c r="FF1230" s="53"/>
      <c r="FG1230" s="53"/>
      <c r="FH1230" s="53"/>
      <c r="FI1230" s="53"/>
      <c r="FJ1230" s="53"/>
      <c r="FK1230" s="53"/>
      <c r="FL1230" s="53"/>
      <c r="FM1230" s="53"/>
      <c r="FN1230" s="53"/>
      <c r="FO1230" s="53"/>
      <c r="FP1230" s="53"/>
      <c r="FQ1230" s="53"/>
      <c r="FR1230" s="53"/>
      <c r="FS1230" s="53"/>
      <c r="FT1230" s="53"/>
      <c r="FU1230" s="53"/>
      <c r="FV1230" s="53"/>
      <c r="FW1230" s="53"/>
      <c r="FX1230" s="53"/>
      <c r="FY1230" s="53"/>
      <c r="FZ1230" s="53"/>
      <c r="GA1230" s="53"/>
      <c r="GB1230" s="53"/>
      <c r="GC1230" s="53"/>
      <c r="GD1230" s="53"/>
      <c r="GE1230" s="53"/>
      <c r="GF1230" s="53"/>
      <c r="GG1230" s="53"/>
      <c r="GH1230" s="53"/>
      <c r="GI1230" s="53"/>
      <c r="GJ1230" s="53"/>
      <c r="GK1230" s="53"/>
      <c r="GL1230" s="53"/>
      <c r="GM1230" s="53"/>
      <c r="GN1230" s="53"/>
      <c r="GO1230" s="53"/>
      <c r="GP1230" s="53"/>
      <c r="GQ1230" s="53"/>
      <c r="GR1230" s="53"/>
      <c r="GS1230" s="53"/>
      <c r="GT1230" s="53"/>
      <c r="GU1230" s="53"/>
      <c r="GV1230" s="53"/>
      <c r="GW1230" s="53"/>
      <c r="GX1230" s="53"/>
      <c r="GY1230" s="53"/>
      <c r="GZ1230" s="53"/>
      <c r="HA1230" s="53"/>
      <c r="HB1230" s="53"/>
      <c r="HC1230" s="53"/>
      <c r="HD1230" s="53"/>
      <c r="HE1230" s="53"/>
      <c r="HF1230" s="53"/>
      <c r="HG1230" s="53"/>
      <c r="HH1230" s="53"/>
      <c r="HI1230" s="53"/>
      <c r="HJ1230" s="53"/>
      <c r="HK1230" s="53"/>
      <c r="HL1230" s="53"/>
      <c r="HM1230" s="53"/>
      <c r="HN1230" s="53"/>
      <c r="HO1230" s="53"/>
      <c r="HP1230" s="53"/>
      <c r="HQ1230" s="53"/>
      <c r="HR1230" s="53"/>
      <c r="HS1230" s="53"/>
      <c r="HT1230" s="53"/>
      <c r="HU1230" s="53"/>
      <c r="HV1230" s="53"/>
      <c r="HW1230" s="53"/>
      <c r="HX1230" s="53"/>
      <c r="HY1230" s="53"/>
      <c r="HZ1230" s="53"/>
      <c r="IA1230" s="53"/>
      <c r="IB1230" s="53"/>
      <c r="IC1230" s="53"/>
      <c r="ID1230" s="53"/>
      <c r="IE1230" s="53"/>
      <c r="IF1230" s="53"/>
      <c r="IG1230" s="53"/>
      <c r="IH1230" s="53"/>
      <c r="II1230" s="53"/>
      <c r="IJ1230" s="53"/>
      <c r="IK1230" s="53"/>
      <c r="IL1230" s="53"/>
      <c r="IM1230" s="53"/>
      <c r="IN1230" s="53"/>
      <c r="IO1230" s="53"/>
      <c r="IP1230" s="53"/>
      <c r="IQ1230" s="53"/>
      <c r="IR1230" s="53"/>
      <c r="IS1230" s="53"/>
      <c r="IT1230" s="53"/>
      <c r="IU1230" s="53"/>
      <c r="IV1230" s="53"/>
      <c r="IW1230" s="53"/>
      <c r="IX1230" s="53"/>
      <c r="IY1230" s="53"/>
      <c r="IZ1230" s="53"/>
      <c r="JA1230" s="53"/>
      <c r="JB1230" s="53"/>
      <c r="JC1230" s="53"/>
      <c r="JD1230" s="53"/>
      <c r="JE1230" s="53"/>
      <c r="JF1230" s="53"/>
      <c r="JG1230" s="53"/>
      <c r="JH1230" s="53"/>
      <c r="JI1230" s="53"/>
      <c r="JJ1230" s="53"/>
      <c r="JK1230" s="53"/>
      <c r="JL1230" s="53"/>
      <c r="JM1230" s="53"/>
      <c r="JN1230" s="53"/>
      <c r="JO1230" s="53"/>
      <c r="JP1230" s="53"/>
      <c r="JQ1230" s="53"/>
      <c r="JR1230" s="53"/>
      <c r="JS1230" s="53"/>
      <c r="JT1230" s="53"/>
      <c r="JU1230" s="53"/>
      <c r="JV1230" s="53"/>
      <c r="JW1230" s="53"/>
      <c r="JX1230" s="53"/>
      <c r="JY1230" s="53"/>
      <c r="JZ1230" s="53"/>
      <c r="KA1230" s="53"/>
      <c r="KB1230" s="53"/>
      <c r="KC1230" s="53"/>
      <c r="KD1230" s="53"/>
      <c r="KE1230" s="53"/>
      <c r="KF1230" s="53"/>
      <c r="KG1230" s="53"/>
      <c r="KH1230" s="53"/>
      <c r="KI1230" s="53"/>
      <c r="KJ1230" s="53"/>
      <c r="KK1230" s="53"/>
      <c r="KL1230" s="53"/>
      <c r="KM1230" s="53"/>
      <c r="KN1230" s="53"/>
      <c r="KO1230" s="53"/>
      <c r="KP1230" s="53"/>
      <c r="KQ1230" s="53"/>
      <c r="KR1230" s="53"/>
      <c r="KS1230" s="53"/>
      <c r="KT1230" s="53"/>
      <c r="KU1230" s="53"/>
      <c r="KV1230" s="53"/>
      <c r="KW1230" s="53"/>
      <c r="KX1230" s="53"/>
      <c r="KY1230" s="53"/>
      <c r="KZ1230" s="53"/>
      <c r="LA1230" s="53"/>
      <c r="LB1230" s="53"/>
      <c r="LC1230" s="53"/>
      <c r="LD1230" s="53"/>
      <c r="LE1230" s="53"/>
      <c r="LF1230" s="53"/>
      <c r="LG1230" s="53"/>
      <c r="LH1230" s="53"/>
      <c r="LI1230" s="53"/>
      <c r="LJ1230" s="53"/>
      <c r="LK1230" s="53"/>
      <c r="LL1230" s="53"/>
      <c r="LM1230" s="53"/>
      <c r="LN1230" s="53"/>
      <c r="LO1230" s="53"/>
      <c r="LP1230" s="53"/>
      <c r="LQ1230" s="53"/>
      <c r="LR1230" s="53"/>
      <c r="LS1230" s="53"/>
      <c r="LT1230" s="53"/>
      <c r="LU1230" s="53"/>
      <c r="LV1230" s="53"/>
      <c r="LW1230" s="53"/>
      <c r="LX1230" s="53"/>
      <c r="LY1230" s="53"/>
      <c r="LZ1230" s="53"/>
      <c r="MA1230" s="53"/>
      <c r="MB1230" s="53"/>
      <c r="MC1230" s="53"/>
      <c r="MD1230" s="53"/>
      <c r="ME1230" s="53"/>
      <c r="MF1230" s="53"/>
      <c r="MG1230" s="53"/>
      <c r="MH1230" s="53"/>
      <c r="MI1230" s="53"/>
      <c r="MJ1230" s="53"/>
      <c r="MK1230" s="53"/>
      <c r="ML1230" s="53"/>
      <c r="MM1230" s="53"/>
      <c r="MN1230" s="53"/>
      <c r="MO1230" s="53"/>
      <c r="MP1230" s="53"/>
      <c r="MQ1230" s="53"/>
      <c r="MR1230" s="53"/>
      <c r="MS1230" s="53"/>
      <c r="MT1230" s="53"/>
      <c r="MU1230" s="53"/>
      <c r="MV1230" s="53"/>
      <c r="MW1230" s="53"/>
      <c r="MX1230" s="53"/>
      <c r="MY1230" s="53"/>
      <c r="MZ1230" s="53"/>
      <c r="NA1230" s="53"/>
      <c r="NB1230" s="53"/>
      <c r="NC1230" s="53"/>
      <c r="ND1230" s="53"/>
      <c r="NE1230" s="53"/>
      <c r="NF1230" s="53"/>
      <c r="NG1230" s="53"/>
      <c r="NH1230" s="53"/>
      <c r="NI1230" s="53"/>
      <c r="NJ1230" s="53"/>
      <c r="NK1230" s="53"/>
      <c r="NL1230" s="53"/>
      <c r="NM1230" s="53"/>
      <c r="NN1230" s="53"/>
      <c r="NO1230" s="53"/>
      <c r="NP1230" s="53"/>
      <c r="NQ1230" s="53"/>
      <c r="NR1230" s="53"/>
      <c r="NS1230" s="53"/>
      <c r="NT1230" s="53"/>
      <c r="NU1230" s="53"/>
      <c r="NV1230" s="53"/>
      <c r="NW1230" s="53"/>
      <c r="NX1230" s="53"/>
      <c r="NY1230" s="53"/>
      <c r="NZ1230" s="53"/>
      <c r="OA1230" s="53"/>
      <c r="OB1230" s="53"/>
      <c r="OC1230" s="53"/>
      <c r="OD1230" s="53"/>
      <c r="OE1230" s="53"/>
      <c r="OF1230" s="53"/>
      <c r="OG1230" s="53"/>
      <c r="OH1230" s="53"/>
      <c r="OI1230" s="53"/>
      <c r="OJ1230" s="53"/>
      <c r="OK1230" s="53"/>
      <c r="OL1230" s="53"/>
      <c r="OM1230" s="53"/>
      <c r="ON1230" s="53"/>
      <c r="OO1230" s="53"/>
      <c r="OP1230" s="53"/>
      <c r="OQ1230" s="53"/>
      <c r="OR1230" s="53"/>
      <c r="OS1230" s="53"/>
      <c r="OT1230" s="53"/>
      <c r="OU1230" s="53"/>
      <c r="OV1230" s="53"/>
      <c r="OW1230" s="53"/>
      <c r="OX1230" s="53"/>
      <c r="OY1230" s="53"/>
      <c r="OZ1230" s="53"/>
      <c r="PA1230" s="53"/>
      <c r="PB1230" s="53"/>
      <c r="PC1230" s="53"/>
      <c r="PD1230" s="53"/>
      <c r="PE1230" s="53"/>
      <c r="PF1230" s="53"/>
      <c r="PG1230" s="53"/>
      <c r="PH1230" s="53"/>
      <c r="PI1230" s="53"/>
      <c r="PJ1230" s="53"/>
      <c r="PK1230" s="53"/>
      <c r="PL1230" s="53"/>
      <c r="PM1230" s="53"/>
      <c r="PN1230" s="53"/>
      <c r="PO1230" s="53"/>
      <c r="PP1230" s="53"/>
      <c r="PQ1230" s="53"/>
      <c r="PR1230" s="53"/>
      <c r="PS1230" s="53"/>
      <c r="PT1230" s="53"/>
      <c r="PU1230" s="53"/>
      <c r="PV1230" s="53"/>
      <c r="PW1230" s="53"/>
      <c r="PX1230" s="53"/>
      <c r="PY1230" s="53"/>
      <c r="PZ1230" s="53"/>
      <c r="QA1230" s="53"/>
      <c r="QB1230" s="53"/>
      <c r="QC1230" s="53"/>
      <c r="QD1230" s="53"/>
      <c r="QE1230" s="53"/>
      <c r="QF1230" s="53"/>
      <c r="QG1230" s="53"/>
      <c r="QH1230" s="53"/>
      <c r="QI1230" s="53"/>
      <c r="QJ1230" s="53"/>
      <c r="QK1230" s="53"/>
      <c r="QL1230" s="53"/>
      <c r="QM1230" s="53"/>
      <c r="QN1230" s="53"/>
      <c r="QO1230" s="53"/>
      <c r="QP1230" s="53"/>
      <c r="QQ1230" s="53"/>
      <c r="QR1230" s="53"/>
      <c r="QS1230" s="53"/>
      <c r="QT1230" s="53"/>
      <c r="QU1230" s="53"/>
      <c r="QV1230" s="53"/>
      <c r="QW1230" s="53"/>
      <c r="QX1230" s="53"/>
      <c r="QY1230" s="53"/>
      <c r="QZ1230" s="53"/>
      <c r="RA1230" s="53"/>
      <c r="RB1230" s="53"/>
      <c r="RC1230" s="53"/>
      <c r="RD1230" s="53"/>
      <c r="RE1230" s="53"/>
      <c r="RF1230" s="53"/>
      <c r="RG1230" s="53"/>
      <c r="RH1230" s="53"/>
      <c r="RI1230" s="53"/>
      <c r="RJ1230" s="53"/>
      <c r="RK1230" s="53"/>
      <c r="RL1230" s="53"/>
      <c r="RM1230" s="53"/>
      <c r="RN1230" s="53"/>
      <c r="RO1230" s="53"/>
      <c r="RP1230" s="53"/>
      <c r="RQ1230" s="53"/>
      <c r="RR1230" s="53"/>
      <c r="RS1230" s="53"/>
      <c r="RT1230" s="53"/>
      <c r="RU1230" s="53"/>
      <c r="RV1230" s="53"/>
      <c r="RW1230" s="53"/>
      <c r="RX1230" s="53"/>
      <c r="RY1230" s="53"/>
      <c r="RZ1230" s="53"/>
      <c r="SA1230" s="53"/>
      <c r="SB1230" s="53"/>
      <c r="SC1230" s="53"/>
      <c r="SD1230" s="53"/>
      <c r="SE1230" s="53"/>
      <c r="SF1230" s="53"/>
      <c r="SG1230" s="53"/>
      <c r="SH1230" s="53"/>
      <c r="SI1230" s="53"/>
      <c r="SJ1230" s="53"/>
      <c r="SK1230" s="53"/>
      <c r="SL1230" s="53"/>
      <c r="SM1230" s="53"/>
      <c r="SN1230" s="53"/>
      <c r="SO1230" s="53"/>
      <c r="SP1230" s="53"/>
      <c r="SQ1230" s="53"/>
      <c r="SR1230" s="53"/>
      <c r="SS1230" s="53"/>
      <c r="ST1230" s="53"/>
      <c r="SU1230" s="53"/>
      <c r="SV1230" s="53"/>
      <c r="SW1230" s="53"/>
      <c r="SX1230" s="53"/>
      <c r="SY1230" s="53"/>
      <c r="SZ1230" s="53"/>
      <c r="TA1230" s="53"/>
      <c r="TB1230" s="53"/>
      <c r="TC1230" s="53"/>
      <c r="TD1230" s="53"/>
      <c r="TE1230" s="53"/>
      <c r="TF1230" s="53"/>
      <c r="TG1230" s="53"/>
      <c r="TH1230" s="53"/>
      <c r="TI1230" s="53"/>
      <c r="TJ1230" s="53"/>
      <c r="TK1230" s="53"/>
      <c r="TL1230" s="53"/>
      <c r="TM1230" s="53"/>
      <c r="TN1230" s="53"/>
      <c r="TO1230" s="53"/>
      <c r="TP1230" s="53"/>
      <c r="TQ1230" s="53"/>
      <c r="TR1230" s="53"/>
      <c r="TS1230" s="53"/>
      <c r="TT1230" s="53"/>
      <c r="TU1230" s="53"/>
      <c r="TV1230" s="53"/>
      <c r="TW1230" s="53"/>
      <c r="TX1230" s="53"/>
      <c r="TY1230" s="53"/>
      <c r="TZ1230" s="53"/>
      <c r="UA1230" s="53"/>
      <c r="UB1230" s="53"/>
      <c r="UC1230" s="53"/>
      <c r="UD1230" s="53"/>
      <c r="UE1230" s="53"/>
      <c r="UF1230" s="53"/>
      <c r="UG1230" s="53"/>
      <c r="UH1230" s="53"/>
      <c r="UI1230" s="53"/>
      <c r="UJ1230" s="53"/>
      <c r="UK1230" s="53"/>
      <c r="UL1230" s="53"/>
      <c r="UM1230" s="53"/>
      <c r="UN1230" s="53"/>
      <c r="UO1230" s="53"/>
      <c r="UP1230" s="53"/>
      <c r="UQ1230" s="53"/>
      <c r="UR1230" s="53"/>
      <c r="US1230" s="53"/>
      <c r="UT1230" s="53"/>
      <c r="UU1230" s="53"/>
      <c r="UV1230" s="53"/>
      <c r="UW1230" s="53"/>
      <c r="UX1230" s="53"/>
      <c r="UY1230" s="53"/>
      <c r="UZ1230" s="53"/>
      <c r="VA1230" s="53"/>
      <c r="VB1230" s="53"/>
      <c r="VC1230" s="53"/>
      <c r="VD1230" s="53"/>
      <c r="VE1230" s="53"/>
      <c r="VF1230" s="53"/>
      <c r="VG1230" s="53"/>
      <c r="VH1230" s="53"/>
      <c r="VI1230" s="53"/>
      <c r="VJ1230" s="53"/>
      <c r="VK1230" s="53"/>
      <c r="VL1230" s="53"/>
      <c r="VM1230" s="53"/>
      <c r="VN1230" s="53"/>
      <c r="VO1230" s="53"/>
      <c r="VP1230" s="53"/>
      <c r="VQ1230" s="53"/>
      <c r="VR1230" s="53"/>
      <c r="VS1230" s="53"/>
      <c r="VT1230" s="53"/>
      <c r="VU1230" s="53"/>
      <c r="VV1230" s="53"/>
      <c r="VW1230" s="53"/>
      <c r="VX1230" s="53"/>
      <c r="VY1230" s="53"/>
      <c r="VZ1230" s="53"/>
      <c r="WA1230" s="53"/>
      <c r="WB1230" s="53"/>
      <c r="WC1230" s="53"/>
      <c r="WD1230" s="53"/>
      <c r="WE1230" s="53"/>
      <c r="WF1230" s="53"/>
      <c r="WG1230" s="53"/>
      <c r="WH1230" s="53"/>
      <c r="WI1230" s="53"/>
      <c r="WJ1230" s="53"/>
      <c r="WK1230" s="53"/>
      <c r="WL1230" s="53"/>
      <c r="WM1230" s="53"/>
      <c r="WN1230" s="53"/>
      <c r="WO1230" s="53"/>
      <c r="WP1230" s="53"/>
      <c r="WQ1230" s="53"/>
      <c r="WR1230" s="53"/>
      <c r="WS1230" s="53"/>
      <c r="WT1230" s="53"/>
      <c r="WU1230" s="53"/>
      <c r="WV1230" s="53"/>
      <c r="WW1230" s="53"/>
      <c r="WX1230" s="53"/>
      <c r="WY1230" s="53"/>
      <c r="WZ1230" s="53"/>
      <c r="XA1230" s="53"/>
      <c r="XB1230" s="53"/>
      <c r="XC1230" s="53"/>
      <c r="XD1230" s="53"/>
      <c r="XE1230" s="53"/>
      <c r="XF1230" s="53"/>
      <c r="XG1230" s="53"/>
      <c r="XH1230" s="53"/>
      <c r="XI1230" s="53"/>
      <c r="XJ1230" s="53"/>
      <c r="XK1230" s="53"/>
      <c r="XL1230" s="53"/>
      <c r="XM1230" s="53"/>
      <c r="XN1230" s="53"/>
      <c r="XO1230" s="53"/>
      <c r="XP1230" s="53"/>
      <c r="XQ1230" s="53"/>
      <c r="XR1230" s="53"/>
      <c r="XS1230" s="53"/>
      <c r="XT1230" s="53"/>
      <c r="XU1230" s="53"/>
      <c r="XV1230" s="53"/>
      <c r="XW1230" s="53"/>
      <c r="XX1230" s="53"/>
      <c r="XY1230" s="53"/>
      <c r="XZ1230" s="53"/>
      <c r="YA1230" s="53"/>
      <c r="YB1230" s="53"/>
      <c r="YC1230" s="53"/>
      <c r="YD1230" s="53"/>
      <c r="YE1230" s="53"/>
      <c r="YF1230" s="53"/>
      <c r="YG1230" s="53"/>
      <c r="YH1230" s="53"/>
      <c r="YI1230" s="53"/>
      <c r="YJ1230" s="53"/>
      <c r="YK1230" s="53"/>
      <c r="YL1230" s="53"/>
      <c r="YM1230" s="53"/>
      <c r="YN1230" s="53"/>
      <c r="YO1230" s="53"/>
      <c r="YP1230" s="53"/>
      <c r="YQ1230" s="53"/>
      <c r="YR1230" s="53"/>
      <c r="YS1230" s="53"/>
      <c r="YT1230" s="53"/>
      <c r="YU1230" s="53"/>
      <c r="YV1230" s="53"/>
      <c r="YW1230" s="53"/>
      <c r="YX1230" s="53"/>
      <c r="YY1230" s="53"/>
      <c r="YZ1230" s="53"/>
      <c r="ZA1230" s="53"/>
      <c r="ZB1230" s="53"/>
      <c r="ZC1230" s="53"/>
      <c r="ZD1230" s="53"/>
      <c r="ZE1230" s="53"/>
      <c r="ZF1230" s="53"/>
      <c r="ZG1230" s="53"/>
      <c r="ZH1230" s="53"/>
      <c r="ZI1230" s="53"/>
      <c r="ZJ1230" s="53"/>
      <c r="ZK1230" s="53"/>
      <c r="ZL1230" s="53"/>
      <c r="ZM1230" s="53"/>
      <c r="ZN1230" s="53"/>
      <c r="ZO1230" s="53"/>
      <c r="ZP1230" s="53"/>
      <c r="ZQ1230" s="53"/>
      <c r="ZR1230" s="53"/>
      <c r="ZS1230" s="53"/>
      <c r="ZT1230" s="53"/>
      <c r="ZU1230" s="53"/>
      <c r="ZV1230" s="53"/>
      <c r="ZW1230" s="53"/>
      <c r="ZX1230" s="53"/>
      <c r="ZY1230" s="53"/>
      <c r="ZZ1230" s="53"/>
      <c r="AAA1230" s="53"/>
      <c r="AAB1230" s="53"/>
      <c r="AAC1230" s="53"/>
      <c r="AAD1230" s="53"/>
      <c r="AAE1230" s="53"/>
      <c r="AAF1230" s="53"/>
      <c r="AAG1230" s="53"/>
      <c r="AAH1230" s="53"/>
      <c r="AAI1230" s="53"/>
      <c r="AAJ1230" s="53"/>
      <c r="AAK1230" s="53"/>
      <c r="AAL1230" s="53"/>
      <c r="AAM1230" s="53"/>
      <c r="AAN1230" s="53"/>
      <c r="AAO1230" s="53"/>
      <c r="AAP1230" s="53"/>
      <c r="AAQ1230" s="53"/>
      <c r="AAR1230" s="53"/>
      <c r="AAS1230" s="53"/>
      <c r="AAT1230" s="53"/>
      <c r="AAU1230" s="53"/>
      <c r="AAV1230" s="53"/>
      <c r="AAW1230" s="53"/>
      <c r="AAX1230" s="53"/>
      <c r="AAY1230" s="53"/>
      <c r="AAZ1230" s="53"/>
      <c r="ABA1230" s="53"/>
      <c r="ABB1230" s="53"/>
      <c r="ABC1230" s="53"/>
      <c r="ABD1230" s="53"/>
      <c r="ABE1230" s="53"/>
      <c r="ABF1230" s="53"/>
      <c r="ABG1230" s="53"/>
      <c r="ABH1230" s="53"/>
      <c r="ABI1230" s="53"/>
      <c r="ABJ1230" s="53"/>
      <c r="ABK1230" s="53"/>
      <c r="ABL1230" s="53"/>
      <c r="ABM1230" s="53"/>
      <c r="ABN1230" s="53"/>
      <c r="ABO1230" s="53"/>
      <c r="ABP1230" s="53"/>
      <c r="ABQ1230" s="53"/>
      <c r="ABR1230" s="53"/>
      <c r="ABS1230" s="53"/>
      <c r="ABT1230" s="53"/>
      <c r="ABU1230" s="53"/>
      <c r="ABV1230" s="53"/>
      <c r="ABW1230" s="53"/>
      <c r="ABX1230" s="53"/>
      <c r="ABY1230" s="53"/>
      <c r="ABZ1230" s="53"/>
      <c r="ACA1230" s="53"/>
      <c r="ACB1230" s="53"/>
      <c r="ACC1230" s="53"/>
      <c r="ACD1230" s="53"/>
      <c r="ACE1230" s="53"/>
      <c r="ACF1230" s="53"/>
      <c r="ACG1230" s="53"/>
      <c r="ACH1230" s="53"/>
      <c r="ACI1230" s="53"/>
      <c r="ACJ1230" s="53"/>
      <c r="ACK1230" s="53"/>
      <c r="ACL1230" s="53"/>
      <c r="ACM1230" s="53"/>
      <c r="ACN1230" s="53"/>
      <c r="ACO1230" s="53"/>
      <c r="ACP1230" s="53"/>
      <c r="ACQ1230" s="53"/>
      <c r="ACR1230" s="53"/>
      <c r="ACS1230" s="53"/>
      <c r="ACT1230" s="53"/>
      <c r="ACU1230" s="53"/>
      <c r="ACV1230" s="53"/>
      <c r="ACW1230" s="53"/>
      <c r="ACX1230" s="53"/>
      <c r="ACY1230" s="53"/>
      <c r="ACZ1230" s="53"/>
      <c r="ADA1230" s="53"/>
      <c r="ADB1230" s="53"/>
      <c r="ADC1230" s="53"/>
      <c r="ADD1230" s="53"/>
      <c r="ADE1230" s="53"/>
      <c r="ADF1230" s="53"/>
      <c r="ADG1230" s="53"/>
      <c r="ADH1230" s="53"/>
      <c r="ADI1230" s="53"/>
      <c r="ADJ1230" s="53"/>
      <c r="ADK1230" s="53"/>
      <c r="ADL1230" s="53"/>
      <c r="ADM1230" s="53"/>
      <c r="ADN1230" s="53"/>
      <c r="ADO1230" s="53"/>
      <c r="ADP1230" s="53"/>
      <c r="ADQ1230" s="53"/>
      <c r="ADR1230" s="53"/>
      <c r="ADS1230" s="53"/>
      <c r="ADT1230" s="53"/>
      <c r="ADU1230" s="53"/>
      <c r="ADV1230" s="53"/>
      <c r="ADW1230" s="53"/>
      <c r="ADX1230" s="53"/>
      <c r="ADY1230" s="53"/>
      <c r="ADZ1230" s="53"/>
    </row>
    <row r="1231" spans="1:806" x14ac:dyDescent="0.2">
      <c r="A1231" s="108" t="s">
        <v>88</v>
      </c>
      <c r="B1231" s="108" t="s">
        <v>3105</v>
      </c>
      <c r="C1231" s="108" t="s">
        <v>1343</v>
      </c>
      <c r="D1231" s="108" t="s">
        <v>3110</v>
      </c>
      <c r="E1231" s="108" t="s">
        <v>4777</v>
      </c>
      <c r="F1231" s="144">
        <v>15</v>
      </c>
      <c r="G1231" s="144">
        <v>40</v>
      </c>
      <c r="H1231" s="144">
        <v>200</v>
      </c>
      <c r="I1231" s="144">
        <v>40</v>
      </c>
      <c r="J1231" s="144">
        <v>65</v>
      </c>
    </row>
    <row r="1232" spans="1:806" x14ac:dyDescent="0.2">
      <c r="A1232" s="108" t="s">
        <v>88</v>
      </c>
      <c r="B1232" s="108" t="s">
        <v>3105</v>
      </c>
      <c r="C1232" s="108" t="s">
        <v>1343</v>
      </c>
      <c r="D1232" s="108" t="s">
        <v>3110</v>
      </c>
      <c r="E1232" s="108" t="s">
        <v>4778</v>
      </c>
      <c r="F1232" s="144">
        <v>25</v>
      </c>
      <c r="G1232" s="144">
        <v>40</v>
      </c>
      <c r="H1232" s="144">
        <v>200</v>
      </c>
      <c r="I1232" s="144">
        <v>45</v>
      </c>
      <c r="J1232" s="144">
        <v>45</v>
      </c>
    </row>
    <row r="1233" spans="1:10" x14ac:dyDescent="0.2">
      <c r="A1233" s="108" t="s">
        <v>88</v>
      </c>
      <c r="B1233" s="108" t="s">
        <v>3105</v>
      </c>
      <c r="C1233" s="108" t="s">
        <v>1343</v>
      </c>
      <c r="D1233" s="108" t="s">
        <v>3110</v>
      </c>
      <c r="E1233" s="108" t="s">
        <v>4779</v>
      </c>
      <c r="F1233" s="144">
        <v>50</v>
      </c>
      <c r="G1233" s="144">
        <v>60</v>
      </c>
      <c r="H1233" s="144">
        <v>200</v>
      </c>
      <c r="I1233" s="144">
        <v>45</v>
      </c>
      <c r="J1233" s="144">
        <v>45</v>
      </c>
    </row>
    <row r="1234" spans="1:10" x14ac:dyDescent="0.2">
      <c r="A1234" s="108" t="s">
        <v>88</v>
      </c>
      <c r="B1234" s="108" t="s">
        <v>3105</v>
      </c>
      <c r="C1234" s="108" t="s">
        <v>1343</v>
      </c>
      <c r="D1234" s="108" t="s">
        <v>3110</v>
      </c>
      <c r="E1234" s="108" t="s">
        <v>4780</v>
      </c>
      <c r="F1234" s="144">
        <v>30</v>
      </c>
      <c r="G1234" s="144">
        <v>40</v>
      </c>
      <c r="H1234" s="144">
        <v>200</v>
      </c>
      <c r="I1234" s="144">
        <v>55</v>
      </c>
      <c r="J1234" s="144">
        <v>45</v>
      </c>
    </row>
    <row r="1235" spans="1:10" x14ac:dyDescent="0.2">
      <c r="A1235" s="108" t="s">
        <v>88</v>
      </c>
      <c r="B1235" s="108" t="s">
        <v>3105</v>
      </c>
      <c r="C1235" s="108" t="s">
        <v>1343</v>
      </c>
      <c r="D1235" s="108" t="s">
        <v>3110</v>
      </c>
      <c r="E1235" s="108" t="s">
        <v>4781</v>
      </c>
      <c r="F1235" s="144">
        <v>15</v>
      </c>
      <c r="G1235" s="144">
        <v>40</v>
      </c>
      <c r="H1235" s="144">
        <v>200</v>
      </c>
      <c r="I1235" s="144">
        <v>40</v>
      </c>
      <c r="J1235" s="144">
        <v>45</v>
      </c>
    </row>
    <row r="1236" spans="1:10" x14ac:dyDescent="0.2">
      <c r="A1236" s="108" t="s">
        <v>88</v>
      </c>
      <c r="B1236" s="108" t="s">
        <v>3105</v>
      </c>
      <c r="C1236" s="108" t="s">
        <v>1343</v>
      </c>
      <c r="D1236" s="108" t="s">
        <v>3110</v>
      </c>
      <c r="E1236" s="108" t="s">
        <v>4782</v>
      </c>
      <c r="F1236" s="144">
        <v>40</v>
      </c>
      <c r="G1236" s="144">
        <v>40</v>
      </c>
      <c r="H1236" s="144">
        <v>200</v>
      </c>
      <c r="I1236" s="144">
        <v>45</v>
      </c>
      <c r="J1236" s="144">
        <v>45</v>
      </c>
    </row>
    <row r="1237" spans="1:10" x14ac:dyDescent="0.2">
      <c r="A1237" s="108" t="s">
        <v>88</v>
      </c>
      <c r="B1237" s="108" t="s">
        <v>3105</v>
      </c>
      <c r="C1237" s="108" t="s">
        <v>1343</v>
      </c>
      <c r="D1237" s="108" t="s">
        <v>3111</v>
      </c>
      <c r="E1237" s="108" t="s">
        <v>4775</v>
      </c>
      <c r="F1237" s="144">
        <v>50</v>
      </c>
      <c r="G1237" s="144">
        <v>60</v>
      </c>
      <c r="H1237" s="144">
        <v>200</v>
      </c>
      <c r="I1237" s="144">
        <v>45</v>
      </c>
      <c r="J1237" s="144">
        <v>45</v>
      </c>
    </row>
    <row r="1238" spans="1:10" x14ac:dyDescent="0.2">
      <c r="A1238" s="108" t="s">
        <v>88</v>
      </c>
      <c r="B1238" s="108" t="s">
        <v>3105</v>
      </c>
      <c r="C1238" s="108" t="s">
        <v>1343</v>
      </c>
      <c r="D1238" s="108" t="s">
        <v>3111</v>
      </c>
      <c r="E1238" s="108" t="s">
        <v>4776</v>
      </c>
      <c r="F1238" s="144">
        <v>30</v>
      </c>
      <c r="G1238" s="144">
        <v>40</v>
      </c>
      <c r="H1238" s="144">
        <v>200</v>
      </c>
      <c r="I1238" s="144">
        <v>45</v>
      </c>
      <c r="J1238" s="144">
        <v>75</v>
      </c>
    </row>
    <row r="1239" spans="1:10" x14ac:dyDescent="0.2">
      <c r="A1239" s="108" t="s">
        <v>88</v>
      </c>
      <c r="B1239" s="108" t="s">
        <v>3105</v>
      </c>
      <c r="C1239" s="108" t="s">
        <v>1343</v>
      </c>
      <c r="D1239" s="108" t="s">
        <v>3111</v>
      </c>
      <c r="E1239" s="108" t="s">
        <v>4777</v>
      </c>
      <c r="F1239" s="144">
        <v>15</v>
      </c>
      <c r="G1239" s="144">
        <v>40</v>
      </c>
      <c r="H1239" s="144">
        <v>200</v>
      </c>
      <c r="I1239" s="144">
        <v>40</v>
      </c>
      <c r="J1239" s="144">
        <v>65</v>
      </c>
    </row>
    <row r="1240" spans="1:10" x14ac:dyDescent="0.2">
      <c r="A1240" s="108" t="s">
        <v>88</v>
      </c>
      <c r="B1240" s="108" t="s">
        <v>3105</v>
      </c>
      <c r="C1240" s="108" t="s">
        <v>1343</v>
      </c>
      <c r="D1240" s="108" t="s">
        <v>3111</v>
      </c>
      <c r="E1240" s="108" t="s">
        <v>4778</v>
      </c>
      <c r="F1240" s="144">
        <v>25</v>
      </c>
      <c r="G1240" s="144">
        <v>40</v>
      </c>
      <c r="H1240" s="144">
        <v>200</v>
      </c>
      <c r="I1240" s="144">
        <v>45</v>
      </c>
      <c r="J1240" s="144">
        <v>45</v>
      </c>
    </row>
    <row r="1241" spans="1:10" x14ac:dyDescent="0.2">
      <c r="A1241" s="108" t="s">
        <v>88</v>
      </c>
      <c r="B1241" s="108" t="s">
        <v>3105</v>
      </c>
      <c r="C1241" s="108" t="s">
        <v>1343</v>
      </c>
      <c r="D1241" s="108" t="s">
        <v>3111</v>
      </c>
      <c r="E1241" s="108" t="s">
        <v>4779</v>
      </c>
      <c r="F1241" s="144">
        <v>50</v>
      </c>
      <c r="G1241" s="144">
        <v>60</v>
      </c>
      <c r="H1241" s="144">
        <v>200</v>
      </c>
      <c r="I1241" s="144">
        <v>45</v>
      </c>
      <c r="J1241" s="144">
        <v>45</v>
      </c>
    </row>
    <row r="1242" spans="1:10" x14ac:dyDescent="0.2">
      <c r="A1242" s="108" t="s">
        <v>88</v>
      </c>
      <c r="B1242" s="108" t="s">
        <v>3105</v>
      </c>
      <c r="C1242" s="108" t="s">
        <v>1343</v>
      </c>
      <c r="D1242" s="108" t="s">
        <v>3111</v>
      </c>
      <c r="E1242" s="108" t="s">
        <v>4780</v>
      </c>
      <c r="F1242" s="144">
        <v>30</v>
      </c>
      <c r="G1242" s="144">
        <v>40</v>
      </c>
      <c r="H1242" s="144">
        <v>200</v>
      </c>
      <c r="I1242" s="144">
        <v>55</v>
      </c>
      <c r="J1242" s="144">
        <v>45</v>
      </c>
    </row>
    <row r="1243" spans="1:10" x14ac:dyDescent="0.2">
      <c r="A1243" s="108" t="s">
        <v>88</v>
      </c>
      <c r="B1243" s="108" t="s">
        <v>3105</v>
      </c>
      <c r="C1243" s="108" t="s">
        <v>1343</v>
      </c>
      <c r="D1243" s="108" t="s">
        <v>3111</v>
      </c>
      <c r="E1243" s="108" t="s">
        <v>4781</v>
      </c>
      <c r="F1243" s="144">
        <v>15</v>
      </c>
      <c r="G1243" s="144">
        <v>40</v>
      </c>
      <c r="H1243" s="144">
        <v>200</v>
      </c>
      <c r="I1243" s="144">
        <v>40</v>
      </c>
      <c r="J1243" s="144">
        <v>45</v>
      </c>
    </row>
    <row r="1244" spans="1:10" x14ac:dyDescent="0.2">
      <c r="A1244" s="108" t="s">
        <v>88</v>
      </c>
      <c r="B1244" s="108" t="s">
        <v>3105</v>
      </c>
      <c r="C1244" s="108" t="s">
        <v>1343</v>
      </c>
      <c r="D1244" s="108" t="s">
        <v>3111</v>
      </c>
      <c r="E1244" s="108" t="s">
        <v>4782</v>
      </c>
      <c r="F1244" s="144">
        <v>40</v>
      </c>
      <c r="G1244" s="144">
        <v>40</v>
      </c>
      <c r="H1244" s="144">
        <v>200</v>
      </c>
      <c r="I1244" s="144">
        <v>45</v>
      </c>
      <c r="J1244" s="144">
        <v>45</v>
      </c>
    </row>
    <row r="1245" spans="1:10" x14ac:dyDescent="0.2">
      <c r="A1245" s="108" t="s">
        <v>1683</v>
      </c>
      <c r="B1245" s="108" t="s">
        <v>3124</v>
      </c>
      <c r="C1245" s="108" t="s">
        <v>1473</v>
      </c>
      <c r="D1245" s="108" t="s">
        <v>3125</v>
      </c>
      <c r="E1245" s="108" t="s">
        <v>4775</v>
      </c>
      <c r="F1245" s="144">
        <v>101</v>
      </c>
      <c r="G1245" s="144">
        <v>0</v>
      </c>
      <c r="H1245" s="144">
        <v>101</v>
      </c>
      <c r="I1245" s="144">
        <v>45</v>
      </c>
      <c r="J1245" s="144">
        <v>90</v>
      </c>
    </row>
    <row r="1246" spans="1:10" x14ac:dyDescent="0.2">
      <c r="A1246" s="108" t="s">
        <v>1683</v>
      </c>
      <c r="B1246" s="108" t="s">
        <v>3124</v>
      </c>
      <c r="C1246" s="108" t="s">
        <v>1473</v>
      </c>
      <c r="D1246" s="108" t="s">
        <v>3125</v>
      </c>
      <c r="E1246" s="108" t="s">
        <v>4776</v>
      </c>
      <c r="F1246" s="144">
        <v>15</v>
      </c>
      <c r="G1246" s="144">
        <v>0</v>
      </c>
      <c r="H1246" s="144">
        <v>103</v>
      </c>
      <c r="I1246" s="144">
        <v>45</v>
      </c>
      <c r="J1246" s="144">
        <v>54</v>
      </c>
    </row>
    <row r="1247" spans="1:10" x14ac:dyDescent="0.2">
      <c r="A1247" s="108" t="s">
        <v>1683</v>
      </c>
      <c r="B1247" s="108" t="s">
        <v>3124</v>
      </c>
      <c r="C1247" s="108" t="s">
        <v>1473</v>
      </c>
      <c r="D1247" s="108" t="s">
        <v>3125</v>
      </c>
      <c r="E1247" s="108" t="s">
        <v>4777</v>
      </c>
      <c r="F1247" s="144">
        <v>14</v>
      </c>
      <c r="G1247" s="144">
        <v>0</v>
      </c>
      <c r="H1247" s="144">
        <v>93</v>
      </c>
      <c r="I1247" s="144">
        <v>32</v>
      </c>
      <c r="J1247" s="144">
        <v>33</v>
      </c>
    </row>
    <row r="1248" spans="1:10" x14ac:dyDescent="0.2">
      <c r="A1248" s="108" t="s">
        <v>1683</v>
      </c>
      <c r="B1248" s="108" t="s">
        <v>3124</v>
      </c>
      <c r="C1248" s="108" t="s">
        <v>1473</v>
      </c>
      <c r="D1248" s="108" t="s">
        <v>3125</v>
      </c>
      <c r="E1248" s="108" t="s">
        <v>4778</v>
      </c>
      <c r="F1248" s="144">
        <v>101</v>
      </c>
      <c r="G1248" s="144">
        <v>0</v>
      </c>
      <c r="H1248" s="144">
        <v>101</v>
      </c>
      <c r="I1248" s="144">
        <v>45</v>
      </c>
      <c r="J1248" s="144">
        <v>90</v>
      </c>
    </row>
    <row r="1249" spans="1:10" x14ac:dyDescent="0.2">
      <c r="A1249" s="108" t="s">
        <v>1683</v>
      </c>
      <c r="B1249" s="108" t="s">
        <v>3124</v>
      </c>
      <c r="C1249" s="108" t="s">
        <v>1473</v>
      </c>
      <c r="D1249" s="108" t="s">
        <v>3125</v>
      </c>
      <c r="E1249" s="108" t="s">
        <v>4779</v>
      </c>
      <c r="F1249" s="144">
        <v>101</v>
      </c>
      <c r="G1249" s="144">
        <v>0</v>
      </c>
      <c r="H1249" s="144">
        <v>101</v>
      </c>
      <c r="I1249" s="144">
        <v>90</v>
      </c>
      <c r="J1249" s="144">
        <v>45</v>
      </c>
    </row>
    <row r="1250" spans="1:10" x14ac:dyDescent="0.2">
      <c r="A1250" s="108" t="s">
        <v>1683</v>
      </c>
      <c r="B1250" s="108" t="s">
        <v>3124</v>
      </c>
      <c r="C1250" s="108" t="s">
        <v>1473</v>
      </c>
      <c r="D1250" s="108" t="s">
        <v>3125</v>
      </c>
      <c r="E1250" s="108" t="s">
        <v>4780</v>
      </c>
      <c r="F1250" s="144">
        <v>29</v>
      </c>
      <c r="G1250" s="144">
        <v>0</v>
      </c>
      <c r="H1250" s="144">
        <v>103</v>
      </c>
      <c r="I1250" s="144">
        <v>83</v>
      </c>
      <c r="J1250" s="144">
        <v>41</v>
      </c>
    </row>
    <row r="1251" spans="1:10" x14ac:dyDescent="0.2">
      <c r="A1251" s="108" t="s">
        <v>1683</v>
      </c>
      <c r="B1251" s="108" t="s">
        <v>3124</v>
      </c>
      <c r="C1251" s="108" t="s">
        <v>1473</v>
      </c>
      <c r="D1251" s="108" t="s">
        <v>3125</v>
      </c>
      <c r="E1251" s="108" t="s">
        <v>4781</v>
      </c>
      <c r="F1251" s="144">
        <v>13</v>
      </c>
      <c r="G1251" s="144">
        <v>0</v>
      </c>
      <c r="H1251" s="144">
        <v>91</v>
      </c>
      <c r="I1251" s="144">
        <v>90</v>
      </c>
      <c r="J1251" s="144">
        <v>28</v>
      </c>
    </row>
    <row r="1252" spans="1:10" x14ac:dyDescent="0.2">
      <c r="A1252" s="108" t="s">
        <v>1683</v>
      </c>
      <c r="B1252" s="108" t="s">
        <v>3124</v>
      </c>
      <c r="C1252" s="108" t="s">
        <v>1473</v>
      </c>
      <c r="D1252" s="108" t="s">
        <v>3125</v>
      </c>
      <c r="E1252" s="108" t="s">
        <v>4782</v>
      </c>
      <c r="F1252" s="144">
        <v>101</v>
      </c>
      <c r="G1252" s="144">
        <v>0</v>
      </c>
      <c r="H1252" s="144">
        <v>101</v>
      </c>
      <c r="I1252" s="144">
        <v>90</v>
      </c>
      <c r="J1252" s="144">
        <v>45</v>
      </c>
    </row>
    <row r="1253" spans="1:10" x14ac:dyDescent="0.2">
      <c r="A1253" s="108" t="s">
        <v>1683</v>
      </c>
      <c r="B1253" s="108" t="s">
        <v>3127</v>
      </c>
      <c r="C1253" s="108" t="s">
        <v>1473</v>
      </c>
      <c r="D1253" s="108" t="s">
        <v>3128</v>
      </c>
      <c r="E1253" s="108" t="s">
        <v>4775</v>
      </c>
      <c r="F1253" s="144">
        <v>84</v>
      </c>
      <c r="G1253" s="144">
        <v>0</v>
      </c>
      <c r="H1253" s="144">
        <v>84</v>
      </c>
      <c r="I1253" s="144">
        <v>45</v>
      </c>
      <c r="J1253" s="144">
        <v>90</v>
      </c>
    </row>
    <row r="1254" spans="1:10" x14ac:dyDescent="0.2">
      <c r="A1254" s="108" t="s">
        <v>1683</v>
      </c>
      <c r="B1254" s="108" t="s">
        <v>3127</v>
      </c>
      <c r="C1254" s="108" t="s">
        <v>1473</v>
      </c>
      <c r="D1254" s="108" t="s">
        <v>3128</v>
      </c>
      <c r="E1254" s="108" t="s">
        <v>4776</v>
      </c>
      <c r="F1254" s="144">
        <v>44</v>
      </c>
      <c r="G1254" s="144">
        <v>0</v>
      </c>
      <c r="H1254" s="144">
        <v>92</v>
      </c>
      <c r="I1254" s="144">
        <v>45</v>
      </c>
      <c r="J1254" s="144">
        <v>81</v>
      </c>
    </row>
    <row r="1255" spans="1:10" x14ac:dyDescent="0.2">
      <c r="A1255" s="108" t="s">
        <v>1683</v>
      </c>
      <c r="B1255" s="108" t="s">
        <v>3127</v>
      </c>
      <c r="C1255" s="108" t="s">
        <v>1473</v>
      </c>
      <c r="D1255" s="108" t="s">
        <v>3128</v>
      </c>
      <c r="E1255" s="108" t="s">
        <v>4777</v>
      </c>
      <c r="F1255" s="144">
        <v>11</v>
      </c>
      <c r="G1255" s="144">
        <v>0</v>
      </c>
      <c r="H1255" s="144">
        <v>92</v>
      </c>
      <c r="I1255" s="144">
        <v>40</v>
      </c>
      <c r="J1255" s="144">
        <v>16</v>
      </c>
    </row>
    <row r="1256" spans="1:10" x14ac:dyDescent="0.2">
      <c r="A1256" s="108" t="s">
        <v>1683</v>
      </c>
      <c r="B1256" s="108" t="s">
        <v>3127</v>
      </c>
      <c r="C1256" s="108" t="s">
        <v>1473</v>
      </c>
      <c r="D1256" s="108" t="s">
        <v>3128</v>
      </c>
      <c r="E1256" s="108" t="s">
        <v>4778</v>
      </c>
      <c r="F1256" s="144">
        <v>84</v>
      </c>
      <c r="G1256" s="144">
        <v>0</v>
      </c>
      <c r="H1256" s="144">
        <v>84</v>
      </c>
      <c r="I1256" s="144">
        <v>45</v>
      </c>
      <c r="J1256" s="144">
        <v>90</v>
      </c>
    </row>
    <row r="1257" spans="1:10" x14ac:dyDescent="0.2">
      <c r="A1257" s="108" t="s">
        <v>1683</v>
      </c>
      <c r="B1257" s="108" t="s">
        <v>3127</v>
      </c>
      <c r="C1257" s="108" t="s">
        <v>1473</v>
      </c>
      <c r="D1257" s="108" t="s">
        <v>3128</v>
      </c>
      <c r="E1257" s="108" t="s">
        <v>4779</v>
      </c>
      <c r="F1257" s="144">
        <v>84</v>
      </c>
      <c r="G1257" s="144">
        <v>0</v>
      </c>
      <c r="H1257" s="144">
        <v>84</v>
      </c>
      <c r="I1257" s="144">
        <v>90</v>
      </c>
      <c r="J1257" s="144">
        <v>45</v>
      </c>
    </row>
    <row r="1258" spans="1:10" x14ac:dyDescent="0.2">
      <c r="A1258" s="108" t="s">
        <v>1683</v>
      </c>
      <c r="B1258" s="108" t="s">
        <v>3127</v>
      </c>
      <c r="C1258" s="108" t="s">
        <v>1473</v>
      </c>
      <c r="D1258" s="108" t="s">
        <v>3128</v>
      </c>
      <c r="E1258" s="108" t="s">
        <v>4780</v>
      </c>
      <c r="F1258" s="144">
        <v>45</v>
      </c>
      <c r="G1258" s="144">
        <v>0</v>
      </c>
      <c r="H1258" s="144">
        <v>93</v>
      </c>
      <c r="I1258" s="144">
        <v>90</v>
      </c>
      <c r="J1258" s="144">
        <v>45</v>
      </c>
    </row>
    <row r="1259" spans="1:10" x14ac:dyDescent="0.2">
      <c r="A1259" s="108" t="s">
        <v>1683</v>
      </c>
      <c r="B1259" s="108" t="s">
        <v>3127</v>
      </c>
      <c r="C1259" s="108" t="s">
        <v>1473</v>
      </c>
      <c r="D1259" s="108" t="s">
        <v>3128</v>
      </c>
      <c r="E1259" s="108" t="s">
        <v>4781</v>
      </c>
      <c r="F1259" s="144">
        <v>10</v>
      </c>
      <c r="G1259" s="144">
        <v>0</v>
      </c>
      <c r="H1259" s="144">
        <v>92</v>
      </c>
      <c r="I1259" s="144">
        <v>78</v>
      </c>
      <c r="J1259" s="144">
        <v>14</v>
      </c>
    </row>
    <row r="1260" spans="1:10" x14ac:dyDescent="0.2">
      <c r="A1260" s="108" t="s">
        <v>1683</v>
      </c>
      <c r="B1260" s="108" t="s">
        <v>3127</v>
      </c>
      <c r="C1260" s="108" t="s">
        <v>1473</v>
      </c>
      <c r="D1260" s="108" t="s">
        <v>3128</v>
      </c>
      <c r="E1260" s="108" t="s">
        <v>4782</v>
      </c>
      <c r="F1260" s="144">
        <v>84</v>
      </c>
      <c r="G1260" s="144">
        <v>0</v>
      </c>
      <c r="H1260" s="144">
        <v>84</v>
      </c>
      <c r="I1260" s="144">
        <v>90</v>
      </c>
      <c r="J1260" s="144">
        <v>45</v>
      </c>
    </row>
    <row r="1261" spans="1:10" x14ac:dyDescent="0.2">
      <c r="A1261" s="108" t="s">
        <v>1099</v>
      </c>
      <c r="B1261" s="108" t="s">
        <v>1369</v>
      </c>
      <c r="C1261" s="108" t="s">
        <v>1339</v>
      </c>
      <c r="D1261" s="108" t="s">
        <v>3136</v>
      </c>
      <c r="E1261" s="108" t="s">
        <v>4775</v>
      </c>
      <c r="F1261" s="144">
        <v>1800</v>
      </c>
      <c r="G1261" s="144">
        <v>0</v>
      </c>
      <c r="H1261" s="144">
        <v>1800</v>
      </c>
      <c r="I1261" s="144">
        <v>45</v>
      </c>
      <c r="J1261" s="144">
        <v>90</v>
      </c>
    </row>
    <row r="1262" spans="1:10" x14ac:dyDescent="0.2">
      <c r="A1262" s="108" t="s">
        <v>1099</v>
      </c>
      <c r="B1262" s="108" t="s">
        <v>1369</v>
      </c>
      <c r="C1262" s="108" t="s">
        <v>1339</v>
      </c>
      <c r="D1262" s="108" t="s">
        <v>3136</v>
      </c>
      <c r="E1262" s="108" t="s">
        <v>4776</v>
      </c>
      <c r="F1262" s="144">
        <v>900</v>
      </c>
      <c r="G1262" s="144">
        <v>0</v>
      </c>
      <c r="H1262" s="144">
        <v>1800</v>
      </c>
      <c r="I1262" s="144">
        <v>45</v>
      </c>
      <c r="J1262" s="144">
        <v>90</v>
      </c>
    </row>
    <row r="1263" spans="1:10" x14ac:dyDescent="0.2">
      <c r="A1263" s="108" t="s">
        <v>1099</v>
      </c>
      <c r="B1263" s="108" t="s">
        <v>1369</v>
      </c>
      <c r="C1263" s="108" t="s">
        <v>1339</v>
      </c>
      <c r="D1263" s="108" t="s">
        <v>3136</v>
      </c>
      <c r="E1263" s="108" t="s">
        <v>4778</v>
      </c>
      <c r="F1263" s="144">
        <v>500</v>
      </c>
      <c r="G1263" s="144">
        <v>0</v>
      </c>
      <c r="H1263" s="144">
        <v>1800</v>
      </c>
      <c r="I1263" s="144">
        <v>45</v>
      </c>
      <c r="J1263" s="144">
        <v>90</v>
      </c>
    </row>
    <row r="1264" spans="1:10" x14ac:dyDescent="0.2">
      <c r="A1264" s="108" t="s">
        <v>1099</v>
      </c>
      <c r="B1264" s="108" t="s">
        <v>1369</v>
      </c>
      <c r="C1264" s="108" t="s">
        <v>1339</v>
      </c>
      <c r="D1264" s="108" t="s">
        <v>3136</v>
      </c>
      <c r="E1264" s="108" t="s">
        <v>4779</v>
      </c>
      <c r="F1264" s="144">
        <v>1800</v>
      </c>
      <c r="G1264" s="144">
        <v>0</v>
      </c>
      <c r="H1264" s="144">
        <v>1800</v>
      </c>
      <c r="I1264" s="144">
        <v>90</v>
      </c>
      <c r="J1264" s="144">
        <v>45</v>
      </c>
    </row>
    <row r="1265" spans="1:10" x14ac:dyDescent="0.2">
      <c r="A1265" s="108" t="s">
        <v>1099</v>
      </c>
      <c r="B1265" s="108" t="s">
        <v>1369</v>
      </c>
      <c r="C1265" s="108" t="s">
        <v>1339</v>
      </c>
      <c r="D1265" s="108" t="s">
        <v>3136</v>
      </c>
      <c r="E1265" s="108" t="s">
        <v>4780</v>
      </c>
      <c r="F1265" s="144">
        <v>900</v>
      </c>
      <c r="G1265" s="144">
        <v>0</v>
      </c>
      <c r="H1265" s="144">
        <v>1800</v>
      </c>
      <c r="I1265" s="144">
        <v>90</v>
      </c>
      <c r="J1265" s="144">
        <v>45</v>
      </c>
    </row>
    <row r="1266" spans="1:10" x14ac:dyDescent="0.2">
      <c r="A1266" s="108" t="s">
        <v>1099</v>
      </c>
      <c r="B1266" s="108" t="s">
        <v>1369</v>
      </c>
      <c r="C1266" s="108" t="s">
        <v>1339</v>
      </c>
      <c r="D1266" s="108" t="s">
        <v>3136</v>
      </c>
      <c r="E1266" s="108" t="s">
        <v>4782</v>
      </c>
      <c r="F1266" s="144">
        <v>500</v>
      </c>
      <c r="G1266" s="144">
        <v>0</v>
      </c>
      <c r="H1266" s="144">
        <v>1800</v>
      </c>
      <c r="I1266" s="144">
        <v>90</v>
      </c>
      <c r="J1266" s="144">
        <v>45</v>
      </c>
    </row>
    <row r="1267" spans="1:10" x14ac:dyDescent="0.2">
      <c r="A1267" s="108" t="s">
        <v>1099</v>
      </c>
      <c r="B1267" s="108" t="s">
        <v>3139</v>
      </c>
      <c r="C1267" s="108" t="s">
        <v>1339</v>
      </c>
      <c r="D1267" s="108" t="s">
        <v>3142</v>
      </c>
      <c r="E1267" s="108" t="s">
        <v>4775</v>
      </c>
      <c r="F1267" s="144">
        <v>200</v>
      </c>
      <c r="G1267" s="144">
        <v>0</v>
      </c>
      <c r="H1267" s="144">
        <v>600</v>
      </c>
      <c r="I1267" s="144">
        <v>90</v>
      </c>
      <c r="J1267" s="144">
        <v>45</v>
      </c>
    </row>
    <row r="1268" spans="1:10" x14ac:dyDescent="0.2">
      <c r="A1268" s="108" t="s">
        <v>1099</v>
      </c>
      <c r="B1268" s="108" t="s">
        <v>3139</v>
      </c>
      <c r="C1268" s="108" t="s">
        <v>1339</v>
      </c>
      <c r="D1268" s="108" t="s">
        <v>3142</v>
      </c>
      <c r="E1268" s="108" t="s">
        <v>4779</v>
      </c>
      <c r="F1268" s="144">
        <v>600</v>
      </c>
      <c r="G1268" s="144">
        <v>0</v>
      </c>
      <c r="H1268" s="144">
        <v>1200</v>
      </c>
      <c r="I1268" s="144">
        <v>45</v>
      </c>
      <c r="J1268" s="144">
        <v>90</v>
      </c>
    </row>
    <row r="1269" spans="1:10" x14ac:dyDescent="0.2">
      <c r="A1269" s="108" t="s">
        <v>1099</v>
      </c>
      <c r="B1269" s="108" t="s">
        <v>3139</v>
      </c>
      <c r="C1269" s="108" t="s">
        <v>1339</v>
      </c>
      <c r="D1269" s="108" t="s">
        <v>3142</v>
      </c>
      <c r="E1269" s="108" t="s">
        <v>4780</v>
      </c>
      <c r="F1269" s="144">
        <v>600</v>
      </c>
      <c r="G1269" s="144">
        <v>0</v>
      </c>
      <c r="H1269" s="144">
        <v>1200</v>
      </c>
      <c r="I1269" s="144">
        <v>45</v>
      </c>
      <c r="J1269" s="144">
        <v>90</v>
      </c>
    </row>
    <row r="1270" spans="1:10" x14ac:dyDescent="0.2">
      <c r="A1270" s="108" t="s">
        <v>1099</v>
      </c>
      <c r="B1270" s="108" t="s">
        <v>3139</v>
      </c>
      <c r="C1270" s="108" t="s">
        <v>1339</v>
      </c>
      <c r="D1270" s="108" t="s">
        <v>3142</v>
      </c>
      <c r="E1270" s="108" t="s">
        <v>4781</v>
      </c>
      <c r="F1270" s="144">
        <v>600</v>
      </c>
      <c r="G1270" s="144">
        <v>0</v>
      </c>
      <c r="H1270" s="144">
        <v>1200</v>
      </c>
      <c r="I1270" s="144">
        <v>45</v>
      </c>
      <c r="J1270" s="144">
        <v>90</v>
      </c>
    </row>
    <row r="1271" spans="1:10" x14ac:dyDescent="0.2">
      <c r="A1271" s="108" t="s">
        <v>1099</v>
      </c>
      <c r="B1271" s="108" t="s">
        <v>3144</v>
      </c>
      <c r="C1271" s="108" t="s">
        <v>1339</v>
      </c>
      <c r="D1271" s="108" t="s">
        <v>3145</v>
      </c>
      <c r="E1271" s="108" t="s">
        <v>4775</v>
      </c>
      <c r="F1271" s="144">
        <v>250</v>
      </c>
      <c r="G1271" s="144">
        <v>0</v>
      </c>
      <c r="H1271" s="144">
        <v>665</v>
      </c>
      <c r="I1271" s="144">
        <v>45</v>
      </c>
      <c r="J1271" s="144">
        <v>90</v>
      </c>
    </row>
    <row r="1272" spans="1:10" x14ac:dyDescent="0.2">
      <c r="A1272" s="108" t="s">
        <v>1099</v>
      </c>
      <c r="B1272" s="108" t="s">
        <v>3144</v>
      </c>
      <c r="C1272" s="108" t="s">
        <v>1339</v>
      </c>
      <c r="D1272" s="108" t="s">
        <v>3145</v>
      </c>
      <c r="E1272" s="108" t="s">
        <v>4776</v>
      </c>
      <c r="F1272" s="144">
        <v>250</v>
      </c>
      <c r="G1272" s="144">
        <v>0</v>
      </c>
      <c r="H1272" s="144">
        <v>665</v>
      </c>
      <c r="I1272" s="144">
        <v>45</v>
      </c>
      <c r="J1272" s="144">
        <v>90</v>
      </c>
    </row>
    <row r="1273" spans="1:10" x14ac:dyDescent="0.2">
      <c r="A1273" s="108" t="s">
        <v>1099</v>
      </c>
      <c r="B1273" s="108" t="s">
        <v>3144</v>
      </c>
      <c r="C1273" s="108" t="s">
        <v>1339</v>
      </c>
      <c r="D1273" s="108" t="s">
        <v>3145</v>
      </c>
      <c r="E1273" s="108" t="s">
        <v>4777</v>
      </c>
      <c r="F1273" s="144">
        <v>20</v>
      </c>
      <c r="G1273" s="144">
        <v>0</v>
      </c>
      <c r="H1273" s="144">
        <v>665</v>
      </c>
      <c r="I1273" s="144">
        <v>45</v>
      </c>
      <c r="J1273" s="144">
        <v>90</v>
      </c>
    </row>
    <row r="1274" spans="1:10" x14ac:dyDescent="0.2">
      <c r="A1274" s="108" t="s">
        <v>1099</v>
      </c>
      <c r="B1274" s="108" t="s">
        <v>3144</v>
      </c>
      <c r="C1274" s="108" t="s">
        <v>1339</v>
      </c>
      <c r="D1274" s="108" t="s">
        <v>3145</v>
      </c>
      <c r="E1274" s="108" t="s">
        <v>4778</v>
      </c>
      <c r="F1274" s="144">
        <v>250</v>
      </c>
      <c r="G1274" s="144">
        <v>0</v>
      </c>
      <c r="H1274" s="144">
        <v>665</v>
      </c>
      <c r="I1274" s="144">
        <v>45</v>
      </c>
      <c r="J1274" s="144">
        <v>90</v>
      </c>
    </row>
    <row r="1275" spans="1:10" x14ac:dyDescent="0.2">
      <c r="A1275" s="108" t="s">
        <v>1099</v>
      </c>
      <c r="B1275" s="108" t="s">
        <v>3144</v>
      </c>
      <c r="C1275" s="108" t="s">
        <v>1339</v>
      </c>
      <c r="D1275" s="108" t="s">
        <v>3145</v>
      </c>
      <c r="E1275" s="108" t="s">
        <v>4779</v>
      </c>
      <c r="F1275" s="144">
        <v>250</v>
      </c>
      <c r="G1275" s="144">
        <v>0</v>
      </c>
      <c r="H1275" s="144">
        <v>665</v>
      </c>
      <c r="I1275" s="144">
        <v>90</v>
      </c>
      <c r="J1275" s="144">
        <v>45</v>
      </c>
    </row>
    <row r="1276" spans="1:10" x14ac:dyDescent="0.2">
      <c r="A1276" s="108" t="s">
        <v>1099</v>
      </c>
      <c r="B1276" s="108" t="s">
        <v>3144</v>
      </c>
      <c r="C1276" s="108" t="s">
        <v>1339</v>
      </c>
      <c r="D1276" s="108" t="s">
        <v>3145</v>
      </c>
      <c r="E1276" s="108" t="s">
        <v>4780</v>
      </c>
      <c r="F1276" s="144">
        <v>125</v>
      </c>
      <c r="G1276" s="144">
        <v>0</v>
      </c>
      <c r="H1276" s="144">
        <v>665</v>
      </c>
      <c r="I1276" s="144">
        <v>90</v>
      </c>
      <c r="J1276" s="144">
        <v>45</v>
      </c>
    </row>
    <row r="1277" spans="1:10" x14ac:dyDescent="0.2">
      <c r="A1277" s="108" t="s">
        <v>1099</v>
      </c>
      <c r="B1277" s="108" t="s">
        <v>3144</v>
      </c>
      <c r="C1277" s="108" t="s">
        <v>1339</v>
      </c>
      <c r="D1277" s="108" t="s">
        <v>3145</v>
      </c>
      <c r="E1277" s="108" t="s">
        <v>4781</v>
      </c>
      <c r="F1277" s="144">
        <v>20</v>
      </c>
      <c r="G1277" s="144">
        <v>0</v>
      </c>
      <c r="H1277" s="144">
        <v>665</v>
      </c>
      <c r="I1277" s="144">
        <v>90</v>
      </c>
      <c r="J1277" s="144">
        <v>45</v>
      </c>
    </row>
    <row r="1278" spans="1:10" x14ac:dyDescent="0.2">
      <c r="A1278" s="108" t="s">
        <v>1099</v>
      </c>
      <c r="B1278" s="108" t="s">
        <v>3144</v>
      </c>
      <c r="C1278" s="108" t="s">
        <v>1339</v>
      </c>
      <c r="D1278" s="108" t="s">
        <v>3145</v>
      </c>
      <c r="E1278" s="108" t="s">
        <v>4782</v>
      </c>
      <c r="F1278" s="144">
        <v>250</v>
      </c>
      <c r="G1278" s="144">
        <v>0</v>
      </c>
      <c r="H1278" s="144">
        <v>665</v>
      </c>
      <c r="I1278" s="144">
        <v>90</v>
      </c>
      <c r="J1278" s="144">
        <v>45</v>
      </c>
    </row>
    <row r="1279" spans="1:10" x14ac:dyDescent="0.2">
      <c r="A1279" s="108" t="s">
        <v>1683</v>
      </c>
      <c r="B1279" s="108" t="s">
        <v>3149</v>
      </c>
      <c r="C1279" s="108" t="s">
        <v>1473</v>
      </c>
      <c r="D1279" s="108" t="s">
        <v>3151</v>
      </c>
      <c r="E1279" s="108" t="s">
        <v>4775</v>
      </c>
      <c r="F1279" s="144">
        <v>140</v>
      </c>
      <c r="G1279" s="144">
        <v>0</v>
      </c>
      <c r="H1279" s="144">
        <v>140</v>
      </c>
      <c r="I1279" s="144">
        <v>45</v>
      </c>
      <c r="J1279" s="144">
        <v>90</v>
      </c>
    </row>
    <row r="1280" spans="1:10" x14ac:dyDescent="0.2">
      <c r="A1280" s="108" t="s">
        <v>1683</v>
      </c>
      <c r="B1280" s="108" t="s">
        <v>3149</v>
      </c>
      <c r="C1280" s="108" t="s">
        <v>1473</v>
      </c>
      <c r="D1280" s="108" t="s">
        <v>3151</v>
      </c>
      <c r="E1280" s="108" t="s">
        <v>4776</v>
      </c>
      <c r="F1280" s="144">
        <v>90</v>
      </c>
      <c r="G1280" s="144">
        <v>0</v>
      </c>
      <c r="H1280" s="144">
        <v>140</v>
      </c>
      <c r="I1280" s="144">
        <v>45</v>
      </c>
      <c r="J1280" s="144">
        <v>90</v>
      </c>
    </row>
    <row r="1281" spans="1:10" x14ac:dyDescent="0.2">
      <c r="A1281" s="108" t="s">
        <v>1683</v>
      </c>
      <c r="B1281" s="108" t="s">
        <v>3149</v>
      </c>
      <c r="C1281" s="108" t="s">
        <v>1473</v>
      </c>
      <c r="D1281" s="108" t="s">
        <v>3151</v>
      </c>
      <c r="E1281" s="108" t="s">
        <v>4777</v>
      </c>
      <c r="F1281" s="144">
        <v>12</v>
      </c>
      <c r="G1281" s="144">
        <v>0</v>
      </c>
      <c r="H1281" s="144">
        <v>140</v>
      </c>
      <c r="I1281" s="144">
        <v>45</v>
      </c>
      <c r="J1281" s="144">
        <v>66</v>
      </c>
    </row>
    <row r="1282" spans="1:10" x14ac:dyDescent="0.2">
      <c r="A1282" s="108" t="s">
        <v>1683</v>
      </c>
      <c r="B1282" s="108" t="s">
        <v>3149</v>
      </c>
      <c r="C1282" s="108" t="s">
        <v>1473</v>
      </c>
      <c r="D1282" s="108" t="s">
        <v>3151</v>
      </c>
      <c r="E1282" s="108" t="s">
        <v>4778</v>
      </c>
      <c r="F1282" s="144">
        <v>140</v>
      </c>
      <c r="G1282" s="144">
        <v>0</v>
      </c>
      <c r="H1282" s="144">
        <v>140</v>
      </c>
      <c r="I1282" s="144">
        <v>45</v>
      </c>
      <c r="J1282" s="144">
        <v>90</v>
      </c>
    </row>
    <row r="1283" spans="1:10" x14ac:dyDescent="0.2">
      <c r="A1283" s="108" t="s">
        <v>1683</v>
      </c>
      <c r="B1283" s="108" t="s">
        <v>3149</v>
      </c>
      <c r="C1283" s="108" t="s">
        <v>1473</v>
      </c>
      <c r="D1283" s="108" t="s">
        <v>3151</v>
      </c>
      <c r="E1283" s="108" t="s">
        <v>4779</v>
      </c>
      <c r="F1283" s="144">
        <v>140</v>
      </c>
      <c r="G1283" s="144">
        <v>0</v>
      </c>
      <c r="H1283" s="144">
        <v>140</v>
      </c>
      <c r="I1283" s="144">
        <v>90</v>
      </c>
      <c r="J1283" s="144">
        <v>45</v>
      </c>
    </row>
    <row r="1284" spans="1:10" x14ac:dyDescent="0.2">
      <c r="A1284" s="108" t="s">
        <v>1683</v>
      </c>
      <c r="B1284" s="108" t="s">
        <v>3149</v>
      </c>
      <c r="C1284" s="108" t="s">
        <v>1473</v>
      </c>
      <c r="D1284" s="108" t="s">
        <v>3151</v>
      </c>
      <c r="E1284" s="108" t="s">
        <v>4780</v>
      </c>
      <c r="F1284" s="144">
        <v>83</v>
      </c>
      <c r="G1284" s="144">
        <v>0</v>
      </c>
      <c r="H1284" s="144">
        <v>145</v>
      </c>
      <c r="I1284" s="144">
        <v>90</v>
      </c>
      <c r="J1284" s="144">
        <v>45</v>
      </c>
    </row>
    <row r="1285" spans="1:10" x14ac:dyDescent="0.2">
      <c r="A1285" s="108" t="s">
        <v>1683</v>
      </c>
      <c r="B1285" s="108" t="s">
        <v>3149</v>
      </c>
      <c r="C1285" s="108" t="s">
        <v>1473</v>
      </c>
      <c r="D1285" s="108" t="s">
        <v>3151</v>
      </c>
      <c r="E1285" s="108" t="s">
        <v>4781</v>
      </c>
      <c r="F1285" s="144">
        <v>35</v>
      </c>
      <c r="G1285" s="144">
        <v>0</v>
      </c>
      <c r="H1285" s="144">
        <v>145</v>
      </c>
      <c r="I1285" s="144">
        <v>90</v>
      </c>
      <c r="J1285" s="144">
        <v>29</v>
      </c>
    </row>
    <row r="1286" spans="1:10" x14ac:dyDescent="0.2">
      <c r="A1286" s="108" t="s">
        <v>1683</v>
      </c>
      <c r="B1286" s="108" t="s">
        <v>3149</v>
      </c>
      <c r="C1286" s="108" t="s">
        <v>1473</v>
      </c>
      <c r="D1286" s="108" t="s">
        <v>3151</v>
      </c>
      <c r="E1286" s="108" t="s">
        <v>4782</v>
      </c>
      <c r="F1286" s="144">
        <v>140</v>
      </c>
      <c r="G1286" s="144">
        <v>0</v>
      </c>
      <c r="H1286" s="144">
        <v>140</v>
      </c>
      <c r="I1286" s="144">
        <v>90</v>
      </c>
      <c r="J1286" s="144">
        <v>45</v>
      </c>
    </row>
    <row r="1287" spans="1:10" x14ac:dyDescent="0.2">
      <c r="A1287" s="108" t="s">
        <v>1205</v>
      </c>
      <c r="B1287" s="108" t="s">
        <v>1409</v>
      </c>
      <c r="C1287" s="108" t="s">
        <v>1355</v>
      </c>
      <c r="D1287" s="108" t="s">
        <v>4887</v>
      </c>
      <c r="E1287" s="108" t="s">
        <v>4785</v>
      </c>
      <c r="F1287" s="144">
        <v>88</v>
      </c>
      <c r="G1287" s="144">
        <v>-155</v>
      </c>
      <c r="H1287" s="53">
        <v>155</v>
      </c>
      <c r="I1287" s="144">
        <v>45</v>
      </c>
      <c r="J1287" s="144">
        <v>90</v>
      </c>
    </row>
    <row r="1288" spans="1:10" x14ac:dyDescent="0.2">
      <c r="A1288" s="108" t="s">
        <v>1205</v>
      </c>
      <c r="B1288" s="108" t="s">
        <v>1409</v>
      </c>
      <c r="C1288" s="108" t="s">
        <v>1355</v>
      </c>
      <c r="D1288" s="108" t="s">
        <v>4887</v>
      </c>
      <c r="E1288" s="108" t="s">
        <v>4775</v>
      </c>
      <c r="F1288" s="144">
        <v>88</v>
      </c>
      <c r="G1288" s="144">
        <v>-155</v>
      </c>
      <c r="H1288" s="53">
        <v>155</v>
      </c>
      <c r="I1288" s="144">
        <v>45</v>
      </c>
      <c r="J1288" s="144">
        <v>90</v>
      </c>
    </row>
    <row r="1289" spans="1:10" x14ac:dyDescent="0.2">
      <c r="A1289" s="108" t="s">
        <v>1205</v>
      </c>
      <c r="B1289" s="108" t="s">
        <v>1409</v>
      </c>
      <c r="C1289" s="108" t="s">
        <v>1355</v>
      </c>
      <c r="D1289" s="108" t="s">
        <v>4887</v>
      </c>
      <c r="E1289" s="108" t="s">
        <v>4776</v>
      </c>
      <c r="F1289" s="144">
        <v>88</v>
      </c>
      <c r="G1289" s="144">
        <v>-155</v>
      </c>
      <c r="H1289" s="53">
        <v>155</v>
      </c>
      <c r="I1289" s="144">
        <v>45</v>
      </c>
      <c r="J1289" s="144">
        <v>90</v>
      </c>
    </row>
    <row r="1290" spans="1:10" x14ac:dyDescent="0.2">
      <c r="A1290" s="108" t="s">
        <v>1205</v>
      </c>
      <c r="B1290" s="108" t="s">
        <v>1409</v>
      </c>
      <c r="C1290" s="108" t="s">
        <v>1355</v>
      </c>
      <c r="D1290" s="108" t="s">
        <v>4887</v>
      </c>
      <c r="E1290" s="108" t="s">
        <v>4777</v>
      </c>
      <c r="F1290" s="144">
        <v>88</v>
      </c>
      <c r="G1290" s="144">
        <v>-155</v>
      </c>
      <c r="H1290" s="53">
        <v>155</v>
      </c>
      <c r="I1290" s="144">
        <v>45</v>
      </c>
      <c r="J1290" s="144">
        <v>90</v>
      </c>
    </row>
    <row r="1291" spans="1:10" x14ac:dyDescent="0.2">
      <c r="A1291" s="108" t="s">
        <v>1205</v>
      </c>
      <c r="B1291" s="108" t="s">
        <v>1409</v>
      </c>
      <c r="C1291" s="108" t="s">
        <v>1355</v>
      </c>
      <c r="D1291" s="108" t="s">
        <v>4887</v>
      </c>
      <c r="E1291" s="108" t="s">
        <v>4778</v>
      </c>
      <c r="F1291" s="144">
        <v>310</v>
      </c>
      <c r="G1291" s="144">
        <v>-155</v>
      </c>
      <c r="H1291" s="53">
        <v>155</v>
      </c>
      <c r="I1291" s="144">
        <v>45</v>
      </c>
      <c r="J1291" s="144">
        <v>90</v>
      </c>
    </row>
    <row r="1292" spans="1:10" x14ac:dyDescent="0.2">
      <c r="A1292" s="108" t="s">
        <v>1205</v>
      </c>
      <c r="B1292" s="108" t="s">
        <v>1409</v>
      </c>
      <c r="C1292" s="108" t="s">
        <v>1355</v>
      </c>
      <c r="D1292" s="108" t="s">
        <v>4887</v>
      </c>
      <c r="E1292" s="108" t="s">
        <v>4786</v>
      </c>
      <c r="F1292" s="144">
        <v>88</v>
      </c>
      <c r="G1292" s="144">
        <v>-155</v>
      </c>
      <c r="H1292" s="53">
        <v>155</v>
      </c>
      <c r="I1292" s="144">
        <v>90</v>
      </c>
      <c r="J1292" s="144">
        <v>45</v>
      </c>
    </row>
    <row r="1293" spans="1:10" x14ac:dyDescent="0.2">
      <c r="A1293" s="108" t="s">
        <v>1205</v>
      </c>
      <c r="B1293" s="108" t="s">
        <v>1409</v>
      </c>
      <c r="C1293" s="108" t="s">
        <v>1355</v>
      </c>
      <c r="D1293" s="108" t="s">
        <v>4887</v>
      </c>
      <c r="E1293" s="108" t="s">
        <v>4779</v>
      </c>
      <c r="F1293" s="144">
        <v>88</v>
      </c>
      <c r="G1293" s="144">
        <v>-155</v>
      </c>
      <c r="H1293" s="53">
        <v>155</v>
      </c>
      <c r="I1293" s="144">
        <v>90</v>
      </c>
      <c r="J1293" s="144">
        <v>45</v>
      </c>
    </row>
    <row r="1294" spans="1:10" x14ac:dyDescent="0.2">
      <c r="A1294" s="108" t="s">
        <v>1205</v>
      </c>
      <c r="B1294" s="108" t="s">
        <v>1409</v>
      </c>
      <c r="C1294" s="108" t="s">
        <v>1355</v>
      </c>
      <c r="D1294" s="108" t="s">
        <v>4887</v>
      </c>
      <c r="E1294" s="108" t="s">
        <v>4780</v>
      </c>
      <c r="F1294" s="144">
        <v>88</v>
      </c>
      <c r="G1294" s="144">
        <v>-155</v>
      </c>
      <c r="H1294" s="53">
        <v>155</v>
      </c>
      <c r="I1294" s="144">
        <v>90</v>
      </c>
      <c r="J1294" s="144">
        <v>45</v>
      </c>
    </row>
    <row r="1295" spans="1:10" x14ac:dyDescent="0.2">
      <c r="A1295" s="108" t="s">
        <v>1205</v>
      </c>
      <c r="B1295" s="108" t="s">
        <v>1409</v>
      </c>
      <c r="C1295" s="108" t="s">
        <v>1355</v>
      </c>
      <c r="D1295" s="108" t="s">
        <v>4887</v>
      </c>
      <c r="E1295" s="108" t="s">
        <v>4781</v>
      </c>
      <c r="F1295" s="144">
        <v>88</v>
      </c>
      <c r="G1295" s="144">
        <v>-155</v>
      </c>
      <c r="H1295" s="53">
        <v>155</v>
      </c>
      <c r="I1295" s="144">
        <v>90</v>
      </c>
      <c r="J1295" s="144">
        <v>45</v>
      </c>
    </row>
    <row r="1296" spans="1:10" x14ac:dyDescent="0.2">
      <c r="A1296" s="108" t="s">
        <v>1205</v>
      </c>
      <c r="B1296" s="108" t="s">
        <v>1409</v>
      </c>
      <c r="C1296" s="108" t="s">
        <v>1355</v>
      </c>
      <c r="D1296" s="108" t="s">
        <v>4887</v>
      </c>
      <c r="E1296" s="108" t="s">
        <v>4782</v>
      </c>
      <c r="F1296" s="144">
        <v>310</v>
      </c>
      <c r="G1296" s="144">
        <v>-155</v>
      </c>
      <c r="H1296" s="53">
        <v>155</v>
      </c>
      <c r="I1296" s="144">
        <v>90</v>
      </c>
      <c r="J1296" s="144">
        <v>45</v>
      </c>
    </row>
    <row r="1297" spans="1:11" x14ac:dyDescent="0.2">
      <c r="A1297" s="108" t="s">
        <v>900</v>
      </c>
      <c r="B1297" s="108" t="s">
        <v>3156</v>
      </c>
      <c r="C1297" s="108" t="s">
        <v>1339</v>
      </c>
      <c r="D1297" s="108" t="s">
        <v>3157</v>
      </c>
      <c r="E1297" s="108" t="s">
        <v>4775</v>
      </c>
      <c r="F1297" s="132">
        <v>9</v>
      </c>
      <c r="G1297" s="144">
        <v>83</v>
      </c>
      <c r="H1297" s="132">
        <v>166</v>
      </c>
      <c r="I1297" s="132">
        <v>15</v>
      </c>
      <c r="J1297" s="132">
        <v>90</v>
      </c>
    </row>
    <row r="1298" spans="1:11" x14ac:dyDescent="0.2">
      <c r="A1298" s="108" t="s">
        <v>900</v>
      </c>
      <c r="B1298" s="108" t="s">
        <v>3156</v>
      </c>
      <c r="C1298" s="108" t="s">
        <v>1339</v>
      </c>
      <c r="D1298" s="108" t="s">
        <v>3157</v>
      </c>
      <c r="E1298" s="108" t="s">
        <v>4776</v>
      </c>
      <c r="F1298" s="132">
        <v>46</v>
      </c>
      <c r="G1298" s="144">
        <v>83</v>
      </c>
      <c r="H1298" s="132">
        <v>166</v>
      </c>
      <c r="I1298" s="132">
        <v>45</v>
      </c>
      <c r="J1298" s="132">
        <v>90</v>
      </c>
    </row>
    <row r="1299" spans="1:11" x14ac:dyDescent="0.2">
      <c r="A1299" s="108" t="s">
        <v>900</v>
      </c>
      <c r="B1299" s="108" t="s">
        <v>3156</v>
      </c>
      <c r="C1299" s="108" t="s">
        <v>1339</v>
      </c>
      <c r="D1299" s="108" t="s">
        <v>3157</v>
      </c>
      <c r="E1299" s="108" t="s">
        <v>4779</v>
      </c>
      <c r="F1299" s="132">
        <v>9</v>
      </c>
      <c r="G1299" s="144">
        <v>83</v>
      </c>
      <c r="H1299" s="132">
        <v>166</v>
      </c>
      <c r="I1299" s="132">
        <v>90</v>
      </c>
      <c r="J1299" s="132">
        <v>16</v>
      </c>
    </row>
    <row r="1300" spans="1:11" x14ac:dyDescent="0.2">
      <c r="A1300" s="108" t="s">
        <v>900</v>
      </c>
      <c r="B1300" s="108" t="s">
        <v>3156</v>
      </c>
      <c r="C1300" s="108" t="s">
        <v>1339</v>
      </c>
      <c r="D1300" s="108" t="s">
        <v>3157</v>
      </c>
      <c r="E1300" s="108" t="s">
        <v>4780</v>
      </c>
      <c r="F1300" s="144">
        <v>45</v>
      </c>
      <c r="G1300" s="144">
        <v>83</v>
      </c>
      <c r="H1300" s="144">
        <v>166</v>
      </c>
      <c r="I1300" s="144">
        <v>90</v>
      </c>
      <c r="J1300" s="144">
        <v>45</v>
      </c>
    </row>
    <row r="1301" spans="1:11" x14ac:dyDescent="0.2">
      <c r="A1301" s="108" t="s">
        <v>900</v>
      </c>
      <c r="B1301" s="108" t="s">
        <v>3156</v>
      </c>
      <c r="C1301" s="108" t="s">
        <v>1339</v>
      </c>
      <c r="D1301" s="108" t="s">
        <v>3159</v>
      </c>
      <c r="E1301" s="108" t="s">
        <v>4775</v>
      </c>
      <c r="F1301" s="132">
        <v>9</v>
      </c>
      <c r="G1301" s="144">
        <v>83</v>
      </c>
      <c r="H1301" s="132">
        <v>166</v>
      </c>
      <c r="I1301" s="132">
        <v>15</v>
      </c>
      <c r="J1301" s="132">
        <v>90</v>
      </c>
    </row>
    <row r="1302" spans="1:11" x14ac:dyDescent="0.2">
      <c r="A1302" s="108" t="s">
        <v>900</v>
      </c>
      <c r="B1302" s="108" t="s">
        <v>3156</v>
      </c>
      <c r="C1302" s="108" t="s">
        <v>1339</v>
      </c>
      <c r="D1302" s="108" t="s">
        <v>3159</v>
      </c>
      <c r="E1302" s="108" t="s">
        <v>4776</v>
      </c>
      <c r="F1302" s="132">
        <v>46</v>
      </c>
      <c r="G1302" s="144">
        <v>83</v>
      </c>
      <c r="H1302" s="132">
        <v>166</v>
      </c>
      <c r="I1302" s="132">
        <v>45</v>
      </c>
      <c r="J1302" s="132">
        <v>90</v>
      </c>
    </row>
    <row r="1303" spans="1:11" x14ac:dyDescent="0.2">
      <c r="A1303" s="108" t="s">
        <v>900</v>
      </c>
      <c r="B1303" s="108" t="s">
        <v>3156</v>
      </c>
      <c r="C1303" s="108" t="s">
        <v>1339</v>
      </c>
      <c r="D1303" s="108" t="s">
        <v>3159</v>
      </c>
      <c r="E1303" s="108" t="s">
        <v>4779</v>
      </c>
      <c r="F1303" s="132">
        <v>9</v>
      </c>
      <c r="G1303" s="144">
        <v>83</v>
      </c>
      <c r="H1303" s="132">
        <v>166</v>
      </c>
      <c r="I1303" s="132">
        <v>90</v>
      </c>
      <c r="J1303" s="132">
        <v>16</v>
      </c>
    </row>
    <row r="1304" spans="1:11" x14ac:dyDescent="0.2">
      <c r="A1304" s="108" t="s">
        <v>900</v>
      </c>
      <c r="B1304" s="108" t="s">
        <v>3156</v>
      </c>
      <c r="C1304" s="108" t="s">
        <v>1339</v>
      </c>
      <c r="D1304" s="108" t="s">
        <v>3159</v>
      </c>
      <c r="E1304" s="108" t="s">
        <v>4780</v>
      </c>
      <c r="F1304" s="132">
        <v>45</v>
      </c>
      <c r="G1304" s="144">
        <v>83</v>
      </c>
      <c r="H1304" s="132">
        <v>166</v>
      </c>
      <c r="I1304" s="132">
        <v>90</v>
      </c>
      <c r="J1304" s="132">
        <v>45</v>
      </c>
    </row>
    <row r="1305" spans="1:11" x14ac:dyDescent="0.2">
      <c r="A1305" s="108" t="s">
        <v>900</v>
      </c>
      <c r="B1305" s="108" t="s">
        <v>3156</v>
      </c>
      <c r="C1305" s="108" t="s">
        <v>1339</v>
      </c>
      <c r="D1305" s="108" t="s">
        <v>3160</v>
      </c>
      <c r="E1305" s="108" t="s">
        <v>4775</v>
      </c>
      <c r="F1305" s="132">
        <v>9</v>
      </c>
      <c r="G1305" s="144">
        <v>83</v>
      </c>
      <c r="H1305" s="132">
        <v>166</v>
      </c>
      <c r="I1305" s="132">
        <v>15</v>
      </c>
      <c r="J1305" s="132">
        <v>90</v>
      </c>
      <c r="K1305" s="108"/>
    </row>
    <row r="1306" spans="1:11" x14ac:dyDescent="0.2">
      <c r="A1306" s="108" t="s">
        <v>900</v>
      </c>
      <c r="B1306" s="108" t="s">
        <v>3156</v>
      </c>
      <c r="C1306" s="108" t="s">
        <v>1339</v>
      </c>
      <c r="D1306" s="108" t="s">
        <v>3160</v>
      </c>
      <c r="E1306" s="108" t="s">
        <v>4776</v>
      </c>
      <c r="F1306" s="132">
        <v>46</v>
      </c>
      <c r="G1306" s="144">
        <v>83</v>
      </c>
      <c r="H1306" s="132">
        <v>166</v>
      </c>
      <c r="I1306" s="132">
        <v>45</v>
      </c>
      <c r="J1306" s="132">
        <v>90</v>
      </c>
      <c r="K1306" s="108"/>
    </row>
    <row r="1307" spans="1:11" x14ac:dyDescent="0.2">
      <c r="A1307" s="108" t="s">
        <v>900</v>
      </c>
      <c r="B1307" s="108" t="s">
        <v>3156</v>
      </c>
      <c r="C1307" s="108" t="s">
        <v>1339</v>
      </c>
      <c r="D1307" s="108" t="s">
        <v>3160</v>
      </c>
      <c r="E1307" s="108" t="s">
        <v>4779</v>
      </c>
      <c r="F1307" s="132">
        <v>9</v>
      </c>
      <c r="G1307" s="144">
        <v>83</v>
      </c>
      <c r="H1307" s="132">
        <v>166</v>
      </c>
      <c r="I1307" s="132">
        <v>90</v>
      </c>
      <c r="J1307" s="132">
        <v>16</v>
      </c>
    </row>
    <row r="1308" spans="1:11" x14ac:dyDescent="0.2">
      <c r="A1308" s="108" t="s">
        <v>900</v>
      </c>
      <c r="B1308" s="108" t="s">
        <v>3156</v>
      </c>
      <c r="C1308" s="108" t="s">
        <v>1339</v>
      </c>
      <c r="D1308" s="108" t="s">
        <v>3160</v>
      </c>
      <c r="E1308" s="108" t="s">
        <v>4780</v>
      </c>
      <c r="F1308" s="132">
        <v>45</v>
      </c>
      <c r="G1308" s="144">
        <v>83</v>
      </c>
      <c r="H1308" s="132">
        <v>166</v>
      </c>
      <c r="I1308" s="132">
        <v>90</v>
      </c>
      <c r="J1308" s="132">
        <v>45</v>
      </c>
      <c r="K1308" s="108"/>
    </row>
    <row r="1309" spans="1:11" x14ac:dyDescent="0.2">
      <c r="A1309" s="108" t="s">
        <v>900</v>
      </c>
      <c r="B1309" s="108" t="s">
        <v>3156</v>
      </c>
      <c r="C1309" s="108" t="s">
        <v>1339</v>
      </c>
      <c r="D1309" s="108" t="s">
        <v>3161</v>
      </c>
      <c r="E1309" s="108" t="s">
        <v>4775</v>
      </c>
      <c r="F1309" s="132">
        <v>9</v>
      </c>
      <c r="G1309" s="144">
        <v>83</v>
      </c>
      <c r="H1309" s="132">
        <v>166</v>
      </c>
      <c r="I1309" s="132">
        <v>15</v>
      </c>
      <c r="J1309" s="132">
        <v>90</v>
      </c>
    </row>
    <row r="1310" spans="1:11" x14ac:dyDescent="0.2">
      <c r="A1310" s="108" t="s">
        <v>900</v>
      </c>
      <c r="B1310" s="108" t="s">
        <v>3156</v>
      </c>
      <c r="C1310" s="108" t="s">
        <v>1339</v>
      </c>
      <c r="D1310" s="108" t="s">
        <v>3161</v>
      </c>
      <c r="E1310" s="108" t="s">
        <v>4776</v>
      </c>
      <c r="F1310" s="132">
        <v>45</v>
      </c>
      <c r="G1310" s="144">
        <v>83</v>
      </c>
      <c r="H1310" s="132">
        <v>166</v>
      </c>
      <c r="I1310" s="132">
        <v>45</v>
      </c>
      <c r="J1310" s="132">
        <v>90</v>
      </c>
    </row>
    <row r="1311" spans="1:11" x14ac:dyDescent="0.2">
      <c r="A1311" s="108" t="s">
        <v>900</v>
      </c>
      <c r="B1311" s="108" t="s">
        <v>3156</v>
      </c>
      <c r="C1311" s="108" t="s">
        <v>1339</v>
      </c>
      <c r="D1311" s="108" t="s">
        <v>3161</v>
      </c>
      <c r="E1311" s="108" t="s">
        <v>4779</v>
      </c>
      <c r="F1311" s="132">
        <v>9</v>
      </c>
      <c r="G1311" s="144">
        <v>83</v>
      </c>
      <c r="H1311" s="132">
        <v>166</v>
      </c>
      <c r="I1311" s="132">
        <v>90</v>
      </c>
      <c r="J1311" s="132">
        <v>16</v>
      </c>
    </row>
    <row r="1312" spans="1:11" x14ac:dyDescent="0.2">
      <c r="A1312" s="108" t="s">
        <v>900</v>
      </c>
      <c r="B1312" s="108" t="s">
        <v>3156</v>
      </c>
      <c r="C1312" s="108" t="s">
        <v>1339</v>
      </c>
      <c r="D1312" s="108" t="s">
        <v>3161</v>
      </c>
      <c r="E1312" s="108" t="s">
        <v>4780</v>
      </c>
      <c r="F1312" s="132">
        <v>46</v>
      </c>
      <c r="G1312" s="144">
        <v>83</v>
      </c>
      <c r="H1312" s="132">
        <v>166</v>
      </c>
      <c r="I1312" s="132">
        <v>90</v>
      </c>
      <c r="J1312" s="132">
        <v>45</v>
      </c>
    </row>
    <row r="1313" spans="1:10" x14ac:dyDescent="0.2">
      <c r="A1313" s="108" t="s">
        <v>4888</v>
      </c>
      <c r="B1313" s="108" t="s">
        <v>3164</v>
      </c>
      <c r="C1313" s="108" t="s">
        <v>1339</v>
      </c>
      <c r="D1313" s="108" t="s">
        <v>3165</v>
      </c>
      <c r="E1313" s="108" t="s">
        <v>4785</v>
      </c>
      <c r="F1313" s="144">
        <v>20</v>
      </c>
      <c r="G1313" s="144">
        <v>200</v>
      </c>
      <c r="H1313" s="144">
        <v>660</v>
      </c>
      <c r="I1313" s="144">
        <v>45</v>
      </c>
      <c r="J1313" s="144">
        <v>90</v>
      </c>
    </row>
    <row r="1314" spans="1:10" x14ac:dyDescent="0.2">
      <c r="A1314" s="108" t="s">
        <v>4888</v>
      </c>
      <c r="B1314" s="108" t="s">
        <v>3164</v>
      </c>
      <c r="C1314" s="108" t="s">
        <v>1339</v>
      </c>
      <c r="D1314" s="108" t="s">
        <v>3165</v>
      </c>
      <c r="E1314" s="108" t="s">
        <v>4775</v>
      </c>
      <c r="F1314" s="144">
        <v>40</v>
      </c>
      <c r="G1314" s="144">
        <v>280</v>
      </c>
      <c r="H1314" s="144">
        <v>665</v>
      </c>
      <c r="I1314" s="144">
        <v>45</v>
      </c>
      <c r="J1314" s="144">
        <v>90</v>
      </c>
    </row>
    <row r="1315" spans="1:10" x14ac:dyDescent="0.2">
      <c r="A1315" s="108" t="s">
        <v>4888</v>
      </c>
      <c r="B1315" s="108" t="s">
        <v>3164</v>
      </c>
      <c r="C1315" s="108" t="s">
        <v>1339</v>
      </c>
      <c r="D1315" s="108" t="s">
        <v>3165</v>
      </c>
      <c r="E1315" s="108" t="s">
        <v>4776</v>
      </c>
      <c r="F1315" s="144">
        <v>100</v>
      </c>
      <c r="G1315" s="144">
        <v>245</v>
      </c>
      <c r="H1315" s="144">
        <v>665</v>
      </c>
      <c r="I1315" s="144">
        <v>45</v>
      </c>
      <c r="J1315" s="144">
        <v>90</v>
      </c>
    </row>
    <row r="1316" spans="1:10" x14ac:dyDescent="0.2">
      <c r="A1316" s="108" t="s">
        <v>4888</v>
      </c>
      <c r="B1316" s="108" t="s">
        <v>3164</v>
      </c>
      <c r="C1316" s="108" t="s">
        <v>1339</v>
      </c>
      <c r="D1316" s="108" t="s">
        <v>3165</v>
      </c>
      <c r="E1316" s="108" t="s">
        <v>4777</v>
      </c>
      <c r="F1316" s="144">
        <v>60</v>
      </c>
      <c r="G1316" s="144">
        <v>245</v>
      </c>
      <c r="H1316" s="144">
        <v>665</v>
      </c>
      <c r="I1316" s="144">
        <v>45</v>
      </c>
      <c r="J1316" s="144">
        <v>90</v>
      </c>
    </row>
    <row r="1317" spans="1:10" x14ac:dyDescent="0.2">
      <c r="A1317" s="108" t="s">
        <v>4888</v>
      </c>
      <c r="B1317" s="108" t="s">
        <v>3164</v>
      </c>
      <c r="C1317" s="108" t="s">
        <v>1339</v>
      </c>
      <c r="D1317" s="108" t="s">
        <v>3165</v>
      </c>
      <c r="E1317" s="108" t="s">
        <v>4778</v>
      </c>
      <c r="F1317" s="144">
        <v>50</v>
      </c>
      <c r="G1317" s="144">
        <v>250</v>
      </c>
      <c r="H1317" s="144">
        <v>660</v>
      </c>
      <c r="I1317" s="144">
        <v>45</v>
      </c>
      <c r="J1317" s="144">
        <v>90</v>
      </c>
    </row>
    <row r="1318" spans="1:10" x14ac:dyDescent="0.2">
      <c r="A1318" s="108" t="s">
        <v>4888</v>
      </c>
      <c r="B1318" s="108" t="s">
        <v>3164</v>
      </c>
      <c r="C1318" s="108" t="s">
        <v>1339</v>
      </c>
      <c r="D1318" s="108" t="s">
        <v>3165</v>
      </c>
      <c r="E1318" s="108" t="s">
        <v>4786</v>
      </c>
      <c r="F1318" s="144">
        <v>20</v>
      </c>
      <c r="G1318" s="144">
        <v>200</v>
      </c>
      <c r="H1318" s="144">
        <v>660</v>
      </c>
      <c r="I1318" s="144">
        <v>90</v>
      </c>
      <c r="J1318" s="144">
        <v>45</v>
      </c>
    </row>
    <row r="1319" spans="1:10" x14ac:dyDescent="0.2">
      <c r="A1319" s="108" t="s">
        <v>4888</v>
      </c>
      <c r="B1319" s="108" t="s">
        <v>3164</v>
      </c>
      <c r="C1319" s="108" t="s">
        <v>1339</v>
      </c>
      <c r="D1319" s="108" t="s">
        <v>3165</v>
      </c>
      <c r="E1319" s="108" t="s">
        <v>4779</v>
      </c>
      <c r="F1319" s="144">
        <v>20</v>
      </c>
      <c r="G1319" s="144">
        <v>245</v>
      </c>
      <c r="H1319" s="144">
        <v>660</v>
      </c>
      <c r="I1319" s="144">
        <v>90</v>
      </c>
      <c r="J1319" s="144">
        <v>45</v>
      </c>
    </row>
    <row r="1320" spans="1:10" x14ac:dyDescent="0.2">
      <c r="A1320" s="108" t="s">
        <v>4888</v>
      </c>
      <c r="B1320" s="108" t="s">
        <v>3164</v>
      </c>
      <c r="C1320" s="108" t="s">
        <v>1339</v>
      </c>
      <c r="D1320" s="108" t="s">
        <v>3165</v>
      </c>
      <c r="E1320" s="108" t="s">
        <v>4780</v>
      </c>
      <c r="F1320" s="144">
        <v>33</v>
      </c>
      <c r="G1320" s="144">
        <v>245</v>
      </c>
      <c r="H1320" s="144">
        <v>660</v>
      </c>
      <c r="I1320" s="144">
        <v>90</v>
      </c>
      <c r="J1320" s="144">
        <v>45</v>
      </c>
    </row>
    <row r="1321" spans="1:10" x14ac:dyDescent="0.2">
      <c r="A1321" s="108" t="s">
        <v>4888</v>
      </c>
      <c r="B1321" s="108" t="s">
        <v>3164</v>
      </c>
      <c r="C1321" s="108" t="s">
        <v>1339</v>
      </c>
      <c r="D1321" s="108" t="s">
        <v>3165</v>
      </c>
      <c r="E1321" s="108" t="s">
        <v>4781</v>
      </c>
      <c r="F1321" s="144">
        <v>33</v>
      </c>
      <c r="G1321" s="144">
        <v>245</v>
      </c>
      <c r="H1321" s="144">
        <v>660</v>
      </c>
      <c r="I1321" s="144">
        <v>90</v>
      </c>
      <c r="J1321" s="144">
        <v>45</v>
      </c>
    </row>
    <row r="1322" spans="1:10" x14ac:dyDescent="0.2">
      <c r="A1322" s="108" t="s">
        <v>4888</v>
      </c>
      <c r="B1322" s="108" t="s">
        <v>3164</v>
      </c>
      <c r="C1322" s="108" t="s">
        <v>1339</v>
      </c>
      <c r="D1322" s="108" t="s">
        <v>3165</v>
      </c>
      <c r="E1322" s="108" t="s">
        <v>4782</v>
      </c>
      <c r="F1322" s="144">
        <v>50</v>
      </c>
      <c r="G1322" s="144">
        <v>250</v>
      </c>
      <c r="H1322" s="144">
        <v>660</v>
      </c>
      <c r="I1322" s="144">
        <v>90</v>
      </c>
      <c r="J1322" s="144">
        <v>45</v>
      </c>
    </row>
    <row r="1323" spans="1:10" x14ac:dyDescent="0.2">
      <c r="A1323" s="108" t="s">
        <v>4888</v>
      </c>
      <c r="B1323" s="108" t="s">
        <v>3164</v>
      </c>
      <c r="C1323" s="108" t="s">
        <v>1339</v>
      </c>
      <c r="D1323" s="108" t="s">
        <v>3167</v>
      </c>
      <c r="E1323" s="108" t="s">
        <v>4785</v>
      </c>
      <c r="F1323" s="144">
        <v>20</v>
      </c>
      <c r="G1323" s="144">
        <v>200</v>
      </c>
      <c r="H1323" s="144">
        <v>660</v>
      </c>
      <c r="I1323" s="144">
        <v>45</v>
      </c>
      <c r="J1323" s="144">
        <v>90</v>
      </c>
    </row>
    <row r="1324" spans="1:10" x14ac:dyDescent="0.2">
      <c r="A1324" s="108" t="s">
        <v>4888</v>
      </c>
      <c r="B1324" s="108" t="s">
        <v>3164</v>
      </c>
      <c r="C1324" s="108" t="s">
        <v>1339</v>
      </c>
      <c r="D1324" s="108" t="s">
        <v>3167</v>
      </c>
      <c r="E1324" s="108" t="s">
        <v>4775</v>
      </c>
      <c r="F1324" s="144">
        <v>40</v>
      </c>
      <c r="G1324" s="144">
        <v>280</v>
      </c>
      <c r="H1324" s="144">
        <v>665</v>
      </c>
      <c r="I1324" s="144">
        <v>45</v>
      </c>
      <c r="J1324" s="144">
        <v>90</v>
      </c>
    </row>
    <row r="1325" spans="1:10" x14ac:dyDescent="0.2">
      <c r="A1325" s="108" t="s">
        <v>4888</v>
      </c>
      <c r="B1325" s="108" t="s">
        <v>3164</v>
      </c>
      <c r="C1325" s="108" t="s">
        <v>1339</v>
      </c>
      <c r="D1325" s="108" t="s">
        <v>3167</v>
      </c>
      <c r="E1325" s="108" t="s">
        <v>4776</v>
      </c>
      <c r="F1325" s="144">
        <v>100</v>
      </c>
      <c r="G1325" s="144">
        <v>245</v>
      </c>
      <c r="H1325" s="144">
        <v>665</v>
      </c>
      <c r="I1325" s="144">
        <v>45</v>
      </c>
      <c r="J1325" s="144">
        <v>90</v>
      </c>
    </row>
    <row r="1326" spans="1:10" x14ac:dyDescent="0.2">
      <c r="A1326" s="108" t="s">
        <v>4888</v>
      </c>
      <c r="B1326" s="108" t="s">
        <v>3164</v>
      </c>
      <c r="C1326" s="108" t="s">
        <v>1339</v>
      </c>
      <c r="D1326" s="108" t="s">
        <v>3167</v>
      </c>
      <c r="E1326" s="108" t="s">
        <v>4777</v>
      </c>
      <c r="F1326" s="144">
        <v>60</v>
      </c>
      <c r="G1326" s="144">
        <v>245</v>
      </c>
      <c r="H1326" s="144">
        <v>665</v>
      </c>
      <c r="I1326" s="144">
        <v>45</v>
      </c>
      <c r="J1326" s="144">
        <v>90</v>
      </c>
    </row>
    <row r="1327" spans="1:10" x14ac:dyDescent="0.2">
      <c r="A1327" s="108" t="s">
        <v>4888</v>
      </c>
      <c r="B1327" s="108" t="s">
        <v>3164</v>
      </c>
      <c r="C1327" s="108" t="s">
        <v>1339</v>
      </c>
      <c r="D1327" s="108" t="s">
        <v>3167</v>
      </c>
      <c r="E1327" s="108" t="s">
        <v>4778</v>
      </c>
      <c r="F1327" s="144">
        <v>50</v>
      </c>
      <c r="G1327" s="144">
        <v>250</v>
      </c>
      <c r="H1327" s="144">
        <v>660</v>
      </c>
      <c r="I1327" s="144">
        <v>45</v>
      </c>
      <c r="J1327" s="144">
        <v>90</v>
      </c>
    </row>
    <row r="1328" spans="1:10" x14ac:dyDescent="0.2">
      <c r="A1328" s="108" t="s">
        <v>4888</v>
      </c>
      <c r="B1328" s="108" t="s">
        <v>3164</v>
      </c>
      <c r="C1328" s="108" t="s">
        <v>1339</v>
      </c>
      <c r="D1328" s="108" t="s">
        <v>3167</v>
      </c>
      <c r="E1328" s="108" t="s">
        <v>4786</v>
      </c>
      <c r="F1328" s="144">
        <v>20</v>
      </c>
      <c r="G1328" s="144">
        <v>200</v>
      </c>
      <c r="H1328" s="144">
        <v>660</v>
      </c>
      <c r="I1328" s="144">
        <v>90</v>
      </c>
      <c r="J1328" s="144">
        <v>45</v>
      </c>
    </row>
    <row r="1329" spans="1:10" x14ac:dyDescent="0.2">
      <c r="A1329" s="108" t="s">
        <v>4888</v>
      </c>
      <c r="B1329" s="108" t="s">
        <v>3164</v>
      </c>
      <c r="C1329" s="108" t="s">
        <v>1339</v>
      </c>
      <c r="D1329" s="108" t="s">
        <v>3167</v>
      </c>
      <c r="E1329" s="108" t="s">
        <v>4779</v>
      </c>
      <c r="F1329" s="144">
        <v>20</v>
      </c>
      <c r="G1329" s="144">
        <v>245</v>
      </c>
      <c r="H1329" s="144">
        <v>660</v>
      </c>
      <c r="I1329" s="144">
        <v>90</v>
      </c>
      <c r="J1329" s="144">
        <v>45</v>
      </c>
    </row>
    <row r="1330" spans="1:10" x14ac:dyDescent="0.2">
      <c r="A1330" s="108" t="s">
        <v>4888</v>
      </c>
      <c r="B1330" s="108" t="s">
        <v>3164</v>
      </c>
      <c r="C1330" s="108" t="s">
        <v>1339</v>
      </c>
      <c r="D1330" s="108" t="s">
        <v>3167</v>
      </c>
      <c r="E1330" s="108" t="s">
        <v>4780</v>
      </c>
      <c r="F1330" s="144">
        <v>33</v>
      </c>
      <c r="G1330" s="144">
        <v>245</v>
      </c>
      <c r="H1330" s="144">
        <v>660</v>
      </c>
      <c r="I1330" s="144">
        <v>90</v>
      </c>
      <c r="J1330" s="144">
        <v>45</v>
      </c>
    </row>
    <row r="1331" spans="1:10" x14ac:dyDescent="0.2">
      <c r="A1331" s="108" t="s">
        <v>4888</v>
      </c>
      <c r="B1331" s="108" t="s">
        <v>3164</v>
      </c>
      <c r="C1331" s="108" t="s">
        <v>1339</v>
      </c>
      <c r="D1331" s="108" t="s">
        <v>3167</v>
      </c>
      <c r="E1331" s="108" t="s">
        <v>4781</v>
      </c>
      <c r="F1331" s="144">
        <v>33</v>
      </c>
      <c r="G1331" s="144">
        <v>245</v>
      </c>
      <c r="H1331" s="144">
        <v>660</v>
      </c>
      <c r="I1331" s="144">
        <v>90</v>
      </c>
      <c r="J1331" s="144">
        <v>45</v>
      </c>
    </row>
    <row r="1332" spans="1:10" x14ac:dyDescent="0.2">
      <c r="A1332" s="108" t="s">
        <v>4888</v>
      </c>
      <c r="B1332" s="108" t="s">
        <v>3164</v>
      </c>
      <c r="C1332" s="108" t="s">
        <v>1339</v>
      </c>
      <c r="D1332" s="108" t="s">
        <v>3167</v>
      </c>
      <c r="E1332" s="108" t="s">
        <v>4782</v>
      </c>
      <c r="F1332" s="144">
        <v>50</v>
      </c>
      <c r="G1332" s="144">
        <v>250</v>
      </c>
      <c r="H1332" s="144">
        <v>660</v>
      </c>
      <c r="I1332" s="144">
        <v>90</v>
      </c>
      <c r="J1332" s="144">
        <v>45</v>
      </c>
    </row>
    <row r="1333" spans="1:10" ht="25.5" x14ac:dyDescent="0.2">
      <c r="A1333" s="108" t="s">
        <v>3180</v>
      </c>
      <c r="B1333" s="108" t="s">
        <v>1877</v>
      </c>
      <c r="C1333" s="108" t="s">
        <v>1331</v>
      </c>
      <c r="D1333" s="108" t="s">
        <v>3181</v>
      </c>
      <c r="E1333" s="108" t="s">
        <v>4785</v>
      </c>
      <c r="F1333" s="144">
        <v>171</v>
      </c>
      <c r="G1333" s="144">
        <v>-250</v>
      </c>
      <c r="H1333" s="144">
        <v>250</v>
      </c>
      <c r="I1333" s="144">
        <v>45</v>
      </c>
      <c r="J1333" s="144">
        <v>90</v>
      </c>
    </row>
    <row r="1334" spans="1:10" ht="25.5" x14ac:dyDescent="0.2">
      <c r="A1334" s="108" t="s">
        <v>3180</v>
      </c>
      <c r="B1334" s="108" t="s">
        <v>1877</v>
      </c>
      <c r="C1334" s="108" t="s">
        <v>1331</v>
      </c>
      <c r="D1334" s="108" t="s">
        <v>3181</v>
      </c>
      <c r="E1334" s="108" t="s">
        <v>4775</v>
      </c>
      <c r="F1334" s="144">
        <v>171</v>
      </c>
      <c r="G1334" s="144">
        <v>-250</v>
      </c>
      <c r="H1334" s="144">
        <v>300</v>
      </c>
      <c r="I1334" s="144">
        <v>45</v>
      </c>
      <c r="J1334" s="144">
        <v>90</v>
      </c>
    </row>
    <row r="1335" spans="1:10" ht="25.5" x14ac:dyDescent="0.2">
      <c r="A1335" s="108" t="s">
        <v>3180</v>
      </c>
      <c r="B1335" s="108" t="s">
        <v>1877</v>
      </c>
      <c r="C1335" s="108" t="s">
        <v>1331</v>
      </c>
      <c r="D1335" s="108" t="s">
        <v>3181</v>
      </c>
      <c r="E1335" s="108" t="s">
        <v>4776</v>
      </c>
      <c r="F1335" s="144">
        <v>171</v>
      </c>
      <c r="G1335" s="144">
        <v>-250</v>
      </c>
      <c r="H1335" s="144">
        <v>300</v>
      </c>
      <c r="I1335" s="144">
        <v>45</v>
      </c>
      <c r="J1335" s="144">
        <v>90</v>
      </c>
    </row>
    <row r="1336" spans="1:10" ht="25.5" x14ac:dyDescent="0.2">
      <c r="A1336" s="108" t="s">
        <v>3180</v>
      </c>
      <c r="B1336" s="108" t="s">
        <v>1877</v>
      </c>
      <c r="C1336" s="108" t="s">
        <v>1331</v>
      </c>
      <c r="D1336" s="108" t="s">
        <v>3181</v>
      </c>
      <c r="E1336" s="108" t="s">
        <v>4777</v>
      </c>
      <c r="F1336" s="144">
        <v>171</v>
      </c>
      <c r="G1336" s="144">
        <v>-250</v>
      </c>
      <c r="H1336" s="144">
        <v>300</v>
      </c>
      <c r="I1336" s="144">
        <v>45</v>
      </c>
      <c r="J1336" s="144">
        <v>90</v>
      </c>
    </row>
    <row r="1337" spans="1:10" ht="25.5" x14ac:dyDescent="0.2">
      <c r="A1337" s="108" t="s">
        <v>3180</v>
      </c>
      <c r="B1337" s="108" t="s">
        <v>1877</v>
      </c>
      <c r="C1337" s="108" t="s">
        <v>1331</v>
      </c>
      <c r="D1337" s="108" t="s">
        <v>3181</v>
      </c>
      <c r="E1337" s="108" t="s">
        <v>4778</v>
      </c>
      <c r="F1337" s="144">
        <v>550</v>
      </c>
      <c r="G1337" s="144">
        <v>-250</v>
      </c>
      <c r="H1337" s="144">
        <v>300</v>
      </c>
      <c r="I1337" s="144">
        <v>45</v>
      </c>
      <c r="J1337" s="144">
        <v>90</v>
      </c>
    </row>
    <row r="1338" spans="1:10" ht="25.5" x14ac:dyDescent="0.2">
      <c r="A1338" s="108" t="s">
        <v>3180</v>
      </c>
      <c r="B1338" s="108" t="s">
        <v>1877</v>
      </c>
      <c r="C1338" s="108" t="s">
        <v>1331</v>
      </c>
      <c r="D1338" s="108" t="s">
        <v>3181</v>
      </c>
      <c r="E1338" s="108" t="s">
        <v>4786</v>
      </c>
      <c r="F1338" s="144">
        <v>171</v>
      </c>
      <c r="G1338" s="144">
        <v>-250</v>
      </c>
      <c r="H1338" s="144">
        <v>300</v>
      </c>
      <c r="I1338" s="144">
        <v>90</v>
      </c>
      <c r="J1338" s="144">
        <v>45</v>
      </c>
    </row>
    <row r="1339" spans="1:10" ht="25.5" x14ac:dyDescent="0.2">
      <c r="A1339" s="108" t="s">
        <v>3180</v>
      </c>
      <c r="B1339" s="108" t="s">
        <v>1877</v>
      </c>
      <c r="C1339" s="108" t="s">
        <v>1331</v>
      </c>
      <c r="D1339" s="108" t="s">
        <v>3181</v>
      </c>
      <c r="E1339" s="108" t="s">
        <v>4779</v>
      </c>
      <c r="F1339" s="144">
        <v>171</v>
      </c>
      <c r="G1339" s="144">
        <v>-250</v>
      </c>
      <c r="H1339" s="144">
        <v>300</v>
      </c>
      <c r="I1339" s="144">
        <v>90</v>
      </c>
      <c r="J1339" s="144">
        <v>45</v>
      </c>
    </row>
    <row r="1340" spans="1:10" ht="25.5" x14ac:dyDescent="0.2">
      <c r="A1340" s="108" t="s">
        <v>3180</v>
      </c>
      <c r="B1340" s="108" t="s">
        <v>1877</v>
      </c>
      <c r="C1340" s="108" t="s">
        <v>1331</v>
      </c>
      <c r="D1340" s="108" t="s">
        <v>3181</v>
      </c>
      <c r="E1340" s="108" t="s">
        <v>4780</v>
      </c>
      <c r="F1340" s="145">
        <v>171</v>
      </c>
      <c r="G1340" s="144">
        <v>-250</v>
      </c>
      <c r="H1340" s="145">
        <v>300</v>
      </c>
      <c r="I1340" s="145">
        <v>90</v>
      </c>
      <c r="J1340" s="145">
        <v>45</v>
      </c>
    </row>
    <row r="1341" spans="1:10" ht="25.5" x14ac:dyDescent="0.2">
      <c r="A1341" s="108" t="s">
        <v>3180</v>
      </c>
      <c r="B1341" s="108" t="s">
        <v>1877</v>
      </c>
      <c r="C1341" s="108" t="s">
        <v>1331</v>
      </c>
      <c r="D1341" s="108" t="s">
        <v>3181</v>
      </c>
      <c r="E1341" s="108" t="s">
        <v>4781</v>
      </c>
      <c r="F1341" s="145">
        <v>171</v>
      </c>
      <c r="G1341" s="144">
        <v>-250</v>
      </c>
      <c r="H1341" s="145">
        <v>300</v>
      </c>
      <c r="I1341" s="145">
        <v>90</v>
      </c>
      <c r="J1341" s="145">
        <v>45</v>
      </c>
    </row>
    <row r="1342" spans="1:10" ht="25.5" x14ac:dyDescent="0.2">
      <c r="A1342" s="108" t="s">
        <v>3180</v>
      </c>
      <c r="B1342" s="108" t="s">
        <v>1877</v>
      </c>
      <c r="C1342" s="108" t="s">
        <v>1331</v>
      </c>
      <c r="D1342" s="108" t="s">
        <v>3181</v>
      </c>
      <c r="E1342" s="108" t="s">
        <v>4782</v>
      </c>
      <c r="F1342" s="145">
        <v>550</v>
      </c>
      <c r="G1342" s="144">
        <v>-250</v>
      </c>
      <c r="H1342" s="145">
        <v>300</v>
      </c>
      <c r="I1342" s="145">
        <v>90</v>
      </c>
      <c r="J1342" s="145">
        <v>45</v>
      </c>
    </row>
    <row r="1343" spans="1:10" x14ac:dyDescent="0.2">
      <c r="A1343" s="108" t="s">
        <v>94</v>
      </c>
      <c r="B1343" s="108" t="s">
        <v>4889</v>
      </c>
      <c r="C1343" s="108" t="s">
        <v>1343</v>
      </c>
      <c r="D1343" s="108" t="s">
        <v>4890</v>
      </c>
      <c r="E1343" s="108" t="s">
        <v>4785</v>
      </c>
      <c r="F1343" s="144">
        <v>5</v>
      </c>
      <c r="G1343" s="144">
        <v>0</v>
      </c>
      <c r="H1343" s="144">
        <v>0</v>
      </c>
      <c r="I1343" s="144">
        <v>90</v>
      </c>
      <c r="J1343" s="144">
        <v>90</v>
      </c>
    </row>
    <row r="1344" spans="1:10" x14ac:dyDescent="0.2">
      <c r="A1344" s="108" t="s">
        <v>94</v>
      </c>
      <c r="B1344" s="108" t="s">
        <v>4889</v>
      </c>
      <c r="C1344" s="108" t="s">
        <v>1343</v>
      </c>
      <c r="D1344" s="108" t="s">
        <v>4890</v>
      </c>
      <c r="E1344" s="108" t="s">
        <v>4775</v>
      </c>
      <c r="F1344" s="144">
        <v>5</v>
      </c>
      <c r="G1344" s="144">
        <v>0</v>
      </c>
      <c r="H1344" s="144">
        <v>0</v>
      </c>
      <c r="I1344" s="144">
        <v>90</v>
      </c>
      <c r="J1344" s="144">
        <v>90</v>
      </c>
    </row>
    <row r="1345" spans="1:806" x14ac:dyDescent="0.2">
      <c r="A1345" s="108" t="s">
        <v>94</v>
      </c>
      <c r="B1345" s="108" t="s">
        <v>4889</v>
      </c>
      <c r="C1345" s="108" t="s">
        <v>1343</v>
      </c>
      <c r="D1345" s="108" t="s">
        <v>4890</v>
      </c>
      <c r="E1345" s="108" t="s">
        <v>4776</v>
      </c>
      <c r="F1345" s="144">
        <v>5</v>
      </c>
      <c r="G1345" s="144">
        <v>0</v>
      </c>
      <c r="H1345" s="144">
        <v>0</v>
      </c>
      <c r="I1345" s="144">
        <v>90</v>
      </c>
      <c r="J1345" s="144">
        <v>90</v>
      </c>
    </row>
    <row r="1346" spans="1:806" x14ac:dyDescent="0.2">
      <c r="A1346" s="108" t="s">
        <v>94</v>
      </c>
      <c r="B1346" s="108" t="s">
        <v>4889</v>
      </c>
      <c r="C1346" s="108" t="s">
        <v>1343</v>
      </c>
      <c r="D1346" s="108" t="s">
        <v>4890</v>
      </c>
      <c r="E1346" s="108" t="s">
        <v>4777</v>
      </c>
      <c r="F1346" s="144">
        <v>5</v>
      </c>
      <c r="G1346" s="144">
        <v>0</v>
      </c>
      <c r="H1346" s="144">
        <v>0</v>
      </c>
      <c r="I1346" s="144">
        <v>90</v>
      </c>
      <c r="J1346" s="144">
        <v>90</v>
      </c>
    </row>
    <row r="1347" spans="1:806" x14ac:dyDescent="0.2">
      <c r="A1347" s="108" t="s">
        <v>94</v>
      </c>
      <c r="B1347" s="108" t="s">
        <v>4889</v>
      </c>
      <c r="C1347" s="108" t="s">
        <v>1343</v>
      </c>
      <c r="D1347" s="108" t="s">
        <v>4890</v>
      </c>
      <c r="E1347" s="108" t="s">
        <v>4786</v>
      </c>
      <c r="F1347" s="144">
        <v>5</v>
      </c>
      <c r="G1347" s="144">
        <v>0</v>
      </c>
      <c r="H1347" s="144">
        <v>0</v>
      </c>
      <c r="I1347" s="144">
        <v>90</v>
      </c>
      <c r="J1347" s="144">
        <v>90</v>
      </c>
    </row>
    <row r="1348" spans="1:806" x14ac:dyDescent="0.2">
      <c r="A1348" s="108" t="s">
        <v>94</v>
      </c>
      <c r="B1348" s="108" t="s">
        <v>4889</v>
      </c>
      <c r="C1348" s="108" t="s">
        <v>1343</v>
      </c>
      <c r="D1348" s="108" t="s">
        <v>4890</v>
      </c>
      <c r="E1348" s="108" t="s">
        <v>4779</v>
      </c>
      <c r="F1348" s="144">
        <v>5</v>
      </c>
      <c r="G1348" s="144">
        <v>0</v>
      </c>
      <c r="H1348" s="144">
        <v>0</v>
      </c>
      <c r="I1348" s="144">
        <v>90</v>
      </c>
      <c r="J1348" s="144">
        <v>90</v>
      </c>
    </row>
    <row r="1349" spans="1:806" x14ac:dyDescent="0.2">
      <c r="A1349" s="108" t="s">
        <v>94</v>
      </c>
      <c r="B1349" s="108" t="s">
        <v>4889</v>
      </c>
      <c r="C1349" s="108" t="s">
        <v>1343</v>
      </c>
      <c r="D1349" s="108" t="s">
        <v>4890</v>
      </c>
      <c r="E1349" s="108" t="s">
        <v>4780</v>
      </c>
      <c r="F1349" s="144">
        <v>5</v>
      </c>
      <c r="G1349" s="144">
        <v>0</v>
      </c>
      <c r="H1349" s="144">
        <v>0</v>
      </c>
      <c r="I1349" s="144">
        <v>90</v>
      </c>
      <c r="J1349" s="144">
        <v>90</v>
      </c>
    </row>
    <row r="1350" spans="1:806" x14ac:dyDescent="0.2">
      <c r="A1350" s="108" t="s">
        <v>94</v>
      </c>
      <c r="B1350" s="108" t="s">
        <v>4889</v>
      </c>
      <c r="C1350" s="108" t="s">
        <v>1343</v>
      </c>
      <c r="D1350" s="108" t="s">
        <v>4890</v>
      </c>
      <c r="E1350" s="108" t="s">
        <v>4781</v>
      </c>
      <c r="F1350" s="144">
        <v>5</v>
      </c>
      <c r="G1350" s="144">
        <v>0</v>
      </c>
      <c r="H1350" s="144">
        <v>0</v>
      </c>
      <c r="I1350" s="144">
        <v>90</v>
      </c>
      <c r="J1350" s="144">
        <v>90</v>
      </c>
    </row>
    <row r="1351" spans="1:806" x14ac:dyDescent="0.2">
      <c r="A1351" s="108" t="s">
        <v>464</v>
      </c>
      <c r="B1351" s="108" t="s">
        <v>4891</v>
      </c>
      <c r="C1351" s="108" t="s">
        <v>1339</v>
      </c>
      <c r="D1351" s="108" t="s">
        <v>4892</v>
      </c>
      <c r="E1351" s="108" t="s">
        <v>4775</v>
      </c>
      <c r="F1351" s="144">
        <v>1</v>
      </c>
      <c r="G1351" s="144">
        <v>0</v>
      </c>
      <c r="H1351" s="144">
        <v>0</v>
      </c>
      <c r="I1351" s="144">
        <v>90</v>
      </c>
      <c r="J1351" s="144">
        <v>90</v>
      </c>
    </row>
    <row r="1352" spans="1:806" x14ac:dyDescent="0.2">
      <c r="A1352" s="108" t="s">
        <v>464</v>
      </c>
      <c r="B1352" s="108" t="s">
        <v>4891</v>
      </c>
      <c r="C1352" s="108" t="s">
        <v>1339</v>
      </c>
      <c r="D1352" s="108" t="s">
        <v>4892</v>
      </c>
      <c r="E1352" s="108" t="s">
        <v>4776</v>
      </c>
      <c r="F1352" s="144">
        <v>1</v>
      </c>
      <c r="G1352" s="144">
        <v>0</v>
      </c>
      <c r="H1352" s="144">
        <v>0</v>
      </c>
      <c r="I1352" s="144">
        <v>90</v>
      </c>
      <c r="J1352" s="144">
        <v>90</v>
      </c>
    </row>
    <row r="1353" spans="1:806" customFormat="1" x14ac:dyDescent="0.2">
      <c r="A1353" s="108" t="s">
        <v>464</v>
      </c>
      <c r="B1353" s="108" t="s">
        <v>4891</v>
      </c>
      <c r="C1353" s="108" t="s">
        <v>1339</v>
      </c>
      <c r="D1353" s="108" t="s">
        <v>4892</v>
      </c>
      <c r="E1353" s="108" t="s">
        <v>4779</v>
      </c>
      <c r="F1353" s="144">
        <v>1</v>
      </c>
      <c r="G1353" s="144">
        <v>0</v>
      </c>
      <c r="H1353" s="144">
        <v>0</v>
      </c>
      <c r="I1353" s="144">
        <v>90</v>
      </c>
      <c r="J1353" s="144">
        <v>90</v>
      </c>
      <c r="K1353" s="53"/>
      <c r="L1353" s="53"/>
      <c r="M1353" s="53"/>
      <c r="N1353" s="53"/>
      <c r="O1353" s="53"/>
      <c r="P1353" s="53"/>
      <c r="Q1353" s="53"/>
      <c r="R1353" s="53"/>
      <c r="S1353" s="53"/>
      <c r="T1353" s="53"/>
      <c r="U1353" s="53"/>
      <c r="V1353" s="53"/>
      <c r="W1353" s="53"/>
      <c r="X1353" s="53"/>
      <c r="Y1353" s="53"/>
      <c r="Z1353" s="53"/>
      <c r="AA1353" s="53"/>
      <c r="AB1353" s="53"/>
      <c r="AC1353" s="53"/>
      <c r="AD1353" s="53"/>
      <c r="AE1353" s="53"/>
      <c r="AF1353" s="53"/>
      <c r="AG1353" s="53"/>
      <c r="AH1353" s="53"/>
      <c r="AI1353" s="53"/>
      <c r="AJ1353" s="53"/>
      <c r="AK1353" s="53"/>
      <c r="AL1353" s="53"/>
      <c r="AM1353" s="53"/>
      <c r="AN1353" s="53"/>
      <c r="AO1353" s="53"/>
      <c r="AP1353" s="53"/>
      <c r="AQ1353" s="53"/>
      <c r="AR1353" s="53"/>
      <c r="AS1353" s="53"/>
      <c r="AT1353" s="53"/>
      <c r="AU1353" s="53"/>
      <c r="AV1353" s="53"/>
      <c r="AW1353" s="53"/>
      <c r="AX1353" s="53"/>
      <c r="AY1353" s="53"/>
      <c r="AZ1353" s="53"/>
      <c r="BA1353" s="53"/>
      <c r="BB1353" s="53"/>
      <c r="BC1353" s="53"/>
      <c r="BD1353" s="53"/>
      <c r="BE1353" s="53"/>
      <c r="BF1353" s="53"/>
      <c r="BG1353" s="53"/>
      <c r="BH1353" s="53"/>
      <c r="BI1353" s="53"/>
      <c r="BJ1353" s="53"/>
      <c r="BK1353" s="53"/>
      <c r="BL1353" s="53"/>
      <c r="BM1353" s="53"/>
      <c r="BN1353" s="53"/>
      <c r="BO1353" s="53"/>
      <c r="BP1353" s="53"/>
      <c r="BQ1353" s="53"/>
      <c r="BR1353" s="53"/>
      <c r="BS1353" s="53"/>
      <c r="BT1353" s="53"/>
      <c r="BU1353" s="53"/>
      <c r="BV1353" s="53"/>
      <c r="BW1353" s="53"/>
      <c r="BX1353" s="53"/>
      <c r="BY1353" s="53"/>
      <c r="BZ1353" s="53"/>
      <c r="CA1353" s="53"/>
      <c r="CB1353" s="53"/>
      <c r="CC1353" s="53"/>
      <c r="CD1353" s="53"/>
      <c r="CE1353" s="53"/>
      <c r="CF1353" s="53"/>
      <c r="CG1353" s="53"/>
      <c r="CH1353" s="53"/>
      <c r="CI1353" s="53"/>
      <c r="CJ1353" s="53"/>
      <c r="CK1353" s="53"/>
      <c r="CL1353" s="53"/>
      <c r="CM1353" s="53"/>
      <c r="CN1353" s="53"/>
      <c r="CO1353" s="53"/>
      <c r="CP1353" s="53"/>
      <c r="CQ1353" s="53"/>
      <c r="CR1353" s="53"/>
      <c r="CS1353" s="53"/>
      <c r="CT1353" s="53"/>
      <c r="CU1353" s="53"/>
      <c r="CV1353" s="53"/>
      <c r="CW1353" s="53"/>
      <c r="CX1353" s="53"/>
      <c r="CY1353" s="53"/>
      <c r="CZ1353" s="53"/>
      <c r="DA1353" s="53"/>
      <c r="DB1353" s="53"/>
      <c r="DC1353" s="53"/>
      <c r="DD1353" s="53"/>
      <c r="DE1353" s="53"/>
      <c r="DF1353" s="53"/>
      <c r="DG1353" s="53"/>
      <c r="DH1353" s="53"/>
      <c r="DI1353" s="53"/>
      <c r="DJ1353" s="53"/>
      <c r="DK1353" s="53"/>
      <c r="DL1353" s="53"/>
      <c r="DM1353" s="53"/>
      <c r="DN1353" s="53"/>
      <c r="DO1353" s="53"/>
      <c r="DP1353" s="53"/>
      <c r="DQ1353" s="53"/>
      <c r="DR1353" s="53"/>
      <c r="DS1353" s="53"/>
      <c r="DT1353" s="53"/>
      <c r="DU1353" s="53"/>
      <c r="DV1353" s="53"/>
      <c r="DW1353" s="53"/>
      <c r="DX1353" s="53"/>
      <c r="DY1353" s="53"/>
      <c r="DZ1353" s="53"/>
      <c r="EA1353" s="53"/>
      <c r="EB1353" s="53"/>
      <c r="EC1353" s="53"/>
      <c r="ED1353" s="53"/>
      <c r="EE1353" s="53"/>
      <c r="EF1353" s="53"/>
      <c r="EG1353" s="53"/>
      <c r="EH1353" s="53"/>
      <c r="EI1353" s="53"/>
      <c r="EJ1353" s="53"/>
      <c r="EK1353" s="53"/>
      <c r="EL1353" s="53"/>
      <c r="EM1353" s="53"/>
      <c r="EN1353" s="53"/>
      <c r="EO1353" s="53"/>
      <c r="EP1353" s="53"/>
      <c r="EQ1353" s="53"/>
      <c r="ER1353" s="53"/>
      <c r="ES1353" s="53"/>
      <c r="ET1353" s="53"/>
      <c r="EU1353" s="53"/>
      <c r="EV1353" s="53"/>
      <c r="EW1353" s="53"/>
      <c r="EX1353" s="53"/>
      <c r="EY1353" s="53"/>
      <c r="EZ1353" s="53"/>
      <c r="FA1353" s="53"/>
      <c r="FB1353" s="53"/>
      <c r="FC1353" s="53"/>
      <c r="FD1353" s="53"/>
      <c r="FE1353" s="53"/>
      <c r="FF1353" s="53"/>
      <c r="FG1353" s="53"/>
      <c r="FH1353" s="53"/>
      <c r="FI1353" s="53"/>
      <c r="FJ1353" s="53"/>
      <c r="FK1353" s="53"/>
      <c r="FL1353" s="53"/>
      <c r="FM1353" s="53"/>
      <c r="FN1353" s="53"/>
      <c r="FO1353" s="53"/>
      <c r="FP1353" s="53"/>
      <c r="FQ1353" s="53"/>
      <c r="FR1353" s="53"/>
      <c r="FS1353" s="53"/>
      <c r="FT1353" s="53"/>
      <c r="FU1353" s="53"/>
      <c r="FV1353" s="53"/>
      <c r="FW1353" s="53"/>
      <c r="FX1353" s="53"/>
      <c r="FY1353" s="53"/>
      <c r="FZ1353" s="53"/>
      <c r="GA1353" s="53"/>
      <c r="GB1353" s="53"/>
      <c r="GC1353" s="53"/>
      <c r="GD1353" s="53"/>
      <c r="GE1353" s="53"/>
      <c r="GF1353" s="53"/>
      <c r="GG1353" s="53"/>
      <c r="GH1353" s="53"/>
      <c r="GI1353" s="53"/>
      <c r="GJ1353" s="53"/>
      <c r="GK1353" s="53"/>
      <c r="GL1353" s="53"/>
      <c r="GM1353" s="53"/>
      <c r="GN1353" s="53"/>
      <c r="GO1353" s="53"/>
      <c r="GP1353" s="53"/>
      <c r="GQ1353" s="53"/>
      <c r="GR1353" s="53"/>
      <c r="GS1353" s="53"/>
      <c r="GT1353" s="53"/>
      <c r="GU1353" s="53"/>
      <c r="GV1353" s="53"/>
      <c r="GW1353" s="53"/>
      <c r="GX1353" s="53"/>
      <c r="GY1353" s="53"/>
      <c r="GZ1353" s="53"/>
      <c r="HA1353" s="53"/>
      <c r="HB1353" s="53"/>
      <c r="HC1353" s="53"/>
      <c r="HD1353" s="53"/>
      <c r="HE1353" s="53"/>
      <c r="HF1353" s="53"/>
      <c r="HG1353" s="53"/>
      <c r="HH1353" s="53"/>
      <c r="HI1353" s="53"/>
      <c r="HJ1353" s="53"/>
      <c r="HK1353" s="53"/>
      <c r="HL1353" s="53"/>
      <c r="HM1353" s="53"/>
      <c r="HN1353" s="53"/>
      <c r="HO1353" s="53"/>
      <c r="HP1353" s="53"/>
      <c r="HQ1353" s="53"/>
      <c r="HR1353" s="53"/>
      <c r="HS1353" s="53"/>
      <c r="HT1353" s="53"/>
      <c r="HU1353" s="53"/>
      <c r="HV1353" s="53"/>
      <c r="HW1353" s="53"/>
      <c r="HX1353" s="53"/>
      <c r="HY1353" s="53"/>
      <c r="HZ1353" s="53"/>
      <c r="IA1353" s="53"/>
      <c r="IB1353" s="53"/>
      <c r="IC1353" s="53"/>
      <c r="ID1353" s="53"/>
      <c r="IE1353" s="53"/>
      <c r="IF1353" s="53"/>
      <c r="IG1353" s="53"/>
      <c r="IH1353" s="53"/>
      <c r="II1353" s="53"/>
      <c r="IJ1353" s="53"/>
      <c r="IK1353" s="53"/>
      <c r="IL1353" s="53"/>
      <c r="IM1353" s="53"/>
      <c r="IN1353" s="53"/>
      <c r="IO1353" s="53"/>
      <c r="IP1353" s="53"/>
      <c r="IQ1353" s="53"/>
      <c r="IR1353" s="53"/>
      <c r="IS1353" s="53"/>
      <c r="IT1353" s="53"/>
      <c r="IU1353" s="53"/>
      <c r="IV1353" s="53"/>
      <c r="IW1353" s="53"/>
      <c r="IX1353" s="53"/>
      <c r="IY1353" s="53"/>
      <c r="IZ1353" s="53"/>
      <c r="JA1353" s="53"/>
      <c r="JB1353" s="53"/>
      <c r="JC1353" s="53"/>
      <c r="JD1353" s="53"/>
      <c r="JE1353" s="53"/>
      <c r="JF1353" s="53"/>
      <c r="JG1353" s="53"/>
      <c r="JH1353" s="53"/>
      <c r="JI1353" s="53"/>
      <c r="JJ1353" s="53"/>
      <c r="JK1353" s="53"/>
      <c r="JL1353" s="53"/>
      <c r="JM1353" s="53"/>
      <c r="JN1353" s="53"/>
      <c r="JO1353" s="53"/>
      <c r="JP1353" s="53"/>
      <c r="JQ1353" s="53"/>
      <c r="JR1353" s="53"/>
      <c r="JS1353" s="53"/>
      <c r="JT1353" s="53"/>
      <c r="JU1353" s="53"/>
      <c r="JV1353" s="53"/>
      <c r="JW1353" s="53"/>
      <c r="JX1353" s="53"/>
      <c r="JY1353" s="53"/>
      <c r="JZ1353" s="53"/>
      <c r="KA1353" s="53"/>
      <c r="KB1353" s="53"/>
      <c r="KC1353" s="53"/>
      <c r="KD1353" s="53"/>
      <c r="KE1353" s="53"/>
      <c r="KF1353" s="53"/>
      <c r="KG1353" s="53"/>
      <c r="KH1353" s="53"/>
      <c r="KI1353" s="53"/>
      <c r="KJ1353" s="53"/>
      <c r="KK1353" s="53"/>
      <c r="KL1353" s="53"/>
      <c r="KM1353" s="53"/>
      <c r="KN1353" s="53"/>
      <c r="KO1353" s="53"/>
      <c r="KP1353" s="53"/>
      <c r="KQ1353" s="53"/>
      <c r="KR1353" s="53"/>
      <c r="KS1353" s="53"/>
      <c r="KT1353" s="53"/>
      <c r="KU1353" s="53"/>
      <c r="KV1353" s="53"/>
      <c r="KW1353" s="53"/>
      <c r="KX1353" s="53"/>
      <c r="KY1353" s="53"/>
      <c r="KZ1353" s="53"/>
      <c r="LA1353" s="53"/>
      <c r="LB1353" s="53"/>
      <c r="LC1353" s="53"/>
      <c r="LD1353" s="53"/>
      <c r="LE1353" s="53"/>
      <c r="LF1353" s="53"/>
      <c r="LG1353" s="53"/>
      <c r="LH1353" s="53"/>
      <c r="LI1353" s="53"/>
      <c r="LJ1353" s="53"/>
      <c r="LK1353" s="53"/>
      <c r="LL1353" s="53"/>
      <c r="LM1353" s="53"/>
      <c r="LN1353" s="53"/>
      <c r="LO1353" s="53"/>
      <c r="LP1353" s="53"/>
      <c r="LQ1353" s="53"/>
      <c r="LR1353" s="53"/>
      <c r="LS1353" s="53"/>
      <c r="LT1353" s="53"/>
      <c r="LU1353" s="53"/>
      <c r="LV1353" s="53"/>
      <c r="LW1353" s="53"/>
      <c r="LX1353" s="53"/>
      <c r="LY1353" s="53"/>
      <c r="LZ1353" s="53"/>
      <c r="MA1353" s="53"/>
      <c r="MB1353" s="53"/>
      <c r="MC1353" s="53"/>
      <c r="MD1353" s="53"/>
      <c r="ME1353" s="53"/>
      <c r="MF1353" s="53"/>
      <c r="MG1353" s="53"/>
      <c r="MH1353" s="53"/>
      <c r="MI1353" s="53"/>
      <c r="MJ1353" s="53"/>
      <c r="MK1353" s="53"/>
      <c r="ML1353" s="53"/>
      <c r="MM1353" s="53"/>
      <c r="MN1353" s="53"/>
      <c r="MO1353" s="53"/>
      <c r="MP1353" s="53"/>
      <c r="MQ1353" s="53"/>
      <c r="MR1353" s="53"/>
      <c r="MS1353" s="53"/>
      <c r="MT1353" s="53"/>
      <c r="MU1353" s="53"/>
      <c r="MV1353" s="53"/>
      <c r="MW1353" s="53"/>
      <c r="MX1353" s="53"/>
      <c r="MY1353" s="53"/>
      <c r="MZ1353" s="53"/>
      <c r="NA1353" s="53"/>
      <c r="NB1353" s="53"/>
      <c r="NC1353" s="53"/>
      <c r="ND1353" s="53"/>
      <c r="NE1353" s="53"/>
      <c r="NF1353" s="53"/>
      <c r="NG1353" s="53"/>
      <c r="NH1353" s="53"/>
      <c r="NI1353" s="53"/>
      <c r="NJ1353" s="53"/>
      <c r="NK1353" s="53"/>
      <c r="NL1353" s="53"/>
      <c r="NM1353" s="53"/>
      <c r="NN1353" s="53"/>
      <c r="NO1353" s="53"/>
      <c r="NP1353" s="53"/>
      <c r="NQ1353" s="53"/>
      <c r="NR1353" s="53"/>
      <c r="NS1353" s="53"/>
      <c r="NT1353" s="53"/>
      <c r="NU1353" s="53"/>
      <c r="NV1353" s="53"/>
      <c r="NW1353" s="53"/>
      <c r="NX1353" s="53"/>
      <c r="NY1353" s="53"/>
      <c r="NZ1353" s="53"/>
      <c r="OA1353" s="53"/>
      <c r="OB1353" s="53"/>
      <c r="OC1353" s="53"/>
      <c r="OD1353" s="53"/>
      <c r="OE1353" s="53"/>
      <c r="OF1353" s="53"/>
      <c r="OG1353" s="53"/>
      <c r="OH1353" s="53"/>
      <c r="OI1353" s="53"/>
      <c r="OJ1353" s="53"/>
      <c r="OK1353" s="53"/>
      <c r="OL1353" s="53"/>
      <c r="OM1353" s="53"/>
      <c r="ON1353" s="53"/>
      <c r="OO1353" s="53"/>
      <c r="OP1353" s="53"/>
      <c r="OQ1353" s="53"/>
      <c r="OR1353" s="53"/>
      <c r="OS1353" s="53"/>
      <c r="OT1353" s="53"/>
      <c r="OU1353" s="53"/>
      <c r="OV1353" s="53"/>
      <c r="OW1353" s="53"/>
      <c r="OX1353" s="53"/>
      <c r="OY1353" s="53"/>
      <c r="OZ1353" s="53"/>
      <c r="PA1353" s="53"/>
      <c r="PB1353" s="53"/>
      <c r="PC1353" s="53"/>
      <c r="PD1353" s="53"/>
      <c r="PE1353" s="53"/>
      <c r="PF1353" s="53"/>
      <c r="PG1353" s="53"/>
      <c r="PH1353" s="53"/>
      <c r="PI1353" s="53"/>
      <c r="PJ1353" s="53"/>
      <c r="PK1353" s="53"/>
      <c r="PL1353" s="53"/>
      <c r="PM1353" s="53"/>
      <c r="PN1353" s="53"/>
      <c r="PO1353" s="53"/>
      <c r="PP1353" s="53"/>
      <c r="PQ1353" s="53"/>
      <c r="PR1353" s="53"/>
      <c r="PS1353" s="53"/>
      <c r="PT1353" s="53"/>
      <c r="PU1353" s="53"/>
      <c r="PV1353" s="53"/>
      <c r="PW1353" s="53"/>
      <c r="PX1353" s="53"/>
      <c r="PY1353" s="53"/>
      <c r="PZ1353" s="53"/>
      <c r="QA1353" s="53"/>
      <c r="QB1353" s="53"/>
      <c r="QC1353" s="53"/>
      <c r="QD1353" s="53"/>
      <c r="QE1353" s="53"/>
      <c r="QF1353" s="53"/>
      <c r="QG1353" s="53"/>
      <c r="QH1353" s="53"/>
      <c r="QI1353" s="53"/>
      <c r="QJ1353" s="53"/>
      <c r="QK1353" s="53"/>
      <c r="QL1353" s="53"/>
      <c r="QM1353" s="53"/>
      <c r="QN1353" s="53"/>
      <c r="QO1353" s="53"/>
      <c r="QP1353" s="53"/>
      <c r="QQ1353" s="53"/>
      <c r="QR1353" s="53"/>
      <c r="QS1353" s="53"/>
      <c r="QT1353" s="53"/>
      <c r="QU1353" s="53"/>
      <c r="QV1353" s="53"/>
      <c r="QW1353" s="53"/>
      <c r="QX1353" s="53"/>
      <c r="QY1353" s="53"/>
      <c r="QZ1353" s="53"/>
      <c r="RA1353" s="53"/>
      <c r="RB1353" s="53"/>
      <c r="RC1353" s="53"/>
      <c r="RD1353" s="53"/>
      <c r="RE1353" s="53"/>
      <c r="RF1353" s="53"/>
      <c r="RG1353" s="53"/>
      <c r="RH1353" s="53"/>
      <c r="RI1353" s="53"/>
      <c r="RJ1353" s="53"/>
      <c r="RK1353" s="53"/>
      <c r="RL1353" s="53"/>
      <c r="RM1353" s="53"/>
      <c r="RN1353" s="53"/>
      <c r="RO1353" s="53"/>
      <c r="RP1353" s="53"/>
      <c r="RQ1353" s="53"/>
      <c r="RR1353" s="53"/>
      <c r="RS1353" s="53"/>
      <c r="RT1353" s="53"/>
      <c r="RU1353" s="53"/>
      <c r="RV1353" s="53"/>
      <c r="RW1353" s="53"/>
      <c r="RX1353" s="53"/>
      <c r="RY1353" s="53"/>
      <c r="RZ1353" s="53"/>
      <c r="SA1353" s="53"/>
      <c r="SB1353" s="53"/>
      <c r="SC1353" s="53"/>
      <c r="SD1353" s="53"/>
      <c r="SE1353" s="53"/>
      <c r="SF1353" s="53"/>
      <c r="SG1353" s="53"/>
      <c r="SH1353" s="53"/>
      <c r="SI1353" s="53"/>
      <c r="SJ1353" s="53"/>
      <c r="SK1353" s="53"/>
      <c r="SL1353" s="53"/>
      <c r="SM1353" s="53"/>
      <c r="SN1353" s="53"/>
      <c r="SO1353" s="53"/>
      <c r="SP1353" s="53"/>
      <c r="SQ1353" s="53"/>
      <c r="SR1353" s="53"/>
      <c r="SS1353" s="53"/>
      <c r="ST1353" s="53"/>
      <c r="SU1353" s="53"/>
      <c r="SV1353" s="53"/>
      <c r="SW1353" s="53"/>
      <c r="SX1353" s="53"/>
      <c r="SY1353" s="53"/>
      <c r="SZ1353" s="53"/>
      <c r="TA1353" s="53"/>
      <c r="TB1353" s="53"/>
      <c r="TC1353" s="53"/>
      <c r="TD1353" s="53"/>
      <c r="TE1353" s="53"/>
      <c r="TF1353" s="53"/>
      <c r="TG1353" s="53"/>
      <c r="TH1353" s="53"/>
      <c r="TI1353" s="53"/>
      <c r="TJ1353" s="53"/>
      <c r="TK1353" s="53"/>
      <c r="TL1353" s="53"/>
      <c r="TM1353" s="53"/>
      <c r="TN1353" s="53"/>
      <c r="TO1353" s="53"/>
      <c r="TP1353" s="53"/>
      <c r="TQ1353" s="53"/>
      <c r="TR1353" s="53"/>
      <c r="TS1353" s="53"/>
      <c r="TT1353" s="53"/>
      <c r="TU1353" s="53"/>
      <c r="TV1353" s="53"/>
      <c r="TW1353" s="53"/>
      <c r="TX1353" s="53"/>
      <c r="TY1353" s="53"/>
      <c r="TZ1353" s="53"/>
      <c r="UA1353" s="53"/>
      <c r="UB1353" s="53"/>
      <c r="UC1353" s="53"/>
      <c r="UD1353" s="53"/>
      <c r="UE1353" s="53"/>
      <c r="UF1353" s="53"/>
      <c r="UG1353" s="53"/>
      <c r="UH1353" s="53"/>
      <c r="UI1353" s="53"/>
      <c r="UJ1353" s="53"/>
      <c r="UK1353" s="53"/>
      <c r="UL1353" s="53"/>
      <c r="UM1353" s="53"/>
      <c r="UN1353" s="53"/>
      <c r="UO1353" s="53"/>
      <c r="UP1353" s="53"/>
      <c r="UQ1353" s="53"/>
      <c r="UR1353" s="53"/>
      <c r="US1353" s="53"/>
      <c r="UT1353" s="53"/>
      <c r="UU1353" s="53"/>
      <c r="UV1353" s="53"/>
      <c r="UW1353" s="53"/>
      <c r="UX1353" s="53"/>
      <c r="UY1353" s="53"/>
      <c r="UZ1353" s="53"/>
      <c r="VA1353" s="53"/>
      <c r="VB1353" s="53"/>
      <c r="VC1353" s="53"/>
      <c r="VD1353" s="53"/>
      <c r="VE1353" s="53"/>
      <c r="VF1353" s="53"/>
      <c r="VG1353" s="53"/>
      <c r="VH1353" s="53"/>
      <c r="VI1353" s="53"/>
      <c r="VJ1353" s="53"/>
      <c r="VK1353" s="53"/>
      <c r="VL1353" s="53"/>
      <c r="VM1353" s="53"/>
      <c r="VN1353" s="53"/>
      <c r="VO1353" s="53"/>
      <c r="VP1353" s="53"/>
      <c r="VQ1353" s="53"/>
      <c r="VR1353" s="53"/>
      <c r="VS1353" s="53"/>
      <c r="VT1353" s="53"/>
      <c r="VU1353" s="53"/>
      <c r="VV1353" s="53"/>
      <c r="VW1353" s="53"/>
      <c r="VX1353" s="53"/>
      <c r="VY1353" s="53"/>
      <c r="VZ1353" s="53"/>
      <c r="WA1353" s="53"/>
      <c r="WB1353" s="53"/>
      <c r="WC1353" s="53"/>
      <c r="WD1353" s="53"/>
      <c r="WE1353" s="53"/>
      <c r="WF1353" s="53"/>
      <c r="WG1353" s="53"/>
      <c r="WH1353" s="53"/>
      <c r="WI1353" s="53"/>
      <c r="WJ1353" s="53"/>
      <c r="WK1353" s="53"/>
      <c r="WL1353" s="53"/>
      <c r="WM1353" s="53"/>
      <c r="WN1353" s="53"/>
      <c r="WO1353" s="53"/>
      <c r="WP1353" s="53"/>
      <c r="WQ1353" s="53"/>
      <c r="WR1353" s="53"/>
      <c r="WS1353" s="53"/>
      <c r="WT1353" s="53"/>
      <c r="WU1353" s="53"/>
      <c r="WV1353" s="53"/>
      <c r="WW1353" s="53"/>
      <c r="WX1353" s="53"/>
      <c r="WY1353" s="53"/>
      <c r="WZ1353" s="53"/>
      <c r="XA1353" s="53"/>
      <c r="XB1353" s="53"/>
      <c r="XC1353" s="53"/>
      <c r="XD1353" s="53"/>
      <c r="XE1353" s="53"/>
      <c r="XF1353" s="53"/>
      <c r="XG1353" s="53"/>
      <c r="XH1353" s="53"/>
      <c r="XI1353" s="53"/>
      <c r="XJ1353" s="53"/>
      <c r="XK1353" s="53"/>
      <c r="XL1353" s="53"/>
      <c r="XM1353" s="53"/>
      <c r="XN1353" s="53"/>
      <c r="XO1353" s="53"/>
      <c r="XP1353" s="53"/>
      <c r="XQ1353" s="53"/>
      <c r="XR1353" s="53"/>
      <c r="XS1353" s="53"/>
      <c r="XT1353" s="53"/>
      <c r="XU1353" s="53"/>
      <c r="XV1353" s="53"/>
      <c r="XW1353" s="53"/>
      <c r="XX1353" s="53"/>
      <c r="XY1353" s="53"/>
      <c r="XZ1353" s="53"/>
      <c r="YA1353" s="53"/>
      <c r="YB1353" s="53"/>
      <c r="YC1353" s="53"/>
      <c r="YD1353" s="53"/>
      <c r="YE1353" s="53"/>
      <c r="YF1353" s="53"/>
      <c r="YG1353" s="53"/>
      <c r="YH1353" s="53"/>
      <c r="YI1353" s="53"/>
      <c r="YJ1353" s="53"/>
      <c r="YK1353" s="53"/>
      <c r="YL1353" s="53"/>
      <c r="YM1353" s="53"/>
      <c r="YN1353" s="53"/>
      <c r="YO1353" s="53"/>
      <c r="YP1353" s="53"/>
      <c r="YQ1353" s="53"/>
      <c r="YR1353" s="53"/>
      <c r="YS1353" s="53"/>
      <c r="YT1353" s="53"/>
      <c r="YU1353" s="53"/>
      <c r="YV1353" s="53"/>
      <c r="YW1353" s="53"/>
      <c r="YX1353" s="53"/>
      <c r="YY1353" s="53"/>
      <c r="YZ1353" s="53"/>
      <c r="ZA1353" s="53"/>
      <c r="ZB1353" s="53"/>
      <c r="ZC1353" s="53"/>
      <c r="ZD1353" s="53"/>
      <c r="ZE1353" s="53"/>
      <c r="ZF1353" s="53"/>
      <c r="ZG1353" s="53"/>
      <c r="ZH1353" s="53"/>
      <c r="ZI1353" s="53"/>
      <c r="ZJ1353" s="53"/>
      <c r="ZK1353" s="53"/>
      <c r="ZL1353" s="53"/>
      <c r="ZM1353" s="53"/>
      <c r="ZN1353" s="53"/>
      <c r="ZO1353" s="53"/>
      <c r="ZP1353" s="53"/>
      <c r="ZQ1353" s="53"/>
      <c r="ZR1353" s="53"/>
      <c r="ZS1353" s="53"/>
      <c r="ZT1353" s="53"/>
      <c r="ZU1353" s="53"/>
      <c r="ZV1353" s="53"/>
      <c r="ZW1353" s="53"/>
      <c r="ZX1353" s="53"/>
      <c r="ZY1353" s="53"/>
      <c r="ZZ1353" s="53"/>
      <c r="AAA1353" s="53"/>
      <c r="AAB1353" s="53"/>
      <c r="AAC1353" s="53"/>
      <c r="AAD1353" s="53"/>
      <c r="AAE1353" s="53"/>
      <c r="AAF1353" s="53"/>
      <c r="AAG1353" s="53"/>
      <c r="AAH1353" s="53"/>
      <c r="AAI1353" s="53"/>
      <c r="AAJ1353" s="53"/>
      <c r="AAK1353" s="53"/>
      <c r="AAL1353" s="53"/>
      <c r="AAM1353" s="53"/>
      <c r="AAN1353" s="53"/>
      <c r="AAO1353" s="53"/>
      <c r="AAP1353" s="53"/>
      <c r="AAQ1353" s="53"/>
      <c r="AAR1353" s="53"/>
      <c r="AAS1353" s="53"/>
      <c r="AAT1353" s="53"/>
      <c r="AAU1353" s="53"/>
      <c r="AAV1353" s="53"/>
      <c r="AAW1353" s="53"/>
      <c r="AAX1353" s="53"/>
      <c r="AAY1353" s="53"/>
      <c r="AAZ1353" s="53"/>
      <c r="ABA1353" s="53"/>
      <c r="ABB1353" s="53"/>
      <c r="ABC1353" s="53"/>
      <c r="ABD1353" s="53"/>
      <c r="ABE1353" s="53"/>
      <c r="ABF1353" s="53"/>
      <c r="ABG1353" s="53"/>
      <c r="ABH1353" s="53"/>
      <c r="ABI1353" s="53"/>
      <c r="ABJ1353" s="53"/>
      <c r="ABK1353" s="53"/>
      <c r="ABL1353" s="53"/>
      <c r="ABM1353" s="53"/>
      <c r="ABN1353" s="53"/>
      <c r="ABO1353" s="53"/>
      <c r="ABP1353" s="53"/>
      <c r="ABQ1353" s="53"/>
      <c r="ABR1353" s="53"/>
      <c r="ABS1353" s="53"/>
      <c r="ABT1353" s="53"/>
      <c r="ABU1353" s="53"/>
      <c r="ABV1353" s="53"/>
      <c r="ABW1353" s="53"/>
      <c r="ABX1353" s="53"/>
      <c r="ABY1353" s="53"/>
      <c r="ABZ1353" s="53"/>
      <c r="ACA1353" s="53"/>
      <c r="ACB1353" s="53"/>
      <c r="ACC1353" s="53"/>
      <c r="ACD1353" s="53"/>
      <c r="ACE1353" s="53"/>
      <c r="ACF1353" s="53"/>
      <c r="ACG1353" s="53"/>
      <c r="ACH1353" s="53"/>
      <c r="ACI1353" s="53"/>
      <c r="ACJ1353" s="53"/>
      <c r="ACK1353" s="53"/>
      <c r="ACL1353" s="53"/>
      <c r="ACM1353" s="53"/>
      <c r="ACN1353" s="53"/>
      <c r="ACO1353" s="53"/>
      <c r="ACP1353" s="53"/>
      <c r="ACQ1353" s="53"/>
      <c r="ACR1353" s="53"/>
      <c r="ACS1353" s="53"/>
      <c r="ACT1353" s="53"/>
      <c r="ACU1353" s="53"/>
      <c r="ACV1353" s="53"/>
      <c r="ACW1353" s="53"/>
      <c r="ACX1353" s="53"/>
      <c r="ACY1353" s="53"/>
      <c r="ACZ1353" s="53"/>
      <c r="ADA1353" s="53"/>
      <c r="ADB1353" s="53"/>
      <c r="ADC1353" s="53"/>
      <c r="ADD1353" s="53"/>
      <c r="ADE1353" s="53"/>
      <c r="ADF1353" s="53"/>
      <c r="ADG1353" s="53"/>
      <c r="ADH1353" s="53"/>
      <c r="ADI1353" s="53"/>
      <c r="ADJ1353" s="53"/>
      <c r="ADK1353" s="53"/>
      <c r="ADL1353" s="53"/>
      <c r="ADM1353" s="53"/>
      <c r="ADN1353" s="53"/>
      <c r="ADO1353" s="53"/>
      <c r="ADP1353" s="53"/>
      <c r="ADQ1353" s="53"/>
      <c r="ADR1353" s="53"/>
      <c r="ADS1353" s="53"/>
      <c r="ADT1353" s="53"/>
      <c r="ADU1353" s="53"/>
      <c r="ADV1353" s="53"/>
      <c r="ADW1353" s="53"/>
      <c r="ADX1353" s="53"/>
      <c r="ADY1353" s="53"/>
      <c r="ADZ1353" s="53"/>
    </row>
    <row r="1354" spans="1:806" customFormat="1" x14ac:dyDescent="0.2">
      <c r="A1354" s="108" t="s">
        <v>464</v>
      </c>
      <c r="B1354" s="108" t="s">
        <v>4891</v>
      </c>
      <c r="C1354" s="108" t="s">
        <v>1339</v>
      </c>
      <c r="D1354" s="108" t="s">
        <v>4892</v>
      </c>
      <c r="E1354" s="108" t="s">
        <v>4780</v>
      </c>
      <c r="F1354" s="144">
        <v>1</v>
      </c>
      <c r="G1354" s="144">
        <v>0</v>
      </c>
      <c r="H1354" s="144">
        <v>0</v>
      </c>
      <c r="I1354" s="144">
        <v>90</v>
      </c>
      <c r="J1354" s="144">
        <v>90</v>
      </c>
      <c r="K1354" s="53"/>
      <c r="L1354" s="53"/>
      <c r="M1354" s="53"/>
      <c r="N1354" s="53"/>
      <c r="O1354" s="53"/>
      <c r="P1354" s="53"/>
      <c r="Q1354" s="53"/>
      <c r="R1354" s="53"/>
      <c r="S1354" s="53"/>
      <c r="T1354" s="53"/>
      <c r="U1354" s="53"/>
      <c r="V1354" s="53"/>
      <c r="W1354" s="53"/>
      <c r="X1354" s="53"/>
      <c r="Y1354" s="53"/>
      <c r="Z1354" s="53"/>
      <c r="AA1354" s="53"/>
      <c r="AB1354" s="53"/>
      <c r="AC1354" s="53"/>
      <c r="AD1354" s="53"/>
      <c r="AE1354" s="53"/>
      <c r="AF1354" s="53"/>
      <c r="AG1354" s="53"/>
      <c r="AH1354" s="53"/>
      <c r="AI1354" s="53"/>
      <c r="AJ1354" s="53"/>
      <c r="AK1354" s="53"/>
      <c r="AL1354" s="53"/>
      <c r="AM1354" s="53"/>
      <c r="AN1354" s="53"/>
      <c r="AO1354" s="53"/>
      <c r="AP1354" s="53"/>
      <c r="AQ1354" s="53"/>
      <c r="AR1354" s="53"/>
      <c r="AS1354" s="53"/>
      <c r="AT1354" s="53"/>
      <c r="AU1354" s="53"/>
      <c r="AV1354" s="53"/>
      <c r="AW1354" s="53"/>
      <c r="AX1354" s="53"/>
      <c r="AY1354" s="53"/>
      <c r="AZ1354" s="53"/>
      <c r="BA1354" s="53"/>
      <c r="BB1354" s="53"/>
      <c r="BC1354" s="53"/>
      <c r="BD1354" s="53"/>
      <c r="BE1354" s="53"/>
      <c r="BF1354" s="53"/>
      <c r="BG1354" s="53"/>
      <c r="BH1354" s="53"/>
      <c r="BI1354" s="53"/>
      <c r="BJ1354" s="53"/>
      <c r="BK1354" s="53"/>
      <c r="BL1354" s="53"/>
      <c r="BM1354" s="53"/>
      <c r="BN1354" s="53"/>
      <c r="BO1354" s="53"/>
      <c r="BP1354" s="53"/>
      <c r="BQ1354" s="53"/>
      <c r="BR1354" s="53"/>
      <c r="BS1354" s="53"/>
      <c r="BT1354" s="53"/>
      <c r="BU1354" s="53"/>
      <c r="BV1354" s="53"/>
      <c r="BW1354" s="53"/>
      <c r="BX1354" s="53"/>
      <c r="BY1354" s="53"/>
      <c r="BZ1354" s="53"/>
      <c r="CA1354" s="53"/>
      <c r="CB1354" s="53"/>
      <c r="CC1354" s="53"/>
      <c r="CD1354" s="53"/>
      <c r="CE1354" s="53"/>
      <c r="CF1354" s="53"/>
      <c r="CG1354" s="53"/>
      <c r="CH1354" s="53"/>
      <c r="CI1354" s="53"/>
      <c r="CJ1354" s="53"/>
      <c r="CK1354" s="53"/>
      <c r="CL1354" s="53"/>
      <c r="CM1354" s="53"/>
      <c r="CN1354" s="53"/>
      <c r="CO1354" s="53"/>
      <c r="CP1354" s="53"/>
      <c r="CQ1354" s="53"/>
      <c r="CR1354" s="53"/>
      <c r="CS1354" s="53"/>
      <c r="CT1354" s="53"/>
      <c r="CU1354" s="53"/>
      <c r="CV1354" s="53"/>
      <c r="CW1354" s="53"/>
      <c r="CX1354" s="53"/>
      <c r="CY1354" s="53"/>
      <c r="CZ1354" s="53"/>
      <c r="DA1354" s="53"/>
      <c r="DB1354" s="53"/>
      <c r="DC1354" s="53"/>
      <c r="DD1354" s="53"/>
      <c r="DE1354" s="53"/>
      <c r="DF1354" s="53"/>
      <c r="DG1354" s="53"/>
      <c r="DH1354" s="53"/>
      <c r="DI1354" s="53"/>
      <c r="DJ1354" s="53"/>
      <c r="DK1354" s="53"/>
      <c r="DL1354" s="53"/>
      <c r="DM1354" s="53"/>
      <c r="DN1354" s="53"/>
      <c r="DO1354" s="53"/>
      <c r="DP1354" s="53"/>
      <c r="DQ1354" s="53"/>
      <c r="DR1354" s="53"/>
      <c r="DS1354" s="53"/>
      <c r="DT1354" s="53"/>
      <c r="DU1354" s="53"/>
      <c r="DV1354" s="53"/>
      <c r="DW1354" s="53"/>
      <c r="DX1354" s="53"/>
      <c r="DY1354" s="53"/>
      <c r="DZ1354" s="53"/>
      <c r="EA1354" s="53"/>
      <c r="EB1354" s="53"/>
      <c r="EC1354" s="53"/>
      <c r="ED1354" s="53"/>
      <c r="EE1354" s="53"/>
      <c r="EF1354" s="53"/>
      <c r="EG1354" s="53"/>
      <c r="EH1354" s="53"/>
      <c r="EI1354" s="53"/>
      <c r="EJ1354" s="53"/>
      <c r="EK1354" s="53"/>
      <c r="EL1354" s="53"/>
      <c r="EM1354" s="53"/>
      <c r="EN1354" s="53"/>
      <c r="EO1354" s="53"/>
      <c r="EP1354" s="53"/>
      <c r="EQ1354" s="53"/>
      <c r="ER1354" s="53"/>
      <c r="ES1354" s="53"/>
      <c r="ET1354" s="53"/>
      <c r="EU1354" s="53"/>
      <c r="EV1354" s="53"/>
      <c r="EW1354" s="53"/>
      <c r="EX1354" s="53"/>
      <c r="EY1354" s="53"/>
      <c r="EZ1354" s="53"/>
      <c r="FA1354" s="53"/>
      <c r="FB1354" s="53"/>
      <c r="FC1354" s="53"/>
      <c r="FD1354" s="53"/>
      <c r="FE1354" s="53"/>
      <c r="FF1354" s="53"/>
      <c r="FG1354" s="53"/>
      <c r="FH1354" s="53"/>
      <c r="FI1354" s="53"/>
      <c r="FJ1354" s="53"/>
      <c r="FK1354" s="53"/>
      <c r="FL1354" s="53"/>
      <c r="FM1354" s="53"/>
      <c r="FN1354" s="53"/>
      <c r="FO1354" s="53"/>
      <c r="FP1354" s="53"/>
      <c r="FQ1354" s="53"/>
      <c r="FR1354" s="53"/>
      <c r="FS1354" s="53"/>
      <c r="FT1354" s="53"/>
      <c r="FU1354" s="53"/>
      <c r="FV1354" s="53"/>
      <c r="FW1354" s="53"/>
      <c r="FX1354" s="53"/>
      <c r="FY1354" s="53"/>
      <c r="FZ1354" s="53"/>
      <c r="GA1354" s="53"/>
      <c r="GB1354" s="53"/>
      <c r="GC1354" s="53"/>
      <c r="GD1354" s="53"/>
      <c r="GE1354" s="53"/>
      <c r="GF1354" s="53"/>
      <c r="GG1354" s="53"/>
      <c r="GH1354" s="53"/>
      <c r="GI1354" s="53"/>
      <c r="GJ1354" s="53"/>
      <c r="GK1354" s="53"/>
      <c r="GL1354" s="53"/>
      <c r="GM1354" s="53"/>
      <c r="GN1354" s="53"/>
      <c r="GO1354" s="53"/>
      <c r="GP1354" s="53"/>
      <c r="GQ1354" s="53"/>
      <c r="GR1354" s="53"/>
      <c r="GS1354" s="53"/>
      <c r="GT1354" s="53"/>
      <c r="GU1354" s="53"/>
      <c r="GV1354" s="53"/>
      <c r="GW1354" s="53"/>
      <c r="GX1354" s="53"/>
      <c r="GY1354" s="53"/>
      <c r="GZ1354" s="53"/>
      <c r="HA1354" s="53"/>
      <c r="HB1354" s="53"/>
      <c r="HC1354" s="53"/>
      <c r="HD1354" s="53"/>
      <c r="HE1354" s="53"/>
      <c r="HF1354" s="53"/>
      <c r="HG1354" s="53"/>
      <c r="HH1354" s="53"/>
      <c r="HI1354" s="53"/>
      <c r="HJ1354" s="53"/>
      <c r="HK1354" s="53"/>
      <c r="HL1354" s="53"/>
      <c r="HM1354" s="53"/>
      <c r="HN1354" s="53"/>
      <c r="HO1354" s="53"/>
      <c r="HP1354" s="53"/>
      <c r="HQ1354" s="53"/>
      <c r="HR1354" s="53"/>
      <c r="HS1354" s="53"/>
      <c r="HT1354" s="53"/>
      <c r="HU1354" s="53"/>
      <c r="HV1354" s="53"/>
      <c r="HW1354" s="53"/>
      <c r="HX1354" s="53"/>
      <c r="HY1354" s="53"/>
      <c r="HZ1354" s="53"/>
      <c r="IA1354" s="53"/>
      <c r="IB1354" s="53"/>
      <c r="IC1354" s="53"/>
      <c r="ID1354" s="53"/>
      <c r="IE1354" s="53"/>
      <c r="IF1354" s="53"/>
      <c r="IG1354" s="53"/>
      <c r="IH1354" s="53"/>
      <c r="II1354" s="53"/>
      <c r="IJ1354" s="53"/>
      <c r="IK1354" s="53"/>
      <c r="IL1354" s="53"/>
      <c r="IM1354" s="53"/>
      <c r="IN1354" s="53"/>
      <c r="IO1354" s="53"/>
      <c r="IP1354" s="53"/>
      <c r="IQ1354" s="53"/>
      <c r="IR1354" s="53"/>
      <c r="IS1354" s="53"/>
      <c r="IT1354" s="53"/>
      <c r="IU1354" s="53"/>
      <c r="IV1354" s="53"/>
      <c r="IW1354" s="53"/>
      <c r="IX1354" s="53"/>
      <c r="IY1354" s="53"/>
      <c r="IZ1354" s="53"/>
      <c r="JA1354" s="53"/>
      <c r="JB1354" s="53"/>
      <c r="JC1354" s="53"/>
      <c r="JD1354" s="53"/>
      <c r="JE1354" s="53"/>
      <c r="JF1354" s="53"/>
      <c r="JG1354" s="53"/>
      <c r="JH1354" s="53"/>
      <c r="JI1354" s="53"/>
      <c r="JJ1354" s="53"/>
      <c r="JK1354" s="53"/>
      <c r="JL1354" s="53"/>
      <c r="JM1354" s="53"/>
      <c r="JN1354" s="53"/>
      <c r="JO1354" s="53"/>
      <c r="JP1354" s="53"/>
      <c r="JQ1354" s="53"/>
      <c r="JR1354" s="53"/>
      <c r="JS1354" s="53"/>
      <c r="JT1354" s="53"/>
      <c r="JU1354" s="53"/>
      <c r="JV1354" s="53"/>
      <c r="JW1354" s="53"/>
      <c r="JX1354" s="53"/>
      <c r="JY1354" s="53"/>
      <c r="JZ1354" s="53"/>
      <c r="KA1354" s="53"/>
      <c r="KB1354" s="53"/>
      <c r="KC1354" s="53"/>
      <c r="KD1354" s="53"/>
      <c r="KE1354" s="53"/>
      <c r="KF1354" s="53"/>
      <c r="KG1354" s="53"/>
      <c r="KH1354" s="53"/>
      <c r="KI1354" s="53"/>
      <c r="KJ1354" s="53"/>
      <c r="KK1354" s="53"/>
      <c r="KL1354" s="53"/>
      <c r="KM1354" s="53"/>
      <c r="KN1354" s="53"/>
      <c r="KO1354" s="53"/>
      <c r="KP1354" s="53"/>
      <c r="KQ1354" s="53"/>
      <c r="KR1354" s="53"/>
      <c r="KS1354" s="53"/>
      <c r="KT1354" s="53"/>
      <c r="KU1354" s="53"/>
      <c r="KV1354" s="53"/>
      <c r="KW1354" s="53"/>
      <c r="KX1354" s="53"/>
      <c r="KY1354" s="53"/>
      <c r="KZ1354" s="53"/>
      <c r="LA1354" s="53"/>
      <c r="LB1354" s="53"/>
      <c r="LC1354" s="53"/>
      <c r="LD1354" s="53"/>
      <c r="LE1354" s="53"/>
      <c r="LF1354" s="53"/>
      <c r="LG1354" s="53"/>
      <c r="LH1354" s="53"/>
      <c r="LI1354" s="53"/>
      <c r="LJ1354" s="53"/>
      <c r="LK1354" s="53"/>
      <c r="LL1354" s="53"/>
      <c r="LM1354" s="53"/>
      <c r="LN1354" s="53"/>
      <c r="LO1354" s="53"/>
      <c r="LP1354" s="53"/>
      <c r="LQ1354" s="53"/>
      <c r="LR1354" s="53"/>
      <c r="LS1354" s="53"/>
      <c r="LT1354" s="53"/>
      <c r="LU1354" s="53"/>
      <c r="LV1354" s="53"/>
      <c r="LW1354" s="53"/>
      <c r="LX1354" s="53"/>
      <c r="LY1354" s="53"/>
      <c r="LZ1354" s="53"/>
      <c r="MA1354" s="53"/>
      <c r="MB1354" s="53"/>
      <c r="MC1354" s="53"/>
      <c r="MD1354" s="53"/>
      <c r="ME1354" s="53"/>
      <c r="MF1354" s="53"/>
      <c r="MG1354" s="53"/>
      <c r="MH1354" s="53"/>
      <c r="MI1354" s="53"/>
      <c r="MJ1354" s="53"/>
      <c r="MK1354" s="53"/>
      <c r="ML1354" s="53"/>
      <c r="MM1354" s="53"/>
      <c r="MN1354" s="53"/>
      <c r="MO1354" s="53"/>
      <c r="MP1354" s="53"/>
      <c r="MQ1354" s="53"/>
      <c r="MR1354" s="53"/>
      <c r="MS1354" s="53"/>
      <c r="MT1354" s="53"/>
      <c r="MU1354" s="53"/>
      <c r="MV1354" s="53"/>
      <c r="MW1354" s="53"/>
      <c r="MX1354" s="53"/>
      <c r="MY1354" s="53"/>
      <c r="MZ1354" s="53"/>
      <c r="NA1354" s="53"/>
      <c r="NB1354" s="53"/>
      <c r="NC1354" s="53"/>
      <c r="ND1354" s="53"/>
      <c r="NE1354" s="53"/>
      <c r="NF1354" s="53"/>
      <c r="NG1354" s="53"/>
      <c r="NH1354" s="53"/>
      <c r="NI1354" s="53"/>
      <c r="NJ1354" s="53"/>
      <c r="NK1354" s="53"/>
      <c r="NL1354" s="53"/>
      <c r="NM1354" s="53"/>
      <c r="NN1354" s="53"/>
      <c r="NO1354" s="53"/>
      <c r="NP1354" s="53"/>
      <c r="NQ1354" s="53"/>
      <c r="NR1354" s="53"/>
      <c r="NS1354" s="53"/>
      <c r="NT1354" s="53"/>
      <c r="NU1354" s="53"/>
      <c r="NV1354" s="53"/>
      <c r="NW1354" s="53"/>
      <c r="NX1354" s="53"/>
      <c r="NY1354" s="53"/>
      <c r="NZ1354" s="53"/>
      <c r="OA1354" s="53"/>
      <c r="OB1354" s="53"/>
      <c r="OC1354" s="53"/>
      <c r="OD1354" s="53"/>
      <c r="OE1354" s="53"/>
      <c r="OF1354" s="53"/>
      <c r="OG1354" s="53"/>
      <c r="OH1354" s="53"/>
      <c r="OI1354" s="53"/>
      <c r="OJ1354" s="53"/>
      <c r="OK1354" s="53"/>
      <c r="OL1354" s="53"/>
      <c r="OM1354" s="53"/>
      <c r="ON1354" s="53"/>
      <c r="OO1354" s="53"/>
      <c r="OP1354" s="53"/>
      <c r="OQ1354" s="53"/>
      <c r="OR1354" s="53"/>
      <c r="OS1354" s="53"/>
      <c r="OT1354" s="53"/>
      <c r="OU1354" s="53"/>
      <c r="OV1354" s="53"/>
      <c r="OW1354" s="53"/>
      <c r="OX1354" s="53"/>
      <c r="OY1354" s="53"/>
      <c r="OZ1354" s="53"/>
      <c r="PA1354" s="53"/>
      <c r="PB1354" s="53"/>
      <c r="PC1354" s="53"/>
      <c r="PD1354" s="53"/>
      <c r="PE1354" s="53"/>
      <c r="PF1354" s="53"/>
      <c r="PG1354" s="53"/>
      <c r="PH1354" s="53"/>
      <c r="PI1354" s="53"/>
      <c r="PJ1354" s="53"/>
      <c r="PK1354" s="53"/>
      <c r="PL1354" s="53"/>
      <c r="PM1354" s="53"/>
      <c r="PN1354" s="53"/>
      <c r="PO1354" s="53"/>
      <c r="PP1354" s="53"/>
      <c r="PQ1354" s="53"/>
      <c r="PR1354" s="53"/>
      <c r="PS1354" s="53"/>
      <c r="PT1354" s="53"/>
      <c r="PU1354" s="53"/>
      <c r="PV1354" s="53"/>
      <c r="PW1354" s="53"/>
      <c r="PX1354" s="53"/>
      <c r="PY1354" s="53"/>
      <c r="PZ1354" s="53"/>
      <c r="QA1354" s="53"/>
      <c r="QB1354" s="53"/>
      <c r="QC1354" s="53"/>
      <c r="QD1354" s="53"/>
      <c r="QE1354" s="53"/>
      <c r="QF1354" s="53"/>
      <c r="QG1354" s="53"/>
      <c r="QH1354" s="53"/>
      <c r="QI1354" s="53"/>
      <c r="QJ1354" s="53"/>
      <c r="QK1354" s="53"/>
      <c r="QL1354" s="53"/>
      <c r="QM1354" s="53"/>
      <c r="QN1354" s="53"/>
      <c r="QO1354" s="53"/>
      <c r="QP1354" s="53"/>
      <c r="QQ1354" s="53"/>
      <c r="QR1354" s="53"/>
      <c r="QS1354" s="53"/>
      <c r="QT1354" s="53"/>
      <c r="QU1354" s="53"/>
      <c r="QV1354" s="53"/>
      <c r="QW1354" s="53"/>
      <c r="QX1354" s="53"/>
      <c r="QY1354" s="53"/>
      <c r="QZ1354" s="53"/>
      <c r="RA1354" s="53"/>
      <c r="RB1354" s="53"/>
      <c r="RC1354" s="53"/>
      <c r="RD1354" s="53"/>
      <c r="RE1354" s="53"/>
      <c r="RF1354" s="53"/>
      <c r="RG1354" s="53"/>
      <c r="RH1354" s="53"/>
      <c r="RI1354" s="53"/>
      <c r="RJ1354" s="53"/>
      <c r="RK1354" s="53"/>
      <c r="RL1354" s="53"/>
      <c r="RM1354" s="53"/>
      <c r="RN1354" s="53"/>
      <c r="RO1354" s="53"/>
      <c r="RP1354" s="53"/>
      <c r="RQ1354" s="53"/>
      <c r="RR1354" s="53"/>
      <c r="RS1354" s="53"/>
      <c r="RT1354" s="53"/>
      <c r="RU1354" s="53"/>
      <c r="RV1354" s="53"/>
      <c r="RW1354" s="53"/>
      <c r="RX1354" s="53"/>
      <c r="RY1354" s="53"/>
      <c r="RZ1354" s="53"/>
      <c r="SA1354" s="53"/>
      <c r="SB1354" s="53"/>
      <c r="SC1354" s="53"/>
      <c r="SD1354" s="53"/>
      <c r="SE1354" s="53"/>
      <c r="SF1354" s="53"/>
      <c r="SG1354" s="53"/>
      <c r="SH1354" s="53"/>
      <c r="SI1354" s="53"/>
      <c r="SJ1354" s="53"/>
      <c r="SK1354" s="53"/>
      <c r="SL1354" s="53"/>
      <c r="SM1354" s="53"/>
      <c r="SN1354" s="53"/>
      <c r="SO1354" s="53"/>
      <c r="SP1354" s="53"/>
      <c r="SQ1354" s="53"/>
      <c r="SR1354" s="53"/>
      <c r="SS1354" s="53"/>
      <c r="ST1354" s="53"/>
      <c r="SU1354" s="53"/>
      <c r="SV1354" s="53"/>
      <c r="SW1354" s="53"/>
      <c r="SX1354" s="53"/>
      <c r="SY1354" s="53"/>
      <c r="SZ1354" s="53"/>
      <c r="TA1354" s="53"/>
      <c r="TB1354" s="53"/>
      <c r="TC1354" s="53"/>
      <c r="TD1354" s="53"/>
      <c r="TE1354" s="53"/>
      <c r="TF1354" s="53"/>
      <c r="TG1354" s="53"/>
      <c r="TH1354" s="53"/>
      <c r="TI1354" s="53"/>
      <c r="TJ1354" s="53"/>
      <c r="TK1354" s="53"/>
      <c r="TL1354" s="53"/>
      <c r="TM1354" s="53"/>
      <c r="TN1354" s="53"/>
      <c r="TO1354" s="53"/>
      <c r="TP1354" s="53"/>
      <c r="TQ1354" s="53"/>
      <c r="TR1354" s="53"/>
      <c r="TS1354" s="53"/>
      <c r="TT1354" s="53"/>
      <c r="TU1354" s="53"/>
      <c r="TV1354" s="53"/>
      <c r="TW1354" s="53"/>
      <c r="TX1354" s="53"/>
      <c r="TY1354" s="53"/>
      <c r="TZ1354" s="53"/>
      <c r="UA1354" s="53"/>
      <c r="UB1354" s="53"/>
      <c r="UC1354" s="53"/>
      <c r="UD1354" s="53"/>
      <c r="UE1354" s="53"/>
      <c r="UF1354" s="53"/>
      <c r="UG1354" s="53"/>
      <c r="UH1354" s="53"/>
      <c r="UI1354" s="53"/>
      <c r="UJ1354" s="53"/>
      <c r="UK1354" s="53"/>
      <c r="UL1354" s="53"/>
      <c r="UM1354" s="53"/>
      <c r="UN1354" s="53"/>
      <c r="UO1354" s="53"/>
      <c r="UP1354" s="53"/>
      <c r="UQ1354" s="53"/>
      <c r="UR1354" s="53"/>
      <c r="US1354" s="53"/>
      <c r="UT1354" s="53"/>
      <c r="UU1354" s="53"/>
      <c r="UV1354" s="53"/>
      <c r="UW1354" s="53"/>
      <c r="UX1354" s="53"/>
      <c r="UY1354" s="53"/>
      <c r="UZ1354" s="53"/>
      <c r="VA1354" s="53"/>
      <c r="VB1354" s="53"/>
      <c r="VC1354" s="53"/>
      <c r="VD1354" s="53"/>
      <c r="VE1354" s="53"/>
      <c r="VF1354" s="53"/>
      <c r="VG1354" s="53"/>
      <c r="VH1354" s="53"/>
      <c r="VI1354" s="53"/>
      <c r="VJ1354" s="53"/>
      <c r="VK1354" s="53"/>
      <c r="VL1354" s="53"/>
      <c r="VM1354" s="53"/>
      <c r="VN1354" s="53"/>
      <c r="VO1354" s="53"/>
      <c r="VP1354" s="53"/>
      <c r="VQ1354" s="53"/>
      <c r="VR1354" s="53"/>
      <c r="VS1354" s="53"/>
      <c r="VT1354" s="53"/>
      <c r="VU1354" s="53"/>
      <c r="VV1354" s="53"/>
      <c r="VW1354" s="53"/>
      <c r="VX1354" s="53"/>
      <c r="VY1354" s="53"/>
      <c r="VZ1354" s="53"/>
      <c r="WA1354" s="53"/>
      <c r="WB1354" s="53"/>
      <c r="WC1354" s="53"/>
      <c r="WD1354" s="53"/>
      <c r="WE1354" s="53"/>
      <c r="WF1354" s="53"/>
      <c r="WG1354" s="53"/>
      <c r="WH1354" s="53"/>
      <c r="WI1354" s="53"/>
      <c r="WJ1354" s="53"/>
      <c r="WK1354" s="53"/>
      <c r="WL1354" s="53"/>
      <c r="WM1354" s="53"/>
      <c r="WN1354" s="53"/>
      <c r="WO1354" s="53"/>
      <c r="WP1354" s="53"/>
      <c r="WQ1354" s="53"/>
      <c r="WR1354" s="53"/>
      <c r="WS1354" s="53"/>
      <c r="WT1354" s="53"/>
      <c r="WU1354" s="53"/>
      <c r="WV1354" s="53"/>
      <c r="WW1354" s="53"/>
      <c r="WX1354" s="53"/>
      <c r="WY1354" s="53"/>
      <c r="WZ1354" s="53"/>
      <c r="XA1354" s="53"/>
      <c r="XB1354" s="53"/>
      <c r="XC1354" s="53"/>
      <c r="XD1354" s="53"/>
      <c r="XE1354" s="53"/>
      <c r="XF1354" s="53"/>
      <c r="XG1354" s="53"/>
      <c r="XH1354" s="53"/>
      <c r="XI1354" s="53"/>
      <c r="XJ1354" s="53"/>
      <c r="XK1354" s="53"/>
      <c r="XL1354" s="53"/>
      <c r="XM1354" s="53"/>
      <c r="XN1354" s="53"/>
      <c r="XO1354" s="53"/>
      <c r="XP1354" s="53"/>
      <c r="XQ1354" s="53"/>
      <c r="XR1354" s="53"/>
      <c r="XS1354" s="53"/>
      <c r="XT1354" s="53"/>
      <c r="XU1354" s="53"/>
      <c r="XV1354" s="53"/>
      <c r="XW1354" s="53"/>
      <c r="XX1354" s="53"/>
      <c r="XY1354" s="53"/>
      <c r="XZ1354" s="53"/>
      <c r="YA1354" s="53"/>
      <c r="YB1354" s="53"/>
      <c r="YC1354" s="53"/>
      <c r="YD1354" s="53"/>
      <c r="YE1354" s="53"/>
      <c r="YF1354" s="53"/>
      <c r="YG1354" s="53"/>
      <c r="YH1354" s="53"/>
      <c r="YI1354" s="53"/>
      <c r="YJ1354" s="53"/>
      <c r="YK1354" s="53"/>
      <c r="YL1354" s="53"/>
      <c r="YM1354" s="53"/>
      <c r="YN1354" s="53"/>
      <c r="YO1354" s="53"/>
      <c r="YP1354" s="53"/>
      <c r="YQ1354" s="53"/>
      <c r="YR1354" s="53"/>
      <c r="YS1354" s="53"/>
      <c r="YT1354" s="53"/>
      <c r="YU1354" s="53"/>
      <c r="YV1354" s="53"/>
      <c r="YW1354" s="53"/>
      <c r="YX1354" s="53"/>
      <c r="YY1354" s="53"/>
      <c r="YZ1354" s="53"/>
      <c r="ZA1354" s="53"/>
      <c r="ZB1354" s="53"/>
      <c r="ZC1354" s="53"/>
      <c r="ZD1354" s="53"/>
      <c r="ZE1354" s="53"/>
      <c r="ZF1354" s="53"/>
      <c r="ZG1354" s="53"/>
      <c r="ZH1354" s="53"/>
      <c r="ZI1354" s="53"/>
      <c r="ZJ1354" s="53"/>
      <c r="ZK1354" s="53"/>
      <c r="ZL1354" s="53"/>
      <c r="ZM1354" s="53"/>
      <c r="ZN1354" s="53"/>
      <c r="ZO1354" s="53"/>
      <c r="ZP1354" s="53"/>
      <c r="ZQ1354" s="53"/>
      <c r="ZR1354" s="53"/>
      <c r="ZS1354" s="53"/>
      <c r="ZT1354" s="53"/>
      <c r="ZU1354" s="53"/>
      <c r="ZV1354" s="53"/>
      <c r="ZW1354" s="53"/>
      <c r="ZX1354" s="53"/>
      <c r="ZY1354" s="53"/>
      <c r="ZZ1354" s="53"/>
      <c r="AAA1354" s="53"/>
      <c r="AAB1354" s="53"/>
      <c r="AAC1354" s="53"/>
      <c r="AAD1354" s="53"/>
      <c r="AAE1354" s="53"/>
      <c r="AAF1354" s="53"/>
      <c r="AAG1354" s="53"/>
      <c r="AAH1354" s="53"/>
      <c r="AAI1354" s="53"/>
      <c r="AAJ1354" s="53"/>
      <c r="AAK1354" s="53"/>
      <c r="AAL1354" s="53"/>
      <c r="AAM1354" s="53"/>
      <c r="AAN1354" s="53"/>
      <c r="AAO1354" s="53"/>
      <c r="AAP1354" s="53"/>
      <c r="AAQ1354" s="53"/>
      <c r="AAR1354" s="53"/>
      <c r="AAS1354" s="53"/>
      <c r="AAT1354" s="53"/>
      <c r="AAU1354" s="53"/>
      <c r="AAV1354" s="53"/>
      <c r="AAW1354" s="53"/>
      <c r="AAX1354" s="53"/>
      <c r="AAY1354" s="53"/>
      <c r="AAZ1354" s="53"/>
      <c r="ABA1354" s="53"/>
      <c r="ABB1354" s="53"/>
      <c r="ABC1354" s="53"/>
      <c r="ABD1354" s="53"/>
      <c r="ABE1354" s="53"/>
      <c r="ABF1354" s="53"/>
      <c r="ABG1354" s="53"/>
      <c r="ABH1354" s="53"/>
      <c r="ABI1354" s="53"/>
      <c r="ABJ1354" s="53"/>
      <c r="ABK1354" s="53"/>
      <c r="ABL1354" s="53"/>
      <c r="ABM1354" s="53"/>
      <c r="ABN1354" s="53"/>
      <c r="ABO1354" s="53"/>
      <c r="ABP1354" s="53"/>
      <c r="ABQ1354" s="53"/>
      <c r="ABR1354" s="53"/>
      <c r="ABS1354" s="53"/>
      <c r="ABT1354" s="53"/>
      <c r="ABU1354" s="53"/>
      <c r="ABV1354" s="53"/>
      <c r="ABW1354" s="53"/>
      <c r="ABX1354" s="53"/>
      <c r="ABY1354" s="53"/>
      <c r="ABZ1354" s="53"/>
      <c r="ACA1354" s="53"/>
      <c r="ACB1354" s="53"/>
      <c r="ACC1354" s="53"/>
      <c r="ACD1354" s="53"/>
      <c r="ACE1354" s="53"/>
      <c r="ACF1354" s="53"/>
      <c r="ACG1354" s="53"/>
      <c r="ACH1354" s="53"/>
      <c r="ACI1354" s="53"/>
      <c r="ACJ1354" s="53"/>
      <c r="ACK1354" s="53"/>
      <c r="ACL1354" s="53"/>
      <c r="ACM1354" s="53"/>
      <c r="ACN1354" s="53"/>
      <c r="ACO1354" s="53"/>
      <c r="ACP1354" s="53"/>
      <c r="ACQ1354" s="53"/>
      <c r="ACR1354" s="53"/>
      <c r="ACS1354" s="53"/>
      <c r="ACT1354" s="53"/>
      <c r="ACU1354" s="53"/>
      <c r="ACV1354" s="53"/>
      <c r="ACW1354" s="53"/>
      <c r="ACX1354" s="53"/>
      <c r="ACY1354" s="53"/>
      <c r="ACZ1354" s="53"/>
      <c r="ADA1354" s="53"/>
      <c r="ADB1354" s="53"/>
      <c r="ADC1354" s="53"/>
      <c r="ADD1354" s="53"/>
      <c r="ADE1354" s="53"/>
      <c r="ADF1354" s="53"/>
      <c r="ADG1354" s="53"/>
      <c r="ADH1354" s="53"/>
      <c r="ADI1354" s="53"/>
      <c r="ADJ1354" s="53"/>
      <c r="ADK1354" s="53"/>
      <c r="ADL1354" s="53"/>
      <c r="ADM1354" s="53"/>
      <c r="ADN1354" s="53"/>
      <c r="ADO1354" s="53"/>
      <c r="ADP1354" s="53"/>
      <c r="ADQ1354" s="53"/>
      <c r="ADR1354" s="53"/>
      <c r="ADS1354" s="53"/>
      <c r="ADT1354" s="53"/>
      <c r="ADU1354" s="53"/>
      <c r="ADV1354" s="53"/>
      <c r="ADW1354" s="53"/>
      <c r="ADX1354" s="53"/>
      <c r="ADY1354" s="53"/>
      <c r="ADZ1354" s="53"/>
    </row>
    <row r="1355" spans="1:806" customFormat="1" x14ac:dyDescent="0.2">
      <c r="A1355" s="108" t="s">
        <v>464</v>
      </c>
      <c r="B1355" s="108" t="s">
        <v>4893</v>
      </c>
      <c r="C1355" s="108" t="s">
        <v>1343</v>
      </c>
      <c r="D1355" s="108" t="s">
        <v>4894</v>
      </c>
      <c r="E1355" s="108" t="s">
        <v>4785</v>
      </c>
      <c r="F1355" s="144">
        <v>0</v>
      </c>
      <c r="G1355" s="144">
        <v>0</v>
      </c>
      <c r="H1355" s="144">
        <v>0</v>
      </c>
      <c r="I1355" s="144">
        <v>0</v>
      </c>
      <c r="J1355" s="144">
        <v>0</v>
      </c>
      <c r="K1355" s="53"/>
      <c r="L1355" s="53"/>
      <c r="M1355" s="53"/>
      <c r="N1355" s="53"/>
      <c r="O1355" s="53"/>
      <c r="P1355" s="53"/>
      <c r="Q1355" s="53"/>
      <c r="R1355" s="53"/>
      <c r="S1355" s="53"/>
      <c r="T1355" s="53"/>
      <c r="U1355" s="53"/>
      <c r="V1355" s="53"/>
      <c r="W1355" s="53"/>
      <c r="X1355" s="53"/>
      <c r="Y1355" s="53"/>
      <c r="Z1355" s="53"/>
      <c r="AA1355" s="53"/>
      <c r="AB1355" s="53"/>
      <c r="AC1355" s="53"/>
      <c r="AD1355" s="53"/>
      <c r="AE1355" s="53"/>
      <c r="AF1355" s="53"/>
      <c r="AG1355" s="53"/>
      <c r="AH1355" s="53"/>
      <c r="AI1355" s="53"/>
      <c r="AJ1355" s="53"/>
      <c r="AK1355" s="53"/>
      <c r="AL1355" s="53"/>
      <c r="AM1355" s="53"/>
      <c r="AN1355" s="53"/>
      <c r="AO1355" s="53"/>
      <c r="AP1355" s="53"/>
      <c r="AQ1355" s="53"/>
      <c r="AR1355" s="53"/>
      <c r="AS1355" s="53"/>
      <c r="AT1355" s="53"/>
      <c r="AU1355" s="53"/>
      <c r="AV1355" s="53"/>
      <c r="AW1355" s="53"/>
      <c r="AX1355" s="53"/>
      <c r="AY1355" s="53"/>
      <c r="AZ1355" s="53"/>
      <c r="BA1355" s="53"/>
      <c r="BB1355" s="53"/>
      <c r="BC1355" s="53"/>
      <c r="BD1355" s="53"/>
      <c r="BE1355" s="53"/>
      <c r="BF1355" s="53"/>
      <c r="BG1355" s="53"/>
      <c r="BH1355" s="53"/>
      <c r="BI1355" s="53"/>
      <c r="BJ1355" s="53"/>
      <c r="BK1355" s="53"/>
      <c r="BL1355" s="53"/>
      <c r="BM1355" s="53"/>
      <c r="BN1355" s="53"/>
      <c r="BO1355" s="53"/>
      <c r="BP1355" s="53"/>
      <c r="BQ1355" s="53"/>
      <c r="BR1355" s="53"/>
      <c r="BS1355" s="53"/>
      <c r="BT1355" s="53"/>
      <c r="BU1355" s="53"/>
      <c r="BV1355" s="53"/>
      <c r="BW1355" s="53"/>
      <c r="BX1355" s="53"/>
      <c r="BY1355" s="53"/>
      <c r="BZ1355" s="53"/>
      <c r="CA1355" s="53"/>
      <c r="CB1355" s="53"/>
      <c r="CC1355" s="53"/>
      <c r="CD1355" s="53"/>
      <c r="CE1355" s="53"/>
      <c r="CF1355" s="53"/>
      <c r="CG1355" s="53"/>
      <c r="CH1355" s="53"/>
      <c r="CI1355" s="53"/>
      <c r="CJ1355" s="53"/>
      <c r="CK1355" s="53"/>
      <c r="CL1355" s="53"/>
      <c r="CM1355" s="53"/>
      <c r="CN1355" s="53"/>
      <c r="CO1355" s="53"/>
      <c r="CP1355" s="53"/>
      <c r="CQ1355" s="53"/>
      <c r="CR1355" s="53"/>
      <c r="CS1355" s="53"/>
      <c r="CT1355" s="53"/>
      <c r="CU1355" s="53"/>
      <c r="CV1355" s="53"/>
      <c r="CW1355" s="53"/>
      <c r="CX1355" s="53"/>
      <c r="CY1355" s="53"/>
      <c r="CZ1355" s="53"/>
      <c r="DA1355" s="53"/>
      <c r="DB1355" s="53"/>
      <c r="DC1355" s="53"/>
      <c r="DD1355" s="53"/>
      <c r="DE1355" s="53"/>
      <c r="DF1355" s="53"/>
      <c r="DG1355" s="53"/>
      <c r="DH1355" s="53"/>
      <c r="DI1355" s="53"/>
      <c r="DJ1355" s="53"/>
      <c r="DK1355" s="53"/>
      <c r="DL1355" s="53"/>
      <c r="DM1355" s="53"/>
      <c r="DN1355" s="53"/>
      <c r="DO1355" s="53"/>
      <c r="DP1355" s="53"/>
      <c r="DQ1355" s="53"/>
      <c r="DR1355" s="53"/>
      <c r="DS1355" s="53"/>
      <c r="DT1355" s="53"/>
      <c r="DU1355" s="53"/>
      <c r="DV1355" s="53"/>
      <c r="DW1355" s="53"/>
      <c r="DX1355" s="53"/>
      <c r="DY1355" s="53"/>
      <c r="DZ1355" s="53"/>
      <c r="EA1355" s="53"/>
      <c r="EB1355" s="53"/>
      <c r="EC1355" s="53"/>
      <c r="ED1355" s="53"/>
      <c r="EE1355" s="53"/>
      <c r="EF1355" s="53"/>
      <c r="EG1355" s="53"/>
      <c r="EH1355" s="53"/>
      <c r="EI1355" s="53"/>
      <c r="EJ1355" s="53"/>
      <c r="EK1355" s="53"/>
      <c r="EL1355" s="53"/>
      <c r="EM1355" s="53"/>
      <c r="EN1355" s="53"/>
      <c r="EO1355" s="53"/>
      <c r="EP1355" s="53"/>
      <c r="EQ1355" s="53"/>
      <c r="ER1355" s="53"/>
      <c r="ES1355" s="53"/>
      <c r="ET1355" s="53"/>
      <c r="EU1355" s="53"/>
      <c r="EV1355" s="53"/>
      <c r="EW1355" s="53"/>
      <c r="EX1355" s="53"/>
      <c r="EY1355" s="53"/>
      <c r="EZ1355" s="53"/>
      <c r="FA1355" s="53"/>
      <c r="FB1355" s="53"/>
      <c r="FC1355" s="53"/>
      <c r="FD1355" s="53"/>
      <c r="FE1355" s="53"/>
      <c r="FF1355" s="53"/>
      <c r="FG1355" s="53"/>
      <c r="FH1355" s="53"/>
      <c r="FI1355" s="53"/>
      <c r="FJ1355" s="53"/>
      <c r="FK1355" s="53"/>
      <c r="FL1355" s="53"/>
      <c r="FM1355" s="53"/>
      <c r="FN1355" s="53"/>
      <c r="FO1355" s="53"/>
      <c r="FP1355" s="53"/>
      <c r="FQ1355" s="53"/>
      <c r="FR1355" s="53"/>
      <c r="FS1355" s="53"/>
      <c r="FT1355" s="53"/>
      <c r="FU1355" s="53"/>
      <c r="FV1355" s="53"/>
      <c r="FW1355" s="53"/>
      <c r="FX1355" s="53"/>
      <c r="FY1355" s="53"/>
      <c r="FZ1355" s="53"/>
      <c r="GA1355" s="53"/>
      <c r="GB1355" s="53"/>
      <c r="GC1355" s="53"/>
      <c r="GD1355" s="53"/>
      <c r="GE1355" s="53"/>
      <c r="GF1355" s="53"/>
      <c r="GG1355" s="53"/>
      <c r="GH1355" s="53"/>
      <c r="GI1355" s="53"/>
      <c r="GJ1355" s="53"/>
      <c r="GK1355" s="53"/>
      <c r="GL1355" s="53"/>
      <c r="GM1355" s="53"/>
      <c r="GN1355" s="53"/>
      <c r="GO1355" s="53"/>
      <c r="GP1355" s="53"/>
      <c r="GQ1355" s="53"/>
      <c r="GR1355" s="53"/>
      <c r="GS1355" s="53"/>
      <c r="GT1355" s="53"/>
      <c r="GU1355" s="53"/>
      <c r="GV1355" s="53"/>
      <c r="GW1355" s="53"/>
      <c r="GX1355" s="53"/>
      <c r="GY1355" s="53"/>
      <c r="GZ1355" s="53"/>
      <c r="HA1355" s="53"/>
      <c r="HB1355" s="53"/>
      <c r="HC1355" s="53"/>
      <c r="HD1355" s="53"/>
      <c r="HE1355" s="53"/>
      <c r="HF1355" s="53"/>
      <c r="HG1355" s="53"/>
      <c r="HH1355" s="53"/>
      <c r="HI1355" s="53"/>
      <c r="HJ1355" s="53"/>
      <c r="HK1355" s="53"/>
      <c r="HL1355" s="53"/>
      <c r="HM1355" s="53"/>
      <c r="HN1355" s="53"/>
      <c r="HO1355" s="53"/>
      <c r="HP1355" s="53"/>
      <c r="HQ1355" s="53"/>
      <c r="HR1355" s="53"/>
      <c r="HS1355" s="53"/>
      <c r="HT1355" s="53"/>
      <c r="HU1355" s="53"/>
      <c r="HV1355" s="53"/>
      <c r="HW1355" s="53"/>
      <c r="HX1355" s="53"/>
      <c r="HY1355" s="53"/>
      <c r="HZ1355" s="53"/>
      <c r="IA1355" s="53"/>
      <c r="IB1355" s="53"/>
      <c r="IC1355" s="53"/>
      <c r="ID1355" s="53"/>
      <c r="IE1355" s="53"/>
      <c r="IF1355" s="53"/>
      <c r="IG1355" s="53"/>
      <c r="IH1355" s="53"/>
      <c r="II1355" s="53"/>
      <c r="IJ1355" s="53"/>
      <c r="IK1355" s="53"/>
      <c r="IL1355" s="53"/>
      <c r="IM1355" s="53"/>
      <c r="IN1355" s="53"/>
      <c r="IO1355" s="53"/>
      <c r="IP1355" s="53"/>
      <c r="IQ1355" s="53"/>
      <c r="IR1355" s="53"/>
      <c r="IS1355" s="53"/>
      <c r="IT1355" s="53"/>
      <c r="IU1355" s="53"/>
      <c r="IV1355" s="53"/>
      <c r="IW1355" s="53"/>
      <c r="IX1355" s="53"/>
      <c r="IY1355" s="53"/>
      <c r="IZ1355" s="53"/>
      <c r="JA1355" s="53"/>
      <c r="JB1355" s="53"/>
      <c r="JC1355" s="53"/>
      <c r="JD1355" s="53"/>
      <c r="JE1355" s="53"/>
      <c r="JF1355" s="53"/>
      <c r="JG1355" s="53"/>
      <c r="JH1355" s="53"/>
      <c r="JI1355" s="53"/>
      <c r="JJ1355" s="53"/>
      <c r="JK1355" s="53"/>
      <c r="JL1355" s="53"/>
      <c r="JM1355" s="53"/>
      <c r="JN1355" s="53"/>
      <c r="JO1355" s="53"/>
      <c r="JP1355" s="53"/>
      <c r="JQ1355" s="53"/>
      <c r="JR1355" s="53"/>
      <c r="JS1355" s="53"/>
      <c r="JT1355" s="53"/>
      <c r="JU1355" s="53"/>
      <c r="JV1355" s="53"/>
      <c r="JW1355" s="53"/>
      <c r="JX1355" s="53"/>
      <c r="JY1355" s="53"/>
      <c r="JZ1355" s="53"/>
      <c r="KA1355" s="53"/>
      <c r="KB1355" s="53"/>
      <c r="KC1355" s="53"/>
      <c r="KD1355" s="53"/>
      <c r="KE1355" s="53"/>
      <c r="KF1355" s="53"/>
      <c r="KG1355" s="53"/>
      <c r="KH1355" s="53"/>
      <c r="KI1355" s="53"/>
      <c r="KJ1355" s="53"/>
      <c r="KK1355" s="53"/>
      <c r="KL1355" s="53"/>
      <c r="KM1355" s="53"/>
      <c r="KN1355" s="53"/>
      <c r="KO1355" s="53"/>
      <c r="KP1355" s="53"/>
      <c r="KQ1355" s="53"/>
      <c r="KR1355" s="53"/>
      <c r="KS1355" s="53"/>
      <c r="KT1355" s="53"/>
      <c r="KU1355" s="53"/>
      <c r="KV1355" s="53"/>
      <c r="KW1355" s="53"/>
      <c r="KX1355" s="53"/>
      <c r="KY1355" s="53"/>
      <c r="KZ1355" s="53"/>
      <c r="LA1355" s="53"/>
      <c r="LB1355" s="53"/>
      <c r="LC1355" s="53"/>
      <c r="LD1355" s="53"/>
      <c r="LE1355" s="53"/>
      <c r="LF1355" s="53"/>
      <c r="LG1355" s="53"/>
      <c r="LH1355" s="53"/>
      <c r="LI1355" s="53"/>
      <c r="LJ1355" s="53"/>
      <c r="LK1355" s="53"/>
      <c r="LL1355" s="53"/>
      <c r="LM1355" s="53"/>
      <c r="LN1355" s="53"/>
      <c r="LO1355" s="53"/>
      <c r="LP1355" s="53"/>
      <c r="LQ1355" s="53"/>
      <c r="LR1355" s="53"/>
      <c r="LS1355" s="53"/>
      <c r="LT1355" s="53"/>
      <c r="LU1355" s="53"/>
      <c r="LV1355" s="53"/>
      <c r="LW1355" s="53"/>
      <c r="LX1355" s="53"/>
      <c r="LY1355" s="53"/>
      <c r="LZ1355" s="53"/>
      <c r="MA1355" s="53"/>
      <c r="MB1355" s="53"/>
      <c r="MC1355" s="53"/>
      <c r="MD1355" s="53"/>
      <c r="ME1355" s="53"/>
      <c r="MF1355" s="53"/>
      <c r="MG1355" s="53"/>
      <c r="MH1355" s="53"/>
      <c r="MI1355" s="53"/>
      <c r="MJ1355" s="53"/>
      <c r="MK1355" s="53"/>
      <c r="ML1355" s="53"/>
      <c r="MM1355" s="53"/>
      <c r="MN1355" s="53"/>
      <c r="MO1355" s="53"/>
      <c r="MP1355" s="53"/>
      <c r="MQ1355" s="53"/>
      <c r="MR1355" s="53"/>
      <c r="MS1355" s="53"/>
      <c r="MT1355" s="53"/>
      <c r="MU1355" s="53"/>
      <c r="MV1355" s="53"/>
      <c r="MW1355" s="53"/>
      <c r="MX1355" s="53"/>
      <c r="MY1355" s="53"/>
      <c r="MZ1355" s="53"/>
      <c r="NA1355" s="53"/>
      <c r="NB1355" s="53"/>
      <c r="NC1355" s="53"/>
      <c r="ND1355" s="53"/>
      <c r="NE1355" s="53"/>
      <c r="NF1355" s="53"/>
      <c r="NG1355" s="53"/>
      <c r="NH1355" s="53"/>
      <c r="NI1355" s="53"/>
      <c r="NJ1355" s="53"/>
      <c r="NK1355" s="53"/>
      <c r="NL1355" s="53"/>
      <c r="NM1355" s="53"/>
      <c r="NN1355" s="53"/>
      <c r="NO1355" s="53"/>
      <c r="NP1355" s="53"/>
      <c r="NQ1355" s="53"/>
      <c r="NR1355" s="53"/>
      <c r="NS1355" s="53"/>
      <c r="NT1355" s="53"/>
      <c r="NU1355" s="53"/>
      <c r="NV1355" s="53"/>
      <c r="NW1355" s="53"/>
      <c r="NX1355" s="53"/>
      <c r="NY1355" s="53"/>
      <c r="NZ1355" s="53"/>
      <c r="OA1355" s="53"/>
      <c r="OB1355" s="53"/>
      <c r="OC1355" s="53"/>
      <c r="OD1355" s="53"/>
      <c r="OE1355" s="53"/>
      <c r="OF1355" s="53"/>
      <c r="OG1355" s="53"/>
      <c r="OH1355" s="53"/>
      <c r="OI1355" s="53"/>
      <c r="OJ1355" s="53"/>
      <c r="OK1355" s="53"/>
      <c r="OL1355" s="53"/>
      <c r="OM1355" s="53"/>
      <c r="ON1355" s="53"/>
      <c r="OO1355" s="53"/>
      <c r="OP1355" s="53"/>
      <c r="OQ1355" s="53"/>
      <c r="OR1355" s="53"/>
      <c r="OS1355" s="53"/>
      <c r="OT1355" s="53"/>
      <c r="OU1355" s="53"/>
      <c r="OV1355" s="53"/>
      <c r="OW1355" s="53"/>
      <c r="OX1355" s="53"/>
      <c r="OY1355" s="53"/>
      <c r="OZ1355" s="53"/>
      <c r="PA1355" s="53"/>
      <c r="PB1355" s="53"/>
      <c r="PC1355" s="53"/>
      <c r="PD1355" s="53"/>
      <c r="PE1355" s="53"/>
      <c r="PF1355" s="53"/>
      <c r="PG1355" s="53"/>
      <c r="PH1355" s="53"/>
      <c r="PI1355" s="53"/>
      <c r="PJ1355" s="53"/>
      <c r="PK1355" s="53"/>
      <c r="PL1355" s="53"/>
      <c r="PM1355" s="53"/>
      <c r="PN1355" s="53"/>
      <c r="PO1355" s="53"/>
      <c r="PP1355" s="53"/>
      <c r="PQ1355" s="53"/>
      <c r="PR1355" s="53"/>
      <c r="PS1355" s="53"/>
      <c r="PT1355" s="53"/>
      <c r="PU1355" s="53"/>
      <c r="PV1355" s="53"/>
      <c r="PW1355" s="53"/>
      <c r="PX1355" s="53"/>
      <c r="PY1355" s="53"/>
      <c r="PZ1355" s="53"/>
      <c r="QA1355" s="53"/>
      <c r="QB1355" s="53"/>
      <c r="QC1355" s="53"/>
      <c r="QD1355" s="53"/>
      <c r="QE1355" s="53"/>
      <c r="QF1355" s="53"/>
      <c r="QG1355" s="53"/>
      <c r="QH1355" s="53"/>
      <c r="QI1355" s="53"/>
      <c r="QJ1355" s="53"/>
      <c r="QK1355" s="53"/>
      <c r="QL1355" s="53"/>
      <c r="QM1355" s="53"/>
      <c r="QN1355" s="53"/>
      <c r="QO1355" s="53"/>
      <c r="QP1355" s="53"/>
      <c r="QQ1355" s="53"/>
      <c r="QR1355" s="53"/>
      <c r="QS1355" s="53"/>
      <c r="QT1355" s="53"/>
      <c r="QU1355" s="53"/>
      <c r="QV1355" s="53"/>
      <c r="QW1355" s="53"/>
      <c r="QX1355" s="53"/>
      <c r="QY1355" s="53"/>
      <c r="QZ1355" s="53"/>
      <c r="RA1355" s="53"/>
      <c r="RB1355" s="53"/>
      <c r="RC1355" s="53"/>
      <c r="RD1355" s="53"/>
      <c r="RE1355" s="53"/>
      <c r="RF1355" s="53"/>
      <c r="RG1355" s="53"/>
      <c r="RH1355" s="53"/>
      <c r="RI1355" s="53"/>
      <c r="RJ1355" s="53"/>
      <c r="RK1355" s="53"/>
      <c r="RL1355" s="53"/>
      <c r="RM1355" s="53"/>
      <c r="RN1355" s="53"/>
      <c r="RO1355" s="53"/>
      <c r="RP1355" s="53"/>
      <c r="RQ1355" s="53"/>
      <c r="RR1355" s="53"/>
      <c r="RS1355" s="53"/>
      <c r="RT1355" s="53"/>
      <c r="RU1355" s="53"/>
      <c r="RV1355" s="53"/>
      <c r="RW1355" s="53"/>
      <c r="RX1355" s="53"/>
      <c r="RY1355" s="53"/>
      <c r="RZ1355" s="53"/>
      <c r="SA1355" s="53"/>
      <c r="SB1355" s="53"/>
      <c r="SC1355" s="53"/>
      <c r="SD1355" s="53"/>
      <c r="SE1355" s="53"/>
      <c r="SF1355" s="53"/>
      <c r="SG1355" s="53"/>
      <c r="SH1355" s="53"/>
      <c r="SI1355" s="53"/>
      <c r="SJ1355" s="53"/>
      <c r="SK1355" s="53"/>
      <c r="SL1355" s="53"/>
      <c r="SM1355" s="53"/>
      <c r="SN1355" s="53"/>
      <c r="SO1355" s="53"/>
      <c r="SP1355" s="53"/>
      <c r="SQ1355" s="53"/>
      <c r="SR1355" s="53"/>
      <c r="SS1355" s="53"/>
      <c r="ST1355" s="53"/>
      <c r="SU1355" s="53"/>
      <c r="SV1355" s="53"/>
      <c r="SW1355" s="53"/>
      <c r="SX1355" s="53"/>
      <c r="SY1355" s="53"/>
      <c r="SZ1355" s="53"/>
      <c r="TA1355" s="53"/>
      <c r="TB1355" s="53"/>
      <c r="TC1355" s="53"/>
      <c r="TD1355" s="53"/>
      <c r="TE1355" s="53"/>
      <c r="TF1355" s="53"/>
      <c r="TG1355" s="53"/>
      <c r="TH1355" s="53"/>
      <c r="TI1355" s="53"/>
      <c r="TJ1355" s="53"/>
      <c r="TK1355" s="53"/>
      <c r="TL1355" s="53"/>
      <c r="TM1355" s="53"/>
      <c r="TN1355" s="53"/>
      <c r="TO1355" s="53"/>
      <c r="TP1355" s="53"/>
      <c r="TQ1355" s="53"/>
      <c r="TR1355" s="53"/>
      <c r="TS1355" s="53"/>
      <c r="TT1355" s="53"/>
      <c r="TU1355" s="53"/>
      <c r="TV1355" s="53"/>
      <c r="TW1355" s="53"/>
      <c r="TX1355" s="53"/>
      <c r="TY1355" s="53"/>
      <c r="TZ1355" s="53"/>
      <c r="UA1355" s="53"/>
      <c r="UB1355" s="53"/>
      <c r="UC1355" s="53"/>
      <c r="UD1355" s="53"/>
      <c r="UE1355" s="53"/>
      <c r="UF1355" s="53"/>
      <c r="UG1355" s="53"/>
      <c r="UH1355" s="53"/>
      <c r="UI1355" s="53"/>
      <c r="UJ1355" s="53"/>
      <c r="UK1355" s="53"/>
      <c r="UL1355" s="53"/>
      <c r="UM1355" s="53"/>
      <c r="UN1355" s="53"/>
      <c r="UO1355" s="53"/>
      <c r="UP1355" s="53"/>
      <c r="UQ1355" s="53"/>
      <c r="UR1355" s="53"/>
      <c r="US1355" s="53"/>
      <c r="UT1355" s="53"/>
      <c r="UU1355" s="53"/>
      <c r="UV1355" s="53"/>
      <c r="UW1355" s="53"/>
      <c r="UX1355" s="53"/>
      <c r="UY1355" s="53"/>
      <c r="UZ1355" s="53"/>
      <c r="VA1355" s="53"/>
      <c r="VB1355" s="53"/>
      <c r="VC1355" s="53"/>
      <c r="VD1355" s="53"/>
      <c r="VE1355" s="53"/>
      <c r="VF1355" s="53"/>
      <c r="VG1355" s="53"/>
      <c r="VH1355" s="53"/>
      <c r="VI1355" s="53"/>
      <c r="VJ1355" s="53"/>
      <c r="VK1355" s="53"/>
      <c r="VL1355" s="53"/>
      <c r="VM1355" s="53"/>
      <c r="VN1355" s="53"/>
      <c r="VO1355" s="53"/>
      <c r="VP1355" s="53"/>
      <c r="VQ1355" s="53"/>
      <c r="VR1355" s="53"/>
      <c r="VS1355" s="53"/>
      <c r="VT1355" s="53"/>
      <c r="VU1355" s="53"/>
      <c r="VV1355" s="53"/>
      <c r="VW1355" s="53"/>
      <c r="VX1355" s="53"/>
      <c r="VY1355" s="53"/>
      <c r="VZ1355" s="53"/>
      <c r="WA1355" s="53"/>
      <c r="WB1355" s="53"/>
      <c r="WC1355" s="53"/>
      <c r="WD1355" s="53"/>
      <c r="WE1355" s="53"/>
      <c r="WF1355" s="53"/>
      <c r="WG1355" s="53"/>
      <c r="WH1355" s="53"/>
      <c r="WI1355" s="53"/>
      <c r="WJ1355" s="53"/>
      <c r="WK1355" s="53"/>
      <c r="WL1355" s="53"/>
      <c r="WM1355" s="53"/>
      <c r="WN1355" s="53"/>
      <c r="WO1355" s="53"/>
      <c r="WP1355" s="53"/>
      <c r="WQ1355" s="53"/>
      <c r="WR1355" s="53"/>
      <c r="WS1355" s="53"/>
      <c r="WT1355" s="53"/>
      <c r="WU1355" s="53"/>
      <c r="WV1355" s="53"/>
      <c r="WW1355" s="53"/>
      <c r="WX1355" s="53"/>
      <c r="WY1355" s="53"/>
      <c r="WZ1355" s="53"/>
      <c r="XA1355" s="53"/>
      <c r="XB1355" s="53"/>
      <c r="XC1355" s="53"/>
      <c r="XD1355" s="53"/>
      <c r="XE1355" s="53"/>
      <c r="XF1355" s="53"/>
      <c r="XG1355" s="53"/>
      <c r="XH1355" s="53"/>
      <c r="XI1355" s="53"/>
      <c r="XJ1355" s="53"/>
      <c r="XK1355" s="53"/>
      <c r="XL1355" s="53"/>
      <c r="XM1355" s="53"/>
      <c r="XN1355" s="53"/>
      <c r="XO1355" s="53"/>
      <c r="XP1355" s="53"/>
      <c r="XQ1355" s="53"/>
      <c r="XR1355" s="53"/>
      <c r="XS1355" s="53"/>
      <c r="XT1355" s="53"/>
      <c r="XU1355" s="53"/>
      <c r="XV1355" s="53"/>
      <c r="XW1355" s="53"/>
      <c r="XX1355" s="53"/>
      <c r="XY1355" s="53"/>
      <c r="XZ1355" s="53"/>
      <c r="YA1355" s="53"/>
      <c r="YB1355" s="53"/>
      <c r="YC1355" s="53"/>
      <c r="YD1355" s="53"/>
      <c r="YE1355" s="53"/>
      <c r="YF1355" s="53"/>
      <c r="YG1355" s="53"/>
      <c r="YH1355" s="53"/>
      <c r="YI1355" s="53"/>
      <c r="YJ1355" s="53"/>
      <c r="YK1355" s="53"/>
      <c r="YL1355" s="53"/>
      <c r="YM1355" s="53"/>
      <c r="YN1355" s="53"/>
      <c r="YO1355" s="53"/>
      <c r="YP1355" s="53"/>
      <c r="YQ1355" s="53"/>
      <c r="YR1355" s="53"/>
      <c r="YS1355" s="53"/>
      <c r="YT1355" s="53"/>
      <c r="YU1355" s="53"/>
      <c r="YV1355" s="53"/>
      <c r="YW1355" s="53"/>
      <c r="YX1355" s="53"/>
      <c r="YY1355" s="53"/>
      <c r="YZ1355" s="53"/>
      <c r="ZA1355" s="53"/>
      <c r="ZB1355" s="53"/>
      <c r="ZC1355" s="53"/>
      <c r="ZD1355" s="53"/>
      <c r="ZE1355" s="53"/>
      <c r="ZF1355" s="53"/>
      <c r="ZG1355" s="53"/>
      <c r="ZH1355" s="53"/>
      <c r="ZI1355" s="53"/>
      <c r="ZJ1355" s="53"/>
      <c r="ZK1355" s="53"/>
      <c r="ZL1355" s="53"/>
      <c r="ZM1355" s="53"/>
      <c r="ZN1355" s="53"/>
      <c r="ZO1355" s="53"/>
      <c r="ZP1355" s="53"/>
      <c r="ZQ1355" s="53"/>
      <c r="ZR1355" s="53"/>
      <c r="ZS1355" s="53"/>
      <c r="ZT1355" s="53"/>
      <c r="ZU1355" s="53"/>
      <c r="ZV1355" s="53"/>
      <c r="ZW1355" s="53"/>
      <c r="ZX1355" s="53"/>
      <c r="ZY1355" s="53"/>
      <c r="ZZ1355" s="53"/>
      <c r="AAA1355" s="53"/>
      <c r="AAB1355" s="53"/>
      <c r="AAC1355" s="53"/>
      <c r="AAD1355" s="53"/>
      <c r="AAE1355" s="53"/>
      <c r="AAF1355" s="53"/>
      <c r="AAG1355" s="53"/>
      <c r="AAH1355" s="53"/>
      <c r="AAI1355" s="53"/>
      <c r="AAJ1355" s="53"/>
      <c r="AAK1355" s="53"/>
      <c r="AAL1355" s="53"/>
      <c r="AAM1355" s="53"/>
      <c r="AAN1355" s="53"/>
      <c r="AAO1355" s="53"/>
      <c r="AAP1355" s="53"/>
      <c r="AAQ1355" s="53"/>
      <c r="AAR1355" s="53"/>
      <c r="AAS1355" s="53"/>
      <c r="AAT1355" s="53"/>
      <c r="AAU1355" s="53"/>
      <c r="AAV1355" s="53"/>
      <c r="AAW1355" s="53"/>
      <c r="AAX1355" s="53"/>
      <c r="AAY1355" s="53"/>
      <c r="AAZ1355" s="53"/>
      <c r="ABA1355" s="53"/>
      <c r="ABB1355" s="53"/>
      <c r="ABC1355" s="53"/>
      <c r="ABD1355" s="53"/>
      <c r="ABE1355" s="53"/>
      <c r="ABF1355" s="53"/>
      <c r="ABG1355" s="53"/>
      <c r="ABH1355" s="53"/>
      <c r="ABI1355" s="53"/>
      <c r="ABJ1355" s="53"/>
      <c r="ABK1355" s="53"/>
      <c r="ABL1355" s="53"/>
      <c r="ABM1355" s="53"/>
      <c r="ABN1355" s="53"/>
      <c r="ABO1355" s="53"/>
      <c r="ABP1355" s="53"/>
      <c r="ABQ1355" s="53"/>
      <c r="ABR1355" s="53"/>
      <c r="ABS1355" s="53"/>
      <c r="ABT1355" s="53"/>
      <c r="ABU1355" s="53"/>
      <c r="ABV1355" s="53"/>
      <c r="ABW1355" s="53"/>
      <c r="ABX1355" s="53"/>
      <c r="ABY1355" s="53"/>
      <c r="ABZ1355" s="53"/>
      <c r="ACA1355" s="53"/>
      <c r="ACB1355" s="53"/>
      <c r="ACC1355" s="53"/>
      <c r="ACD1355" s="53"/>
      <c r="ACE1355" s="53"/>
      <c r="ACF1355" s="53"/>
      <c r="ACG1355" s="53"/>
      <c r="ACH1355" s="53"/>
      <c r="ACI1355" s="53"/>
      <c r="ACJ1355" s="53"/>
      <c r="ACK1355" s="53"/>
      <c r="ACL1355" s="53"/>
      <c r="ACM1355" s="53"/>
      <c r="ACN1355" s="53"/>
      <c r="ACO1355" s="53"/>
      <c r="ACP1355" s="53"/>
      <c r="ACQ1355" s="53"/>
      <c r="ACR1355" s="53"/>
      <c r="ACS1355" s="53"/>
      <c r="ACT1355" s="53"/>
      <c r="ACU1355" s="53"/>
      <c r="ACV1355" s="53"/>
      <c r="ACW1355" s="53"/>
      <c r="ACX1355" s="53"/>
      <c r="ACY1355" s="53"/>
      <c r="ACZ1355" s="53"/>
      <c r="ADA1355" s="53"/>
      <c r="ADB1355" s="53"/>
      <c r="ADC1355" s="53"/>
      <c r="ADD1355" s="53"/>
      <c r="ADE1355" s="53"/>
      <c r="ADF1355" s="53"/>
      <c r="ADG1355" s="53"/>
      <c r="ADH1355" s="53"/>
      <c r="ADI1355" s="53"/>
      <c r="ADJ1355" s="53"/>
      <c r="ADK1355" s="53"/>
      <c r="ADL1355" s="53"/>
      <c r="ADM1355" s="53"/>
      <c r="ADN1355" s="53"/>
      <c r="ADO1355" s="53"/>
      <c r="ADP1355" s="53"/>
      <c r="ADQ1355" s="53"/>
      <c r="ADR1355" s="53"/>
      <c r="ADS1355" s="53"/>
      <c r="ADT1355" s="53"/>
      <c r="ADU1355" s="53"/>
      <c r="ADV1355" s="53"/>
      <c r="ADW1355" s="53"/>
      <c r="ADX1355" s="53"/>
      <c r="ADY1355" s="53"/>
      <c r="ADZ1355" s="53"/>
    </row>
    <row r="1356" spans="1:806" customFormat="1" x14ac:dyDescent="0.2">
      <c r="A1356" s="108" t="s">
        <v>464</v>
      </c>
      <c r="B1356" s="108" t="s">
        <v>4893</v>
      </c>
      <c r="C1356" s="108" t="s">
        <v>1343</v>
      </c>
      <c r="D1356" s="108" t="s">
        <v>4894</v>
      </c>
      <c r="E1356" s="108" t="s">
        <v>4775</v>
      </c>
      <c r="F1356" s="144">
        <v>0</v>
      </c>
      <c r="G1356" s="144">
        <v>0</v>
      </c>
      <c r="H1356" s="144">
        <v>0</v>
      </c>
      <c r="I1356" s="144">
        <v>0</v>
      </c>
      <c r="J1356" s="144">
        <v>0</v>
      </c>
      <c r="K1356" s="53"/>
      <c r="L1356" s="53"/>
      <c r="M1356" s="53"/>
      <c r="N1356" s="53"/>
      <c r="O1356" s="53"/>
      <c r="P1356" s="53"/>
      <c r="Q1356" s="53"/>
      <c r="R1356" s="53"/>
      <c r="S1356" s="53"/>
      <c r="T1356" s="53"/>
      <c r="U1356" s="53"/>
      <c r="V1356" s="53"/>
      <c r="W1356" s="53"/>
      <c r="X1356" s="53"/>
      <c r="Y1356" s="53"/>
      <c r="Z1356" s="53"/>
      <c r="AA1356" s="53"/>
      <c r="AB1356" s="53"/>
      <c r="AC1356" s="53"/>
      <c r="AD1356" s="53"/>
      <c r="AE1356" s="53"/>
      <c r="AF1356" s="53"/>
      <c r="AG1356" s="53"/>
      <c r="AH1356" s="53"/>
      <c r="AI1356" s="53"/>
      <c r="AJ1356" s="53"/>
      <c r="AK1356" s="53"/>
      <c r="AL1356" s="53"/>
      <c r="AM1356" s="53"/>
      <c r="AN1356" s="53"/>
      <c r="AO1356" s="53"/>
      <c r="AP1356" s="53"/>
      <c r="AQ1356" s="53"/>
      <c r="AR1356" s="53"/>
      <c r="AS1356" s="53"/>
      <c r="AT1356" s="53"/>
      <c r="AU1356" s="53"/>
      <c r="AV1356" s="53"/>
      <c r="AW1356" s="53"/>
      <c r="AX1356" s="53"/>
      <c r="AY1356" s="53"/>
      <c r="AZ1356" s="53"/>
      <c r="BA1356" s="53"/>
      <c r="BB1356" s="53"/>
      <c r="BC1356" s="53"/>
      <c r="BD1356" s="53"/>
      <c r="BE1356" s="53"/>
      <c r="BF1356" s="53"/>
      <c r="BG1356" s="53"/>
      <c r="BH1356" s="53"/>
      <c r="BI1356" s="53"/>
      <c r="BJ1356" s="53"/>
      <c r="BK1356" s="53"/>
      <c r="BL1356" s="53"/>
      <c r="BM1356" s="53"/>
      <c r="BN1356" s="53"/>
      <c r="BO1356" s="53"/>
      <c r="BP1356" s="53"/>
      <c r="BQ1356" s="53"/>
      <c r="BR1356" s="53"/>
      <c r="BS1356" s="53"/>
      <c r="BT1356" s="53"/>
      <c r="BU1356" s="53"/>
      <c r="BV1356" s="53"/>
      <c r="BW1356" s="53"/>
      <c r="BX1356" s="53"/>
      <c r="BY1356" s="53"/>
      <c r="BZ1356" s="53"/>
      <c r="CA1356" s="53"/>
      <c r="CB1356" s="53"/>
      <c r="CC1356" s="53"/>
      <c r="CD1356" s="53"/>
      <c r="CE1356" s="53"/>
      <c r="CF1356" s="53"/>
      <c r="CG1356" s="53"/>
      <c r="CH1356" s="53"/>
      <c r="CI1356" s="53"/>
      <c r="CJ1356" s="53"/>
      <c r="CK1356" s="53"/>
      <c r="CL1356" s="53"/>
      <c r="CM1356" s="53"/>
      <c r="CN1356" s="53"/>
      <c r="CO1356" s="53"/>
      <c r="CP1356" s="53"/>
      <c r="CQ1356" s="53"/>
      <c r="CR1356" s="53"/>
      <c r="CS1356" s="53"/>
      <c r="CT1356" s="53"/>
      <c r="CU1356" s="53"/>
      <c r="CV1356" s="53"/>
      <c r="CW1356" s="53"/>
      <c r="CX1356" s="53"/>
      <c r="CY1356" s="53"/>
      <c r="CZ1356" s="53"/>
      <c r="DA1356" s="53"/>
      <c r="DB1356" s="53"/>
      <c r="DC1356" s="53"/>
      <c r="DD1356" s="53"/>
      <c r="DE1356" s="53"/>
      <c r="DF1356" s="53"/>
      <c r="DG1356" s="53"/>
      <c r="DH1356" s="53"/>
      <c r="DI1356" s="53"/>
      <c r="DJ1356" s="53"/>
      <c r="DK1356" s="53"/>
      <c r="DL1356" s="53"/>
      <c r="DM1356" s="53"/>
      <c r="DN1356" s="53"/>
      <c r="DO1356" s="53"/>
      <c r="DP1356" s="53"/>
      <c r="DQ1356" s="53"/>
      <c r="DR1356" s="53"/>
      <c r="DS1356" s="53"/>
      <c r="DT1356" s="53"/>
      <c r="DU1356" s="53"/>
      <c r="DV1356" s="53"/>
      <c r="DW1356" s="53"/>
      <c r="DX1356" s="53"/>
      <c r="DY1356" s="53"/>
      <c r="DZ1356" s="53"/>
      <c r="EA1356" s="53"/>
      <c r="EB1356" s="53"/>
      <c r="EC1356" s="53"/>
      <c r="ED1356" s="53"/>
      <c r="EE1356" s="53"/>
      <c r="EF1356" s="53"/>
      <c r="EG1356" s="53"/>
      <c r="EH1356" s="53"/>
      <c r="EI1356" s="53"/>
      <c r="EJ1356" s="53"/>
      <c r="EK1356" s="53"/>
      <c r="EL1356" s="53"/>
      <c r="EM1356" s="53"/>
      <c r="EN1356" s="53"/>
      <c r="EO1356" s="53"/>
      <c r="EP1356" s="53"/>
      <c r="EQ1356" s="53"/>
      <c r="ER1356" s="53"/>
      <c r="ES1356" s="53"/>
      <c r="ET1356" s="53"/>
      <c r="EU1356" s="53"/>
      <c r="EV1356" s="53"/>
      <c r="EW1356" s="53"/>
      <c r="EX1356" s="53"/>
      <c r="EY1356" s="53"/>
      <c r="EZ1356" s="53"/>
      <c r="FA1356" s="53"/>
      <c r="FB1356" s="53"/>
      <c r="FC1356" s="53"/>
      <c r="FD1356" s="53"/>
      <c r="FE1356" s="53"/>
      <c r="FF1356" s="53"/>
      <c r="FG1356" s="53"/>
      <c r="FH1356" s="53"/>
      <c r="FI1356" s="53"/>
      <c r="FJ1356" s="53"/>
      <c r="FK1356" s="53"/>
      <c r="FL1356" s="53"/>
      <c r="FM1356" s="53"/>
      <c r="FN1356" s="53"/>
      <c r="FO1356" s="53"/>
      <c r="FP1356" s="53"/>
      <c r="FQ1356" s="53"/>
      <c r="FR1356" s="53"/>
      <c r="FS1356" s="53"/>
      <c r="FT1356" s="53"/>
      <c r="FU1356" s="53"/>
      <c r="FV1356" s="53"/>
      <c r="FW1356" s="53"/>
      <c r="FX1356" s="53"/>
      <c r="FY1356" s="53"/>
      <c r="FZ1356" s="53"/>
      <c r="GA1356" s="53"/>
      <c r="GB1356" s="53"/>
      <c r="GC1356" s="53"/>
      <c r="GD1356" s="53"/>
      <c r="GE1356" s="53"/>
      <c r="GF1356" s="53"/>
      <c r="GG1356" s="53"/>
      <c r="GH1356" s="53"/>
      <c r="GI1356" s="53"/>
      <c r="GJ1356" s="53"/>
      <c r="GK1356" s="53"/>
      <c r="GL1356" s="53"/>
      <c r="GM1356" s="53"/>
      <c r="GN1356" s="53"/>
      <c r="GO1356" s="53"/>
      <c r="GP1356" s="53"/>
      <c r="GQ1356" s="53"/>
      <c r="GR1356" s="53"/>
      <c r="GS1356" s="53"/>
      <c r="GT1356" s="53"/>
      <c r="GU1356" s="53"/>
      <c r="GV1356" s="53"/>
      <c r="GW1356" s="53"/>
      <c r="GX1356" s="53"/>
      <c r="GY1356" s="53"/>
      <c r="GZ1356" s="53"/>
      <c r="HA1356" s="53"/>
      <c r="HB1356" s="53"/>
      <c r="HC1356" s="53"/>
      <c r="HD1356" s="53"/>
      <c r="HE1356" s="53"/>
      <c r="HF1356" s="53"/>
      <c r="HG1356" s="53"/>
      <c r="HH1356" s="53"/>
      <c r="HI1356" s="53"/>
      <c r="HJ1356" s="53"/>
      <c r="HK1356" s="53"/>
      <c r="HL1356" s="53"/>
      <c r="HM1356" s="53"/>
      <c r="HN1356" s="53"/>
      <c r="HO1356" s="53"/>
      <c r="HP1356" s="53"/>
      <c r="HQ1356" s="53"/>
      <c r="HR1356" s="53"/>
      <c r="HS1356" s="53"/>
      <c r="HT1356" s="53"/>
      <c r="HU1356" s="53"/>
      <c r="HV1356" s="53"/>
      <c r="HW1356" s="53"/>
      <c r="HX1356" s="53"/>
      <c r="HY1356" s="53"/>
      <c r="HZ1356" s="53"/>
      <c r="IA1356" s="53"/>
      <c r="IB1356" s="53"/>
      <c r="IC1356" s="53"/>
      <c r="ID1356" s="53"/>
      <c r="IE1356" s="53"/>
      <c r="IF1356" s="53"/>
      <c r="IG1356" s="53"/>
      <c r="IH1356" s="53"/>
      <c r="II1356" s="53"/>
      <c r="IJ1356" s="53"/>
      <c r="IK1356" s="53"/>
      <c r="IL1356" s="53"/>
      <c r="IM1356" s="53"/>
      <c r="IN1356" s="53"/>
      <c r="IO1356" s="53"/>
      <c r="IP1356" s="53"/>
      <c r="IQ1356" s="53"/>
      <c r="IR1356" s="53"/>
      <c r="IS1356" s="53"/>
      <c r="IT1356" s="53"/>
      <c r="IU1356" s="53"/>
      <c r="IV1356" s="53"/>
      <c r="IW1356" s="53"/>
      <c r="IX1356" s="53"/>
      <c r="IY1356" s="53"/>
      <c r="IZ1356" s="53"/>
      <c r="JA1356" s="53"/>
      <c r="JB1356" s="53"/>
      <c r="JC1356" s="53"/>
      <c r="JD1356" s="53"/>
      <c r="JE1356" s="53"/>
      <c r="JF1356" s="53"/>
      <c r="JG1356" s="53"/>
      <c r="JH1356" s="53"/>
      <c r="JI1356" s="53"/>
      <c r="JJ1356" s="53"/>
      <c r="JK1356" s="53"/>
      <c r="JL1356" s="53"/>
      <c r="JM1356" s="53"/>
      <c r="JN1356" s="53"/>
      <c r="JO1356" s="53"/>
      <c r="JP1356" s="53"/>
      <c r="JQ1356" s="53"/>
      <c r="JR1356" s="53"/>
      <c r="JS1356" s="53"/>
      <c r="JT1356" s="53"/>
      <c r="JU1356" s="53"/>
      <c r="JV1356" s="53"/>
      <c r="JW1356" s="53"/>
      <c r="JX1356" s="53"/>
      <c r="JY1356" s="53"/>
      <c r="JZ1356" s="53"/>
      <c r="KA1356" s="53"/>
      <c r="KB1356" s="53"/>
      <c r="KC1356" s="53"/>
      <c r="KD1356" s="53"/>
      <c r="KE1356" s="53"/>
      <c r="KF1356" s="53"/>
      <c r="KG1356" s="53"/>
      <c r="KH1356" s="53"/>
      <c r="KI1356" s="53"/>
      <c r="KJ1356" s="53"/>
      <c r="KK1356" s="53"/>
      <c r="KL1356" s="53"/>
      <c r="KM1356" s="53"/>
      <c r="KN1356" s="53"/>
      <c r="KO1356" s="53"/>
      <c r="KP1356" s="53"/>
      <c r="KQ1356" s="53"/>
      <c r="KR1356" s="53"/>
      <c r="KS1356" s="53"/>
      <c r="KT1356" s="53"/>
      <c r="KU1356" s="53"/>
      <c r="KV1356" s="53"/>
      <c r="KW1356" s="53"/>
      <c r="KX1356" s="53"/>
      <c r="KY1356" s="53"/>
      <c r="KZ1356" s="53"/>
      <c r="LA1356" s="53"/>
      <c r="LB1356" s="53"/>
      <c r="LC1356" s="53"/>
      <c r="LD1356" s="53"/>
      <c r="LE1356" s="53"/>
      <c r="LF1356" s="53"/>
      <c r="LG1356" s="53"/>
      <c r="LH1356" s="53"/>
      <c r="LI1356" s="53"/>
      <c r="LJ1356" s="53"/>
      <c r="LK1356" s="53"/>
      <c r="LL1356" s="53"/>
      <c r="LM1356" s="53"/>
      <c r="LN1356" s="53"/>
      <c r="LO1356" s="53"/>
      <c r="LP1356" s="53"/>
      <c r="LQ1356" s="53"/>
      <c r="LR1356" s="53"/>
      <c r="LS1356" s="53"/>
      <c r="LT1356" s="53"/>
      <c r="LU1356" s="53"/>
      <c r="LV1356" s="53"/>
      <c r="LW1356" s="53"/>
      <c r="LX1356" s="53"/>
      <c r="LY1356" s="53"/>
      <c r="LZ1356" s="53"/>
      <c r="MA1356" s="53"/>
      <c r="MB1356" s="53"/>
      <c r="MC1356" s="53"/>
      <c r="MD1356" s="53"/>
      <c r="ME1356" s="53"/>
      <c r="MF1356" s="53"/>
      <c r="MG1356" s="53"/>
      <c r="MH1356" s="53"/>
      <c r="MI1356" s="53"/>
      <c r="MJ1356" s="53"/>
      <c r="MK1356" s="53"/>
      <c r="ML1356" s="53"/>
      <c r="MM1356" s="53"/>
      <c r="MN1356" s="53"/>
      <c r="MO1356" s="53"/>
      <c r="MP1356" s="53"/>
      <c r="MQ1356" s="53"/>
      <c r="MR1356" s="53"/>
      <c r="MS1356" s="53"/>
      <c r="MT1356" s="53"/>
      <c r="MU1356" s="53"/>
      <c r="MV1356" s="53"/>
      <c r="MW1356" s="53"/>
      <c r="MX1356" s="53"/>
      <c r="MY1356" s="53"/>
      <c r="MZ1356" s="53"/>
      <c r="NA1356" s="53"/>
      <c r="NB1356" s="53"/>
      <c r="NC1356" s="53"/>
      <c r="ND1356" s="53"/>
      <c r="NE1356" s="53"/>
      <c r="NF1356" s="53"/>
      <c r="NG1356" s="53"/>
      <c r="NH1356" s="53"/>
      <c r="NI1356" s="53"/>
      <c r="NJ1356" s="53"/>
      <c r="NK1356" s="53"/>
      <c r="NL1356" s="53"/>
      <c r="NM1356" s="53"/>
      <c r="NN1356" s="53"/>
      <c r="NO1356" s="53"/>
      <c r="NP1356" s="53"/>
      <c r="NQ1356" s="53"/>
      <c r="NR1356" s="53"/>
      <c r="NS1356" s="53"/>
      <c r="NT1356" s="53"/>
      <c r="NU1356" s="53"/>
      <c r="NV1356" s="53"/>
      <c r="NW1356" s="53"/>
      <c r="NX1356" s="53"/>
      <c r="NY1356" s="53"/>
      <c r="NZ1356" s="53"/>
      <c r="OA1356" s="53"/>
      <c r="OB1356" s="53"/>
      <c r="OC1356" s="53"/>
      <c r="OD1356" s="53"/>
      <c r="OE1356" s="53"/>
      <c r="OF1356" s="53"/>
      <c r="OG1356" s="53"/>
      <c r="OH1356" s="53"/>
      <c r="OI1356" s="53"/>
      <c r="OJ1356" s="53"/>
      <c r="OK1356" s="53"/>
      <c r="OL1356" s="53"/>
      <c r="OM1356" s="53"/>
      <c r="ON1356" s="53"/>
      <c r="OO1356" s="53"/>
      <c r="OP1356" s="53"/>
      <c r="OQ1356" s="53"/>
      <c r="OR1356" s="53"/>
      <c r="OS1356" s="53"/>
      <c r="OT1356" s="53"/>
      <c r="OU1356" s="53"/>
      <c r="OV1356" s="53"/>
      <c r="OW1356" s="53"/>
      <c r="OX1356" s="53"/>
      <c r="OY1356" s="53"/>
      <c r="OZ1356" s="53"/>
      <c r="PA1356" s="53"/>
      <c r="PB1356" s="53"/>
      <c r="PC1356" s="53"/>
      <c r="PD1356" s="53"/>
      <c r="PE1356" s="53"/>
      <c r="PF1356" s="53"/>
      <c r="PG1356" s="53"/>
      <c r="PH1356" s="53"/>
      <c r="PI1356" s="53"/>
      <c r="PJ1356" s="53"/>
      <c r="PK1356" s="53"/>
      <c r="PL1356" s="53"/>
      <c r="PM1356" s="53"/>
      <c r="PN1356" s="53"/>
      <c r="PO1356" s="53"/>
      <c r="PP1356" s="53"/>
      <c r="PQ1356" s="53"/>
      <c r="PR1356" s="53"/>
      <c r="PS1356" s="53"/>
      <c r="PT1356" s="53"/>
      <c r="PU1356" s="53"/>
      <c r="PV1356" s="53"/>
      <c r="PW1356" s="53"/>
      <c r="PX1356" s="53"/>
      <c r="PY1356" s="53"/>
      <c r="PZ1356" s="53"/>
      <c r="QA1356" s="53"/>
      <c r="QB1356" s="53"/>
      <c r="QC1356" s="53"/>
      <c r="QD1356" s="53"/>
      <c r="QE1356" s="53"/>
      <c r="QF1356" s="53"/>
      <c r="QG1356" s="53"/>
      <c r="QH1356" s="53"/>
      <c r="QI1356" s="53"/>
      <c r="QJ1356" s="53"/>
      <c r="QK1356" s="53"/>
      <c r="QL1356" s="53"/>
      <c r="QM1356" s="53"/>
      <c r="QN1356" s="53"/>
      <c r="QO1356" s="53"/>
      <c r="QP1356" s="53"/>
      <c r="QQ1356" s="53"/>
      <c r="QR1356" s="53"/>
      <c r="QS1356" s="53"/>
      <c r="QT1356" s="53"/>
      <c r="QU1356" s="53"/>
      <c r="QV1356" s="53"/>
      <c r="QW1356" s="53"/>
      <c r="QX1356" s="53"/>
      <c r="QY1356" s="53"/>
      <c r="QZ1356" s="53"/>
      <c r="RA1356" s="53"/>
      <c r="RB1356" s="53"/>
      <c r="RC1356" s="53"/>
      <c r="RD1356" s="53"/>
      <c r="RE1356" s="53"/>
      <c r="RF1356" s="53"/>
      <c r="RG1356" s="53"/>
      <c r="RH1356" s="53"/>
      <c r="RI1356" s="53"/>
      <c r="RJ1356" s="53"/>
      <c r="RK1356" s="53"/>
      <c r="RL1356" s="53"/>
      <c r="RM1356" s="53"/>
      <c r="RN1356" s="53"/>
      <c r="RO1356" s="53"/>
      <c r="RP1356" s="53"/>
      <c r="RQ1356" s="53"/>
      <c r="RR1356" s="53"/>
      <c r="RS1356" s="53"/>
      <c r="RT1356" s="53"/>
      <c r="RU1356" s="53"/>
      <c r="RV1356" s="53"/>
      <c r="RW1356" s="53"/>
      <c r="RX1356" s="53"/>
      <c r="RY1356" s="53"/>
      <c r="RZ1356" s="53"/>
      <c r="SA1356" s="53"/>
      <c r="SB1356" s="53"/>
      <c r="SC1356" s="53"/>
      <c r="SD1356" s="53"/>
      <c r="SE1356" s="53"/>
      <c r="SF1356" s="53"/>
      <c r="SG1356" s="53"/>
      <c r="SH1356" s="53"/>
      <c r="SI1356" s="53"/>
      <c r="SJ1356" s="53"/>
      <c r="SK1356" s="53"/>
      <c r="SL1356" s="53"/>
      <c r="SM1356" s="53"/>
      <c r="SN1356" s="53"/>
      <c r="SO1356" s="53"/>
      <c r="SP1356" s="53"/>
      <c r="SQ1356" s="53"/>
      <c r="SR1356" s="53"/>
      <c r="SS1356" s="53"/>
      <c r="ST1356" s="53"/>
      <c r="SU1356" s="53"/>
      <c r="SV1356" s="53"/>
      <c r="SW1356" s="53"/>
      <c r="SX1356" s="53"/>
      <c r="SY1356" s="53"/>
      <c r="SZ1356" s="53"/>
      <c r="TA1356" s="53"/>
      <c r="TB1356" s="53"/>
      <c r="TC1356" s="53"/>
      <c r="TD1356" s="53"/>
      <c r="TE1356" s="53"/>
      <c r="TF1356" s="53"/>
      <c r="TG1356" s="53"/>
      <c r="TH1356" s="53"/>
      <c r="TI1356" s="53"/>
      <c r="TJ1356" s="53"/>
      <c r="TK1356" s="53"/>
      <c r="TL1356" s="53"/>
      <c r="TM1356" s="53"/>
      <c r="TN1356" s="53"/>
      <c r="TO1356" s="53"/>
      <c r="TP1356" s="53"/>
      <c r="TQ1356" s="53"/>
      <c r="TR1356" s="53"/>
      <c r="TS1356" s="53"/>
      <c r="TT1356" s="53"/>
      <c r="TU1356" s="53"/>
      <c r="TV1356" s="53"/>
      <c r="TW1356" s="53"/>
      <c r="TX1356" s="53"/>
      <c r="TY1356" s="53"/>
      <c r="TZ1356" s="53"/>
      <c r="UA1356" s="53"/>
      <c r="UB1356" s="53"/>
      <c r="UC1356" s="53"/>
      <c r="UD1356" s="53"/>
      <c r="UE1356" s="53"/>
      <c r="UF1356" s="53"/>
      <c r="UG1356" s="53"/>
      <c r="UH1356" s="53"/>
      <c r="UI1356" s="53"/>
      <c r="UJ1356" s="53"/>
      <c r="UK1356" s="53"/>
      <c r="UL1356" s="53"/>
      <c r="UM1356" s="53"/>
      <c r="UN1356" s="53"/>
      <c r="UO1356" s="53"/>
      <c r="UP1356" s="53"/>
      <c r="UQ1356" s="53"/>
      <c r="UR1356" s="53"/>
      <c r="US1356" s="53"/>
      <c r="UT1356" s="53"/>
      <c r="UU1356" s="53"/>
      <c r="UV1356" s="53"/>
      <c r="UW1356" s="53"/>
      <c r="UX1356" s="53"/>
      <c r="UY1356" s="53"/>
      <c r="UZ1356" s="53"/>
      <c r="VA1356" s="53"/>
      <c r="VB1356" s="53"/>
      <c r="VC1356" s="53"/>
      <c r="VD1356" s="53"/>
      <c r="VE1356" s="53"/>
      <c r="VF1356" s="53"/>
      <c r="VG1356" s="53"/>
      <c r="VH1356" s="53"/>
      <c r="VI1356" s="53"/>
      <c r="VJ1356" s="53"/>
      <c r="VK1356" s="53"/>
      <c r="VL1356" s="53"/>
      <c r="VM1356" s="53"/>
      <c r="VN1356" s="53"/>
      <c r="VO1356" s="53"/>
      <c r="VP1356" s="53"/>
      <c r="VQ1356" s="53"/>
      <c r="VR1356" s="53"/>
      <c r="VS1356" s="53"/>
      <c r="VT1356" s="53"/>
      <c r="VU1356" s="53"/>
      <c r="VV1356" s="53"/>
      <c r="VW1356" s="53"/>
      <c r="VX1356" s="53"/>
      <c r="VY1356" s="53"/>
      <c r="VZ1356" s="53"/>
      <c r="WA1356" s="53"/>
      <c r="WB1356" s="53"/>
      <c r="WC1356" s="53"/>
      <c r="WD1356" s="53"/>
      <c r="WE1356" s="53"/>
      <c r="WF1356" s="53"/>
      <c r="WG1356" s="53"/>
      <c r="WH1356" s="53"/>
      <c r="WI1356" s="53"/>
      <c r="WJ1356" s="53"/>
      <c r="WK1356" s="53"/>
      <c r="WL1356" s="53"/>
      <c r="WM1356" s="53"/>
      <c r="WN1356" s="53"/>
      <c r="WO1356" s="53"/>
      <c r="WP1356" s="53"/>
      <c r="WQ1356" s="53"/>
      <c r="WR1356" s="53"/>
      <c r="WS1356" s="53"/>
      <c r="WT1356" s="53"/>
      <c r="WU1356" s="53"/>
      <c r="WV1356" s="53"/>
      <c r="WW1356" s="53"/>
      <c r="WX1356" s="53"/>
      <c r="WY1356" s="53"/>
      <c r="WZ1356" s="53"/>
      <c r="XA1356" s="53"/>
      <c r="XB1356" s="53"/>
      <c r="XC1356" s="53"/>
      <c r="XD1356" s="53"/>
      <c r="XE1356" s="53"/>
      <c r="XF1356" s="53"/>
      <c r="XG1356" s="53"/>
      <c r="XH1356" s="53"/>
      <c r="XI1356" s="53"/>
      <c r="XJ1356" s="53"/>
      <c r="XK1356" s="53"/>
      <c r="XL1356" s="53"/>
      <c r="XM1356" s="53"/>
      <c r="XN1356" s="53"/>
      <c r="XO1356" s="53"/>
      <c r="XP1356" s="53"/>
      <c r="XQ1356" s="53"/>
      <c r="XR1356" s="53"/>
      <c r="XS1356" s="53"/>
      <c r="XT1356" s="53"/>
      <c r="XU1356" s="53"/>
      <c r="XV1356" s="53"/>
      <c r="XW1356" s="53"/>
      <c r="XX1356" s="53"/>
      <c r="XY1356" s="53"/>
      <c r="XZ1356" s="53"/>
      <c r="YA1356" s="53"/>
      <c r="YB1356" s="53"/>
      <c r="YC1356" s="53"/>
      <c r="YD1356" s="53"/>
      <c r="YE1356" s="53"/>
      <c r="YF1356" s="53"/>
      <c r="YG1356" s="53"/>
      <c r="YH1356" s="53"/>
      <c r="YI1356" s="53"/>
      <c r="YJ1356" s="53"/>
      <c r="YK1356" s="53"/>
      <c r="YL1356" s="53"/>
      <c r="YM1356" s="53"/>
      <c r="YN1356" s="53"/>
      <c r="YO1356" s="53"/>
      <c r="YP1356" s="53"/>
      <c r="YQ1356" s="53"/>
      <c r="YR1356" s="53"/>
      <c r="YS1356" s="53"/>
      <c r="YT1356" s="53"/>
      <c r="YU1356" s="53"/>
      <c r="YV1356" s="53"/>
      <c r="YW1356" s="53"/>
      <c r="YX1356" s="53"/>
      <c r="YY1356" s="53"/>
      <c r="YZ1356" s="53"/>
      <c r="ZA1356" s="53"/>
      <c r="ZB1356" s="53"/>
      <c r="ZC1356" s="53"/>
      <c r="ZD1356" s="53"/>
      <c r="ZE1356" s="53"/>
      <c r="ZF1356" s="53"/>
      <c r="ZG1356" s="53"/>
      <c r="ZH1356" s="53"/>
      <c r="ZI1356" s="53"/>
      <c r="ZJ1356" s="53"/>
      <c r="ZK1356" s="53"/>
      <c r="ZL1356" s="53"/>
      <c r="ZM1356" s="53"/>
      <c r="ZN1356" s="53"/>
      <c r="ZO1356" s="53"/>
      <c r="ZP1356" s="53"/>
      <c r="ZQ1356" s="53"/>
      <c r="ZR1356" s="53"/>
      <c r="ZS1356" s="53"/>
      <c r="ZT1356" s="53"/>
      <c r="ZU1356" s="53"/>
      <c r="ZV1356" s="53"/>
      <c r="ZW1356" s="53"/>
      <c r="ZX1356" s="53"/>
      <c r="ZY1356" s="53"/>
      <c r="ZZ1356" s="53"/>
      <c r="AAA1356" s="53"/>
      <c r="AAB1356" s="53"/>
      <c r="AAC1356" s="53"/>
      <c r="AAD1356" s="53"/>
      <c r="AAE1356" s="53"/>
      <c r="AAF1356" s="53"/>
      <c r="AAG1356" s="53"/>
      <c r="AAH1356" s="53"/>
      <c r="AAI1356" s="53"/>
      <c r="AAJ1356" s="53"/>
      <c r="AAK1356" s="53"/>
      <c r="AAL1356" s="53"/>
      <c r="AAM1356" s="53"/>
      <c r="AAN1356" s="53"/>
      <c r="AAO1356" s="53"/>
      <c r="AAP1356" s="53"/>
      <c r="AAQ1356" s="53"/>
      <c r="AAR1356" s="53"/>
      <c r="AAS1356" s="53"/>
      <c r="AAT1356" s="53"/>
      <c r="AAU1356" s="53"/>
      <c r="AAV1356" s="53"/>
      <c r="AAW1356" s="53"/>
      <c r="AAX1356" s="53"/>
      <c r="AAY1356" s="53"/>
      <c r="AAZ1356" s="53"/>
      <c r="ABA1356" s="53"/>
      <c r="ABB1356" s="53"/>
      <c r="ABC1356" s="53"/>
      <c r="ABD1356" s="53"/>
      <c r="ABE1356" s="53"/>
      <c r="ABF1356" s="53"/>
      <c r="ABG1356" s="53"/>
      <c r="ABH1356" s="53"/>
      <c r="ABI1356" s="53"/>
      <c r="ABJ1356" s="53"/>
      <c r="ABK1356" s="53"/>
      <c r="ABL1356" s="53"/>
      <c r="ABM1356" s="53"/>
      <c r="ABN1356" s="53"/>
      <c r="ABO1356" s="53"/>
      <c r="ABP1356" s="53"/>
      <c r="ABQ1356" s="53"/>
      <c r="ABR1356" s="53"/>
      <c r="ABS1356" s="53"/>
      <c r="ABT1356" s="53"/>
      <c r="ABU1356" s="53"/>
      <c r="ABV1356" s="53"/>
      <c r="ABW1356" s="53"/>
      <c r="ABX1356" s="53"/>
      <c r="ABY1356" s="53"/>
      <c r="ABZ1356" s="53"/>
      <c r="ACA1356" s="53"/>
      <c r="ACB1356" s="53"/>
      <c r="ACC1356" s="53"/>
      <c r="ACD1356" s="53"/>
      <c r="ACE1356" s="53"/>
      <c r="ACF1356" s="53"/>
      <c r="ACG1356" s="53"/>
      <c r="ACH1356" s="53"/>
      <c r="ACI1356" s="53"/>
      <c r="ACJ1356" s="53"/>
      <c r="ACK1356" s="53"/>
      <c r="ACL1356" s="53"/>
      <c r="ACM1356" s="53"/>
      <c r="ACN1356" s="53"/>
      <c r="ACO1356" s="53"/>
      <c r="ACP1356" s="53"/>
      <c r="ACQ1356" s="53"/>
      <c r="ACR1356" s="53"/>
      <c r="ACS1356" s="53"/>
      <c r="ACT1356" s="53"/>
      <c r="ACU1356" s="53"/>
      <c r="ACV1356" s="53"/>
      <c r="ACW1356" s="53"/>
      <c r="ACX1356" s="53"/>
      <c r="ACY1356" s="53"/>
      <c r="ACZ1356" s="53"/>
      <c r="ADA1356" s="53"/>
      <c r="ADB1356" s="53"/>
      <c r="ADC1356" s="53"/>
      <c r="ADD1356" s="53"/>
      <c r="ADE1356" s="53"/>
      <c r="ADF1356" s="53"/>
      <c r="ADG1356" s="53"/>
      <c r="ADH1356" s="53"/>
      <c r="ADI1356" s="53"/>
      <c r="ADJ1356" s="53"/>
      <c r="ADK1356" s="53"/>
      <c r="ADL1356" s="53"/>
      <c r="ADM1356" s="53"/>
      <c r="ADN1356" s="53"/>
      <c r="ADO1356" s="53"/>
      <c r="ADP1356" s="53"/>
      <c r="ADQ1356" s="53"/>
      <c r="ADR1356" s="53"/>
      <c r="ADS1356" s="53"/>
      <c r="ADT1356" s="53"/>
      <c r="ADU1356" s="53"/>
      <c r="ADV1356" s="53"/>
      <c r="ADW1356" s="53"/>
      <c r="ADX1356" s="53"/>
      <c r="ADY1356" s="53"/>
      <c r="ADZ1356" s="53"/>
    </row>
    <row r="1357" spans="1:806" customFormat="1" x14ac:dyDescent="0.2">
      <c r="A1357" s="108" t="s">
        <v>464</v>
      </c>
      <c r="B1357" s="108" t="s">
        <v>4893</v>
      </c>
      <c r="C1357" s="108" t="s">
        <v>1343</v>
      </c>
      <c r="D1357" s="108" t="s">
        <v>4894</v>
      </c>
      <c r="E1357" s="108" t="s">
        <v>4776</v>
      </c>
      <c r="F1357" s="144">
        <v>0</v>
      </c>
      <c r="G1357" s="144">
        <v>0</v>
      </c>
      <c r="H1357" s="144">
        <v>0</v>
      </c>
      <c r="I1357" s="144">
        <v>0</v>
      </c>
      <c r="J1357" s="144">
        <v>0</v>
      </c>
      <c r="K1357" s="53"/>
      <c r="L1357" s="53"/>
      <c r="M1357" s="53"/>
      <c r="N1357" s="53"/>
      <c r="O1357" s="53"/>
      <c r="P1357" s="53"/>
      <c r="Q1357" s="53"/>
      <c r="R1357" s="53"/>
      <c r="S1357" s="53"/>
      <c r="T1357" s="53"/>
      <c r="U1357" s="53"/>
      <c r="V1357" s="53"/>
      <c r="W1357" s="53"/>
      <c r="X1357" s="53"/>
      <c r="Y1357" s="53"/>
      <c r="Z1357" s="53"/>
      <c r="AA1357" s="53"/>
      <c r="AB1357" s="53"/>
      <c r="AC1357" s="53"/>
      <c r="AD1357" s="53"/>
      <c r="AE1357" s="53"/>
      <c r="AF1357" s="53"/>
      <c r="AG1357" s="53"/>
      <c r="AH1357" s="53"/>
      <c r="AI1357" s="53"/>
      <c r="AJ1357" s="53"/>
      <c r="AK1357" s="53"/>
      <c r="AL1357" s="53"/>
      <c r="AM1357" s="53"/>
      <c r="AN1357" s="53"/>
      <c r="AO1357" s="53"/>
      <c r="AP1357" s="53"/>
      <c r="AQ1357" s="53"/>
      <c r="AR1357" s="53"/>
      <c r="AS1357" s="53"/>
      <c r="AT1357" s="53"/>
      <c r="AU1357" s="53"/>
      <c r="AV1357" s="53"/>
      <c r="AW1357" s="53"/>
      <c r="AX1357" s="53"/>
      <c r="AY1357" s="53"/>
      <c r="AZ1357" s="53"/>
      <c r="BA1357" s="53"/>
      <c r="BB1357" s="53"/>
      <c r="BC1357" s="53"/>
      <c r="BD1357" s="53"/>
      <c r="BE1357" s="53"/>
      <c r="BF1357" s="53"/>
      <c r="BG1357" s="53"/>
      <c r="BH1357" s="53"/>
      <c r="BI1357" s="53"/>
      <c r="BJ1357" s="53"/>
      <c r="BK1357" s="53"/>
      <c r="BL1357" s="53"/>
      <c r="BM1357" s="53"/>
      <c r="BN1357" s="53"/>
      <c r="BO1357" s="53"/>
      <c r="BP1357" s="53"/>
      <c r="BQ1357" s="53"/>
      <c r="BR1357" s="53"/>
      <c r="BS1357" s="53"/>
      <c r="BT1357" s="53"/>
      <c r="BU1357" s="53"/>
      <c r="BV1357" s="53"/>
      <c r="BW1357" s="53"/>
      <c r="BX1357" s="53"/>
      <c r="BY1357" s="53"/>
      <c r="BZ1357" s="53"/>
      <c r="CA1357" s="53"/>
      <c r="CB1357" s="53"/>
      <c r="CC1357" s="53"/>
      <c r="CD1357" s="53"/>
      <c r="CE1357" s="53"/>
      <c r="CF1357" s="53"/>
      <c r="CG1357" s="53"/>
      <c r="CH1357" s="53"/>
      <c r="CI1357" s="53"/>
      <c r="CJ1357" s="53"/>
      <c r="CK1357" s="53"/>
      <c r="CL1357" s="53"/>
      <c r="CM1357" s="53"/>
      <c r="CN1357" s="53"/>
      <c r="CO1357" s="53"/>
      <c r="CP1357" s="53"/>
      <c r="CQ1357" s="53"/>
      <c r="CR1357" s="53"/>
      <c r="CS1357" s="53"/>
      <c r="CT1357" s="53"/>
      <c r="CU1357" s="53"/>
      <c r="CV1357" s="53"/>
      <c r="CW1357" s="53"/>
      <c r="CX1357" s="53"/>
      <c r="CY1357" s="53"/>
      <c r="CZ1357" s="53"/>
      <c r="DA1357" s="53"/>
      <c r="DB1357" s="53"/>
      <c r="DC1357" s="53"/>
      <c r="DD1357" s="53"/>
      <c r="DE1357" s="53"/>
      <c r="DF1357" s="53"/>
      <c r="DG1357" s="53"/>
      <c r="DH1357" s="53"/>
      <c r="DI1357" s="53"/>
      <c r="DJ1357" s="53"/>
      <c r="DK1357" s="53"/>
      <c r="DL1357" s="53"/>
      <c r="DM1357" s="53"/>
      <c r="DN1357" s="53"/>
      <c r="DO1357" s="53"/>
      <c r="DP1357" s="53"/>
      <c r="DQ1357" s="53"/>
      <c r="DR1357" s="53"/>
      <c r="DS1357" s="53"/>
      <c r="DT1357" s="53"/>
      <c r="DU1357" s="53"/>
      <c r="DV1357" s="53"/>
      <c r="DW1357" s="53"/>
      <c r="DX1357" s="53"/>
      <c r="DY1357" s="53"/>
      <c r="DZ1357" s="53"/>
      <c r="EA1357" s="53"/>
      <c r="EB1357" s="53"/>
      <c r="EC1357" s="53"/>
      <c r="ED1357" s="53"/>
      <c r="EE1357" s="53"/>
      <c r="EF1357" s="53"/>
      <c r="EG1357" s="53"/>
      <c r="EH1357" s="53"/>
      <c r="EI1357" s="53"/>
      <c r="EJ1357" s="53"/>
      <c r="EK1357" s="53"/>
      <c r="EL1357" s="53"/>
      <c r="EM1357" s="53"/>
      <c r="EN1357" s="53"/>
      <c r="EO1357" s="53"/>
      <c r="EP1357" s="53"/>
      <c r="EQ1357" s="53"/>
      <c r="ER1357" s="53"/>
      <c r="ES1357" s="53"/>
      <c r="ET1357" s="53"/>
      <c r="EU1357" s="53"/>
      <c r="EV1357" s="53"/>
      <c r="EW1357" s="53"/>
      <c r="EX1357" s="53"/>
      <c r="EY1357" s="53"/>
      <c r="EZ1357" s="53"/>
      <c r="FA1357" s="53"/>
      <c r="FB1357" s="53"/>
      <c r="FC1357" s="53"/>
      <c r="FD1357" s="53"/>
      <c r="FE1357" s="53"/>
      <c r="FF1357" s="53"/>
      <c r="FG1357" s="53"/>
      <c r="FH1357" s="53"/>
      <c r="FI1357" s="53"/>
      <c r="FJ1357" s="53"/>
      <c r="FK1357" s="53"/>
      <c r="FL1357" s="53"/>
      <c r="FM1357" s="53"/>
      <c r="FN1357" s="53"/>
      <c r="FO1357" s="53"/>
      <c r="FP1357" s="53"/>
      <c r="FQ1357" s="53"/>
      <c r="FR1357" s="53"/>
      <c r="FS1357" s="53"/>
      <c r="FT1357" s="53"/>
      <c r="FU1357" s="53"/>
      <c r="FV1357" s="53"/>
      <c r="FW1357" s="53"/>
      <c r="FX1357" s="53"/>
      <c r="FY1357" s="53"/>
      <c r="FZ1357" s="53"/>
      <c r="GA1357" s="53"/>
      <c r="GB1357" s="53"/>
      <c r="GC1357" s="53"/>
      <c r="GD1357" s="53"/>
      <c r="GE1357" s="53"/>
      <c r="GF1357" s="53"/>
      <c r="GG1357" s="53"/>
      <c r="GH1357" s="53"/>
      <c r="GI1357" s="53"/>
      <c r="GJ1357" s="53"/>
      <c r="GK1357" s="53"/>
      <c r="GL1357" s="53"/>
      <c r="GM1357" s="53"/>
      <c r="GN1357" s="53"/>
      <c r="GO1357" s="53"/>
      <c r="GP1357" s="53"/>
      <c r="GQ1357" s="53"/>
      <c r="GR1357" s="53"/>
      <c r="GS1357" s="53"/>
      <c r="GT1357" s="53"/>
      <c r="GU1357" s="53"/>
      <c r="GV1357" s="53"/>
      <c r="GW1357" s="53"/>
      <c r="GX1357" s="53"/>
      <c r="GY1357" s="53"/>
      <c r="GZ1357" s="53"/>
      <c r="HA1357" s="53"/>
      <c r="HB1357" s="53"/>
      <c r="HC1357" s="53"/>
      <c r="HD1357" s="53"/>
      <c r="HE1357" s="53"/>
      <c r="HF1357" s="53"/>
      <c r="HG1357" s="53"/>
      <c r="HH1357" s="53"/>
      <c r="HI1357" s="53"/>
      <c r="HJ1357" s="53"/>
      <c r="HK1357" s="53"/>
      <c r="HL1357" s="53"/>
      <c r="HM1357" s="53"/>
      <c r="HN1357" s="53"/>
      <c r="HO1357" s="53"/>
      <c r="HP1357" s="53"/>
      <c r="HQ1357" s="53"/>
      <c r="HR1357" s="53"/>
      <c r="HS1357" s="53"/>
      <c r="HT1357" s="53"/>
      <c r="HU1357" s="53"/>
      <c r="HV1357" s="53"/>
      <c r="HW1357" s="53"/>
      <c r="HX1357" s="53"/>
      <c r="HY1357" s="53"/>
      <c r="HZ1357" s="53"/>
      <c r="IA1357" s="53"/>
      <c r="IB1357" s="53"/>
      <c r="IC1357" s="53"/>
      <c r="ID1357" s="53"/>
      <c r="IE1357" s="53"/>
      <c r="IF1357" s="53"/>
      <c r="IG1357" s="53"/>
      <c r="IH1357" s="53"/>
      <c r="II1357" s="53"/>
      <c r="IJ1357" s="53"/>
      <c r="IK1357" s="53"/>
      <c r="IL1357" s="53"/>
      <c r="IM1357" s="53"/>
      <c r="IN1357" s="53"/>
      <c r="IO1357" s="53"/>
      <c r="IP1357" s="53"/>
      <c r="IQ1357" s="53"/>
      <c r="IR1357" s="53"/>
      <c r="IS1357" s="53"/>
      <c r="IT1357" s="53"/>
      <c r="IU1357" s="53"/>
      <c r="IV1357" s="53"/>
      <c r="IW1357" s="53"/>
      <c r="IX1357" s="53"/>
      <c r="IY1357" s="53"/>
      <c r="IZ1357" s="53"/>
      <c r="JA1357" s="53"/>
      <c r="JB1357" s="53"/>
      <c r="JC1357" s="53"/>
      <c r="JD1357" s="53"/>
      <c r="JE1357" s="53"/>
      <c r="JF1357" s="53"/>
      <c r="JG1357" s="53"/>
      <c r="JH1357" s="53"/>
      <c r="JI1357" s="53"/>
      <c r="JJ1357" s="53"/>
      <c r="JK1357" s="53"/>
      <c r="JL1357" s="53"/>
      <c r="JM1357" s="53"/>
      <c r="JN1357" s="53"/>
      <c r="JO1357" s="53"/>
      <c r="JP1357" s="53"/>
      <c r="JQ1357" s="53"/>
      <c r="JR1357" s="53"/>
      <c r="JS1357" s="53"/>
      <c r="JT1357" s="53"/>
      <c r="JU1357" s="53"/>
      <c r="JV1357" s="53"/>
      <c r="JW1357" s="53"/>
      <c r="JX1357" s="53"/>
      <c r="JY1357" s="53"/>
      <c r="JZ1357" s="53"/>
      <c r="KA1357" s="53"/>
      <c r="KB1357" s="53"/>
      <c r="KC1357" s="53"/>
      <c r="KD1357" s="53"/>
      <c r="KE1357" s="53"/>
      <c r="KF1357" s="53"/>
      <c r="KG1357" s="53"/>
      <c r="KH1357" s="53"/>
      <c r="KI1357" s="53"/>
      <c r="KJ1357" s="53"/>
      <c r="KK1357" s="53"/>
      <c r="KL1357" s="53"/>
      <c r="KM1357" s="53"/>
      <c r="KN1357" s="53"/>
      <c r="KO1357" s="53"/>
      <c r="KP1357" s="53"/>
      <c r="KQ1357" s="53"/>
      <c r="KR1357" s="53"/>
      <c r="KS1357" s="53"/>
      <c r="KT1357" s="53"/>
      <c r="KU1357" s="53"/>
      <c r="KV1357" s="53"/>
      <c r="KW1357" s="53"/>
      <c r="KX1357" s="53"/>
      <c r="KY1357" s="53"/>
      <c r="KZ1357" s="53"/>
      <c r="LA1357" s="53"/>
      <c r="LB1357" s="53"/>
      <c r="LC1357" s="53"/>
      <c r="LD1357" s="53"/>
      <c r="LE1357" s="53"/>
      <c r="LF1357" s="53"/>
      <c r="LG1357" s="53"/>
      <c r="LH1357" s="53"/>
      <c r="LI1357" s="53"/>
      <c r="LJ1357" s="53"/>
      <c r="LK1357" s="53"/>
      <c r="LL1357" s="53"/>
      <c r="LM1357" s="53"/>
      <c r="LN1357" s="53"/>
      <c r="LO1357" s="53"/>
      <c r="LP1357" s="53"/>
      <c r="LQ1357" s="53"/>
      <c r="LR1357" s="53"/>
      <c r="LS1357" s="53"/>
      <c r="LT1357" s="53"/>
      <c r="LU1357" s="53"/>
      <c r="LV1357" s="53"/>
      <c r="LW1357" s="53"/>
      <c r="LX1357" s="53"/>
      <c r="LY1357" s="53"/>
      <c r="LZ1357" s="53"/>
      <c r="MA1357" s="53"/>
      <c r="MB1357" s="53"/>
      <c r="MC1357" s="53"/>
      <c r="MD1357" s="53"/>
      <c r="ME1357" s="53"/>
      <c r="MF1357" s="53"/>
      <c r="MG1357" s="53"/>
      <c r="MH1357" s="53"/>
      <c r="MI1357" s="53"/>
      <c r="MJ1357" s="53"/>
      <c r="MK1357" s="53"/>
      <c r="ML1357" s="53"/>
      <c r="MM1357" s="53"/>
      <c r="MN1357" s="53"/>
      <c r="MO1357" s="53"/>
      <c r="MP1357" s="53"/>
      <c r="MQ1357" s="53"/>
      <c r="MR1357" s="53"/>
      <c r="MS1357" s="53"/>
      <c r="MT1357" s="53"/>
      <c r="MU1357" s="53"/>
      <c r="MV1357" s="53"/>
      <c r="MW1357" s="53"/>
      <c r="MX1357" s="53"/>
      <c r="MY1357" s="53"/>
      <c r="MZ1357" s="53"/>
      <c r="NA1357" s="53"/>
      <c r="NB1357" s="53"/>
      <c r="NC1357" s="53"/>
      <c r="ND1357" s="53"/>
      <c r="NE1357" s="53"/>
      <c r="NF1357" s="53"/>
      <c r="NG1357" s="53"/>
      <c r="NH1357" s="53"/>
      <c r="NI1357" s="53"/>
      <c r="NJ1357" s="53"/>
      <c r="NK1357" s="53"/>
      <c r="NL1357" s="53"/>
      <c r="NM1357" s="53"/>
      <c r="NN1357" s="53"/>
      <c r="NO1357" s="53"/>
      <c r="NP1357" s="53"/>
      <c r="NQ1357" s="53"/>
      <c r="NR1357" s="53"/>
      <c r="NS1357" s="53"/>
      <c r="NT1357" s="53"/>
      <c r="NU1357" s="53"/>
      <c r="NV1357" s="53"/>
      <c r="NW1357" s="53"/>
      <c r="NX1357" s="53"/>
      <c r="NY1357" s="53"/>
      <c r="NZ1357" s="53"/>
      <c r="OA1357" s="53"/>
      <c r="OB1357" s="53"/>
      <c r="OC1357" s="53"/>
      <c r="OD1357" s="53"/>
      <c r="OE1357" s="53"/>
      <c r="OF1357" s="53"/>
      <c r="OG1357" s="53"/>
      <c r="OH1357" s="53"/>
      <c r="OI1357" s="53"/>
      <c r="OJ1357" s="53"/>
      <c r="OK1357" s="53"/>
      <c r="OL1357" s="53"/>
      <c r="OM1357" s="53"/>
      <c r="ON1357" s="53"/>
      <c r="OO1357" s="53"/>
      <c r="OP1357" s="53"/>
      <c r="OQ1357" s="53"/>
      <c r="OR1357" s="53"/>
      <c r="OS1357" s="53"/>
      <c r="OT1357" s="53"/>
      <c r="OU1357" s="53"/>
      <c r="OV1357" s="53"/>
      <c r="OW1357" s="53"/>
      <c r="OX1357" s="53"/>
      <c r="OY1357" s="53"/>
      <c r="OZ1357" s="53"/>
      <c r="PA1357" s="53"/>
      <c r="PB1357" s="53"/>
      <c r="PC1357" s="53"/>
      <c r="PD1357" s="53"/>
      <c r="PE1357" s="53"/>
      <c r="PF1357" s="53"/>
      <c r="PG1357" s="53"/>
      <c r="PH1357" s="53"/>
      <c r="PI1357" s="53"/>
      <c r="PJ1357" s="53"/>
      <c r="PK1357" s="53"/>
      <c r="PL1357" s="53"/>
      <c r="PM1357" s="53"/>
      <c r="PN1357" s="53"/>
      <c r="PO1357" s="53"/>
      <c r="PP1357" s="53"/>
      <c r="PQ1357" s="53"/>
      <c r="PR1357" s="53"/>
      <c r="PS1357" s="53"/>
      <c r="PT1357" s="53"/>
      <c r="PU1357" s="53"/>
      <c r="PV1357" s="53"/>
      <c r="PW1357" s="53"/>
      <c r="PX1357" s="53"/>
      <c r="PY1357" s="53"/>
      <c r="PZ1357" s="53"/>
      <c r="QA1357" s="53"/>
      <c r="QB1357" s="53"/>
      <c r="QC1357" s="53"/>
      <c r="QD1357" s="53"/>
      <c r="QE1357" s="53"/>
      <c r="QF1357" s="53"/>
      <c r="QG1357" s="53"/>
      <c r="QH1357" s="53"/>
      <c r="QI1357" s="53"/>
      <c r="QJ1357" s="53"/>
      <c r="QK1357" s="53"/>
      <c r="QL1357" s="53"/>
      <c r="QM1357" s="53"/>
      <c r="QN1357" s="53"/>
      <c r="QO1357" s="53"/>
      <c r="QP1357" s="53"/>
      <c r="QQ1357" s="53"/>
      <c r="QR1357" s="53"/>
      <c r="QS1357" s="53"/>
      <c r="QT1357" s="53"/>
      <c r="QU1357" s="53"/>
      <c r="QV1357" s="53"/>
      <c r="QW1357" s="53"/>
      <c r="QX1357" s="53"/>
      <c r="QY1357" s="53"/>
      <c r="QZ1357" s="53"/>
      <c r="RA1357" s="53"/>
      <c r="RB1357" s="53"/>
      <c r="RC1357" s="53"/>
      <c r="RD1357" s="53"/>
      <c r="RE1357" s="53"/>
      <c r="RF1357" s="53"/>
      <c r="RG1357" s="53"/>
      <c r="RH1357" s="53"/>
      <c r="RI1357" s="53"/>
      <c r="RJ1357" s="53"/>
      <c r="RK1357" s="53"/>
      <c r="RL1357" s="53"/>
      <c r="RM1357" s="53"/>
      <c r="RN1357" s="53"/>
      <c r="RO1357" s="53"/>
      <c r="RP1357" s="53"/>
      <c r="RQ1357" s="53"/>
      <c r="RR1357" s="53"/>
      <c r="RS1357" s="53"/>
      <c r="RT1357" s="53"/>
      <c r="RU1357" s="53"/>
      <c r="RV1357" s="53"/>
      <c r="RW1357" s="53"/>
      <c r="RX1357" s="53"/>
      <c r="RY1357" s="53"/>
      <c r="RZ1357" s="53"/>
      <c r="SA1357" s="53"/>
      <c r="SB1357" s="53"/>
      <c r="SC1357" s="53"/>
      <c r="SD1357" s="53"/>
      <c r="SE1357" s="53"/>
      <c r="SF1357" s="53"/>
      <c r="SG1357" s="53"/>
      <c r="SH1357" s="53"/>
      <c r="SI1357" s="53"/>
      <c r="SJ1357" s="53"/>
      <c r="SK1357" s="53"/>
      <c r="SL1357" s="53"/>
      <c r="SM1357" s="53"/>
      <c r="SN1357" s="53"/>
      <c r="SO1357" s="53"/>
      <c r="SP1357" s="53"/>
      <c r="SQ1357" s="53"/>
      <c r="SR1357" s="53"/>
      <c r="SS1357" s="53"/>
      <c r="ST1357" s="53"/>
      <c r="SU1357" s="53"/>
      <c r="SV1357" s="53"/>
      <c r="SW1357" s="53"/>
      <c r="SX1357" s="53"/>
      <c r="SY1357" s="53"/>
      <c r="SZ1357" s="53"/>
      <c r="TA1357" s="53"/>
      <c r="TB1357" s="53"/>
      <c r="TC1357" s="53"/>
      <c r="TD1357" s="53"/>
      <c r="TE1357" s="53"/>
      <c r="TF1357" s="53"/>
      <c r="TG1357" s="53"/>
      <c r="TH1357" s="53"/>
      <c r="TI1357" s="53"/>
      <c r="TJ1357" s="53"/>
      <c r="TK1357" s="53"/>
      <c r="TL1357" s="53"/>
      <c r="TM1357" s="53"/>
      <c r="TN1357" s="53"/>
      <c r="TO1357" s="53"/>
      <c r="TP1357" s="53"/>
      <c r="TQ1357" s="53"/>
      <c r="TR1357" s="53"/>
      <c r="TS1357" s="53"/>
      <c r="TT1357" s="53"/>
      <c r="TU1357" s="53"/>
      <c r="TV1357" s="53"/>
      <c r="TW1357" s="53"/>
      <c r="TX1357" s="53"/>
      <c r="TY1357" s="53"/>
      <c r="TZ1357" s="53"/>
      <c r="UA1357" s="53"/>
      <c r="UB1357" s="53"/>
      <c r="UC1357" s="53"/>
      <c r="UD1357" s="53"/>
      <c r="UE1357" s="53"/>
      <c r="UF1357" s="53"/>
      <c r="UG1357" s="53"/>
      <c r="UH1357" s="53"/>
      <c r="UI1357" s="53"/>
      <c r="UJ1357" s="53"/>
      <c r="UK1357" s="53"/>
      <c r="UL1357" s="53"/>
      <c r="UM1357" s="53"/>
      <c r="UN1357" s="53"/>
      <c r="UO1357" s="53"/>
      <c r="UP1357" s="53"/>
      <c r="UQ1357" s="53"/>
      <c r="UR1357" s="53"/>
      <c r="US1357" s="53"/>
      <c r="UT1357" s="53"/>
      <c r="UU1357" s="53"/>
      <c r="UV1357" s="53"/>
      <c r="UW1357" s="53"/>
      <c r="UX1357" s="53"/>
      <c r="UY1357" s="53"/>
      <c r="UZ1357" s="53"/>
      <c r="VA1357" s="53"/>
      <c r="VB1357" s="53"/>
      <c r="VC1357" s="53"/>
      <c r="VD1357" s="53"/>
      <c r="VE1357" s="53"/>
      <c r="VF1357" s="53"/>
      <c r="VG1357" s="53"/>
      <c r="VH1357" s="53"/>
      <c r="VI1357" s="53"/>
      <c r="VJ1357" s="53"/>
      <c r="VK1357" s="53"/>
      <c r="VL1357" s="53"/>
      <c r="VM1357" s="53"/>
      <c r="VN1357" s="53"/>
      <c r="VO1357" s="53"/>
      <c r="VP1357" s="53"/>
      <c r="VQ1357" s="53"/>
      <c r="VR1357" s="53"/>
      <c r="VS1357" s="53"/>
      <c r="VT1357" s="53"/>
      <c r="VU1357" s="53"/>
      <c r="VV1357" s="53"/>
      <c r="VW1357" s="53"/>
      <c r="VX1357" s="53"/>
      <c r="VY1357" s="53"/>
      <c r="VZ1357" s="53"/>
      <c r="WA1357" s="53"/>
      <c r="WB1357" s="53"/>
      <c r="WC1357" s="53"/>
      <c r="WD1357" s="53"/>
      <c r="WE1357" s="53"/>
      <c r="WF1357" s="53"/>
      <c r="WG1357" s="53"/>
      <c r="WH1357" s="53"/>
      <c r="WI1357" s="53"/>
      <c r="WJ1357" s="53"/>
      <c r="WK1357" s="53"/>
      <c r="WL1357" s="53"/>
      <c r="WM1357" s="53"/>
      <c r="WN1357" s="53"/>
      <c r="WO1357" s="53"/>
      <c r="WP1357" s="53"/>
      <c r="WQ1357" s="53"/>
      <c r="WR1357" s="53"/>
      <c r="WS1357" s="53"/>
      <c r="WT1357" s="53"/>
      <c r="WU1357" s="53"/>
      <c r="WV1357" s="53"/>
      <c r="WW1357" s="53"/>
      <c r="WX1357" s="53"/>
      <c r="WY1357" s="53"/>
      <c r="WZ1357" s="53"/>
      <c r="XA1357" s="53"/>
      <c r="XB1357" s="53"/>
      <c r="XC1357" s="53"/>
      <c r="XD1357" s="53"/>
      <c r="XE1357" s="53"/>
      <c r="XF1357" s="53"/>
      <c r="XG1357" s="53"/>
      <c r="XH1357" s="53"/>
      <c r="XI1357" s="53"/>
      <c r="XJ1357" s="53"/>
      <c r="XK1357" s="53"/>
      <c r="XL1357" s="53"/>
      <c r="XM1357" s="53"/>
      <c r="XN1357" s="53"/>
      <c r="XO1357" s="53"/>
      <c r="XP1357" s="53"/>
      <c r="XQ1357" s="53"/>
      <c r="XR1357" s="53"/>
      <c r="XS1357" s="53"/>
      <c r="XT1357" s="53"/>
      <c r="XU1357" s="53"/>
      <c r="XV1357" s="53"/>
      <c r="XW1357" s="53"/>
      <c r="XX1357" s="53"/>
      <c r="XY1357" s="53"/>
      <c r="XZ1357" s="53"/>
      <c r="YA1357" s="53"/>
      <c r="YB1357" s="53"/>
      <c r="YC1357" s="53"/>
      <c r="YD1357" s="53"/>
      <c r="YE1357" s="53"/>
      <c r="YF1357" s="53"/>
      <c r="YG1357" s="53"/>
      <c r="YH1357" s="53"/>
      <c r="YI1357" s="53"/>
      <c r="YJ1357" s="53"/>
      <c r="YK1357" s="53"/>
      <c r="YL1357" s="53"/>
      <c r="YM1357" s="53"/>
      <c r="YN1357" s="53"/>
      <c r="YO1357" s="53"/>
      <c r="YP1357" s="53"/>
      <c r="YQ1357" s="53"/>
      <c r="YR1357" s="53"/>
      <c r="YS1357" s="53"/>
      <c r="YT1357" s="53"/>
      <c r="YU1357" s="53"/>
      <c r="YV1357" s="53"/>
      <c r="YW1357" s="53"/>
      <c r="YX1357" s="53"/>
      <c r="YY1357" s="53"/>
      <c r="YZ1357" s="53"/>
      <c r="ZA1357" s="53"/>
      <c r="ZB1357" s="53"/>
      <c r="ZC1357" s="53"/>
      <c r="ZD1357" s="53"/>
      <c r="ZE1357" s="53"/>
      <c r="ZF1357" s="53"/>
      <c r="ZG1357" s="53"/>
      <c r="ZH1357" s="53"/>
      <c r="ZI1357" s="53"/>
      <c r="ZJ1357" s="53"/>
      <c r="ZK1357" s="53"/>
      <c r="ZL1357" s="53"/>
      <c r="ZM1357" s="53"/>
      <c r="ZN1357" s="53"/>
      <c r="ZO1357" s="53"/>
      <c r="ZP1357" s="53"/>
      <c r="ZQ1357" s="53"/>
      <c r="ZR1357" s="53"/>
      <c r="ZS1357" s="53"/>
      <c r="ZT1357" s="53"/>
      <c r="ZU1357" s="53"/>
      <c r="ZV1357" s="53"/>
      <c r="ZW1357" s="53"/>
      <c r="ZX1357" s="53"/>
      <c r="ZY1357" s="53"/>
      <c r="ZZ1357" s="53"/>
      <c r="AAA1357" s="53"/>
      <c r="AAB1357" s="53"/>
      <c r="AAC1357" s="53"/>
      <c r="AAD1357" s="53"/>
      <c r="AAE1357" s="53"/>
      <c r="AAF1357" s="53"/>
      <c r="AAG1357" s="53"/>
      <c r="AAH1357" s="53"/>
      <c r="AAI1357" s="53"/>
      <c r="AAJ1357" s="53"/>
      <c r="AAK1357" s="53"/>
      <c r="AAL1357" s="53"/>
      <c r="AAM1357" s="53"/>
      <c r="AAN1357" s="53"/>
      <c r="AAO1357" s="53"/>
      <c r="AAP1357" s="53"/>
      <c r="AAQ1357" s="53"/>
      <c r="AAR1357" s="53"/>
      <c r="AAS1357" s="53"/>
      <c r="AAT1357" s="53"/>
      <c r="AAU1357" s="53"/>
      <c r="AAV1357" s="53"/>
      <c r="AAW1357" s="53"/>
      <c r="AAX1357" s="53"/>
      <c r="AAY1357" s="53"/>
      <c r="AAZ1357" s="53"/>
      <c r="ABA1357" s="53"/>
      <c r="ABB1357" s="53"/>
      <c r="ABC1357" s="53"/>
      <c r="ABD1357" s="53"/>
      <c r="ABE1357" s="53"/>
      <c r="ABF1357" s="53"/>
      <c r="ABG1357" s="53"/>
      <c r="ABH1357" s="53"/>
      <c r="ABI1357" s="53"/>
      <c r="ABJ1357" s="53"/>
      <c r="ABK1357" s="53"/>
      <c r="ABL1357" s="53"/>
      <c r="ABM1357" s="53"/>
      <c r="ABN1357" s="53"/>
      <c r="ABO1357" s="53"/>
      <c r="ABP1357" s="53"/>
      <c r="ABQ1357" s="53"/>
      <c r="ABR1357" s="53"/>
      <c r="ABS1357" s="53"/>
      <c r="ABT1357" s="53"/>
      <c r="ABU1357" s="53"/>
      <c r="ABV1357" s="53"/>
      <c r="ABW1357" s="53"/>
      <c r="ABX1357" s="53"/>
      <c r="ABY1357" s="53"/>
      <c r="ABZ1357" s="53"/>
      <c r="ACA1357" s="53"/>
      <c r="ACB1357" s="53"/>
      <c r="ACC1357" s="53"/>
      <c r="ACD1357" s="53"/>
      <c r="ACE1357" s="53"/>
      <c r="ACF1357" s="53"/>
      <c r="ACG1357" s="53"/>
      <c r="ACH1357" s="53"/>
      <c r="ACI1357" s="53"/>
      <c r="ACJ1357" s="53"/>
      <c r="ACK1357" s="53"/>
      <c r="ACL1357" s="53"/>
      <c r="ACM1357" s="53"/>
      <c r="ACN1357" s="53"/>
      <c r="ACO1357" s="53"/>
      <c r="ACP1357" s="53"/>
      <c r="ACQ1357" s="53"/>
      <c r="ACR1357" s="53"/>
      <c r="ACS1357" s="53"/>
      <c r="ACT1357" s="53"/>
      <c r="ACU1357" s="53"/>
      <c r="ACV1357" s="53"/>
      <c r="ACW1357" s="53"/>
      <c r="ACX1357" s="53"/>
      <c r="ACY1357" s="53"/>
      <c r="ACZ1357" s="53"/>
      <c r="ADA1357" s="53"/>
      <c r="ADB1357" s="53"/>
      <c r="ADC1357" s="53"/>
      <c r="ADD1357" s="53"/>
      <c r="ADE1357" s="53"/>
      <c r="ADF1357" s="53"/>
      <c r="ADG1357" s="53"/>
      <c r="ADH1357" s="53"/>
      <c r="ADI1357" s="53"/>
      <c r="ADJ1357" s="53"/>
      <c r="ADK1357" s="53"/>
      <c r="ADL1357" s="53"/>
      <c r="ADM1357" s="53"/>
      <c r="ADN1357" s="53"/>
      <c r="ADO1357" s="53"/>
      <c r="ADP1357" s="53"/>
      <c r="ADQ1357" s="53"/>
      <c r="ADR1357" s="53"/>
      <c r="ADS1357" s="53"/>
      <c r="ADT1357" s="53"/>
      <c r="ADU1357" s="53"/>
      <c r="ADV1357" s="53"/>
      <c r="ADW1357" s="53"/>
      <c r="ADX1357" s="53"/>
      <c r="ADY1357" s="53"/>
      <c r="ADZ1357" s="53"/>
    </row>
    <row r="1358" spans="1:806" customFormat="1" x14ac:dyDescent="0.2">
      <c r="A1358" s="108" t="s">
        <v>464</v>
      </c>
      <c r="B1358" s="108" t="s">
        <v>4893</v>
      </c>
      <c r="C1358" s="108" t="s">
        <v>1343</v>
      </c>
      <c r="D1358" s="108" t="s">
        <v>4894</v>
      </c>
      <c r="E1358" s="108" t="s">
        <v>4777</v>
      </c>
      <c r="F1358" s="144">
        <v>0</v>
      </c>
      <c r="G1358" s="144">
        <v>0</v>
      </c>
      <c r="H1358" s="144">
        <v>0</v>
      </c>
      <c r="I1358" s="144">
        <v>0</v>
      </c>
      <c r="J1358" s="144">
        <v>0</v>
      </c>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3"/>
      <c r="AN1358" s="53"/>
      <c r="AO1358" s="53"/>
      <c r="AP1358" s="53"/>
      <c r="AQ1358" s="53"/>
      <c r="AR1358" s="53"/>
      <c r="AS1358" s="53"/>
      <c r="AT1358" s="53"/>
      <c r="AU1358" s="53"/>
      <c r="AV1358" s="53"/>
      <c r="AW1358" s="53"/>
      <c r="AX1358" s="53"/>
      <c r="AY1358" s="53"/>
      <c r="AZ1358" s="53"/>
      <c r="BA1358" s="53"/>
      <c r="BB1358" s="53"/>
      <c r="BC1358" s="53"/>
      <c r="BD1358" s="53"/>
      <c r="BE1358" s="53"/>
      <c r="BF1358" s="53"/>
      <c r="BG1358" s="53"/>
      <c r="BH1358" s="53"/>
      <c r="BI1358" s="53"/>
      <c r="BJ1358" s="53"/>
      <c r="BK1358" s="53"/>
      <c r="BL1358" s="53"/>
      <c r="BM1358" s="53"/>
      <c r="BN1358" s="53"/>
      <c r="BO1358" s="53"/>
      <c r="BP1358" s="53"/>
      <c r="BQ1358" s="53"/>
      <c r="BR1358" s="53"/>
      <c r="BS1358" s="53"/>
      <c r="BT1358" s="53"/>
      <c r="BU1358" s="53"/>
      <c r="BV1358" s="53"/>
      <c r="BW1358" s="53"/>
      <c r="BX1358" s="53"/>
      <c r="BY1358" s="53"/>
      <c r="BZ1358" s="53"/>
      <c r="CA1358" s="53"/>
      <c r="CB1358" s="53"/>
      <c r="CC1358" s="53"/>
      <c r="CD1358" s="53"/>
      <c r="CE1358" s="53"/>
      <c r="CF1358" s="53"/>
      <c r="CG1358" s="53"/>
      <c r="CH1358" s="53"/>
      <c r="CI1358" s="53"/>
      <c r="CJ1358" s="53"/>
      <c r="CK1358" s="53"/>
      <c r="CL1358" s="53"/>
      <c r="CM1358" s="53"/>
      <c r="CN1358" s="53"/>
      <c r="CO1358" s="53"/>
      <c r="CP1358" s="53"/>
      <c r="CQ1358" s="53"/>
      <c r="CR1358" s="53"/>
      <c r="CS1358" s="53"/>
      <c r="CT1358" s="53"/>
      <c r="CU1358" s="53"/>
      <c r="CV1358" s="53"/>
      <c r="CW1358" s="53"/>
      <c r="CX1358" s="53"/>
      <c r="CY1358" s="53"/>
      <c r="CZ1358" s="53"/>
      <c r="DA1358" s="53"/>
      <c r="DB1358" s="53"/>
      <c r="DC1358" s="53"/>
      <c r="DD1358" s="53"/>
      <c r="DE1358" s="53"/>
      <c r="DF1358" s="53"/>
      <c r="DG1358" s="53"/>
      <c r="DH1358" s="53"/>
      <c r="DI1358" s="53"/>
      <c r="DJ1358" s="53"/>
      <c r="DK1358" s="53"/>
      <c r="DL1358" s="53"/>
      <c r="DM1358" s="53"/>
      <c r="DN1358" s="53"/>
      <c r="DO1358" s="53"/>
      <c r="DP1358" s="53"/>
      <c r="DQ1358" s="53"/>
      <c r="DR1358" s="53"/>
      <c r="DS1358" s="53"/>
      <c r="DT1358" s="53"/>
      <c r="DU1358" s="53"/>
      <c r="DV1358" s="53"/>
      <c r="DW1358" s="53"/>
      <c r="DX1358" s="53"/>
      <c r="DY1358" s="53"/>
      <c r="DZ1358" s="53"/>
      <c r="EA1358" s="53"/>
      <c r="EB1358" s="53"/>
      <c r="EC1358" s="53"/>
      <c r="ED1358" s="53"/>
      <c r="EE1358" s="53"/>
      <c r="EF1358" s="53"/>
      <c r="EG1358" s="53"/>
      <c r="EH1358" s="53"/>
      <c r="EI1358" s="53"/>
      <c r="EJ1358" s="53"/>
      <c r="EK1358" s="53"/>
      <c r="EL1358" s="53"/>
      <c r="EM1358" s="53"/>
      <c r="EN1358" s="53"/>
      <c r="EO1358" s="53"/>
      <c r="EP1358" s="53"/>
      <c r="EQ1358" s="53"/>
      <c r="ER1358" s="53"/>
      <c r="ES1358" s="53"/>
      <c r="ET1358" s="53"/>
      <c r="EU1358" s="53"/>
      <c r="EV1358" s="53"/>
      <c r="EW1358" s="53"/>
      <c r="EX1358" s="53"/>
      <c r="EY1358" s="53"/>
      <c r="EZ1358" s="53"/>
      <c r="FA1358" s="53"/>
      <c r="FB1358" s="53"/>
      <c r="FC1358" s="53"/>
      <c r="FD1358" s="53"/>
      <c r="FE1358" s="53"/>
      <c r="FF1358" s="53"/>
      <c r="FG1358" s="53"/>
      <c r="FH1358" s="53"/>
      <c r="FI1358" s="53"/>
      <c r="FJ1358" s="53"/>
      <c r="FK1358" s="53"/>
      <c r="FL1358" s="53"/>
      <c r="FM1358" s="53"/>
      <c r="FN1358" s="53"/>
      <c r="FO1358" s="53"/>
      <c r="FP1358" s="53"/>
      <c r="FQ1358" s="53"/>
      <c r="FR1358" s="53"/>
      <c r="FS1358" s="53"/>
      <c r="FT1358" s="53"/>
      <c r="FU1358" s="53"/>
      <c r="FV1358" s="53"/>
      <c r="FW1358" s="53"/>
      <c r="FX1358" s="53"/>
      <c r="FY1358" s="53"/>
      <c r="FZ1358" s="53"/>
      <c r="GA1358" s="53"/>
      <c r="GB1358" s="53"/>
      <c r="GC1358" s="53"/>
      <c r="GD1358" s="53"/>
      <c r="GE1358" s="53"/>
      <c r="GF1358" s="53"/>
      <c r="GG1358" s="53"/>
      <c r="GH1358" s="53"/>
      <c r="GI1358" s="53"/>
      <c r="GJ1358" s="53"/>
      <c r="GK1358" s="53"/>
      <c r="GL1358" s="53"/>
      <c r="GM1358" s="53"/>
      <c r="GN1358" s="53"/>
      <c r="GO1358" s="53"/>
      <c r="GP1358" s="53"/>
      <c r="GQ1358" s="53"/>
      <c r="GR1358" s="53"/>
      <c r="GS1358" s="53"/>
      <c r="GT1358" s="53"/>
      <c r="GU1358" s="53"/>
      <c r="GV1358" s="53"/>
      <c r="GW1358" s="53"/>
      <c r="GX1358" s="53"/>
      <c r="GY1358" s="53"/>
      <c r="GZ1358" s="53"/>
      <c r="HA1358" s="53"/>
      <c r="HB1358" s="53"/>
      <c r="HC1358" s="53"/>
      <c r="HD1358" s="53"/>
      <c r="HE1358" s="53"/>
      <c r="HF1358" s="53"/>
      <c r="HG1358" s="53"/>
      <c r="HH1358" s="53"/>
      <c r="HI1358" s="53"/>
      <c r="HJ1358" s="53"/>
      <c r="HK1358" s="53"/>
      <c r="HL1358" s="53"/>
      <c r="HM1358" s="53"/>
      <c r="HN1358" s="53"/>
      <c r="HO1358" s="53"/>
      <c r="HP1358" s="53"/>
      <c r="HQ1358" s="53"/>
      <c r="HR1358" s="53"/>
      <c r="HS1358" s="53"/>
      <c r="HT1358" s="53"/>
      <c r="HU1358" s="53"/>
      <c r="HV1358" s="53"/>
      <c r="HW1358" s="53"/>
      <c r="HX1358" s="53"/>
      <c r="HY1358" s="53"/>
      <c r="HZ1358" s="53"/>
      <c r="IA1358" s="53"/>
      <c r="IB1358" s="53"/>
      <c r="IC1358" s="53"/>
      <c r="ID1358" s="53"/>
      <c r="IE1358" s="53"/>
      <c r="IF1358" s="53"/>
      <c r="IG1358" s="53"/>
      <c r="IH1358" s="53"/>
      <c r="II1358" s="53"/>
      <c r="IJ1358" s="53"/>
      <c r="IK1358" s="53"/>
      <c r="IL1358" s="53"/>
      <c r="IM1358" s="53"/>
      <c r="IN1358" s="53"/>
      <c r="IO1358" s="53"/>
      <c r="IP1358" s="53"/>
      <c r="IQ1358" s="53"/>
      <c r="IR1358" s="53"/>
      <c r="IS1358" s="53"/>
      <c r="IT1358" s="53"/>
      <c r="IU1358" s="53"/>
      <c r="IV1358" s="53"/>
      <c r="IW1358" s="53"/>
      <c r="IX1358" s="53"/>
      <c r="IY1358" s="53"/>
      <c r="IZ1358" s="53"/>
      <c r="JA1358" s="53"/>
      <c r="JB1358" s="53"/>
      <c r="JC1358" s="53"/>
      <c r="JD1358" s="53"/>
      <c r="JE1358" s="53"/>
      <c r="JF1358" s="53"/>
      <c r="JG1358" s="53"/>
      <c r="JH1358" s="53"/>
      <c r="JI1358" s="53"/>
      <c r="JJ1358" s="53"/>
      <c r="JK1358" s="53"/>
      <c r="JL1358" s="53"/>
      <c r="JM1358" s="53"/>
      <c r="JN1358" s="53"/>
      <c r="JO1358" s="53"/>
      <c r="JP1358" s="53"/>
      <c r="JQ1358" s="53"/>
      <c r="JR1358" s="53"/>
      <c r="JS1358" s="53"/>
      <c r="JT1358" s="53"/>
      <c r="JU1358" s="53"/>
      <c r="JV1358" s="53"/>
      <c r="JW1358" s="53"/>
      <c r="JX1358" s="53"/>
      <c r="JY1358" s="53"/>
      <c r="JZ1358" s="53"/>
      <c r="KA1358" s="53"/>
      <c r="KB1358" s="53"/>
      <c r="KC1358" s="53"/>
      <c r="KD1358" s="53"/>
      <c r="KE1358" s="53"/>
      <c r="KF1358" s="53"/>
      <c r="KG1358" s="53"/>
      <c r="KH1358" s="53"/>
      <c r="KI1358" s="53"/>
      <c r="KJ1358" s="53"/>
      <c r="KK1358" s="53"/>
      <c r="KL1358" s="53"/>
      <c r="KM1358" s="53"/>
      <c r="KN1358" s="53"/>
      <c r="KO1358" s="53"/>
      <c r="KP1358" s="53"/>
      <c r="KQ1358" s="53"/>
      <c r="KR1358" s="53"/>
      <c r="KS1358" s="53"/>
      <c r="KT1358" s="53"/>
      <c r="KU1358" s="53"/>
      <c r="KV1358" s="53"/>
      <c r="KW1358" s="53"/>
      <c r="KX1358" s="53"/>
      <c r="KY1358" s="53"/>
      <c r="KZ1358" s="53"/>
      <c r="LA1358" s="53"/>
      <c r="LB1358" s="53"/>
      <c r="LC1358" s="53"/>
      <c r="LD1358" s="53"/>
      <c r="LE1358" s="53"/>
      <c r="LF1358" s="53"/>
      <c r="LG1358" s="53"/>
      <c r="LH1358" s="53"/>
      <c r="LI1358" s="53"/>
      <c r="LJ1358" s="53"/>
      <c r="LK1358" s="53"/>
      <c r="LL1358" s="53"/>
      <c r="LM1358" s="53"/>
      <c r="LN1358" s="53"/>
      <c r="LO1358" s="53"/>
      <c r="LP1358" s="53"/>
      <c r="LQ1358" s="53"/>
      <c r="LR1358" s="53"/>
      <c r="LS1358" s="53"/>
      <c r="LT1358" s="53"/>
      <c r="LU1358" s="53"/>
      <c r="LV1358" s="53"/>
      <c r="LW1358" s="53"/>
      <c r="LX1358" s="53"/>
      <c r="LY1358" s="53"/>
      <c r="LZ1358" s="53"/>
      <c r="MA1358" s="53"/>
      <c r="MB1358" s="53"/>
      <c r="MC1358" s="53"/>
      <c r="MD1358" s="53"/>
      <c r="ME1358" s="53"/>
      <c r="MF1358" s="53"/>
      <c r="MG1358" s="53"/>
      <c r="MH1358" s="53"/>
      <c r="MI1358" s="53"/>
      <c r="MJ1358" s="53"/>
      <c r="MK1358" s="53"/>
      <c r="ML1358" s="53"/>
      <c r="MM1358" s="53"/>
      <c r="MN1358" s="53"/>
      <c r="MO1358" s="53"/>
      <c r="MP1358" s="53"/>
      <c r="MQ1358" s="53"/>
      <c r="MR1358" s="53"/>
      <c r="MS1358" s="53"/>
      <c r="MT1358" s="53"/>
      <c r="MU1358" s="53"/>
      <c r="MV1358" s="53"/>
      <c r="MW1358" s="53"/>
      <c r="MX1358" s="53"/>
      <c r="MY1358" s="53"/>
      <c r="MZ1358" s="53"/>
      <c r="NA1358" s="53"/>
      <c r="NB1358" s="53"/>
      <c r="NC1358" s="53"/>
      <c r="ND1358" s="53"/>
      <c r="NE1358" s="53"/>
      <c r="NF1358" s="53"/>
      <c r="NG1358" s="53"/>
      <c r="NH1358" s="53"/>
      <c r="NI1358" s="53"/>
      <c r="NJ1358" s="53"/>
      <c r="NK1358" s="53"/>
      <c r="NL1358" s="53"/>
      <c r="NM1358" s="53"/>
      <c r="NN1358" s="53"/>
      <c r="NO1358" s="53"/>
      <c r="NP1358" s="53"/>
      <c r="NQ1358" s="53"/>
      <c r="NR1358" s="53"/>
      <c r="NS1358" s="53"/>
      <c r="NT1358" s="53"/>
      <c r="NU1358" s="53"/>
      <c r="NV1358" s="53"/>
      <c r="NW1358" s="53"/>
      <c r="NX1358" s="53"/>
      <c r="NY1358" s="53"/>
      <c r="NZ1358" s="53"/>
      <c r="OA1358" s="53"/>
      <c r="OB1358" s="53"/>
      <c r="OC1358" s="53"/>
      <c r="OD1358" s="53"/>
      <c r="OE1358" s="53"/>
      <c r="OF1358" s="53"/>
      <c r="OG1358" s="53"/>
      <c r="OH1358" s="53"/>
      <c r="OI1358" s="53"/>
      <c r="OJ1358" s="53"/>
      <c r="OK1358" s="53"/>
      <c r="OL1358" s="53"/>
      <c r="OM1358" s="53"/>
      <c r="ON1358" s="53"/>
      <c r="OO1358" s="53"/>
      <c r="OP1358" s="53"/>
      <c r="OQ1358" s="53"/>
      <c r="OR1358" s="53"/>
      <c r="OS1358" s="53"/>
      <c r="OT1358" s="53"/>
      <c r="OU1358" s="53"/>
      <c r="OV1358" s="53"/>
      <c r="OW1358" s="53"/>
      <c r="OX1358" s="53"/>
      <c r="OY1358" s="53"/>
      <c r="OZ1358" s="53"/>
      <c r="PA1358" s="53"/>
      <c r="PB1358" s="53"/>
      <c r="PC1358" s="53"/>
      <c r="PD1358" s="53"/>
      <c r="PE1358" s="53"/>
      <c r="PF1358" s="53"/>
      <c r="PG1358" s="53"/>
      <c r="PH1358" s="53"/>
      <c r="PI1358" s="53"/>
      <c r="PJ1358" s="53"/>
      <c r="PK1358" s="53"/>
      <c r="PL1358" s="53"/>
      <c r="PM1358" s="53"/>
      <c r="PN1358" s="53"/>
      <c r="PO1358" s="53"/>
      <c r="PP1358" s="53"/>
      <c r="PQ1358" s="53"/>
      <c r="PR1358" s="53"/>
      <c r="PS1358" s="53"/>
      <c r="PT1358" s="53"/>
      <c r="PU1358" s="53"/>
      <c r="PV1358" s="53"/>
      <c r="PW1358" s="53"/>
      <c r="PX1358" s="53"/>
      <c r="PY1358" s="53"/>
      <c r="PZ1358" s="53"/>
      <c r="QA1358" s="53"/>
      <c r="QB1358" s="53"/>
      <c r="QC1358" s="53"/>
      <c r="QD1358" s="53"/>
      <c r="QE1358" s="53"/>
      <c r="QF1358" s="53"/>
      <c r="QG1358" s="53"/>
      <c r="QH1358" s="53"/>
      <c r="QI1358" s="53"/>
      <c r="QJ1358" s="53"/>
      <c r="QK1358" s="53"/>
      <c r="QL1358" s="53"/>
      <c r="QM1358" s="53"/>
      <c r="QN1358" s="53"/>
      <c r="QO1358" s="53"/>
      <c r="QP1358" s="53"/>
      <c r="QQ1358" s="53"/>
      <c r="QR1358" s="53"/>
      <c r="QS1358" s="53"/>
      <c r="QT1358" s="53"/>
      <c r="QU1358" s="53"/>
      <c r="QV1358" s="53"/>
      <c r="QW1358" s="53"/>
      <c r="QX1358" s="53"/>
      <c r="QY1358" s="53"/>
      <c r="QZ1358" s="53"/>
      <c r="RA1358" s="53"/>
      <c r="RB1358" s="53"/>
      <c r="RC1358" s="53"/>
      <c r="RD1358" s="53"/>
      <c r="RE1358" s="53"/>
      <c r="RF1358" s="53"/>
      <c r="RG1358" s="53"/>
      <c r="RH1358" s="53"/>
      <c r="RI1358" s="53"/>
      <c r="RJ1358" s="53"/>
      <c r="RK1358" s="53"/>
      <c r="RL1358" s="53"/>
      <c r="RM1358" s="53"/>
      <c r="RN1358" s="53"/>
      <c r="RO1358" s="53"/>
      <c r="RP1358" s="53"/>
      <c r="RQ1358" s="53"/>
      <c r="RR1358" s="53"/>
      <c r="RS1358" s="53"/>
      <c r="RT1358" s="53"/>
      <c r="RU1358" s="53"/>
      <c r="RV1358" s="53"/>
      <c r="RW1358" s="53"/>
      <c r="RX1358" s="53"/>
      <c r="RY1358" s="53"/>
      <c r="RZ1358" s="53"/>
      <c r="SA1358" s="53"/>
      <c r="SB1358" s="53"/>
      <c r="SC1358" s="53"/>
      <c r="SD1358" s="53"/>
      <c r="SE1358" s="53"/>
      <c r="SF1358" s="53"/>
      <c r="SG1358" s="53"/>
      <c r="SH1358" s="53"/>
      <c r="SI1358" s="53"/>
      <c r="SJ1358" s="53"/>
      <c r="SK1358" s="53"/>
      <c r="SL1358" s="53"/>
      <c r="SM1358" s="53"/>
      <c r="SN1358" s="53"/>
      <c r="SO1358" s="53"/>
      <c r="SP1358" s="53"/>
      <c r="SQ1358" s="53"/>
      <c r="SR1358" s="53"/>
      <c r="SS1358" s="53"/>
      <c r="ST1358" s="53"/>
      <c r="SU1358" s="53"/>
      <c r="SV1358" s="53"/>
      <c r="SW1358" s="53"/>
      <c r="SX1358" s="53"/>
      <c r="SY1358" s="53"/>
      <c r="SZ1358" s="53"/>
      <c r="TA1358" s="53"/>
      <c r="TB1358" s="53"/>
      <c r="TC1358" s="53"/>
      <c r="TD1358" s="53"/>
      <c r="TE1358" s="53"/>
      <c r="TF1358" s="53"/>
      <c r="TG1358" s="53"/>
      <c r="TH1358" s="53"/>
      <c r="TI1358" s="53"/>
      <c r="TJ1358" s="53"/>
      <c r="TK1358" s="53"/>
      <c r="TL1358" s="53"/>
      <c r="TM1358" s="53"/>
      <c r="TN1358" s="53"/>
      <c r="TO1358" s="53"/>
      <c r="TP1358" s="53"/>
      <c r="TQ1358" s="53"/>
      <c r="TR1358" s="53"/>
      <c r="TS1358" s="53"/>
      <c r="TT1358" s="53"/>
      <c r="TU1358" s="53"/>
      <c r="TV1358" s="53"/>
      <c r="TW1358" s="53"/>
      <c r="TX1358" s="53"/>
      <c r="TY1358" s="53"/>
      <c r="TZ1358" s="53"/>
      <c r="UA1358" s="53"/>
      <c r="UB1358" s="53"/>
      <c r="UC1358" s="53"/>
      <c r="UD1358" s="53"/>
      <c r="UE1358" s="53"/>
      <c r="UF1358" s="53"/>
      <c r="UG1358" s="53"/>
      <c r="UH1358" s="53"/>
      <c r="UI1358" s="53"/>
      <c r="UJ1358" s="53"/>
      <c r="UK1358" s="53"/>
      <c r="UL1358" s="53"/>
      <c r="UM1358" s="53"/>
      <c r="UN1358" s="53"/>
      <c r="UO1358" s="53"/>
      <c r="UP1358" s="53"/>
      <c r="UQ1358" s="53"/>
      <c r="UR1358" s="53"/>
      <c r="US1358" s="53"/>
      <c r="UT1358" s="53"/>
      <c r="UU1358" s="53"/>
      <c r="UV1358" s="53"/>
      <c r="UW1358" s="53"/>
      <c r="UX1358" s="53"/>
      <c r="UY1358" s="53"/>
      <c r="UZ1358" s="53"/>
      <c r="VA1358" s="53"/>
      <c r="VB1358" s="53"/>
      <c r="VC1358" s="53"/>
      <c r="VD1358" s="53"/>
      <c r="VE1358" s="53"/>
      <c r="VF1358" s="53"/>
      <c r="VG1358" s="53"/>
      <c r="VH1358" s="53"/>
      <c r="VI1358" s="53"/>
      <c r="VJ1358" s="53"/>
      <c r="VK1358" s="53"/>
      <c r="VL1358" s="53"/>
      <c r="VM1358" s="53"/>
      <c r="VN1358" s="53"/>
      <c r="VO1358" s="53"/>
      <c r="VP1358" s="53"/>
      <c r="VQ1358" s="53"/>
      <c r="VR1358" s="53"/>
      <c r="VS1358" s="53"/>
      <c r="VT1358" s="53"/>
      <c r="VU1358" s="53"/>
      <c r="VV1358" s="53"/>
      <c r="VW1358" s="53"/>
      <c r="VX1358" s="53"/>
      <c r="VY1358" s="53"/>
      <c r="VZ1358" s="53"/>
      <c r="WA1358" s="53"/>
      <c r="WB1358" s="53"/>
      <c r="WC1358" s="53"/>
      <c r="WD1358" s="53"/>
      <c r="WE1358" s="53"/>
      <c r="WF1358" s="53"/>
      <c r="WG1358" s="53"/>
      <c r="WH1358" s="53"/>
      <c r="WI1358" s="53"/>
      <c r="WJ1358" s="53"/>
      <c r="WK1358" s="53"/>
      <c r="WL1358" s="53"/>
      <c r="WM1358" s="53"/>
      <c r="WN1358" s="53"/>
      <c r="WO1358" s="53"/>
      <c r="WP1358" s="53"/>
      <c r="WQ1358" s="53"/>
      <c r="WR1358" s="53"/>
      <c r="WS1358" s="53"/>
      <c r="WT1358" s="53"/>
      <c r="WU1358" s="53"/>
      <c r="WV1358" s="53"/>
      <c r="WW1358" s="53"/>
      <c r="WX1358" s="53"/>
      <c r="WY1358" s="53"/>
      <c r="WZ1358" s="53"/>
      <c r="XA1358" s="53"/>
      <c r="XB1358" s="53"/>
      <c r="XC1358" s="53"/>
      <c r="XD1358" s="53"/>
      <c r="XE1358" s="53"/>
      <c r="XF1358" s="53"/>
      <c r="XG1358" s="53"/>
      <c r="XH1358" s="53"/>
      <c r="XI1358" s="53"/>
      <c r="XJ1358" s="53"/>
      <c r="XK1358" s="53"/>
      <c r="XL1358" s="53"/>
      <c r="XM1358" s="53"/>
      <c r="XN1358" s="53"/>
      <c r="XO1358" s="53"/>
      <c r="XP1358" s="53"/>
      <c r="XQ1358" s="53"/>
      <c r="XR1358" s="53"/>
      <c r="XS1358" s="53"/>
      <c r="XT1358" s="53"/>
      <c r="XU1358" s="53"/>
      <c r="XV1358" s="53"/>
      <c r="XW1358" s="53"/>
      <c r="XX1358" s="53"/>
      <c r="XY1358" s="53"/>
      <c r="XZ1358" s="53"/>
      <c r="YA1358" s="53"/>
      <c r="YB1358" s="53"/>
      <c r="YC1358" s="53"/>
      <c r="YD1358" s="53"/>
      <c r="YE1358" s="53"/>
      <c r="YF1358" s="53"/>
      <c r="YG1358" s="53"/>
      <c r="YH1358" s="53"/>
      <c r="YI1358" s="53"/>
      <c r="YJ1358" s="53"/>
      <c r="YK1358" s="53"/>
      <c r="YL1358" s="53"/>
      <c r="YM1358" s="53"/>
      <c r="YN1358" s="53"/>
      <c r="YO1358" s="53"/>
      <c r="YP1358" s="53"/>
      <c r="YQ1358" s="53"/>
      <c r="YR1358" s="53"/>
      <c r="YS1358" s="53"/>
      <c r="YT1358" s="53"/>
      <c r="YU1358" s="53"/>
      <c r="YV1358" s="53"/>
      <c r="YW1358" s="53"/>
      <c r="YX1358" s="53"/>
      <c r="YY1358" s="53"/>
      <c r="YZ1358" s="53"/>
      <c r="ZA1358" s="53"/>
      <c r="ZB1358" s="53"/>
      <c r="ZC1358" s="53"/>
      <c r="ZD1358" s="53"/>
      <c r="ZE1358" s="53"/>
      <c r="ZF1358" s="53"/>
      <c r="ZG1358" s="53"/>
      <c r="ZH1358" s="53"/>
      <c r="ZI1358" s="53"/>
      <c r="ZJ1358" s="53"/>
      <c r="ZK1358" s="53"/>
      <c r="ZL1358" s="53"/>
      <c r="ZM1358" s="53"/>
      <c r="ZN1358" s="53"/>
      <c r="ZO1358" s="53"/>
      <c r="ZP1358" s="53"/>
      <c r="ZQ1358" s="53"/>
      <c r="ZR1358" s="53"/>
      <c r="ZS1358" s="53"/>
      <c r="ZT1358" s="53"/>
      <c r="ZU1358" s="53"/>
      <c r="ZV1358" s="53"/>
      <c r="ZW1358" s="53"/>
      <c r="ZX1358" s="53"/>
      <c r="ZY1358" s="53"/>
      <c r="ZZ1358" s="53"/>
      <c r="AAA1358" s="53"/>
      <c r="AAB1358" s="53"/>
      <c r="AAC1358" s="53"/>
      <c r="AAD1358" s="53"/>
      <c r="AAE1358" s="53"/>
      <c r="AAF1358" s="53"/>
      <c r="AAG1358" s="53"/>
      <c r="AAH1358" s="53"/>
      <c r="AAI1358" s="53"/>
      <c r="AAJ1358" s="53"/>
      <c r="AAK1358" s="53"/>
      <c r="AAL1358" s="53"/>
      <c r="AAM1358" s="53"/>
      <c r="AAN1358" s="53"/>
      <c r="AAO1358" s="53"/>
      <c r="AAP1358" s="53"/>
      <c r="AAQ1358" s="53"/>
      <c r="AAR1358" s="53"/>
      <c r="AAS1358" s="53"/>
      <c r="AAT1358" s="53"/>
      <c r="AAU1358" s="53"/>
      <c r="AAV1358" s="53"/>
      <c r="AAW1358" s="53"/>
      <c r="AAX1358" s="53"/>
      <c r="AAY1358" s="53"/>
      <c r="AAZ1358" s="53"/>
      <c r="ABA1358" s="53"/>
      <c r="ABB1358" s="53"/>
      <c r="ABC1358" s="53"/>
      <c r="ABD1358" s="53"/>
      <c r="ABE1358" s="53"/>
      <c r="ABF1358" s="53"/>
      <c r="ABG1358" s="53"/>
      <c r="ABH1358" s="53"/>
      <c r="ABI1358" s="53"/>
      <c r="ABJ1358" s="53"/>
      <c r="ABK1358" s="53"/>
      <c r="ABL1358" s="53"/>
      <c r="ABM1358" s="53"/>
      <c r="ABN1358" s="53"/>
      <c r="ABO1358" s="53"/>
      <c r="ABP1358" s="53"/>
      <c r="ABQ1358" s="53"/>
      <c r="ABR1358" s="53"/>
      <c r="ABS1358" s="53"/>
      <c r="ABT1358" s="53"/>
      <c r="ABU1358" s="53"/>
      <c r="ABV1358" s="53"/>
      <c r="ABW1358" s="53"/>
      <c r="ABX1358" s="53"/>
      <c r="ABY1358" s="53"/>
      <c r="ABZ1358" s="53"/>
      <c r="ACA1358" s="53"/>
      <c r="ACB1358" s="53"/>
      <c r="ACC1358" s="53"/>
      <c r="ACD1358" s="53"/>
      <c r="ACE1358" s="53"/>
      <c r="ACF1358" s="53"/>
      <c r="ACG1358" s="53"/>
      <c r="ACH1358" s="53"/>
      <c r="ACI1358" s="53"/>
      <c r="ACJ1358" s="53"/>
      <c r="ACK1358" s="53"/>
      <c r="ACL1358" s="53"/>
      <c r="ACM1358" s="53"/>
      <c r="ACN1358" s="53"/>
      <c r="ACO1358" s="53"/>
      <c r="ACP1358" s="53"/>
      <c r="ACQ1358" s="53"/>
      <c r="ACR1358" s="53"/>
      <c r="ACS1358" s="53"/>
      <c r="ACT1358" s="53"/>
      <c r="ACU1358" s="53"/>
      <c r="ACV1358" s="53"/>
      <c r="ACW1358" s="53"/>
      <c r="ACX1358" s="53"/>
      <c r="ACY1358" s="53"/>
      <c r="ACZ1358" s="53"/>
      <c r="ADA1358" s="53"/>
      <c r="ADB1358" s="53"/>
      <c r="ADC1358" s="53"/>
      <c r="ADD1358" s="53"/>
      <c r="ADE1358" s="53"/>
      <c r="ADF1358" s="53"/>
      <c r="ADG1358" s="53"/>
      <c r="ADH1358" s="53"/>
      <c r="ADI1358" s="53"/>
      <c r="ADJ1358" s="53"/>
      <c r="ADK1358" s="53"/>
      <c r="ADL1358" s="53"/>
      <c r="ADM1358" s="53"/>
      <c r="ADN1358" s="53"/>
      <c r="ADO1358" s="53"/>
      <c r="ADP1358" s="53"/>
      <c r="ADQ1358" s="53"/>
      <c r="ADR1358" s="53"/>
      <c r="ADS1358" s="53"/>
      <c r="ADT1358" s="53"/>
      <c r="ADU1358" s="53"/>
      <c r="ADV1358" s="53"/>
      <c r="ADW1358" s="53"/>
      <c r="ADX1358" s="53"/>
      <c r="ADY1358" s="53"/>
      <c r="ADZ1358" s="53"/>
    </row>
    <row r="1359" spans="1:806" customFormat="1" x14ac:dyDescent="0.2">
      <c r="A1359" s="108" t="s">
        <v>464</v>
      </c>
      <c r="B1359" s="108" t="s">
        <v>4893</v>
      </c>
      <c r="C1359" s="108" t="s">
        <v>1343</v>
      </c>
      <c r="D1359" s="108" t="s">
        <v>4894</v>
      </c>
      <c r="E1359" s="108" t="s">
        <v>4786</v>
      </c>
      <c r="F1359" s="144">
        <v>0</v>
      </c>
      <c r="G1359" s="144">
        <v>0</v>
      </c>
      <c r="H1359" s="144">
        <v>0</v>
      </c>
      <c r="I1359" s="144">
        <v>0</v>
      </c>
      <c r="J1359" s="144">
        <v>0</v>
      </c>
      <c r="K1359" s="53"/>
      <c r="L1359" s="53"/>
      <c r="M1359" s="53"/>
      <c r="N1359" s="53"/>
      <c r="O1359" s="53"/>
      <c r="P1359" s="53"/>
      <c r="Q1359" s="53"/>
      <c r="R1359" s="53"/>
      <c r="S1359" s="53"/>
      <c r="T1359" s="53"/>
      <c r="U1359" s="53"/>
      <c r="V1359" s="53"/>
      <c r="W1359" s="53"/>
      <c r="X1359" s="53"/>
      <c r="Y1359" s="53"/>
      <c r="Z1359" s="53"/>
      <c r="AA1359" s="53"/>
      <c r="AB1359" s="53"/>
      <c r="AC1359" s="53"/>
      <c r="AD1359" s="53"/>
      <c r="AE1359" s="53"/>
      <c r="AF1359" s="53"/>
      <c r="AG1359" s="53"/>
      <c r="AH1359" s="53"/>
      <c r="AI1359" s="53"/>
      <c r="AJ1359" s="53"/>
      <c r="AK1359" s="53"/>
      <c r="AL1359" s="53"/>
      <c r="AM1359" s="53"/>
      <c r="AN1359" s="53"/>
      <c r="AO1359" s="53"/>
      <c r="AP1359" s="53"/>
      <c r="AQ1359" s="53"/>
      <c r="AR1359" s="53"/>
      <c r="AS1359" s="53"/>
      <c r="AT1359" s="53"/>
      <c r="AU1359" s="53"/>
      <c r="AV1359" s="53"/>
      <c r="AW1359" s="53"/>
      <c r="AX1359" s="53"/>
      <c r="AY1359" s="53"/>
      <c r="AZ1359" s="53"/>
      <c r="BA1359" s="53"/>
      <c r="BB1359" s="53"/>
      <c r="BC1359" s="53"/>
      <c r="BD1359" s="53"/>
      <c r="BE1359" s="53"/>
      <c r="BF1359" s="53"/>
      <c r="BG1359" s="53"/>
      <c r="BH1359" s="53"/>
      <c r="BI1359" s="53"/>
      <c r="BJ1359" s="53"/>
      <c r="BK1359" s="53"/>
      <c r="BL1359" s="53"/>
      <c r="BM1359" s="53"/>
      <c r="BN1359" s="53"/>
      <c r="BO1359" s="53"/>
      <c r="BP1359" s="53"/>
      <c r="BQ1359" s="53"/>
      <c r="BR1359" s="53"/>
      <c r="BS1359" s="53"/>
      <c r="BT1359" s="53"/>
      <c r="BU1359" s="53"/>
      <c r="BV1359" s="53"/>
      <c r="BW1359" s="53"/>
      <c r="BX1359" s="53"/>
      <c r="BY1359" s="53"/>
      <c r="BZ1359" s="53"/>
      <c r="CA1359" s="53"/>
      <c r="CB1359" s="53"/>
      <c r="CC1359" s="53"/>
      <c r="CD1359" s="53"/>
      <c r="CE1359" s="53"/>
      <c r="CF1359" s="53"/>
      <c r="CG1359" s="53"/>
      <c r="CH1359" s="53"/>
      <c r="CI1359" s="53"/>
      <c r="CJ1359" s="53"/>
      <c r="CK1359" s="53"/>
      <c r="CL1359" s="53"/>
      <c r="CM1359" s="53"/>
      <c r="CN1359" s="53"/>
      <c r="CO1359" s="53"/>
      <c r="CP1359" s="53"/>
      <c r="CQ1359" s="53"/>
      <c r="CR1359" s="53"/>
      <c r="CS1359" s="53"/>
      <c r="CT1359" s="53"/>
      <c r="CU1359" s="53"/>
      <c r="CV1359" s="53"/>
      <c r="CW1359" s="53"/>
      <c r="CX1359" s="53"/>
      <c r="CY1359" s="53"/>
      <c r="CZ1359" s="53"/>
      <c r="DA1359" s="53"/>
      <c r="DB1359" s="53"/>
      <c r="DC1359" s="53"/>
      <c r="DD1359" s="53"/>
      <c r="DE1359" s="53"/>
      <c r="DF1359" s="53"/>
      <c r="DG1359" s="53"/>
      <c r="DH1359" s="53"/>
      <c r="DI1359" s="53"/>
      <c r="DJ1359" s="53"/>
      <c r="DK1359" s="53"/>
      <c r="DL1359" s="53"/>
      <c r="DM1359" s="53"/>
      <c r="DN1359" s="53"/>
      <c r="DO1359" s="53"/>
      <c r="DP1359" s="53"/>
      <c r="DQ1359" s="53"/>
      <c r="DR1359" s="53"/>
      <c r="DS1359" s="53"/>
      <c r="DT1359" s="53"/>
      <c r="DU1359" s="53"/>
      <c r="DV1359" s="53"/>
      <c r="DW1359" s="53"/>
      <c r="DX1359" s="53"/>
      <c r="DY1359" s="53"/>
      <c r="DZ1359" s="53"/>
      <c r="EA1359" s="53"/>
      <c r="EB1359" s="53"/>
      <c r="EC1359" s="53"/>
      <c r="ED1359" s="53"/>
      <c r="EE1359" s="53"/>
      <c r="EF1359" s="53"/>
      <c r="EG1359" s="53"/>
      <c r="EH1359" s="53"/>
      <c r="EI1359" s="53"/>
      <c r="EJ1359" s="53"/>
      <c r="EK1359" s="53"/>
      <c r="EL1359" s="53"/>
      <c r="EM1359" s="53"/>
      <c r="EN1359" s="53"/>
      <c r="EO1359" s="53"/>
      <c r="EP1359" s="53"/>
      <c r="EQ1359" s="53"/>
      <c r="ER1359" s="53"/>
      <c r="ES1359" s="53"/>
      <c r="ET1359" s="53"/>
      <c r="EU1359" s="53"/>
      <c r="EV1359" s="53"/>
      <c r="EW1359" s="53"/>
      <c r="EX1359" s="53"/>
      <c r="EY1359" s="53"/>
      <c r="EZ1359" s="53"/>
      <c r="FA1359" s="53"/>
      <c r="FB1359" s="53"/>
      <c r="FC1359" s="53"/>
      <c r="FD1359" s="53"/>
      <c r="FE1359" s="53"/>
      <c r="FF1359" s="53"/>
      <c r="FG1359" s="53"/>
      <c r="FH1359" s="53"/>
      <c r="FI1359" s="53"/>
      <c r="FJ1359" s="53"/>
      <c r="FK1359" s="53"/>
      <c r="FL1359" s="53"/>
      <c r="FM1359" s="53"/>
      <c r="FN1359" s="53"/>
      <c r="FO1359" s="53"/>
      <c r="FP1359" s="53"/>
      <c r="FQ1359" s="53"/>
      <c r="FR1359" s="53"/>
      <c r="FS1359" s="53"/>
      <c r="FT1359" s="53"/>
      <c r="FU1359" s="53"/>
      <c r="FV1359" s="53"/>
      <c r="FW1359" s="53"/>
      <c r="FX1359" s="53"/>
      <c r="FY1359" s="53"/>
      <c r="FZ1359" s="53"/>
      <c r="GA1359" s="53"/>
      <c r="GB1359" s="53"/>
      <c r="GC1359" s="53"/>
      <c r="GD1359" s="53"/>
      <c r="GE1359" s="53"/>
      <c r="GF1359" s="53"/>
      <c r="GG1359" s="53"/>
      <c r="GH1359" s="53"/>
      <c r="GI1359" s="53"/>
      <c r="GJ1359" s="53"/>
      <c r="GK1359" s="53"/>
      <c r="GL1359" s="53"/>
      <c r="GM1359" s="53"/>
      <c r="GN1359" s="53"/>
      <c r="GO1359" s="53"/>
      <c r="GP1359" s="53"/>
      <c r="GQ1359" s="53"/>
      <c r="GR1359" s="53"/>
      <c r="GS1359" s="53"/>
      <c r="GT1359" s="53"/>
      <c r="GU1359" s="53"/>
      <c r="GV1359" s="53"/>
      <c r="GW1359" s="53"/>
      <c r="GX1359" s="53"/>
      <c r="GY1359" s="53"/>
      <c r="GZ1359" s="53"/>
      <c r="HA1359" s="53"/>
      <c r="HB1359" s="53"/>
      <c r="HC1359" s="53"/>
      <c r="HD1359" s="53"/>
      <c r="HE1359" s="53"/>
      <c r="HF1359" s="53"/>
      <c r="HG1359" s="53"/>
      <c r="HH1359" s="53"/>
      <c r="HI1359" s="53"/>
      <c r="HJ1359" s="53"/>
      <c r="HK1359" s="53"/>
      <c r="HL1359" s="53"/>
      <c r="HM1359" s="53"/>
      <c r="HN1359" s="53"/>
      <c r="HO1359" s="53"/>
      <c r="HP1359" s="53"/>
      <c r="HQ1359" s="53"/>
      <c r="HR1359" s="53"/>
      <c r="HS1359" s="53"/>
      <c r="HT1359" s="53"/>
      <c r="HU1359" s="53"/>
      <c r="HV1359" s="53"/>
      <c r="HW1359" s="53"/>
      <c r="HX1359" s="53"/>
      <c r="HY1359" s="53"/>
      <c r="HZ1359" s="53"/>
      <c r="IA1359" s="53"/>
      <c r="IB1359" s="53"/>
      <c r="IC1359" s="53"/>
      <c r="ID1359" s="53"/>
      <c r="IE1359" s="53"/>
      <c r="IF1359" s="53"/>
      <c r="IG1359" s="53"/>
      <c r="IH1359" s="53"/>
      <c r="II1359" s="53"/>
      <c r="IJ1359" s="53"/>
      <c r="IK1359" s="53"/>
      <c r="IL1359" s="53"/>
      <c r="IM1359" s="53"/>
      <c r="IN1359" s="53"/>
      <c r="IO1359" s="53"/>
      <c r="IP1359" s="53"/>
      <c r="IQ1359" s="53"/>
      <c r="IR1359" s="53"/>
      <c r="IS1359" s="53"/>
      <c r="IT1359" s="53"/>
      <c r="IU1359" s="53"/>
      <c r="IV1359" s="53"/>
      <c r="IW1359" s="53"/>
      <c r="IX1359" s="53"/>
      <c r="IY1359" s="53"/>
      <c r="IZ1359" s="53"/>
      <c r="JA1359" s="53"/>
      <c r="JB1359" s="53"/>
      <c r="JC1359" s="53"/>
      <c r="JD1359" s="53"/>
      <c r="JE1359" s="53"/>
      <c r="JF1359" s="53"/>
      <c r="JG1359" s="53"/>
      <c r="JH1359" s="53"/>
      <c r="JI1359" s="53"/>
      <c r="JJ1359" s="53"/>
      <c r="JK1359" s="53"/>
      <c r="JL1359" s="53"/>
      <c r="JM1359" s="53"/>
      <c r="JN1359" s="53"/>
      <c r="JO1359" s="53"/>
      <c r="JP1359" s="53"/>
      <c r="JQ1359" s="53"/>
      <c r="JR1359" s="53"/>
      <c r="JS1359" s="53"/>
      <c r="JT1359" s="53"/>
      <c r="JU1359" s="53"/>
      <c r="JV1359" s="53"/>
      <c r="JW1359" s="53"/>
      <c r="JX1359" s="53"/>
      <c r="JY1359" s="53"/>
      <c r="JZ1359" s="53"/>
      <c r="KA1359" s="53"/>
      <c r="KB1359" s="53"/>
      <c r="KC1359" s="53"/>
      <c r="KD1359" s="53"/>
      <c r="KE1359" s="53"/>
      <c r="KF1359" s="53"/>
      <c r="KG1359" s="53"/>
      <c r="KH1359" s="53"/>
      <c r="KI1359" s="53"/>
      <c r="KJ1359" s="53"/>
      <c r="KK1359" s="53"/>
      <c r="KL1359" s="53"/>
      <c r="KM1359" s="53"/>
      <c r="KN1359" s="53"/>
      <c r="KO1359" s="53"/>
      <c r="KP1359" s="53"/>
      <c r="KQ1359" s="53"/>
      <c r="KR1359" s="53"/>
      <c r="KS1359" s="53"/>
      <c r="KT1359" s="53"/>
      <c r="KU1359" s="53"/>
      <c r="KV1359" s="53"/>
      <c r="KW1359" s="53"/>
      <c r="KX1359" s="53"/>
      <c r="KY1359" s="53"/>
      <c r="KZ1359" s="53"/>
      <c r="LA1359" s="53"/>
      <c r="LB1359" s="53"/>
      <c r="LC1359" s="53"/>
      <c r="LD1359" s="53"/>
      <c r="LE1359" s="53"/>
      <c r="LF1359" s="53"/>
      <c r="LG1359" s="53"/>
      <c r="LH1359" s="53"/>
      <c r="LI1359" s="53"/>
      <c r="LJ1359" s="53"/>
      <c r="LK1359" s="53"/>
      <c r="LL1359" s="53"/>
      <c r="LM1359" s="53"/>
      <c r="LN1359" s="53"/>
      <c r="LO1359" s="53"/>
      <c r="LP1359" s="53"/>
      <c r="LQ1359" s="53"/>
      <c r="LR1359" s="53"/>
      <c r="LS1359" s="53"/>
      <c r="LT1359" s="53"/>
      <c r="LU1359" s="53"/>
      <c r="LV1359" s="53"/>
      <c r="LW1359" s="53"/>
      <c r="LX1359" s="53"/>
      <c r="LY1359" s="53"/>
      <c r="LZ1359" s="53"/>
      <c r="MA1359" s="53"/>
      <c r="MB1359" s="53"/>
      <c r="MC1359" s="53"/>
      <c r="MD1359" s="53"/>
      <c r="ME1359" s="53"/>
      <c r="MF1359" s="53"/>
      <c r="MG1359" s="53"/>
      <c r="MH1359" s="53"/>
      <c r="MI1359" s="53"/>
      <c r="MJ1359" s="53"/>
      <c r="MK1359" s="53"/>
      <c r="ML1359" s="53"/>
      <c r="MM1359" s="53"/>
      <c r="MN1359" s="53"/>
      <c r="MO1359" s="53"/>
      <c r="MP1359" s="53"/>
      <c r="MQ1359" s="53"/>
      <c r="MR1359" s="53"/>
      <c r="MS1359" s="53"/>
      <c r="MT1359" s="53"/>
      <c r="MU1359" s="53"/>
      <c r="MV1359" s="53"/>
      <c r="MW1359" s="53"/>
      <c r="MX1359" s="53"/>
      <c r="MY1359" s="53"/>
      <c r="MZ1359" s="53"/>
      <c r="NA1359" s="53"/>
      <c r="NB1359" s="53"/>
      <c r="NC1359" s="53"/>
      <c r="ND1359" s="53"/>
      <c r="NE1359" s="53"/>
      <c r="NF1359" s="53"/>
      <c r="NG1359" s="53"/>
      <c r="NH1359" s="53"/>
      <c r="NI1359" s="53"/>
      <c r="NJ1359" s="53"/>
      <c r="NK1359" s="53"/>
      <c r="NL1359" s="53"/>
      <c r="NM1359" s="53"/>
      <c r="NN1359" s="53"/>
      <c r="NO1359" s="53"/>
      <c r="NP1359" s="53"/>
      <c r="NQ1359" s="53"/>
      <c r="NR1359" s="53"/>
      <c r="NS1359" s="53"/>
      <c r="NT1359" s="53"/>
      <c r="NU1359" s="53"/>
      <c r="NV1359" s="53"/>
      <c r="NW1359" s="53"/>
      <c r="NX1359" s="53"/>
      <c r="NY1359" s="53"/>
      <c r="NZ1359" s="53"/>
      <c r="OA1359" s="53"/>
      <c r="OB1359" s="53"/>
      <c r="OC1359" s="53"/>
      <c r="OD1359" s="53"/>
      <c r="OE1359" s="53"/>
      <c r="OF1359" s="53"/>
      <c r="OG1359" s="53"/>
      <c r="OH1359" s="53"/>
      <c r="OI1359" s="53"/>
      <c r="OJ1359" s="53"/>
      <c r="OK1359" s="53"/>
      <c r="OL1359" s="53"/>
      <c r="OM1359" s="53"/>
      <c r="ON1359" s="53"/>
      <c r="OO1359" s="53"/>
      <c r="OP1359" s="53"/>
      <c r="OQ1359" s="53"/>
      <c r="OR1359" s="53"/>
      <c r="OS1359" s="53"/>
      <c r="OT1359" s="53"/>
      <c r="OU1359" s="53"/>
      <c r="OV1359" s="53"/>
      <c r="OW1359" s="53"/>
      <c r="OX1359" s="53"/>
      <c r="OY1359" s="53"/>
      <c r="OZ1359" s="53"/>
      <c r="PA1359" s="53"/>
      <c r="PB1359" s="53"/>
      <c r="PC1359" s="53"/>
      <c r="PD1359" s="53"/>
      <c r="PE1359" s="53"/>
      <c r="PF1359" s="53"/>
      <c r="PG1359" s="53"/>
      <c r="PH1359" s="53"/>
      <c r="PI1359" s="53"/>
      <c r="PJ1359" s="53"/>
      <c r="PK1359" s="53"/>
      <c r="PL1359" s="53"/>
      <c r="PM1359" s="53"/>
      <c r="PN1359" s="53"/>
      <c r="PO1359" s="53"/>
      <c r="PP1359" s="53"/>
      <c r="PQ1359" s="53"/>
      <c r="PR1359" s="53"/>
      <c r="PS1359" s="53"/>
      <c r="PT1359" s="53"/>
      <c r="PU1359" s="53"/>
      <c r="PV1359" s="53"/>
      <c r="PW1359" s="53"/>
      <c r="PX1359" s="53"/>
      <c r="PY1359" s="53"/>
      <c r="PZ1359" s="53"/>
      <c r="QA1359" s="53"/>
      <c r="QB1359" s="53"/>
      <c r="QC1359" s="53"/>
      <c r="QD1359" s="53"/>
      <c r="QE1359" s="53"/>
      <c r="QF1359" s="53"/>
      <c r="QG1359" s="53"/>
      <c r="QH1359" s="53"/>
      <c r="QI1359" s="53"/>
      <c r="QJ1359" s="53"/>
      <c r="QK1359" s="53"/>
      <c r="QL1359" s="53"/>
      <c r="QM1359" s="53"/>
      <c r="QN1359" s="53"/>
      <c r="QO1359" s="53"/>
      <c r="QP1359" s="53"/>
      <c r="QQ1359" s="53"/>
      <c r="QR1359" s="53"/>
      <c r="QS1359" s="53"/>
      <c r="QT1359" s="53"/>
      <c r="QU1359" s="53"/>
      <c r="QV1359" s="53"/>
      <c r="QW1359" s="53"/>
      <c r="QX1359" s="53"/>
      <c r="QY1359" s="53"/>
      <c r="QZ1359" s="53"/>
      <c r="RA1359" s="53"/>
      <c r="RB1359" s="53"/>
      <c r="RC1359" s="53"/>
      <c r="RD1359" s="53"/>
      <c r="RE1359" s="53"/>
      <c r="RF1359" s="53"/>
      <c r="RG1359" s="53"/>
      <c r="RH1359" s="53"/>
      <c r="RI1359" s="53"/>
      <c r="RJ1359" s="53"/>
      <c r="RK1359" s="53"/>
      <c r="RL1359" s="53"/>
      <c r="RM1359" s="53"/>
      <c r="RN1359" s="53"/>
      <c r="RO1359" s="53"/>
      <c r="RP1359" s="53"/>
      <c r="RQ1359" s="53"/>
      <c r="RR1359" s="53"/>
      <c r="RS1359" s="53"/>
      <c r="RT1359" s="53"/>
      <c r="RU1359" s="53"/>
      <c r="RV1359" s="53"/>
      <c r="RW1359" s="53"/>
      <c r="RX1359" s="53"/>
      <c r="RY1359" s="53"/>
      <c r="RZ1359" s="53"/>
      <c r="SA1359" s="53"/>
      <c r="SB1359" s="53"/>
      <c r="SC1359" s="53"/>
      <c r="SD1359" s="53"/>
      <c r="SE1359" s="53"/>
      <c r="SF1359" s="53"/>
      <c r="SG1359" s="53"/>
      <c r="SH1359" s="53"/>
      <c r="SI1359" s="53"/>
      <c r="SJ1359" s="53"/>
      <c r="SK1359" s="53"/>
      <c r="SL1359" s="53"/>
      <c r="SM1359" s="53"/>
      <c r="SN1359" s="53"/>
      <c r="SO1359" s="53"/>
      <c r="SP1359" s="53"/>
      <c r="SQ1359" s="53"/>
      <c r="SR1359" s="53"/>
      <c r="SS1359" s="53"/>
      <c r="ST1359" s="53"/>
      <c r="SU1359" s="53"/>
      <c r="SV1359" s="53"/>
      <c r="SW1359" s="53"/>
      <c r="SX1359" s="53"/>
      <c r="SY1359" s="53"/>
      <c r="SZ1359" s="53"/>
      <c r="TA1359" s="53"/>
      <c r="TB1359" s="53"/>
      <c r="TC1359" s="53"/>
      <c r="TD1359" s="53"/>
      <c r="TE1359" s="53"/>
      <c r="TF1359" s="53"/>
      <c r="TG1359" s="53"/>
      <c r="TH1359" s="53"/>
      <c r="TI1359" s="53"/>
      <c r="TJ1359" s="53"/>
      <c r="TK1359" s="53"/>
      <c r="TL1359" s="53"/>
      <c r="TM1359" s="53"/>
      <c r="TN1359" s="53"/>
      <c r="TO1359" s="53"/>
      <c r="TP1359" s="53"/>
      <c r="TQ1359" s="53"/>
      <c r="TR1359" s="53"/>
      <c r="TS1359" s="53"/>
      <c r="TT1359" s="53"/>
      <c r="TU1359" s="53"/>
      <c r="TV1359" s="53"/>
      <c r="TW1359" s="53"/>
      <c r="TX1359" s="53"/>
      <c r="TY1359" s="53"/>
      <c r="TZ1359" s="53"/>
      <c r="UA1359" s="53"/>
      <c r="UB1359" s="53"/>
      <c r="UC1359" s="53"/>
      <c r="UD1359" s="53"/>
      <c r="UE1359" s="53"/>
      <c r="UF1359" s="53"/>
      <c r="UG1359" s="53"/>
      <c r="UH1359" s="53"/>
      <c r="UI1359" s="53"/>
      <c r="UJ1359" s="53"/>
      <c r="UK1359" s="53"/>
      <c r="UL1359" s="53"/>
      <c r="UM1359" s="53"/>
      <c r="UN1359" s="53"/>
      <c r="UO1359" s="53"/>
      <c r="UP1359" s="53"/>
      <c r="UQ1359" s="53"/>
      <c r="UR1359" s="53"/>
      <c r="US1359" s="53"/>
      <c r="UT1359" s="53"/>
      <c r="UU1359" s="53"/>
      <c r="UV1359" s="53"/>
      <c r="UW1359" s="53"/>
      <c r="UX1359" s="53"/>
      <c r="UY1359" s="53"/>
      <c r="UZ1359" s="53"/>
      <c r="VA1359" s="53"/>
      <c r="VB1359" s="53"/>
      <c r="VC1359" s="53"/>
      <c r="VD1359" s="53"/>
      <c r="VE1359" s="53"/>
      <c r="VF1359" s="53"/>
      <c r="VG1359" s="53"/>
      <c r="VH1359" s="53"/>
      <c r="VI1359" s="53"/>
      <c r="VJ1359" s="53"/>
      <c r="VK1359" s="53"/>
      <c r="VL1359" s="53"/>
      <c r="VM1359" s="53"/>
      <c r="VN1359" s="53"/>
      <c r="VO1359" s="53"/>
      <c r="VP1359" s="53"/>
      <c r="VQ1359" s="53"/>
      <c r="VR1359" s="53"/>
      <c r="VS1359" s="53"/>
      <c r="VT1359" s="53"/>
      <c r="VU1359" s="53"/>
      <c r="VV1359" s="53"/>
      <c r="VW1359" s="53"/>
      <c r="VX1359" s="53"/>
      <c r="VY1359" s="53"/>
      <c r="VZ1359" s="53"/>
      <c r="WA1359" s="53"/>
      <c r="WB1359" s="53"/>
      <c r="WC1359" s="53"/>
      <c r="WD1359" s="53"/>
      <c r="WE1359" s="53"/>
      <c r="WF1359" s="53"/>
      <c r="WG1359" s="53"/>
      <c r="WH1359" s="53"/>
      <c r="WI1359" s="53"/>
      <c r="WJ1359" s="53"/>
      <c r="WK1359" s="53"/>
      <c r="WL1359" s="53"/>
      <c r="WM1359" s="53"/>
      <c r="WN1359" s="53"/>
      <c r="WO1359" s="53"/>
      <c r="WP1359" s="53"/>
      <c r="WQ1359" s="53"/>
      <c r="WR1359" s="53"/>
      <c r="WS1359" s="53"/>
      <c r="WT1359" s="53"/>
      <c r="WU1359" s="53"/>
      <c r="WV1359" s="53"/>
      <c r="WW1359" s="53"/>
      <c r="WX1359" s="53"/>
      <c r="WY1359" s="53"/>
      <c r="WZ1359" s="53"/>
      <c r="XA1359" s="53"/>
      <c r="XB1359" s="53"/>
      <c r="XC1359" s="53"/>
      <c r="XD1359" s="53"/>
      <c r="XE1359" s="53"/>
      <c r="XF1359" s="53"/>
      <c r="XG1359" s="53"/>
      <c r="XH1359" s="53"/>
      <c r="XI1359" s="53"/>
      <c r="XJ1359" s="53"/>
      <c r="XK1359" s="53"/>
      <c r="XL1359" s="53"/>
      <c r="XM1359" s="53"/>
      <c r="XN1359" s="53"/>
      <c r="XO1359" s="53"/>
      <c r="XP1359" s="53"/>
      <c r="XQ1359" s="53"/>
      <c r="XR1359" s="53"/>
      <c r="XS1359" s="53"/>
      <c r="XT1359" s="53"/>
      <c r="XU1359" s="53"/>
      <c r="XV1359" s="53"/>
      <c r="XW1359" s="53"/>
      <c r="XX1359" s="53"/>
      <c r="XY1359" s="53"/>
      <c r="XZ1359" s="53"/>
      <c r="YA1359" s="53"/>
      <c r="YB1359" s="53"/>
      <c r="YC1359" s="53"/>
      <c r="YD1359" s="53"/>
      <c r="YE1359" s="53"/>
      <c r="YF1359" s="53"/>
      <c r="YG1359" s="53"/>
      <c r="YH1359" s="53"/>
      <c r="YI1359" s="53"/>
      <c r="YJ1359" s="53"/>
      <c r="YK1359" s="53"/>
      <c r="YL1359" s="53"/>
      <c r="YM1359" s="53"/>
      <c r="YN1359" s="53"/>
      <c r="YO1359" s="53"/>
      <c r="YP1359" s="53"/>
      <c r="YQ1359" s="53"/>
      <c r="YR1359" s="53"/>
      <c r="YS1359" s="53"/>
      <c r="YT1359" s="53"/>
      <c r="YU1359" s="53"/>
      <c r="YV1359" s="53"/>
      <c r="YW1359" s="53"/>
      <c r="YX1359" s="53"/>
      <c r="YY1359" s="53"/>
      <c r="YZ1359" s="53"/>
      <c r="ZA1359" s="53"/>
      <c r="ZB1359" s="53"/>
      <c r="ZC1359" s="53"/>
      <c r="ZD1359" s="53"/>
      <c r="ZE1359" s="53"/>
      <c r="ZF1359" s="53"/>
      <c r="ZG1359" s="53"/>
      <c r="ZH1359" s="53"/>
      <c r="ZI1359" s="53"/>
      <c r="ZJ1359" s="53"/>
      <c r="ZK1359" s="53"/>
      <c r="ZL1359" s="53"/>
      <c r="ZM1359" s="53"/>
      <c r="ZN1359" s="53"/>
      <c r="ZO1359" s="53"/>
      <c r="ZP1359" s="53"/>
      <c r="ZQ1359" s="53"/>
      <c r="ZR1359" s="53"/>
      <c r="ZS1359" s="53"/>
      <c r="ZT1359" s="53"/>
      <c r="ZU1359" s="53"/>
      <c r="ZV1359" s="53"/>
      <c r="ZW1359" s="53"/>
      <c r="ZX1359" s="53"/>
      <c r="ZY1359" s="53"/>
      <c r="ZZ1359" s="53"/>
      <c r="AAA1359" s="53"/>
      <c r="AAB1359" s="53"/>
      <c r="AAC1359" s="53"/>
      <c r="AAD1359" s="53"/>
      <c r="AAE1359" s="53"/>
      <c r="AAF1359" s="53"/>
      <c r="AAG1359" s="53"/>
      <c r="AAH1359" s="53"/>
      <c r="AAI1359" s="53"/>
      <c r="AAJ1359" s="53"/>
      <c r="AAK1359" s="53"/>
      <c r="AAL1359" s="53"/>
      <c r="AAM1359" s="53"/>
      <c r="AAN1359" s="53"/>
      <c r="AAO1359" s="53"/>
      <c r="AAP1359" s="53"/>
      <c r="AAQ1359" s="53"/>
      <c r="AAR1359" s="53"/>
      <c r="AAS1359" s="53"/>
      <c r="AAT1359" s="53"/>
      <c r="AAU1359" s="53"/>
      <c r="AAV1359" s="53"/>
      <c r="AAW1359" s="53"/>
      <c r="AAX1359" s="53"/>
      <c r="AAY1359" s="53"/>
      <c r="AAZ1359" s="53"/>
      <c r="ABA1359" s="53"/>
      <c r="ABB1359" s="53"/>
      <c r="ABC1359" s="53"/>
      <c r="ABD1359" s="53"/>
      <c r="ABE1359" s="53"/>
      <c r="ABF1359" s="53"/>
      <c r="ABG1359" s="53"/>
      <c r="ABH1359" s="53"/>
      <c r="ABI1359" s="53"/>
      <c r="ABJ1359" s="53"/>
      <c r="ABK1359" s="53"/>
      <c r="ABL1359" s="53"/>
      <c r="ABM1359" s="53"/>
      <c r="ABN1359" s="53"/>
      <c r="ABO1359" s="53"/>
      <c r="ABP1359" s="53"/>
      <c r="ABQ1359" s="53"/>
      <c r="ABR1359" s="53"/>
      <c r="ABS1359" s="53"/>
      <c r="ABT1359" s="53"/>
      <c r="ABU1359" s="53"/>
      <c r="ABV1359" s="53"/>
      <c r="ABW1359" s="53"/>
      <c r="ABX1359" s="53"/>
      <c r="ABY1359" s="53"/>
      <c r="ABZ1359" s="53"/>
      <c r="ACA1359" s="53"/>
      <c r="ACB1359" s="53"/>
      <c r="ACC1359" s="53"/>
      <c r="ACD1359" s="53"/>
      <c r="ACE1359" s="53"/>
      <c r="ACF1359" s="53"/>
      <c r="ACG1359" s="53"/>
      <c r="ACH1359" s="53"/>
      <c r="ACI1359" s="53"/>
      <c r="ACJ1359" s="53"/>
      <c r="ACK1359" s="53"/>
      <c r="ACL1359" s="53"/>
      <c r="ACM1359" s="53"/>
      <c r="ACN1359" s="53"/>
      <c r="ACO1359" s="53"/>
      <c r="ACP1359" s="53"/>
      <c r="ACQ1359" s="53"/>
      <c r="ACR1359" s="53"/>
      <c r="ACS1359" s="53"/>
      <c r="ACT1359" s="53"/>
      <c r="ACU1359" s="53"/>
      <c r="ACV1359" s="53"/>
      <c r="ACW1359" s="53"/>
      <c r="ACX1359" s="53"/>
      <c r="ACY1359" s="53"/>
      <c r="ACZ1359" s="53"/>
      <c r="ADA1359" s="53"/>
      <c r="ADB1359" s="53"/>
      <c r="ADC1359" s="53"/>
      <c r="ADD1359" s="53"/>
      <c r="ADE1359" s="53"/>
      <c r="ADF1359" s="53"/>
      <c r="ADG1359" s="53"/>
      <c r="ADH1359" s="53"/>
      <c r="ADI1359" s="53"/>
      <c r="ADJ1359" s="53"/>
      <c r="ADK1359" s="53"/>
      <c r="ADL1359" s="53"/>
      <c r="ADM1359" s="53"/>
      <c r="ADN1359" s="53"/>
      <c r="ADO1359" s="53"/>
      <c r="ADP1359" s="53"/>
      <c r="ADQ1359" s="53"/>
      <c r="ADR1359" s="53"/>
      <c r="ADS1359" s="53"/>
      <c r="ADT1359" s="53"/>
      <c r="ADU1359" s="53"/>
      <c r="ADV1359" s="53"/>
      <c r="ADW1359" s="53"/>
      <c r="ADX1359" s="53"/>
      <c r="ADY1359" s="53"/>
      <c r="ADZ1359" s="53"/>
    </row>
    <row r="1360" spans="1:806" customFormat="1" x14ac:dyDescent="0.2">
      <c r="A1360" s="108" t="s">
        <v>464</v>
      </c>
      <c r="B1360" s="108" t="s">
        <v>4893</v>
      </c>
      <c r="C1360" s="108" t="s">
        <v>1343</v>
      </c>
      <c r="D1360" s="108" t="s">
        <v>4894</v>
      </c>
      <c r="E1360" s="108" t="s">
        <v>4779</v>
      </c>
      <c r="F1360" s="144">
        <v>0</v>
      </c>
      <c r="G1360" s="144">
        <v>0</v>
      </c>
      <c r="H1360" s="144">
        <v>0</v>
      </c>
      <c r="I1360" s="144">
        <v>0</v>
      </c>
      <c r="J1360" s="144">
        <v>0</v>
      </c>
      <c r="K1360" s="53"/>
      <c r="L1360" s="53"/>
      <c r="M1360" s="53"/>
      <c r="N1360" s="53"/>
      <c r="O1360" s="53"/>
      <c r="P1360" s="53"/>
      <c r="Q1360" s="53"/>
      <c r="R1360" s="53"/>
      <c r="S1360" s="53"/>
      <c r="T1360" s="53"/>
      <c r="U1360" s="53"/>
      <c r="V1360" s="53"/>
      <c r="W1360" s="53"/>
      <c r="X1360" s="53"/>
      <c r="Y1360" s="53"/>
      <c r="Z1360" s="53"/>
      <c r="AA1360" s="53"/>
      <c r="AB1360" s="53"/>
      <c r="AC1360" s="53"/>
      <c r="AD1360" s="53"/>
      <c r="AE1360" s="53"/>
      <c r="AF1360" s="53"/>
      <c r="AG1360" s="53"/>
      <c r="AH1360" s="53"/>
      <c r="AI1360" s="53"/>
      <c r="AJ1360" s="53"/>
      <c r="AK1360" s="53"/>
      <c r="AL1360" s="53"/>
      <c r="AM1360" s="53"/>
      <c r="AN1360" s="53"/>
      <c r="AO1360" s="53"/>
      <c r="AP1360" s="53"/>
      <c r="AQ1360" s="53"/>
      <c r="AR1360" s="53"/>
      <c r="AS1360" s="53"/>
      <c r="AT1360" s="53"/>
      <c r="AU1360" s="53"/>
      <c r="AV1360" s="53"/>
      <c r="AW1360" s="53"/>
      <c r="AX1360" s="53"/>
      <c r="AY1360" s="53"/>
      <c r="AZ1360" s="53"/>
      <c r="BA1360" s="53"/>
      <c r="BB1360" s="53"/>
      <c r="BC1360" s="53"/>
      <c r="BD1360" s="53"/>
      <c r="BE1360" s="53"/>
      <c r="BF1360" s="53"/>
      <c r="BG1360" s="53"/>
      <c r="BH1360" s="53"/>
      <c r="BI1360" s="53"/>
      <c r="BJ1360" s="53"/>
      <c r="BK1360" s="53"/>
      <c r="BL1360" s="53"/>
      <c r="BM1360" s="53"/>
      <c r="BN1360" s="53"/>
      <c r="BO1360" s="53"/>
      <c r="BP1360" s="53"/>
      <c r="BQ1360" s="53"/>
      <c r="BR1360" s="53"/>
      <c r="BS1360" s="53"/>
      <c r="BT1360" s="53"/>
      <c r="BU1360" s="53"/>
      <c r="BV1360" s="53"/>
      <c r="BW1360" s="53"/>
      <c r="BX1360" s="53"/>
      <c r="BY1360" s="53"/>
      <c r="BZ1360" s="53"/>
      <c r="CA1360" s="53"/>
      <c r="CB1360" s="53"/>
      <c r="CC1360" s="53"/>
      <c r="CD1360" s="53"/>
      <c r="CE1360" s="53"/>
      <c r="CF1360" s="53"/>
      <c r="CG1360" s="53"/>
      <c r="CH1360" s="53"/>
      <c r="CI1360" s="53"/>
      <c r="CJ1360" s="53"/>
      <c r="CK1360" s="53"/>
      <c r="CL1360" s="53"/>
      <c r="CM1360" s="53"/>
      <c r="CN1360" s="53"/>
      <c r="CO1360" s="53"/>
      <c r="CP1360" s="53"/>
      <c r="CQ1360" s="53"/>
      <c r="CR1360" s="53"/>
      <c r="CS1360" s="53"/>
      <c r="CT1360" s="53"/>
      <c r="CU1360" s="53"/>
      <c r="CV1360" s="53"/>
      <c r="CW1360" s="53"/>
      <c r="CX1360" s="53"/>
      <c r="CY1360" s="53"/>
      <c r="CZ1360" s="53"/>
      <c r="DA1360" s="53"/>
      <c r="DB1360" s="53"/>
      <c r="DC1360" s="53"/>
      <c r="DD1360" s="53"/>
      <c r="DE1360" s="53"/>
      <c r="DF1360" s="53"/>
      <c r="DG1360" s="53"/>
      <c r="DH1360" s="53"/>
      <c r="DI1360" s="53"/>
      <c r="DJ1360" s="53"/>
      <c r="DK1360" s="53"/>
      <c r="DL1360" s="53"/>
      <c r="DM1360" s="53"/>
      <c r="DN1360" s="53"/>
      <c r="DO1360" s="53"/>
      <c r="DP1360" s="53"/>
      <c r="DQ1360" s="53"/>
      <c r="DR1360" s="53"/>
      <c r="DS1360" s="53"/>
      <c r="DT1360" s="53"/>
      <c r="DU1360" s="53"/>
      <c r="DV1360" s="53"/>
      <c r="DW1360" s="53"/>
      <c r="DX1360" s="53"/>
      <c r="DY1360" s="53"/>
      <c r="DZ1360" s="53"/>
      <c r="EA1360" s="53"/>
      <c r="EB1360" s="53"/>
      <c r="EC1360" s="53"/>
      <c r="ED1360" s="53"/>
      <c r="EE1360" s="53"/>
      <c r="EF1360" s="53"/>
      <c r="EG1360" s="53"/>
      <c r="EH1360" s="53"/>
      <c r="EI1360" s="53"/>
      <c r="EJ1360" s="53"/>
      <c r="EK1360" s="53"/>
      <c r="EL1360" s="53"/>
      <c r="EM1360" s="53"/>
      <c r="EN1360" s="53"/>
      <c r="EO1360" s="53"/>
      <c r="EP1360" s="53"/>
      <c r="EQ1360" s="53"/>
      <c r="ER1360" s="53"/>
      <c r="ES1360" s="53"/>
      <c r="ET1360" s="53"/>
      <c r="EU1360" s="53"/>
      <c r="EV1360" s="53"/>
      <c r="EW1360" s="53"/>
      <c r="EX1360" s="53"/>
      <c r="EY1360" s="53"/>
      <c r="EZ1360" s="53"/>
      <c r="FA1360" s="53"/>
      <c r="FB1360" s="53"/>
      <c r="FC1360" s="53"/>
      <c r="FD1360" s="53"/>
      <c r="FE1360" s="53"/>
      <c r="FF1360" s="53"/>
      <c r="FG1360" s="53"/>
      <c r="FH1360" s="53"/>
      <c r="FI1360" s="53"/>
      <c r="FJ1360" s="53"/>
      <c r="FK1360" s="53"/>
      <c r="FL1360" s="53"/>
      <c r="FM1360" s="53"/>
      <c r="FN1360" s="53"/>
      <c r="FO1360" s="53"/>
      <c r="FP1360" s="53"/>
      <c r="FQ1360" s="53"/>
      <c r="FR1360" s="53"/>
      <c r="FS1360" s="53"/>
      <c r="FT1360" s="53"/>
      <c r="FU1360" s="53"/>
      <c r="FV1360" s="53"/>
      <c r="FW1360" s="53"/>
      <c r="FX1360" s="53"/>
      <c r="FY1360" s="53"/>
      <c r="FZ1360" s="53"/>
      <c r="GA1360" s="53"/>
      <c r="GB1360" s="53"/>
      <c r="GC1360" s="53"/>
      <c r="GD1360" s="53"/>
      <c r="GE1360" s="53"/>
      <c r="GF1360" s="53"/>
      <c r="GG1360" s="53"/>
      <c r="GH1360" s="53"/>
      <c r="GI1360" s="53"/>
      <c r="GJ1360" s="53"/>
      <c r="GK1360" s="53"/>
      <c r="GL1360" s="53"/>
      <c r="GM1360" s="53"/>
      <c r="GN1360" s="53"/>
      <c r="GO1360" s="53"/>
      <c r="GP1360" s="53"/>
      <c r="GQ1360" s="53"/>
      <c r="GR1360" s="53"/>
      <c r="GS1360" s="53"/>
      <c r="GT1360" s="53"/>
      <c r="GU1360" s="53"/>
      <c r="GV1360" s="53"/>
      <c r="GW1360" s="53"/>
      <c r="GX1360" s="53"/>
      <c r="GY1360" s="53"/>
      <c r="GZ1360" s="53"/>
      <c r="HA1360" s="53"/>
      <c r="HB1360" s="53"/>
      <c r="HC1360" s="53"/>
      <c r="HD1360" s="53"/>
      <c r="HE1360" s="53"/>
      <c r="HF1360" s="53"/>
      <c r="HG1360" s="53"/>
      <c r="HH1360" s="53"/>
      <c r="HI1360" s="53"/>
      <c r="HJ1360" s="53"/>
      <c r="HK1360" s="53"/>
      <c r="HL1360" s="53"/>
      <c r="HM1360" s="53"/>
      <c r="HN1360" s="53"/>
      <c r="HO1360" s="53"/>
      <c r="HP1360" s="53"/>
      <c r="HQ1360" s="53"/>
      <c r="HR1360" s="53"/>
      <c r="HS1360" s="53"/>
      <c r="HT1360" s="53"/>
      <c r="HU1360" s="53"/>
      <c r="HV1360" s="53"/>
      <c r="HW1360" s="53"/>
      <c r="HX1360" s="53"/>
      <c r="HY1360" s="53"/>
      <c r="HZ1360" s="53"/>
      <c r="IA1360" s="53"/>
      <c r="IB1360" s="53"/>
      <c r="IC1360" s="53"/>
      <c r="ID1360" s="53"/>
      <c r="IE1360" s="53"/>
      <c r="IF1360" s="53"/>
      <c r="IG1360" s="53"/>
      <c r="IH1360" s="53"/>
      <c r="II1360" s="53"/>
      <c r="IJ1360" s="53"/>
      <c r="IK1360" s="53"/>
      <c r="IL1360" s="53"/>
      <c r="IM1360" s="53"/>
      <c r="IN1360" s="53"/>
      <c r="IO1360" s="53"/>
      <c r="IP1360" s="53"/>
      <c r="IQ1360" s="53"/>
      <c r="IR1360" s="53"/>
      <c r="IS1360" s="53"/>
      <c r="IT1360" s="53"/>
      <c r="IU1360" s="53"/>
      <c r="IV1360" s="53"/>
      <c r="IW1360" s="53"/>
      <c r="IX1360" s="53"/>
      <c r="IY1360" s="53"/>
      <c r="IZ1360" s="53"/>
      <c r="JA1360" s="53"/>
      <c r="JB1360" s="53"/>
      <c r="JC1360" s="53"/>
      <c r="JD1360" s="53"/>
      <c r="JE1360" s="53"/>
      <c r="JF1360" s="53"/>
      <c r="JG1360" s="53"/>
      <c r="JH1360" s="53"/>
      <c r="JI1360" s="53"/>
      <c r="JJ1360" s="53"/>
      <c r="JK1360" s="53"/>
      <c r="JL1360" s="53"/>
      <c r="JM1360" s="53"/>
      <c r="JN1360" s="53"/>
      <c r="JO1360" s="53"/>
      <c r="JP1360" s="53"/>
      <c r="JQ1360" s="53"/>
      <c r="JR1360" s="53"/>
      <c r="JS1360" s="53"/>
      <c r="JT1360" s="53"/>
      <c r="JU1360" s="53"/>
      <c r="JV1360" s="53"/>
      <c r="JW1360" s="53"/>
      <c r="JX1360" s="53"/>
      <c r="JY1360" s="53"/>
      <c r="JZ1360" s="53"/>
      <c r="KA1360" s="53"/>
      <c r="KB1360" s="53"/>
      <c r="KC1360" s="53"/>
      <c r="KD1360" s="53"/>
      <c r="KE1360" s="53"/>
      <c r="KF1360" s="53"/>
      <c r="KG1360" s="53"/>
      <c r="KH1360" s="53"/>
      <c r="KI1360" s="53"/>
      <c r="KJ1360" s="53"/>
      <c r="KK1360" s="53"/>
      <c r="KL1360" s="53"/>
      <c r="KM1360" s="53"/>
      <c r="KN1360" s="53"/>
      <c r="KO1360" s="53"/>
      <c r="KP1360" s="53"/>
      <c r="KQ1360" s="53"/>
      <c r="KR1360" s="53"/>
      <c r="KS1360" s="53"/>
      <c r="KT1360" s="53"/>
      <c r="KU1360" s="53"/>
      <c r="KV1360" s="53"/>
      <c r="KW1360" s="53"/>
      <c r="KX1360" s="53"/>
      <c r="KY1360" s="53"/>
      <c r="KZ1360" s="53"/>
      <c r="LA1360" s="53"/>
      <c r="LB1360" s="53"/>
      <c r="LC1360" s="53"/>
      <c r="LD1360" s="53"/>
      <c r="LE1360" s="53"/>
      <c r="LF1360" s="53"/>
      <c r="LG1360" s="53"/>
      <c r="LH1360" s="53"/>
      <c r="LI1360" s="53"/>
      <c r="LJ1360" s="53"/>
      <c r="LK1360" s="53"/>
      <c r="LL1360" s="53"/>
      <c r="LM1360" s="53"/>
      <c r="LN1360" s="53"/>
      <c r="LO1360" s="53"/>
      <c r="LP1360" s="53"/>
      <c r="LQ1360" s="53"/>
      <c r="LR1360" s="53"/>
      <c r="LS1360" s="53"/>
      <c r="LT1360" s="53"/>
      <c r="LU1360" s="53"/>
      <c r="LV1360" s="53"/>
      <c r="LW1360" s="53"/>
      <c r="LX1360" s="53"/>
      <c r="LY1360" s="53"/>
      <c r="LZ1360" s="53"/>
      <c r="MA1360" s="53"/>
      <c r="MB1360" s="53"/>
      <c r="MC1360" s="53"/>
      <c r="MD1360" s="53"/>
      <c r="ME1360" s="53"/>
      <c r="MF1360" s="53"/>
      <c r="MG1360" s="53"/>
      <c r="MH1360" s="53"/>
      <c r="MI1360" s="53"/>
      <c r="MJ1360" s="53"/>
      <c r="MK1360" s="53"/>
      <c r="ML1360" s="53"/>
      <c r="MM1360" s="53"/>
      <c r="MN1360" s="53"/>
      <c r="MO1360" s="53"/>
      <c r="MP1360" s="53"/>
      <c r="MQ1360" s="53"/>
      <c r="MR1360" s="53"/>
      <c r="MS1360" s="53"/>
      <c r="MT1360" s="53"/>
      <c r="MU1360" s="53"/>
      <c r="MV1360" s="53"/>
      <c r="MW1360" s="53"/>
      <c r="MX1360" s="53"/>
      <c r="MY1360" s="53"/>
      <c r="MZ1360" s="53"/>
      <c r="NA1360" s="53"/>
      <c r="NB1360" s="53"/>
      <c r="NC1360" s="53"/>
      <c r="ND1360" s="53"/>
      <c r="NE1360" s="53"/>
      <c r="NF1360" s="53"/>
      <c r="NG1360" s="53"/>
      <c r="NH1360" s="53"/>
      <c r="NI1360" s="53"/>
      <c r="NJ1360" s="53"/>
      <c r="NK1360" s="53"/>
      <c r="NL1360" s="53"/>
      <c r="NM1360" s="53"/>
      <c r="NN1360" s="53"/>
      <c r="NO1360" s="53"/>
      <c r="NP1360" s="53"/>
      <c r="NQ1360" s="53"/>
      <c r="NR1360" s="53"/>
      <c r="NS1360" s="53"/>
      <c r="NT1360" s="53"/>
      <c r="NU1360" s="53"/>
      <c r="NV1360" s="53"/>
      <c r="NW1360" s="53"/>
      <c r="NX1360" s="53"/>
      <c r="NY1360" s="53"/>
      <c r="NZ1360" s="53"/>
      <c r="OA1360" s="53"/>
      <c r="OB1360" s="53"/>
      <c r="OC1360" s="53"/>
      <c r="OD1360" s="53"/>
      <c r="OE1360" s="53"/>
      <c r="OF1360" s="53"/>
      <c r="OG1360" s="53"/>
      <c r="OH1360" s="53"/>
      <c r="OI1360" s="53"/>
      <c r="OJ1360" s="53"/>
      <c r="OK1360" s="53"/>
      <c r="OL1360" s="53"/>
      <c r="OM1360" s="53"/>
      <c r="ON1360" s="53"/>
      <c r="OO1360" s="53"/>
      <c r="OP1360" s="53"/>
      <c r="OQ1360" s="53"/>
      <c r="OR1360" s="53"/>
      <c r="OS1360" s="53"/>
      <c r="OT1360" s="53"/>
      <c r="OU1360" s="53"/>
      <c r="OV1360" s="53"/>
      <c r="OW1360" s="53"/>
      <c r="OX1360" s="53"/>
      <c r="OY1360" s="53"/>
      <c r="OZ1360" s="53"/>
      <c r="PA1360" s="53"/>
      <c r="PB1360" s="53"/>
      <c r="PC1360" s="53"/>
      <c r="PD1360" s="53"/>
      <c r="PE1360" s="53"/>
      <c r="PF1360" s="53"/>
      <c r="PG1360" s="53"/>
      <c r="PH1360" s="53"/>
      <c r="PI1360" s="53"/>
      <c r="PJ1360" s="53"/>
      <c r="PK1360" s="53"/>
      <c r="PL1360" s="53"/>
      <c r="PM1360" s="53"/>
      <c r="PN1360" s="53"/>
      <c r="PO1360" s="53"/>
      <c r="PP1360" s="53"/>
      <c r="PQ1360" s="53"/>
      <c r="PR1360" s="53"/>
      <c r="PS1360" s="53"/>
      <c r="PT1360" s="53"/>
      <c r="PU1360" s="53"/>
      <c r="PV1360" s="53"/>
      <c r="PW1360" s="53"/>
      <c r="PX1360" s="53"/>
      <c r="PY1360" s="53"/>
      <c r="PZ1360" s="53"/>
      <c r="QA1360" s="53"/>
      <c r="QB1360" s="53"/>
      <c r="QC1360" s="53"/>
      <c r="QD1360" s="53"/>
      <c r="QE1360" s="53"/>
      <c r="QF1360" s="53"/>
      <c r="QG1360" s="53"/>
      <c r="QH1360" s="53"/>
      <c r="QI1360" s="53"/>
      <c r="QJ1360" s="53"/>
      <c r="QK1360" s="53"/>
      <c r="QL1360" s="53"/>
      <c r="QM1360" s="53"/>
      <c r="QN1360" s="53"/>
      <c r="QO1360" s="53"/>
      <c r="QP1360" s="53"/>
      <c r="QQ1360" s="53"/>
      <c r="QR1360" s="53"/>
      <c r="QS1360" s="53"/>
      <c r="QT1360" s="53"/>
      <c r="QU1360" s="53"/>
      <c r="QV1360" s="53"/>
      <c r="QW1360" s="53"/>
      <c r="QX1360" s="53"/>
      <c r="QY1360" s="53"/>
      <c r="QZ1360" s="53"/>
      <c r="RA1360" s="53"/>
      <c r="RB1360" s="53"/>
      <c r="RC1360" s="53"/>
      <c r="RD1360" s="53"/>
      <c r="RE1360" s="53"/>
      <c r="RF1360" s="53"/>
      <c r="RG1360" s="53"/>
      <c r="RH1360" s="53"/>
      <c r="RI1360" s="53"/>
      <c r="RJ1360" s="53"/>
      <c r="RK1360" s="53"/>
      <c r="RL1360" s="53"/>
      <c r="RM1360" s="53"/>
      <c r="RN1360" s="53"/>
      <c r="RO1360" s="53"/>
      <c r="RP1360" s="53"/>
      <c r="RQ1360" s="53"/>
      <c r="RR1360" s="53"/>
      <c r="RS1360" s="53"/>
      <c r="RT1360" s="53"/>
      <c r="RU1360" s="53"/>
      <c r="RV1360" s="53"/>
      <c r="RW1360" s="53"/>
      <c r="RX1360" s="53"/>
      <c r="RY1360" s="53"/>
      <c r="RZ1360" s="53"/>
      <c r="SA1360" s="53"/>
      <c r="SB1360" s="53"/>
      <c r="SC1360" s="53"/>
      <c r="SD1360" s="53"/>
      <c r="SE1360" s="53"/>
      <c r="SF1360" s="53"/>
      <c r="SG1360" s="53"/>
      <c r="SH1360" s="53"/>
      <c r="SI1360" s="53"/>
      <c r="SJ1360" s="53"/>
      <c r="SK1360" s="53"/>
      <c r="SL1360" s="53"/>
      <c r="SM1360" s="53"/>
      <c r="SN1360" s="53"/>
      <c r="SO1360" s="53"/>
      <c r="SP1360" s="53"/>
      <c r="SQ1360" s="53"/>
      <c r="SR1360" s="53"/>
      <c r="SS1360" s="53"/>
      <c r="ST1360" s="53"/>
      <c r="SU1360" s="53"/>
      <c r="SV1360" s="53"/>
      <c r="SW1360" s="53"/>
      <c r="SX1360" s="53"/>
      <c r="SY1360" s="53"/>
      <c r="SZ1360" s="53"/>
      <c r="TA1360" s="53"/>
      <c r="TB1360" s="53"/>
      <c r="TC1360" s="53"/>
      <c r="TD1360" s="53"/>
      <c r="TE1360" s="53"/>
      <c r="TF1360" s="53"/>
      <c r="TG1360" s="53"/>
      <c r="TH1360" s="53"/>
      <c r="TI1360" s="53"/>
      <c r="TJ1360" s="53"/>
      <c r="TK1360" s="53"/>
      <c r="TL1360" s="53"/>
      <c r="TM1360" s="53"/>
      <c r="TN1360" s="53"/>
      <c r="TO1360" s="53"/>
      <c r="TP1360" s="53"/>
      <c r="TQ1360" s="53"/>
      <c r="TR1360" s="53"/>
      <c r="TS1360" s="53"/>
      <c r="TT1360" s="53"/>
      <c r="TU1360" s="53"/>
      <c r="TV1360" s="53"/>
      <c r="TW1360" s="53"/>
      <c r="TX1360" s="53"/>
      <c r="TY1360" s="53"/>
      <c r="TZ1360" s="53"/>
      <c r="UA1360" s="53"/>
      <c r="UB1360" s="53"/>
      <c r="UC1360" s="53"/>
      <c r="UD1360" s="53"/>
      <c r="UE1360" s="53"/>
      <c r="UF1360" s="53"/>
      <c r="UG1360" s="53"/>
      <c r="UH1360" s="53"/>
      <c r="UI1360" s="53"/>
      <c r="UJ1360" s="53"/>
      <c r="UK1360" s="53"/>
      <c r="UL1360" s="53"/>
      <c r="UM1360" s="53"/>
      <c r="UN1360" s="53"/>
      <c r="UO1360" s="53"/>
      <c r="UP1360" s="53"/>
      <c r="UQ1360" s="53"/>
      <c r="UR1360" s="53"/>
      <c r="US1360" s="53"/>
      <c r="UT1360" s="53"/>
      <c r="UU1360" s="53"/>
      <c r="UV1360" s="53"/>
      <c r="UW1360" s="53"/>
      <c r="UX1360" s="53"/>
      <c r="UY1360" s="53"/>
      <c r="UZ1360" s="53"/>
      <c r="VA1360" s="53"/>
      <c r="VB1360" s="53"/>
      <c r="VC1360" s="53"/>
      <c r="VD1360" s="53"/>
      <c r="VE1360" s="53"/>
      <c r="VF1360" s="53"/>
      <c r="VG1360" s="53"/>
      <c r="VH1360" s="53"/>
      <c r="VI1360" s="53"/>
      <c r="VJ1360" s="53"/>
      <c r="VK1360" s="53"/>
      <c r="VL1360" s="53"/>
      <c r="VM1360" s="53"/>
      <c r="VN1360" s="53"/>
      <c r="VO1360" s="53"/>
      <c r="VP1360" s="53"/>
      <c r="VQ1360" s="53"/>
      <c r="VR1360" s="53"/>
      <c r="VS1360" s="53"/>
      <c r="VT1360" s="53"/>
      <c r="VU1360" s="53"/>
      <c r="VV1360" s="53"/>
      <c r="VW1360" s="53"/>
      <c r="VX1360" s="53"/>
      <c r="VY1360" s="53"/>
      <c r="VZ1360" s="53"/>
      <c r="WA1360" s="53"/>
      <c r="WB1360" s="53"/>
      <c r="WC1360" s="53"/>
      <c r="WD1360" s="53"/>
      <c r="WE1360" s="53"/>
      <c r="WF1360" s="53"/>
      <c r="WG1360" s="53"/>
      <c r="WH1360" s="53"/>
      <c r="WI1360" s="53"/>
      <c r="WJ1360" s="53"/>
      <c r="WK1360" s="53"/>
      <c r="WL1360" s="53"/>
      <c r="WM1360" s="53"/>
      <c r="WN1360" s="53"/>
      <c r="WO1360" s="53"/>
      <c r="WP1360" s="53"/>
      <c r="WQ1360" s="53"/>
      <c r="WR1360" s="53"/>
      <c r="WS1360" s="53"/>
      <c r="WT1360" s="53"/>
      <c r="WU1360" s="53"/>
      <c r="WV1360" s="53"/>
      <c r="WW1360" s="53"/>
      <c r="WX1360" s="53"/>
      <c r="WY1360" s="53"/>
      <c r="WZ1360" s="53"/>
      <c r="XA1360" s="53"/>
      <c r="XB1360" s="53"/>
      <c r="XC1360" s="53"/>
      <c r="XD1360" s="53"/>
      <c r="XE1360" s="53"/>
      <c r="XF1360" s="53"/>
      <c r="XG1360" s="53"/>
      <c r="XH1360" s="53"/>
      <c r="XI1360" s="53"/>
      <c r="XJ1360" s="53"/>
      <c r="XK1360" s="53"/>
      <c r="XL1360" s="53"/>
      <c r="XM1360" s="53"/>
      <c r="XN1360" s="53"/>
      <c r="XO1360" s="53"/>
      <c r="XP1360" s="53"/>
      <c r="XQ1360" s="53"/>
      <c r="XR1360" s="53"/>
      <c r="XS1360" s="53"/>
      <c r="XT1360" s="53"/>
      <c r="XU1360" s="53"/>
      <c r="XV1360" s="53"/>
      <c r="XW1360" s="53"/>
      <c r="XX1360" s="53"/>
      <c r="XY1360" s="53"/>
      <c r="XZ1360" s="53"/>
      <c r="YA1360" s="53"/>
      <c r="YB1360" s="53"/>
      <c r="YC1360" s="53"/>
      <c r="YD1360" s="53"/>
      <c r="YE1360" s="53"/>
      <c r="YF1360" s="53"/>
      <c r="YG1360" s="53"/>
      <c r="YH1360" s="53"/>
      <c r="YI1360" s="53"/>
      <c r="YJ1360" s="53"/>
      <c r="YK1360" s="53"/>
      <c r="YL1360" s="53"/>
      <c r="YM1360" s="53"/>
      <c r="YN1360" s="53"/>
      <c r="YO1360" s="53"/>
      <c r="YP1360" s="53"/>
      <c r="YQ1360" s="53"/>
      <c r="YR1360" s="53"/>
      <c r="YS1360" s="53"/>
      <c r="YT1360" s="53"/>
      <c r="YU1360" s="53"/>
      <c r="YV1360" s="53"/>
      <c r="YW1360" s="53"/>
      <c r="YX1360" s="53"/>
      <c r="YY1360" s="53"/>
      <c r="YZ1360" s="53"/>
      <c r="ZA1360" s="53"/>
      <c r="ZB1360" s="53"/>
      <c r="ZC1360" s="53"/>
      <c r="ZD1360" s="53"/>
      <c r="ZE1360" s="53"/>
      <c r="ZF1360" s="53"/>
      <c r="ZG1360" s="53"/>
      <c r="ZH1360" s="53"/>
      <c r="ZI1360" s="53"/>
      <c r="ZJ1360" s="53"/>
      <c r="ZK1360" s="53"/>
      <c r="ZL1360" s="53"/>
      <c r="ZM1360" s="53"/>
      <c r="ZN1360" s="53"/>
      <c r="ZO1360" s="53"/>
      <c r="ZP1360" s="53"/>
      <c r="ZQ1360" s="53"/>
      <c r="ZR1360" s="53"/>
      <c r="ZS1360" s="53"/>
      <c r="ZT1360" s="53"/>
      <c r="ZU1360" s="53"/>
      <c r="ZV1360" s="53"/>
      <c r="ZW1360" s="53"/>
      <c r="ZX1360" s="53"/>
      <c r="ZY1360" s="53"/>
      <c r="ZZ1360" s="53"/>
      <c r="AAA1360" s="53"/>
      <c r="AAB1360" s="53"/>
      <c r="AAC1360" s="53"/>
      <c r="AAD1360" s="53"/>
      <c r="AAE1360" s="53"/>
      <c r="AAF1360" s="53"/>
      <c r="AAG1360" s="53"/>
      <c r="AAH1360" s="53"/>
      <c r="AAI1360" s="53"/>
      <c r="AAJ1360" s="53"/>
      <c r="AAK1360" s="53"/>
      <c r="AAL1360" s="53"/>
      <c r="AAM1360" s="53"/>
      <c r="AAN1360" s="53"/>
      <c r="AAO1360" s="53"/>
      <c r="AAP1360" s="53"/>
      <c r="AAQ1360" s="53"/>
      <c r="AAR1360" s="53"/>
      <c r="AAS1360" s="53"/>
      <c r="AAT1360" s="53"/>
      <c r="AAU1360" s="53"/>
      <c r="AAV1360" s="53"/>
      <c r="AAW1360" s="53"/>
      <c r="AAX1360" s="53"/>
      <c r="AAY1360" s="53"/>
      <c r="AAZ1360" s="53"/>
      <c r="ABA1360" s="53"/>
      <c r="ABB1360" s="53"/>
      <c r="ABC1360" s="53"/>
      <c r="ABD1360" s="53"/>
      <c r="ABE1360" s="53"/>
      <c r="ABF1360" s="53"/>
      <c r="ABG1360" s="53"/>
      <c r="ABH1360" s="53"/>
      <c r="ABI1360" s="53"/>
      <c r="ABJ1360" s="53"/>
      <c r="ABK1360" s="53"/>
      <c r="ABL1360" s="53"/>
      <c r="ABM1360" s="53"/>
      <c r="ABN1360" s="53"/>
      <c r="ABO1360" s="53"/>
      <c r="ABP1360" s="53"/>
      <c r="ABQ1360" s="53"/>
      <c r="ABR1360" s="53"/>
      <c r="ABS1360" s="53"/>
      <c r="ABT1360" s="53"/>
      <c r="ABU1360" s="53"/>
      <c r="ABV1360" s="53"/>
      <c r="ABW1360" s="53"/>
      <c r="ABX1360" s="53"/>
      <c r="ABY1360" s="53"/>
      <c r="ABZ1360" s="53"/>
      <c r="ACA1360" s="53"/>
      <c r="ACB1360" s="53"/>
      <c r="ACC1360" s="53"/>
      <c r="ACD1360" s="53"/>
      <c r="ACE1360" s="53"/>
      <c r="ACF1360" s="53"/>
      <c r="ACG1360" s="53"/>
      <c r="ACH1360" s="53"/>
      <c r="ACI1360" s="53"/>
      <c r="ACJ1360" s="53"/>
      <c r="ACK1360" s="53"/>
      <c r="ACL1360" s="53"/>
      <c r="ACM1360" s="53"/>
      <c r="ACN1360" s="53"/>
      <c r="ACO1360" s="53"/>
      <c r="ACP1360" s="53"/>
      <c r="ACQ1360" s="53"/>
      <c r="ACR1360" s="53"/>
      <c r="ACS1360" s="53"/>
      <c r="ACT1360" s="53"/>
      <c r="ACU1360" s="53"/>
      <c r="ACV1360" s="53"/>
      <c r="ACW1360" s="53"/>
      <c r="ACX1360" s="53"/>
      <c r="ACY1360" s="53"/>
      <c r="ACZ1360" s="53"/>
      <c r="ADA1360" s="53"/>
      <c r="ADB1360" s="53"/>
      <c r="ADC1360" s="53"/>
      <c r="ADD1360" s="53"/>
      <c r="ADE1360" s="53"/>
      <c r="ADF1360" s="53"/>
      <c r="ADG1360" s="53"/>
      <c r="ADH1360" s="53"/>
      <c r="ADI1360" s="53"/>
      <c r="ADJ1360" s="53"/>
      <c r="ADK1360" s="53"/>
      <c r="ADL1360" s="53"/>
      <c r="ADM1360" s="53"/>
      <c r="ADN1360" s="53"/>
      <c r="ADO1360" s="53"/>
      <c r="ADP1360" s="53"/>
      <c r="ADQ1360" s="53"/>
      <c r="ADR1360" s="53"/>
      <c r="ADS1360" s="53"/>
      <c r="ADT1360" s="53"/>
      <c r="ADU1360" s="53"/>
      <c r="ADV1360" s="53"/>
      <c r="ADW1360" s="53"/>
      <c r="ADX1360" s="53"/>
      <c r="ADY1360" s="53"/>
      <c r="ADZ1360" s="53"/>
    </row>
    <row r="1361" spans="1:806" customFormat="1" x14ac:dyDescent="0.2">
      <c r="A1361" s="108" t="s">
        <v>464</v>
      </c>
      <c r="B1361" s="108" t="s">
        <v>4893</v>
      </c>
      <c r="C1361" s="108" t="s">
        <v>1343</v>
      </c>
      <c r="D1361" s="108" t="s">
        <v>4894</v>
      </c>
      <c r="E1361" s="108" t="s">
        <v>4780</v>
      </c>
      <c r="F1361" s="144">
        <v>0</v>
      </c>
      <c r="G1361" s="144">
        <v>0</v>
      </c>
      <c r="H1361" s="144">
        <v>0</v>
      </c>
      <c r="I1361" s="144">
        <v>0</v>
      </c>
      <c r="J1361" s="144">
        <v>0</v>
      </c>
      <c r="K1361" s="53"/>
      <c r="L1361" s="53"/>
      <c r="M1361" s="53"/>
      <c r="N1361" s="53"/>
      <c r="O1361" s="53"/>
      <c r="P1361" s="53"/>
      <c r="Q1361" s="53"/>
      <c r="R1361" s="53"/>
      <c r="S1361" s="53"/>
      <c r="T1361" s="53"/>
      <c r="U1361" s="53"/>
      <c r="V1361" s="53"/>
      <c r="W1361" s="53"/>
      <c r="X1361" s="53"/>
      <c r="Y1361" s="53"/>
      <c r="Z1361" s="53"/>
      <c r="AA1361" s="53"/>
      <c r="AB1361" s="53"/>
      <c r="AC1361" s="53"/>
      <c r="AD1361" s="53"/>
      <c r="AE1361" s="53"/>
      <c r="AF1361" s="53"/>
      <c r="AG1361" s="53"/>
      <c r="AH1361" s="53"/>
      <c r="AI1361" s="53"/>
      <c r="AJ1361" s="53"/>
      <c r="AK1361" s="53"/>
      <c r="AL1361" s="53"/>
      <c r="AM1361" s="53"/>
      <c r="AN1361" s="53"/>
      <c r="AO1361" s="53"/>
      <c r="AP1361" s="53"/>
      <c r="AQ1361" s="53"/>
      <c r="AR1361" s="53"/>
      <c r="AS1361" s="53"/>
      <c r="AT1361" s="53"/>
      <c r="AU1361" s="53"/>
      <c r="AV1361" s="53"/>
      <c r="AW1361" s="53"/>
      <c r="AX1361" s="53"/>
      <c r="AY1361" s="53"/>
      <c r="AZ1361" s="53"/>
      <c r="BA1361" s="53"/>
      <c r="BB1361" s="53"/>
      <c r="BC1361" s="53"/>
      <c r="BD1361" s="53"/>
      <c r="BE1361" s="53"/>
      <c r="BF1361" s="53"/>
      <c r="BG1361" s="53"/>
      <c r="BH1361" s="53"/>
      <c r="BI1361" s="53"/>
      <c r="BJ1361" s="53"/>
      <c r="BK1361" s="53"/>
      <c r="BL1361" s="53"/>
      <c r="BM1361" s="53"/>
      <c r="BN1361" s="53"/>
      <c r="BO1361" s="53"/>
      <c r="BP1361" s="53"/>
      <c r="BQ1361" s="53"/>
      <c r="BR1361" s="53"/>
      <c r="BS1361" s="53"/>
      <c r="BT1361" s="53"/>
      <c r="BU1361" s="53"/>
      <c r="BV1361" s="53"/>
      <c r="BW1361" s="53"/>
      <c r="BX1361" s="53"/>
      <c r="BY1361" s="53"/>
      <c r="BZ1361" s="53"/>
      <c r="CA1361" s="53"/>
      <c r="CB1361" s="53"/>
      <c r="CC1361" s="53"/>
      <c r="CD1361" s="53"/>
      <c r="CE1361" s="53"/>
      <c r="CF1361" s="53"/>
      <c r="CG1361" s="53"/>
      <c r="CH1361" s="53"/>
      <c r="CI1361" s="53"/>
      <c r="CJ1361" s="53"/>
      <c r="CK1361" s="53"/>
      <c r="CL1361" s="53"/>
      <c r="CM1361" s="53"/>
      <c r="CN1361" s="53"/>
      <c r="CO1361" s="53"/>
      <c r="CP1361" s="53"/>
      <c r="CQ1361" s="53"/>
      <c r="CR1361" s="53"/>
      <c r="CS1361" s="53"/>
      <c r="CT1361" s="53"/>
      <c r="CU1361" s="53"/>
      <c r="CV1361" s="53"/>
      <c r="CW1361" s="53"/>
      <c r="CX1361" s="53"/>
      <c r="CY1361" s="53"/>
      <c r="CZ1361" s="53"/>
      <c r="DA1361" s="53"/>
      <c r="DB1361" s="53"/>
      <c r="DC1361" s="53"/>
      <c r="DD1361" s="53"/>
      <c r="DE1361" s="53"/>
      <c r="DF1361" s="53"/>
      <c r="DG1361" s="53"/>
      <c r="DH1361" s="53"/>
      <c r="DI1361" s="53"/>
      <c r="DJ1361" s="53"/>
      <c r="DK1361" s="53"/>
      <c r="DL1361" s="53"/>
      <c r="DM1361" s="53"/>
      <c r="DN1361" s="53"/>
      <c r="DO1361" s="53"/>
      <c r="DP1361" s="53"/>
      <c r="DQ1361" s="53"/>
      <c r="DR1361" s="53"/>
      <c r="DS1361" s="53"/>
      <c r="DT1361" s="53"/>
      <c r="DU1361" s="53"/>
      <c r="DV1361" s="53"/>
      <c r="DW1361" s="53"/>
      <c r="DX1361" s="53"/>
      <c r="DY1361" s="53"/>
      <c r="DZ1361" s="53"/>
      <c r="EA1361" s="53"/>
      <c r="EB1361" s="53"/>
      <c r="EC1361" s="53"/>
      <c r="ED1361" s="53"/>
      <c r="EE1361" s="53"/>
      <c r="EF1361" s="53"/>
      <c r="EG1361" s="53"/>
      <c r="EH1361" s="53"/>
      <c r="EI1361" s="53"/>
      <c r="EJ1361" s="53"/>
      <c r="EK1361" s="53"/>
      <c r="EL1361" s="53"/>
      <c r="EM1361" s="53"/>
      <c r="EN1361" s="53"/>
      <c r="EO1361" s="53"/>
      <c r="EP1361" s="53"/>
      <c r="EQ1361" s="53"/>
      <c r="ER1361" s="53"/>
      <c r="ES1361" s="53"/>
      <c r="ET1361" s="53"/>
      <c r="EU1361" s="53"/>
      <c r="EV1361" s="53"/>
      <c r="EW1361" s="53"/>
      <c r="EX1361" s="53"/>
      <c r="EY1361" s="53"/>
      <c r="EZ1361" s="53"/>
      <c r="FA1361" s="53"/>
      <c r="FB1361" s="53"/>
      <c r="FC1361" s="53"/>
      <c r="FD1361" s="53"/>
      <c r="FE1361" s="53"/>
      <c r="FF1361" s="53"/>
      <c r="FG1361" s="53"/>
      <c r="FH1361" s="53"/>
      <c r="FI1361" s="53"/>
      <c r="FJ1361" s="53"/>
      <c r="FK1361" s="53"/>
      <c r="FL1361" s="53"/>
      <c r="FM1361" s="53"/>
      <c r="FN1361" s="53"/>
      <c r="FO1361" s="53"/>
      <c r="FP1361" s="53"/>
      <c r="FQ1361" s="53"/>
      <c r="FR1361" s="53"/>
      <c r="FS1361" s="53"/>
      <c r="FT1361" s="53"/>
      <c r="FU1361" s="53"/>
      <c r="FV1361" s="53"/>
      <c r="FW1361" s="53"/>
      <c r="FX1361" s="53"/>
      <c r="FY1361" s="53"/>
      <c r="FZ1361" s="53"/>
      <c r="GA1361" s="53"/>
      <c r="GB1361" s="53"/>
      <c r="GC1361" s="53"/>
      <c r="GD1361" s="53"/>
      <c r="GE1361" s="53"/>
      <c r="GF1361" s="53"/>
      <c r="GG1361" s="53"/>
      <c r="GH1361" s="53"/>
      <c r="GI1361" s="53"/>
      <c r="GJ1361" s="53"/>
      <c r="GK1361" s="53"/>
      <c r="GL1361" s="53"/>
      <c r="GM1361" s="53"/>
      <c r="GN1361" s="53"/>
      <c r="GO1361" s="53"/>
      <c r="GP1361" s="53"/>
      <c r="GQ1361" s="53"/>
      <c r="GR1361" s="53"/>
      <c r="GS1361" s="53"/>
      <c r="GT1361" s="53"/>
      <c r="GU1361" s="53"/>
      <c r="GV1361" s="53"/>
      <c r="GW1361" s="53"/>
      <c r="GX1361" s="53"/>
      <c r="GY1361" s="53"/>
      <c r="GZ1361" s="53"/>
      <c r="HA1361" s="53"/>
      <c r="HB1361" s="53"/>
      <c r="HC1361" s="53"/>
      <c r="HD1361" s="53"/>
      <c r="HE1361" s="53"/>
      <c r="HF1361" s="53"/>
      <c r="HG1361" s="53"/>
      <c r="HH1361" s="53"/>
      <c r="HI1361" s="53"/>
      <c r="HJ1361" s="53"/>
      <c r="HK1361" s="53"/>
      <c r="HL1361" s="53"/>
      <c r="HM1361" s="53"/>
      <c r="HN1361" s="53"/>
      <c r="HO1361" s="53"/>
      <c r="HP1361" s="53"/>
      <c r="HQ1361" s="53"/>
      <c r="HR1361" s="53"/>
      <c r="HS1361" s="53"/>
      <c r="HT1361" s="53"/>
      <c r="HU1361" s="53"/>
      <c r="HV1361" s="53"/>
      <c r="HW1361" s="53"/>
      <c r="HX1361" s="53"/>
      <c r="HY1361" s="53"/>
      <c r="HZ1361" s="53"/>
      <c r="IA1361" s="53"/>
      <c r="IB1361" s="53"/>
      <c r="IC1361" s="53"/>
      <c r="ID1361" s="53"/>
      <c r="IE1361" s="53"/>
      <c r="IF1361" s="53"/>
      <c r="IG1361" s="53"/>
      <c r="IH1361" s="53"/>
      <c r="II1361" s="53"/>
      <c r="IJ1361" s="53"/>
      <c r="IK1361" s="53"/>
      <c r="IL1361" s="53"/>
      <c r="IM1361" s="53"/>
      <c r="IN1361" s="53"/>
      <c r="IO1361" s="53"/>
      <c r="IP1361" s="53"/>
      <c r="IQ1361" s="53"/>
      <c r="IR1361" s="53"/>
      <c r="IS1361" s="53"/>
      <c r="IT1361" s="53"/>
      <c r="IU1361" s="53"/>
      <c r="IV1361" s="53"/>
      <c r="IW1361" s="53"/>
      <c r="IX1361" s="53"/>
      <c r="IY1361" s="53"/>
      <c r="IZ1361" s="53"/>
      <c r="JA1361" s="53"/>
      <c r="JB1361" s="53"/>
      <c r="JC1361" s="53"/>
      <c r="JD1361" s="53"/>
      <c r="JE1361" s="53"/>
      <c r="JF1361" s="53"/>
      <c r="JG1361" s="53"/>
      <c r="JH1361" s="53"/>
      <c r="JI1361" s="53"/>
      <c r="JJ1361" s="53"/>
      <c r="JK1361" s="53"/>
      <c r="JL1361" s="53"/>
      <c r="JM1361" s="53"/>
      <c r="JN1361" s="53"/>
      <c r="JO1361" s="53"/>
      <c r="JP1361" s="53"/>
      <c r="JQ1361" s="53"/>
      <c r="JR1361" s="53"/>
      <c r="JS1361" s="53"/>
      <c r="JT1361" s="53"/>
      <c r="JU1361" s="53"/>
      <c r="JV1361" s="53"/>
      <c r="JW1361" s="53"/>
      <c r="JX1361" s="53"/>
      <c r="JY1361" s="53"/>
      <c r="JZ1361" s="53"/>
      <c r="KA1361" s="53"/>
      <c r="KB1361" s="53"/>
      <c r="KC1361" s="53"/>
      <c r="KD1361" s="53"/>
      <c r="KE1361" s="53"/>
      <c r="KF1361" s="53"/>
      <c r="KG1361" s="53"/>
      <c r="KH1361" s="53"/>
      <c r="KI1361" s="53"/>
      <c r="KJ1361" s="53"/>
      <c r="KK1361" s="53"/>
      <c r="KL1361" s="53"/>
      <c r="KM1361" s="53"/>
      <c r="KN1361" s="53"/>
      <c r="KO1361" s="53"/>
      <c r="KP1361" s="53"/>
      <c r="KQ1361" s="53"/>
      <c r="KR1361" s="53"/>
      <c r="KS1361" s="53"/>
      <c r="KT1361" s="53"/>
      <c r="KU1361" s="53"/>
      <c r="KV1361" s="53"/>
      <c r="KW1361" s="53"/>
      <c r="KX1361" s="53"/>
      <c r="KY1361" s="53"/>
      <c r="KZ1361" s="53"/>
      <c r="LA1361" s="53"/>
      <c r="LB1361" s="53"/>
      <c r="LC1361" s="53"/>
      <c r="LD1361" s="53"/>
      <c r="LE1361" s="53"/>
      <c r="LF1361" s="53"/>
      <c r="LG1361" s="53"/>
      <c r="LH1361" s="53"/>
      <c r="LI1361" s="53"/>
      <c r="LJ1361" s="53"/>
      <c r="LK1361" s="53"/>
      <c r="LL1361" s="53"/>
      <c r="LM1361" s="53"/>
      <c r="LN1361" s="53"/>
      <c r="LO1361" s="53"/>
      <c r="LP1361" s="53"/>
      <c r="LQ1361" s="53"/>
      <c r="LR1361" s="53"/>
      <c r="LS1361" s="53"/>
      <c r="LT1361" s="53"/>
      <c r="LU1361" s="53"/>
      <c r="LV1361" s="53"/>
      <c r="LW1361" s="53"/>
      <c r="LX1361" s="53"/>
      <c r="LY1361" s="53"/>
      <c r="LZ1361" s="53"/>
      <c r="MA1361" s="53"/>
      <c r="MB1361" s="53"/>
      <c r="MC1361" s="53"/>
      <c r="MD1361" s="53"/>
      <c r="ME1361" s="53"/>
      <c r="MF1361" s="53"/>
      <c r="MG1361" s="53"/>
      <c r="MH1361" s="53"/>
      <c r="MI1361" s="53"/>
      <c r="MJ1361" s="53"/>
      <c r="MK1361" s="53"/>
      <c r="ML1361" s="53"/>
      <c r="MM1361" s="53"/>
      <c r="MN1361" s="53"/>
      <c r="MO1361" s="53"/>
      <c r="MP1361" s="53"/>
      <c r="MQ1361" s="53"/>
      <c r="MR1361" s="53"/>
      <c r="MS1361" s="53"/>
      <c r="MT1361" s="53"/>
      <c r="MU1361" s="53"/>
      <c r="MV1361" s="53"/>
      <c r="MW1361" s="53"/>
      <c r="MX1361" s="53"/>
      <c r="MY1361" s="53"/>
      <c r="MZ1361" s="53"/>
      <c r="NA1361" s="53"/>
      <c r="NB1361" s="53"/>
      <c r="NC1361" s="53"/>
      <c r="ND1361" s="53"/>
      <c r="NE1361" s="53"/>
      <c r="NF1361" s="53"/>
      <c r="NG1361" s="53"/>
      <c r="NH1361" s="53"/>
      <c r="NI1361" s="53"/>
      <c r="NJ1361" s="53"/>
      <c r="NK1361" s="53"/>
      <c r="NL1361" s="53"/>
      <c r="NM1361" s="53"/>
      <c r="NN1361" s="53"/>
      <c r="NO1361" s="53"/>
      <c r="NP1361" s="53"/>
      <c r="NQ1361" s="53"/>
      <c r="NR1361" s="53"/>
      <c r="NS1361" s="53"/>
      <c r="NT1361" s="53"/>
      <c r="NU1361" s="53"/>
      <c r="NV1361" s="53"/>
      <c r="NW1361" s="53"/>
      <c r="NX1361" s="53"/>
      <c r="NY1361" s="53"/>
      <c r="NZ1361" s="53"/>
      <c r="OA1361" s="53"/>
      <c r="OB1361" s="53"/>
      <c r="OC1361" s="53"/>
      <c r="OD1361" s="53"/>
      <c r="OE1361" s="53"/>
      <c r="OF1361" s="53"/>
      <c r="OG1361" s="53"/>
      <c r="OH1361" s="53"/>
      <c r="OI1361" s="53"/>
      <c r="OJ1361" s="53"/>
      <c r="OK1361" s="53"/>
      <c r="OL1361" s="53"/>
      <c r="OM1361" s="53"/>
      <c r="ON1361" s="53"/>
      <c r="OO1361" s="53"/>
      <c r="OP1361" s="53"/>
      <c r="OQ1361" s="53"/>
      <c r="OR1361" s="53"/>
      <c r="OS1361" s="53"/>
      <c r="OT1361" s="53"/>
      <c r="OU1361" s="53"/>
      <c r="OV1361" s="53"/>
      <c r="OW1361" s="53"/>
      <c r="OX1361" s="53"/>
      <c r="OY1361" s="53"/>
      <c r="OZ1361" s="53"/>
      <c r="PA1361" s="53"/>
      <c r="PB1361" s="53"/>
      <c r="PC1361" s="53"/>
      <c r="PD1361" s="53"/>
      <c r="PE1361" s="53"/>
      <c r="PF1361" s="53"/>
      <c r="PG1361" s="53"/>
      <c r="PH1361" s="53"/>
      <c r="PI1361" s="53"/>
      <c r="PJ1361" s="53"/>
      <c r="PK1361" s="53"/>
      <c r="PL1361" s="53"/>
      <c r="PM1361" s="53"/>
      <c r="PN1361" s="53"/>
      <c r="PO1361" s="53"/>
      <c r="PP1361" s="53"/>
      <c r="PQ1361" s="53"/>
      <c r="PR1361" s="53"/>
      <c r="PS1361" s="53"/>
      <c r="PT1361" s="53"/>
      <c r="PU1361" s="53"/>
      <c r="PV1361" s="53"/>
      <c r="PW1361" s="53"/>
      <c r="PX1361" s="53"/>
      <c r="PY1361" s="53"/>
      <c r="PZ1361" s="53"/>
      <c r="QA1361" s="53"/>
      <c r="QB1361" s="53"/>
      <c r="QC1361" s="53"/>
      <c r="QD1361" s="53"/>
      <c r="QE1361" s="53"/>
      <c r="QF1361" s="53"/>
      <c r="QG1361" s="53"/>
      <c r="QH1361" s="53"/>
      <c r="QI1361" s="53"/>
      <c r="QJ1361" s="53"/>
      <c r="QK1361" s="53"/>
      <c r="QL1361" s="53"/>
      <c r="QM1361" s="53"/>
      <c r="QN1361" s="53"/>
      <c r="QO1361" s="53"/>
      <c r="QP1361" s="53"/>
      <c r="QQ1361" s="53"/>
      <c r="QR1361" s="53"/>
      <c r="QS1361" s="53"/>
      <c r="QT1361" s="53"/>
      <c r="QU1361" s="53"/>
      <c r="QV1361" s="53"/>
      <c r="QW1361" s="53"/>
      <c r="QX1361" s="53"/>
      <c r="QY1361" s="53"/>
      <c r="QZ1361" s="53"/>
      <c r="RA1361" s="53"/>
      <c r="RB1361" s="53"/>
      <c r="RC1361" s="53"/>
      <c r="RD1361" s="53"/>
      <c r="RE1361" s="53"/>
      <c r="RF1361" s="53"/>
      <c r="RG1361" s="53"/>
      <c r="RH1361" s="53"/>
      <c r="RI1361" s="53"/>
      <c r="RJ1361" s="53"/>
      <c r="RK1361" s="53"/>
      <c r="RL1361" s="53"/>
      <c r="RM1361" s="53"/>
      <c r="RN1361" s="53"/>
      <c r="RO1361" s="53"/>
      <c r="RP1361" s="53"/>
      <c r="RQ1361" s="53"/>
      <c r="RR1361" s="53"/>
      <c r="RS1361" s="53"/>
      <c r="RT1361" s="53"/>
      <c r="RU1361" s="53"/>
      <c r="RV1361" s="53"/>
      <c r="RW1361" s="53"/>
      <c r="RX1361" s="53"/>
      <c r="RY1361" s="53"/>
      <c r="RZ1361" s="53"/>
      <c r="SA1361" s="53"/>
      <c r="SB1361" s="53"/>
      <c r="SC1361" s="53"/>
      <c r="SD1361" s="53"/>
      <c r="SE1361" s="53"/>
      <c r="SF1361" s="53"/>
      <c r="SG1361" s="53"/>
      <c r="SH1361" s="53"/>
      <c r="SI1361" s="53"/>
      <c r="SJ1361" s="53"/>
      <c r="SK1361" s="53"/>
      <c r="SL1361" s="53"/>
      <c r="SM1361" s="53"/>
      <c r="SN1361" s="53"/>
      <c r="SO1361" s="53"/>
      <c r="SP1361" s="53"/>
      <c r="SQ1361" s="53"/>
      <c r="SR1361" s="53"/>
      <c r="SS1361" s="53"/>
      <c r="ST1361" s="53"/>
      <c r="SU1361" s="53"/>
      <c r="SV1361" s="53"/>
      <c r="SW1361" s="53"/>
      <c r="SX1361" s="53"/>
      <c r="SY1361" s="53"/>
      <c r="SZ1361" s="53"/>
      <c r="TA1361" s="53"/>
      <c r="TB1361" s="53"/>
      <c r="TC1361" s="53"/>
      <c r="TD1361" s="53"/>
      <c r="TE1361" s="53"/>
      <c r="TF1361" s="53"/>
      <c r="TG1361" s="53"/>
      <c r="TH1361" s="53"/>
      <c r="TI1361" s="53"/>
      <c r="TJ1361" s="53"/>
      <c r="TK1361" s="53"/>
      <c r="TL1361" s="53"/>
      <c r="TM1361" s="53"/>
      <c r="TN1361" s="53"/>
      <c r="TO1361" s="53"/>
      <c r="TP1361" s="53"/>
      <c r="TQ1361" s="53"/>
      <c r="TR1361" s="53"/>
      <c r="TS1361" s="53"/>
      <c r="TT1361" s="53"/>
      <c r="TU1361" s="53"/>
      <c r="TV1361" s="53"/>
      <c r="TW1361" s="53"/>
      <c r="TX1361" s="53"/>
      <c r="TY1361" s="53"/>
      <c r="TZ1361" s="53"/>
      <c r="UA1361" s="53"/>
      <c r="UB1361" s="53"/>
      <c r="UC1361" s="53"/>
      <c r="UD1361" s="53"/>
      <c r="UE1361" s="53"/>
      <c r="UF1361" s="53"/>
      <c r="UG1361" s="53"/>
      <c r="UH1361" s="53"/>
      <c r="UI1361" s="53"/>
      <c r="UJ1361" s="53"/>
      <c r="UK1361" s="53"/>
      <c r="UL1361" s="53"/>
      <c r="UM1361" s="53"/>
      <c r="UN1361" s="53"/>
      <c r="UO1361" s="53"/>
      <c r="UP1361" s="53"/>
      <c r="UQ1361" s="53"/>
      <c r="UR1361" s="53"/>
      <c r="US1361" s="53"/>
      <c r="UT1361" s="53"/>
      <c r="UU1361" s="53"/>
      <c r="UV1361" s="53"/>
      <c r="UW1361" s="53"/>
      <c r="UX1361" s="53"/>
      <c r="UY1361" s="53"/>
      <c r="UZ1361" s="53"/>
      <c r="VA1361" s="53"/>
      <c r="VB1361" s="53"/>
      <c r="VC1361" s="53"/>
      <c r="VD1361" s="53"/>
      <c r="VE1361" s="53"/>
      <c r="VF1361" s="53"/>
      <c r="VG1361" s="53"/>
      <c r="VH1361" s="53"/>
      <c r="VI1361" s="53"/>
      <c r="VJ1361" s="53"/>
      <c r="VK1361" s="53"/>
      <c r="VL1361" s="53"/>
      <c r="VM1361" s="53"/>
      <c r="VN1361" s="53"/>
      <c r="VO1361" s="53"/>
      <c r="VP1361" s="53"/>
      <c r="VQ1361" s="53"/>
      <c r="VR1361" s="53"/>
      <c r="VS1361" s="53"/>
      <c r="VT1361" s="53"/>
      <c r="VU1361" s="53"/>
      <c r="VV1361" s="53"/>
      <c r="VW1361" s="53"/>
      <c r="VX1361" s="53"/>
      <c r="VY1361" s="53"/>
      <c r="VZ1361" s="53"/>
      <c r="WA1361" s="53"/>
      <c r="WB1361" s="53"/>
      <c r="WC1361" s="53"/>
      <c r="WD1361" s="53"/>
      <c r="WE1361" s="53"/>
      <c r="WF1361" s="53"/>
      <c r="WG1361" s="53"/>
      <c r="WH1361" s="53"/>
      <c r="WI1361" s="53"/>
      <c r="WJ1361" s="53"/>
      <c r="WK1361" s="53"/>
      <c r="WL1361" s="53"/>
      <c r="WM1361" s="53"/>
      <c r="WN1361" s="53"/>
      <c r="WO1361" s="53"/>
      <c r="WP1361" s="53"/>
      <c r="WQ1361" s="53"/>
      <c r="WR1361" s="53"/>
      <c r="WS1361" s="53"/>
      <c r="WT1361" s="53"/>
      <c r="WU1361" s="53"/>
      <c r="WV1361" s="53"/>
      <c r="WW1361" s="53"/>
      <c r="WX1361" s="53"/>
      <c r="WY1361" s="53"/>
      <c r="WZ1361" s="53"/>
      <c r="XA1361" s="53"/>
      <c r="XB1361" s="53"/>
      <c r="XC1361" s="53"/>
      <c r="XD1361" s="53"/>
      <c r="XE1361" s="53"/>
      <c r="XF1361" s="53"/>
      <c r="XG1361" s="53"/>
      <c r="XH1361" s="53"/>
      <c r="XI1361" s="53"/>
      <c r="XJ1361" s="53"/>
      <c r="XK1361" s="53"/>
      <c r="XL1361" s="53"/>
      <c r="XM1361" s="53"/>
      <c r="XN1361" s="53"/>
      <c r="XO1361" s="53"/>
      <c r="XP1361" s="53"/>
      <c r="XQ1361" s="53"/>
      <c r="XR1361" s="53"/>
      <c r="XS1361" s="53"/>
      <c r="XT1361" s="53"/>
      <c r="XU1361" s="53"/>
      <c r="XV1361" s="53"/>
      <c r="XW1361" s="53"/>
      <c r="XX1361" s="53"/>
      <c r="XY1361" s="53"/>
      <c r="XZ1361" s="53"/>
      <c r="YA1361" s="53"/>
      <c r="YB1361" s="53"/>
      <c r="YC1361" s="53"/>
      <c r="YD1361" s="53"/>
      <c r="YE1361" s="53"/>
      <c r="YF1361" s="53"/>
      <c r="YG1361" s="53"/>
      <c r="YH1361" s="53"/>
      <c r="YI1361" s="53"/>
      <c r="YJ1361" s="53"/>
      <c r="YK1361" s="53"/>
      <c r="YL1361" s="53"/>
      <c r="YM1361" s="53"/>
      <c r="YN1361" s="53"/>
      <c r="YO1361" s="53"/>
      <c r="YP1361" s="53"/>
      <c r="YQ1361" s="53"/>
      <c r="YR1361" s="53"/>
      <c r="YS1361" s="53"/>
      <c r="YT1361" s="53"/>
      <c r="YU1361" s="53"/>
      <c r="YV1361" s="53"/>
      <c r="YW1361" s="53"/>
      <c r="YX1361" s="53"/>
      <c r="YY1361" s="53"/>
      <c r="YZ1361" s="53"/>
      <c r="ZA1361" s="53"/>
      <c r="ZB1361" s="53"/>
      <c r="ZC1361" s="53"/>
      <c r="ZD1361" s="53"/>
      <c r="ZE1361" s="53"/>
      <c r="ZF1361" s="53"/>
      <c r="ZG1361" s="53"/>
      <c r="ZH1361" s="53"/>
      <c r="ZI1361" s="53"/>
      <c r="ZJ1361" s="53"/>
      <c r="ZK1361" s="53"/>
      <c r="ZL1361" s="53"/>
      <c r="ZM1361" s="53"/>
      <c r="ZN1361" s="53"/>
      <c r="ZO1361" s="53"/>
      <c r="ZP1361" s="53"/>
      <c r="ZQ1361" s="53"/>
      <c r="ZR1361" s="53"/>
      <c r="ZS1361" s="53"/>
      <c r="ZT1361" s="53"/>
      <c r="ZU1361" s="53"/>
      <c r="ZV1361" s="53"/>
      <c r="ZW1361" s="53"/>
      <c r="ZX1361" s="53"/>
      <c r="ZY1361" s="53"/>
      <c r="ZZ1361" s="53"/>
      <c r="AAA1361" s="53"/>
      <c r="AAB1361" s="53"/>
      <c r="AAC1361" s="53"/>
      <c r="AAD1361" s="53"/>
      <c r="AAE1361" s="53"/>
      <c r="AAF1361" s="53"/>
      <c r="AAG1361" s="53"/>
      <c r="AAH1361" s="53"/>
      <c r="AAI1361" s="53"/>
      <c r="AAJ1361" s="53"/>
      <c r="AAK1361" s="53"/>
      <c r="AAL1361" s="53"/>
      <c r="AAM1361" s="53"/>
      <c r="AAN1361" s="53"/>
      <c r="AAO1361" s="53"/>
      <c r="AAP1361" s="53"/>
      <c r="AAQ1361" s="53"/>
      <c r="AAR1361" s="53"/>
      <c r="AAS1361" s="53"/>
      <c r="AAT1361" s="53"/>
      <c r="AAU1361" s="53"/>
      <c r="AAV1361" s="53"/>
      <c r="AAW1361" s="53"/>
      <c r="AAX1361" s="53"/>
      <c r="AAY1361" s="53"/>
      <c r="AAZ1361" s="53"/>
      <c r="ABA1361" s="53"/>
      <c r="ABB1361" s="53"/>
      <c r="ABC1361" s="53"/>
      <c r="ABD1361" s="53"/>
      <c r="ABE1361" s="53"/>
      <c r="ABF1361" s="53"/>
      <c r="ABG1361" s="53"/>
      <c r="ABH1361" s="53"/>
      <c r="ABI1361" s="53"/>
      <c r="ABJ1361" s="53"/>
      <c r="ABK1361" s="53"/>
      <c r="ABL1361" s="53"/>
      <c r="ABM1361" s="53"/>
      <c r="ABN1361" s="53"/>
      <c r="ABO1361" s="53"/>
      <c r="ABP1361" s="53"/>
      <c r="ABQ1361" s="53"/>
      <c r="ABR1361" s="53"/>
      <c r="ABS1361" s="53"/>
      <c r="ABT1361" s="53"/>
      <c r="ABU1361" s="53"/>
      <c r="ABV1361" s="53"/>
      <c r="ABW1361" s="53"/>
      <c r="ABX1361" s="53"/>
      <c r="ABY1361" s="53"/>
      <c r="ABZ1361" s="53"/>
      <c r="ACA1361" s="53"/>
      <c r="ACB1361" s="53"/>
      <c r="ACC1361" s="53"/>
      <c r="ACD1361" s="53"/>
      <c r="ACE1361" s="53"/>
      <c r="ACF1361" s="53"/>
      <c r="ACG1361" s="53"/>
      <c r="ACH1361" s="53"/>
      <c r="ACI1361" s="53"/>
      <c r="ACJ1361" s="53"/>
      <c r="ACK1361" s="53"/>
      <c r="ACL1361" s="53"/>
      <c r="ACM1361" s="53"/>
      <c r="ACN1361" s="53"/>
      <c r="ACO1361" s="53"/>
      <c r="ACP1361" s="53"/>
      <c r="ACQ1361" s="53"/>
      <c r="ACR1361" s="53"/>
      <c r="ACS1361" s="53"/>
      <c r="ACT1361" s="53"/>
      <c r="ACU1361" s="53"/>
      <c r="ACV1361" s="53"/>
      <c r="ACW1361" s="53"/>
      <c r="ACX1361" s="53"/>
      <c r="ACY1361" s="53"/>
      <c r="ACZ1361" s="53"/>
      <c r="ADA1361" s="53"/>
      <c r="ADB1361" s="53"/>
      <c r="ADC1361" s="53"/>
      <c r="ADD1361" s="53"/>
      <c r="ADE1361" s="53"/>
      <c r="ADF1361" s="53"/>
      <c r="ADG1361" s="53"/>
      <c r="ADH1361" s="53"/>
      <c r="ADI1361" s="53"/>
      <c r="ADJ1361" s="53"/>
      <c r="ADK1361" s="53"/>
      <c r="ADL1361" s="53"/>
      <c r="ADM1361" s="53"/>
      <c r="ADN1361" s="53"/>
      <c r="ADO1361" s="53"/>
      <c r="ADP1361" s="53"/>
      <c r="ADQ1361" s="53"/>
      <c r="ADR1361" s="53"/>
      <c r="ADS1361" s="53"/>
      <c r="ADT1361" s="53"/>
      <c r="ADU1361" s="53"/>
      <c r="ADV1361" s="53"/>
      <c r="ADW1361" s="53"/>
      <c r="ADX1361" s="53"/>
      <c r="ADY1361" s="53"/>
      <c r="ADZ1361" s="53"/>
    </row>
    <row r="1362" spans="1:806" customFormat="1" x14ac:dyDescent="0.2">
      <c r="A1362" s="108" t="s">
        <v>464</v>
      </c>
      <c r="B1362" s="108" t="s">
        <v>4893</v>
      </c>
      <c r="C1362" s="108" t="s">
        <v>1343</v>
      </c>
      <c r="D1362" s="108" t="s">
        <v>4894</v>
      </c>
      <c r="E1362" s="108" t="s">
        <v>4781</v>
      </c>
      <c r="F1362" s="144">
        <v>0</v>
      </c>
      <c r="G1362" s="144">
        <v>0</v>
      </c>
      <c r="H1362" s="144">
        <v>0</v>
      </c>
      <c r="I1362" s="144">
        <v>0</v>
      </c>
      <c r="J1362" s="144">
        <v>0</v>
      </c>
      <c r="K1362" s="53"/>
      <c r="L1362" s="53"/>
      <c r="M1362" s="53"/>
      <c r="N1362" s="53"/>
      <c r="O1362" s="53"/>
      <c r="P1362" s="53"/>
      <c r="Q1362" s="53"/>
      <c r="R1362" s="53"/>
      <c r="S1362" s="53"/>
      <c r="T1362" s="53"/>
      <c r="U1362" s="53"/>
      <c r="V1362" s="53"/>
      <c r="W1362" s="53"/>
      <c r="X1362" s="53"/>
      <c r="Y1362" s="53"/>
      <c r="Z1362" s="53"/>
      <c r="AA1362" s="53"/>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3"/>
      <c r="BF1362" s="53"/>
      <c r="BG1362" s="53"/>
      <c r="BH1362" s="53"/>
      <c r="BI1362" s="53"/>
      <c r="BJ1362" s="53"/>
      <c r="BK1362" s="53"/>
      <c r="BL1362" s="53"/>
      <c r="BM1362" s="53"/>
      <c r="BN1362" s="53"/>
      <c r="BO1362" s="53"/>
      <c r="BP1362" s="53"/>
      <c r="BQ1362" s="53"/>
      <c r="BR1362" s="53"/>
      <c r="BS1362" s="53"/>
      <c r="BT1362" s="53"/>
      <c r="BU1362" s="53"/>
      <c r="BV1362" s="53"/>
      <c r="BW1362" s="53"/>
      <c r="BX1362" s="53"/>
      <c r="BY1362" s="53"/>
      <c r="BZ1362" s="53"/>
      <c r="CA1362" s="53"/>
      <c r="CB1362" s="53"/>
      <c r="CC1362" s="53"/>
      <c r="CD1362" s="53"/>
      <c r="CE1362" s="53"/>
      <c r="CF1362" s="53"/>
      <c r="CG1362" s="53"/>
      <c r="CH1362" s="53"/>
      <c r="CI1362" s="53"/>
      <c r="CJ1362" s="53"/>
      <c r="CK1362" s="53"/>
      <c r="CL1362" s="53"/>
      <c r="CM1362" s="53"/>
      <c r="CN1362" s="53"/>
      <c r="CO1362" s="53"/>
      <c r="CP1362" s="53"/>
      <c r="CQ1362" s="53"/>
      <c r="CR1362" s="53"/>
      <c r="CS1362" s="53"/>
      <c r="CT1362" s="53"/>
      <c r="CU1362" s="53"/>
      <c r="CV1362" s="53"/>
      <c r="CW1362" s="53"/>
      <c r="CX1362" s="53"/>
      <c r="CY1362" s="53"/>
      <c r="CZ1362" s="53"/>
      <c r="DA1362" s="53"/>
      <c r="DB1362" s="53"/>
      <c r="DC1362" s="53"/>
      <c r="DD1362" s="53"/>
      <c r="DE1362" s="53"/>
      <c r="DF1362" s="53"/>
      <c r="DG1362" s="53"/>
      <c r="DH1362" s="53"/>
      <c r="DI1362" s="53"/>
      <c r="DJ1362" s="53"/>
      <c r="DK1362" s="53"/>
      <c r="DL1362" s="53"/>
      <c r="DM1362" s="53"/>
      <c r="DN1362" s="53"/>
      <c r="DO1362" s="53"/>
      <c r="DP1362" s="53"/>
      <c r="DQ1362" s="53"/>
      <c r="DR1362" s="53"/>
      <c r="DS1362" s="53"/>
      <c r="DT1362" s="53"/>
      <c r="DU1362" s="53"/>
      <c r="DV1362" s="53"/>
      <c r="DW1362" s="53"/>
      <c r="DX1362" s="53"/>
      <c r="DY1362" s="53"/>
      <c r="DZ1362" s="53"/>
      <c r="EA1362" s="53"/>
      <c r="EB1362" s="53"/>
      <c r="EC1362" s="53"/>
      <c r="ED1362" s="53"/>
      <c r="EE1362" s="53"/>
      <c r="EF1362" s="53"/>
      <c r="EG1362" s="53"/>
      <c r="EH1362" s="53"/>
      <c r="EI1362" s="53"/>
      <c r="EJ1362" s="53"/>
      <c r="EK1362" s="53"/>
      <c r="EL1362" s="53"/>
      <c r="EM1362" s="53"/>
      <c r="EN1362" s="53"/>
      <c r="EO1362" s="53"/>
      <c r="EP1362" s="53"/>
      <c r="EQ1362" s="53"/>
      <c r="ER1362" s="53"/>
      <c r="ES1362" s="53"/>
      <c r="ET1362" s="53"/>
      <c r="EU1362" s="53"/>
      <c r="EV1362" s="53"/>
      <c r="EW1362" s="53"/>
      <c r="EX1362" s="53"/>
      <c r="EY1362" s="53"/>
      <c r="EZ1362" s="53"/>
      <c r="FA1362" s="53"/>
      <c r="FB1362" s="53"/>
      <c r="FC1362" s="53"/>
      <c r="FD1362" s="53"/>
      <c r="FE1362" s="53"/>
      <c r="FF1362" s="53"/>
      <c r="FG1362" s="53"/>
      <c r="FH1362" s="53"/>
      <c r="FI1362" s="53"/>
      <c r="FJ1362" s="53"/>
      <c r="FK1362" s="53"/>
      <c r="FL1362" s="53"/>
      <c r="FM1362" s="53"/>
      <c r="FN1362" s="53"/>
      <c r="FO1362" s="53"/>
      <c r="FP1362" s="53"/>
      <c r="FQ1362" s="53"/>
      <c r="FR1362" s="53"/>
      <c r="FS1362" s="53"/>
      <c r="FT1362" s="53"/>
      <c r="FU1362" s="53"/>
      <c r="FV1362" s="53"/>
      <c r="FW1362" s="53"/>
      <c r="FX1362" s="53"/>
      <c r="FY1362" s="53"/>
      <c r="FZ1362" s="53"/>
      <c r="GA1362" s="53"/>
      <c r="GB1362" s="53"/>
      <c r="GC1362" s="53"/>
      <c r="GD1362" s="53"/>
      <c r="GE1362" s="53"/>
      <c r="GF1362" s="53"/>
      <c r="GG1362" s="53"/>
      <c r="GH1362" s="53"/>
      <c r="GI1362" s="53"/>
      <c r="GJ1362" s="53"/>
      <c r="GK1362" s="53"/>
      <c r="GL1362" s="53"/>
      <c r="GM1362" s="53"/>
      <c r="GN1362" s="53"/>
      <c r="GO1362" s="53"/>
      <c r="GP1362" s="53"/>
      <c r="GQ1362" s="53"/>
      <c r="GR1362" s="53"/>
      <c r="GS1362" s="53"/>
      <c r="GT1362" s="53"/>
      <c r="GU1362" s="53"/>
      <c r="GV1362" s="53"/>
      <c r="GW1362" s="53"/>
      <c r="GX1362" s="53"/>
      <c r="GY1362" s="53"/>
      <c r="GZ1362" s="53"/>
      <c r="HA1362" s="53"/>
      <c r="HB1362" s="53"/>
      <c r="HC1362" s="53"/>
      <c r="HD1362" s="53"/>
      <c r="HE1362" s="53"/>
      <c r="HF1362" s="53"/>
      <c r="HG1362" s="53"/>
      <c r="HH1362" s="53"/>
      <c r="HI1362" s="53"/>
      <c r="HJ1362" s="53"/>
      <c r="HK1362" s="53"/>
      <c r="HL1362" s="53"/>
      <c r="HM1362" s="53"/>
      <c r="HN1362" s="53"/>
      <c r="HO1362" s="53"/>
      <c r="HP1362" s="53"/>
      <c r="HQ1362" s="53"/>
      <c r="HR1362" s="53"/>
      <c r="HS1362" s="53"/>
      <c r="HT1362" s="53"/>
      <c r="HU1362" s="53"/>
      <c r="HV1362" s="53"/>
      <c r="HW1362" s="53"/>
      <c r="HX1362" s="53"/>
      <c r="HY1362" s="53"/>
      <c r="HZ1362" s="53"/>
      <c r="IA1362" s="53"/>
      <c r="IB1362" s="53"/>
      <c r="IC1362" s="53"/>
      <c r="ID1362" s="53"/>
      <c r="IE1362" s="53"/>
      <c r="IF1362" s="53"/>
      <c r="IG1362" s="53"/>
      <c r="IH1362" s="53"/>
      <c r="II1362" s="53"/>
      <c r="IJ1362" s="53"/>
      <c r="IK1362" s="53"/>
      <c r="IL1362" s="53"/>
      <c r="IM1362" s="53"/>
      <c r="IN1362" s="53"/>
      <c r="IO1362" s="53"/>
      <c r="IP1362" s="53"/>
      <c r="IQ1362" s="53"/>
      <c r="IR1362" s="53"/>
      <c r="IS1362" s="53"/>
      <c r="IT1362" s="53"/>
      <c r="IU1362" s="53"/>
      <c r="IV1362" s="53"/>
      <c r="IW1362" s="53"/>
      <c r="IX1362" s="53"/>
      <c r="IY1362" s="53"/>
      <c r="IZ1362" s="53"/>
      <c r="JA1362" s="53"/>
      <c r="JB1362" s="53"/>
      <c r="JC1362" s="53"/>
      <c r="JD1362" s="53"/>
      <c r="JE1362" s="53"/>
      <c r="JF1362" s="53"/>
      <c r="JG1362" s="53"/>
      <c r="JH1362" s="53"/>
      <c r="JI1362" s="53"/>
      <c r="JJ1362" s="53"/>
      <c r="JK1362" s="53"/>
      <c r="JL1362" s="53"/>
      <c r="JM1362" s="53"/>
      <c r="JN1362" s="53"/>
      <c r="JO1362" s="53"/>
      <c r="JP1362" s="53"/>
      <c r="JQ1362" s="53"/>
      <c r="JR1362" s="53"/>
      <c r="JS1362" s="53"/>
      <c r="JT1362" s="53"/>
      <c r="JU1362" s="53"/>
      <c r="JV1362" s="53"/>
      <c r="JW1362" s="53"/>
      <c r="JX1362" s="53"/>
      <c r="JY1362" s="53"/>
      <c r="JZ1362" s="53"/>
      <c r="KA1362" s="53"/>
      <c r="KB1362" s="53"/>
      <c r="KC1362" s="53"/>
      <c r="KD1362" s="53"/>
      <c r="KE1362" s="53"/>
      <c r="KF1362" s="53"/>
      <c r="KG1362" s="53"/>
      <c r="KH1362" s="53"/>
      <c r="KI1362" s="53"/>
      <c r="KJ1362" s="53"/>
      <c r="KK1362" s="53"/>
      <c r="KL1362" s="53"/>
      <c r="KM1362" s="53"/>
      <c r="KN1362" s="53"/>
      <c r="KO1362" s="53"/>
      <c r="KP1362" s="53"/>
      <c r="KQ1362" s="53"/>
      <c r="KR1362" s="53"/>
      <c r="KS1362" s="53"/>
      <c r="KT1362" s="53"/>
      <c r="KU1362" s="53"/>
      <c r="KV1362" s="53"/>
      <c r="KW1362" s="53"/>
      <c r="KX1362" s="53"/>
      <c r="KY1362" s="53"/>
      <c r="KZ1362" s="53"/>
      <c r="LA1362" s="53"/>
      <c r="LB1362" s="53"/>
      <c r="LC1362" s="53"/>
      <c r="LD1362" s="53"/>
      <c r="LE1362" s="53"/>
      <c r="LF1362" s="53"/>
      <c r="LG1362" s="53"/>
      <c r="LH1362" s="53"/>
      <c r="LI1362" s="53"/>
      <c r="LJ1362" s="53"/>
      <c r="LK1362" s="53"/>
      <c r="LL1362" s="53"/>
      <c r="LM1362" s="53"/>
      <c r="LN1362" s="53"/>
      <c r="LO1362" s="53"/>
      <c r="LP1362" s="53"/>
      <c r="LQ1362" s="53"/>
      <c r="LR1362" s="53"/>
      <c r="LS1362" s="53"/>
      <c r="LT1362" s="53"/>
      <c r="LU1362" s="53"/>
      <c r="LV1362" s="53"/>
      <c r="LW1362" s="53"/>
      <c r="LX1362" s="53"/>
      <c r="LY1362" s="53"/>
      <c r="LZ1362" s="53"/>
      <c r="MA1362" s="53"/>
      <c r="MB1362" s="53"/>
      <c r="MC1362" s="53"/>
      <c r="MD1362" s="53"/>
      <c r="ME1362" s="53"/>
      <c r="MF1362" s="53"/>
      <c r="MG1362" s="53"/>
      <c r="MH1362" s="53"/>
      <c r="MI1362" s="53"/>
      <c r="MJ1362" s="53"/>
      <c r="MK1362" s="53"/>
      <c r="ML1362" s="53"/>
      <c r="MM1362" s="53"/>
      <c r="MN1362" s="53"/>
      <c r="MO1362" s="53"/>
      <c r="MP1362" s="53"/>
      <c r="MQ1362" s="53"/>
      <c r="MR1362" s="53"/>
      <c r="MS1362" s="53"/>
      <c r="MT1362" s="53"/>
      <c r="MU1362" s="53"/>
      <c r="MV1362" s="53"/>
      <c r="MW1362" s="53"/>
      <c r="MX1362" s="53"/>
      <c r="MY1362" s="53"/>
      <c r="MZ1362" s="53"/>
      <c r="NA1362" s="53"/>
      <c r="NB1362" s="53"/>
      <c r="NC1362" s="53"/>
      <c r="ND1362" s="53"/>
      <c r="NE1362" s="53"/>
      <c r="NF1362" s="53"/>
      <c r="NG1362" s="53"/>
      <c r="NH1362" s="53"/>
      <c r="NI1362" s="53"/>
      <c r="NJ1362" s="53"/>
      <c r="NK1362" s="53"/>
      <c r="NL1362" s="53"/>
      <c r="NM1362" s="53"/>
      <c r="NN1362" s="53"/>
      <c r="NO1362" s="53"/>
      <c r="NP1362" s="53"/>
      <c r="NQ1362" s="53"/>
      <c r="NR1362" s="53"/>
      <c r="NS1362" s="53"/>
      <c r="NT1362" s="53"/>
      <c r="NU1362" s="53"/>
      <c r="NV1362" s="53"/>
      <c r="NW1362" s="53"/>
      <c r="NX1362" s="53"/>
      <c r="NY1362" s="53"/>
      <c r="NZ1362" s="53"/>
      <c r="OA1362" s="53"/>
      <c r="OB1362" s="53"/>
      <c r="OC1362" s="53"/>
      <c r="OD1362" s="53"/>
      <c r="OE1362" s="53"/>
      <c r="OF1362" s="53"/>
      <c r="OG1362" s="53"/>
      <c r="OH1362" s="53"/>
      <c r="OI1362" s="53"/>
      <c r="OJ1362" s="53"/>
      <c r="OK1362" s="53"/>
      <c r="OL1362" s="53"/>
      <c r="OM1362" s="53"/>
      <c r="ON1362" s="53"/>
      <c r="OO1362" s="53"/>
      <c r="OP1362" s="53"/>
      <c r="OQ1362" s="53"/>
      <c r="OR1362" s="53"/>
      <c r="OS1362" s="53"/>
      <c r="OT1362" s="53"/>
      <c r="OU1362" s="53"/>
      <c r="OV1362" s="53"/>
      <c r="OW1362" s="53"/>
      <c r="OX1362" s="53"/>
      <c r="OY1362" s="53"/>
      <c r="OZ1362" s="53"/>
      <c r="PA1362" s="53"/>
      <c r="PB1362" s="53"/>
      <c r="PC1362" s="53"/>
      <c r="PD1362" s="53"/>
      <c r="PE1362" s="53"/>
      <c r="PF1362" s="53"/>
      <c r="PG1362" s="53"/>
      <c r="PH1362" s="53"/>
      <c r="PI1362" s="53"/>
      <c r="PJ1362" s="53"/>
      <c r="PK1362" s="53"/>
      <c r="PL1362" s="53"/>
      <c r="PM1362" s="53"/>
      <c r="PN1362" s="53"/>
      <c r="PO1362" s="53"/>
      <c r="PP1362" s="53"/>
      <c r="PQ1362" s="53"/>
      <c r="PR1362" s="53"/>
      <c r="PS1362" s="53"/>
      <c r="PT1362" s="53"/>
      <c r="PU1362" s="53"/>
      <c r="PV1362" s="53"/>
      <c r="PW1362" s="53"/>
      <c r="PX1362" s="53"/>
      <c r="PY1362" s="53"/>
      <c r="PZ1362" s="53"/>
      <c r="QA1362" s="53"/>
      <c r="QB1362" s="53"/>
      <c r="QC1362" s="53"/>
      <c r="QD1362" s="53"/>
      <c r="QE1362" s="53"/>
      <c r="QF1362" s="53"/>
      <c r="QG1362" s="53"/>
      <c r="QH1362" s="53"/>
      <c r="QI1362" s="53"/>
      <c r="QJ1362" s="53"/>
      <c r="QK1362" s="53"/>
      <c r="QL1362" s="53"/>
      <c r="QM1362" s="53"/>
      <c r="QN1362" s="53"/>
      <c r="QO1362" s="53"/>
      <c r="QP1362" s="53"/>
      <c r="QQ1362" s="53"/>
      <c r="QR1362" s="53"/>
      <c r="QS1362" s="53"/>
      <c r="QT1362" s="53"/>
      <c r="QU1362" s="53"/>
      <c r="QV1362" s="53"/>
      <c r="QW1362" s="53"/>
      <c r="QX1362" s="53"/>
      <c r="QY1362" s="53"/>
      <c r="QZ1362" s="53"/>
      <c r="RA1362" s="53"/>
      <c r="RB1362" s="53"/>
      <c r="RC1362" s="53"/>
      <c r="RD1362" s="53"/>
      <c r="RE1362" s="53"/>
      <c r="RF1362" s="53"/>
      <c r="RG1362" s="53"/>
      <c r="RH1362" s="53"/>
      <c r="RI1362" s="53"/>
      <c r="RJ1362" s="53"/>
      <c r="RK1362" s="53"/>
      <c r="RL1362" s="53"/>
      <c r="RM1362" s="53"/>
      <c r="RN1362" s="53"/>
      <c r="RO1362" s="53"/>
      <c r="RP1362" s="53"/>
      <c r="RQ1362" s="53"/>
      <c r="RR1362" s="53"/>
      <c r="RS1362" s="53"/>
      <c r="RT1362" s="53"/>
      <c r="RU1362" s="53"/>
      <c r="RV1362" s="53"/>
      <c r="RW1362" s="53"/>
      <c r="RX1362" s="53"/>
      <c r="RY1362" s="53"/>
      <c r="RZ1362" s="53"/>
      <c r="SA1362" s="53"/>
      <c r="SB1362" s="53"/>
      <c r="SC1362" s="53"/>
      <c r="SD1362" s="53"/>
      <c r="SE1362" s="53"/>
      <c r="SF1362" s="53"/>
      <c r="SG1362" s="53"/>
      <c r="SH1362" s="53"/>
      <c r="SI1362" s="53"/>
      <c r="SJ1362" s="53"/>
      <c r="SK1362" s="53"/>
      <c r="SL1362" s="53"/>
      <c r="SM1362" s="53"/>
      <c r="SN1362" s="53"/>
      <c r="SO1362" s="53"/>
      <c r="SP1362" s="53"/>
      <c r="SQ1362" s="53"/>
      <c r="SR1362" s="53"/>
      <c r="SS1362" s="53"/>
      <c r="ST1362" s="53"/>
      <c r="SU1362" s="53"/>
      <c r="SV1362" s="53"/>
      <c r="SW1362" s="53"/>
      <c r="SX1362" s="53"/>
      <c r="SY1362" s="53"/>
      <c r="SZ1362" s="53"/>
      <c r="TA1362" s="53"/>
      <c r="TB1362" s="53"/>
      <c r="TC1362" s="53"/>
      <c r="TD1362" s="53"/>
      <c r="TE1362" s="53"/>
      <c r="TF1362" s="53"/>
      <c r="TG1362" s="53"/>
      <c r="TH1362" s="53"/>
      <c r="TI1362" s="53"/>
      <c r="TJ1362" s="53"/>
      <c r="TK1362" s="53"/>
      <c r="TL1362" s="53"/>
      <c r="TM1362" s="53"/>
      <c r="TN1362" s="53"/>
      <c r="TO1362" s="53"/>
      <c r="TP1362" s="53"/>
      <c r="TQ1362" s="53"/>
      <c r="TR1362" s="53"/>
      <c r="TS1362" s="53"/>
      <c r="TT1362" s="53"/>
      <c r="TU1362" s="53"/>
      <c r="TV1362" s="53"/>
      <c r="TW1362" s="53"/>
      <c r="TX1362" s="53"/>
      <c r="TY1362" s="53"/>
      <c r="TZ1362" s="53"/>
      <c r="UA1362" s="53"/>
      <c r="UB1362" s="53"/>
      <c r="UC1362" s="53"/>
      <c r="UD1362" s="53"/>
      <c r="UE1362" s="53"/>
      <c r="UF1362" s="53"/>
      <c r="UG1362" s="53"/>
      <c r="UH1362" s="53"/>
      <c r="UI1362" s="53"/>
      <c r="UJ1362" s="53"/>
      <c r="UK1362" s="53"/>
      <c r="UL1362" s="53"/>
      <c r="UM1362" s="53"/>
      <c r="UN1362" s="53"/>
      <c r="UO1362" s="53"/>
      <c r="UP1362" s="53"/>
      <c r="UQ1362" s="53"/>
      <c r="UR1362" s="53"/>
      <c r="US1362" s="53"/>
      <c r="UT1362" s="53"/>
      <c r="UU1362" s="53"/>
      <c r="UV1362" s="53"/>
      <c r="UW1362" s="53"/>
      <c r="UX1362" s="53"/>
      <c r="UY1362" s="53"/>
      <c r="UZ1362" s="53"/>
      <c r="VA1362" s="53"/>
      <c r="VB1362" s="53"/>
      <c r="VC1362" s="53"/>
      <c r="VD1362" s="53"/>
      <c r="VE1362" s="53"/>
      <c r="VF1362" s="53"/>
      <c r="VG1362" s="53"/>
      <c r="VH1362" s="53"/>
      <c r="VI1362" s="53"/>
      <c r="VJ1362" s="53"/>
      <c r="VK1362" s="53"/>
      <c r="VL1362" s="53"/>
      <c r="VM1362" s="53"/>
      <c r="VN1362" s="53"/>
      <c r="VO1362" s="53"/>
      <c r="VP1362" s="53"/>
      <c r="VQ1362" s="53"/>
      <c r="VR1362" s="53"/>
      <c r="VS1362" s="53"/>
      <c r="VT1362" s="53"/>
      <c r="VU1362" s="53"/>
      <c r="VV1362" s="53"/>
      <c r="VW1362" s="53"/>
      <c r="VX1362" s="53"/>
      <c r="VY1362" s="53"/>
      <c r="VZ1362" s="53"/>
      <c r="WA1362" s="53"/>
      <c r="WB1362" s="53"/>
      <c r="WC1362" s="53"/>
      <c r="WD1362" s="53"/>
      <c r="WE1362" s="53"/>
      <c r="WF1362" s="53"/>
      <c r="WG1362" s="53"/>
      <c r="WH1362" s="53"/>
      <c r="WI1362" s="53"/>
      <c r="WJ1362" s="53"/>
      <c r="WK1362" s="53"/>
      <c r="WL1362" s="53"/>
      <c r="WM1362" s="53"/>
      <c r="WN1362" s="53"/>
      <c r="WO1362" s="53"/>
      <c r="WP1362" s="53"/>
      <c r="WQ1362" s="53"/>
      <c r="WR1362" s="53"/>
      <c r="WS1362" s="53"/>
      <c r="WT1362" s="53"/>
      <c r="WU1362" s="53"/>
      <c r="WV1362" s="53"/>
      <c r="WW1362" s="53"/>
      <c r="WX1362" s="53"/>
      <c r="WY1362" s="53"/>
      <c r="WZ1362" s="53"/>
      <c r="XA1362" s="53"/>
      <c r="XB1362" s="53"/>
      <c r="XC1362" s="53"/>
      <c r="XD1362" s="53"/>
      <c r="XE1362" s="53"/>
      <c r="XF1362" s="53"/>
      <c r="XG1362" s="53"/>
      <c r="XH1362" s="53"/>
      <c r="XI1362" s="53"/>
      <c r="XJ1362" s="53"/>
      <c r="XK1362" s="53"/>
      <c r="XL1362" s="53"/>
      <c r="XM1362" s="53"/>
      <c r="XN1362" s="53"/>
      <c r="XO1362" s="53"/>
      <c r="XP1362" s="53"/>
      <c r="XQ1362" s="53"/>
      <c r="XR1362" s="53"/>
      <c r="XS1362" s="53"/>
      <c r="XT1362" s="53"/>
      <c r="XU1362" s="53"/>
      <c r="XV1362" s="53"/>
      <c r="XW1362" s="53"/>
      <c r="XX1362" s="53"/>
      <c r="XY1362" s="53"/>
      <c r="XZ1362" s="53"/>
      <c r="YA1362" s="53"/>
      <c r="YB1362" s="53"/>
      <c r="YC1362" s="53"/>
      <c r="YD1362" s="53"/>
      <c r="YE1362" s="53"/>
      <c r="YF1362" s="53"/>
      <c r="YG1362" s="53"/>
      <c r="YH1362" s="53"/>
      <c r="YI1362" s="53"/>
      <c r="YJ1362" s="53"/>
      <c r="YK1362" s="53"/>
      <c r="YL1362" s="53"/>
      <c r="YM1362" s="53"/>
      <c r="YN1362" s="53"/>
      <c r="YO1362" s="53"/>
      <c r="YP1362" s="53"/>
      <c r="YQ1362" s="53"/>
      <c r="YR1362" s="53"/>
      <c r="YS1362" s="53"/>
      <c r="YT1362" s="53"/>
      <c r="YU1362" s="53"/>
      <c r="YV1362" s="53"/>
      <c r="YW1362" s="53"/>
      <c r="YX1362" s="53"/>
      <c r="YY1362" s="53"/>
      <c r="YZ1362" s="53"/>
      <c r="ZA1362" s="53"/>
      <c r="ZB1362" s="53"/>
      <c r="ZC1362" s="53"/>
      <c r="ZD1362" s="53"/>
      <c r="ZE1362" s="53"/>
      <c r="ZF1362" s="53"/>
      <c r="ZG1362" s="53"/>
      <c r="ZH1362" s="53"/>
      <c r="ZI1362" s="53"/>
      <c r="ZJ1362" s="53"/>
      <c r="ZK1362" s="53"/>
      <c r="ZL1362" s="53"/>
      <c r="ZM1362" s="53"/>
      <c r="ZN1362" s="53"/>
      <c r="ZO1362" s="53"/>
      <c r="ZP1362" s="53"/>
      <c r="ZQ1362" s="53"/>
      <c r="ZR1362" s="53"/>
      <c r="ZS1362" s="53"/>
      <c r="ZT1362" s="53"/>
      <c r="ZU1362" s="53"/>
      <c r="ZV1362" s="53"/>
      <c r="ZW1362" s="53"/>
      <c r="ZX1362" s="53"/>
      <c r="ZY1362" s="53"/>
      <c r="ZZ1362" s="53"/>
      <c r="AAA1362" s="53"/>
      <c r="AAB1362" s="53"/>
      <c r="AAC1362" s="53"/>
      <c r="AAD1362" s="53"/>
      <c r="AAE1362" s="53"/>
      <c r="AAF1362" s="53"/>
      <c r="AAG1362" s="53"/>
      <c r="AAH1362" s="53"/>
      <c r="AAI1362" s="53"/>
      <c r="AAJ1362" s="53"/>
      <c r="AAK1362" s="53"/>
      <c r="AAL1362" s="53"/>
      <c r="AAM1362" s="53"/>
      <c r="AAN1362" s="53"/>
      <c r="AAO1362" s="53"/>
      <c r="AAP1362" s="53"/>
      <c r="AAQ1362" s="53"/>
      <c r="AAR1362" s="53"/>
      <c r="AAS1362" s="53"/>
      <c r="AAT1362" s="53"/>
      <c r="AAU1362" s="53"/>
      <c r="AAV1362" s="53"/>
      <c r="AAW1362" s="53"/>
      <c r="AAX1362" s="53"/>
      <c r="AAY1362" s="53"/>
      <c r="AAZ1362" s="53"/>
      <c r="ABA1362" s="53"/>
      <c r="ABB1362" s="53"/>
      <c r="ABC1362" s="53"/>
      <c r="ABD1362" s="53"/>
      <c r="ABE1362" s="53"/>
      <c r="ABF1362" s="53"/>
      <c r="ABG1362" s="53"/>
      <c r="ABH1362" s="53"/>
      <c r="ABI1362" s="53"/>
      <c r="ABJ1362" s="53"/>
      <c r="ABK1362" s="53"/>
      <c r="ABL1362" s="53"/>
      <c r="ABM1362" s="53"/>
      <c r="ABN1362" s="53"/>
      <c r="ABO1362" s="53"/>
      <c r="ABP1362" s="53"/>
      <c r="ABQ1362" s="53"/>
      <c r="ABR1362" s="53"/>
      <c r="ABS1362" s="53"/>
      <c r="ABT1362" s="53"/>
      <c r="ABU1362" s="53"/>
      <c r="ABV1362" s="53"/>
      <c r="ABW1362" s="53"/>
      <c r="ABX1362" s="53"/>
      <c r="ABY1362" s="53"/>
      <c r="ABZ1362" s="53"/>
      <c r="ACA1362" s="53"/>
      <c r="ACB1362" s="53"/>
      <c r="ACC1362" s="53"/>
      <c r="ACD1362" s="53"/>
      <c r="ACE1362" s="53"/>
      <c r="ACF1362" s="53"/>
      <c r="ACG1362" s="53"/>
      <c r="ACH1362" s="53"/>
      <c r="ACI1362" s="53"/>
      <c r="ACJ1362" s="53"/>
      <c r="ACK1362" s="53"/>
      <c r="ACL1362" s="53"/>
      <c r="ACM1362" s="53"/>
      <c r="ACN1362" s="53"/>
      <c r="ACO1362" s="53"/>
      <c r="ACP1362" s="53"/>
      <c r="ACQ1362" s="53"/>
      <c r="ACR1362" s="53"/>
      <c r="ACS1362" s="53"/>
      <c r="ACT1362" s="53"/>
      <c r="ACU1362" s="53"/>
      <c r="ACV1362" s="53"/>
      <c r="ACW1362" s="53"/>
      <c r="ACX1362" s="53"/>
      <c r="ACY1362" s="53"/>
      <c r="ACZ1362" s="53"/>
      <c r="ADA1362" s="53"/>
      <c r="ADB1362" s="53"/>
      <c r="ADC1362" s="53"/>
      <c r="ADD1362" s="53"/>
      <c r="ADE1362" s="53"/>
      <c r="ADF1362" s="53"/>
      <c r="ADG1362" s="53"/>
      <c r="ADH1362" s="53"/>
      <c r="ADI1362" s="53"/>
      <c r="ADJ1362" s="53"/>
      <c r="ADK1362" s="53"/>
      <c r="ADL1362" s="53"/>
      <c r="ADM1362" s="53"/>
      <c r="ADN1362" s="53"/>
      <c r="ADO1362" s="53"/>
      <c r="ADP1362" s="53"/>
      <c r="ADQ1362" s="53"/>
      <c r="ADR1362" s="53"/>
      <c r="ADS1362" s="53"/>
      <c r="ADT1362" s="53"/>
      <c r="ADU1362" s="53"/>
      <c r="ADV1362" s="53"/>
      <c r="ADW1362" s="53"/>
      <c r="ADX1362" s="53"/>
      <c r="ADY1362" s="53"/>
      <c r="ADZ1362" s="53"/>
    </row>
    <row r="1363" spans="1:806" customFormat="1" x14ac:dyDescent="0.2">
      <c r="A1363" s="108" t="s">
        <v>464</v>
      </c>
      <c r="B1363" s="108" t="s">
        <v>4895</v>
      </c>
      <c r="C1363" s="108" t="s">
        <v>1331</v>
      </c>
      <c r="D1363" s="108" t="s">
        <v>4896</v>
      </c>
      <c r="E1363" s="108" t="s">
        <v>4775</v>
      </c>
      <c r="F1363" s="144">
        <v>1</v>
      </c>
      <c r="G1363" s="144">
        <v>0</v>
      </c>
      <c r="H1363" s="144">
        <v>0</v>
      </c>
      <c r="I1363" s="144">
        <v>90</v>
      </c>
      <c r="J1363" s="144">
        <v>90</v>
      </c>
      <c r="K1363" s="53"/>
      <c r="L1363" s="53"/>
      <c r="M1363" s="53"/>
      <c r="N1363" s="53"/>
      <c r="O1363" s="53"/>
      <c r="P1363" s="53"/>
      <c r="Q1363" s="53"/>
      <c r="R1363" s="53"/>
      <c r="S1363" s="53"/>
      <c r="T1363" s="53"/>
      <c r="U1363" s="53"/>
      <c r="V1363" s="53"/>
      <c r="W1363" s="53"/>
      <c r="X1363" s="53"/>
      <c r="Y1363" s="53"/>
      <c r="Z1363" s="53"/>
      <c r="AA1363" s="53"/>
      <c r="AB1363" s="53"/>
      <c r="AC1363" s="53"/>
      <c r="AD1363" s="53"/>
      <c r="AE1363" s="53"/>
      <c r="AF1363" s="53"/>
      <c r="AG1363" s="53"/>
      <c r="AH1363" s="53"/>
      <c r="AI1363" s="53"/>
      <c r="AJ1363" s="53"/>
      <c r="AK1363" s="53"/>
      <c r="AL1363" s="53"/>
      <c r="AM1363" s="53"/>
      <c r="AN1363" s="53"/>
      <c r="AO1363" s="53"/>
      <c r="AP1363" s="53"/>
      <c r="AQ1363" s="53"/>
      <c r="AR1363" s="53"/>
      <c r="AS1363" s="53"/>
      <c r="AT1363" s="53"/>
      <c r="AU1363" s="53"/>
      <c r="AV1363" s="53"/>
      <c r="AW1363" s="53"/>
      <c r="AX1363" s="53"/>
      <c r="AY1363" s="53"/>
      <c r="AZ1363" s="53"/>
      <c r="BA1363" s="53"/>
      <c r="BB1363" s="53"/>
      <c r="BC1363" s="53"/>
      <c r="BD1363" s="53"/>
      <c r="BE1363" s="53"/>
      <c r="BF1363" s="53"/>
      <c r="BG1363" s="53"/>
      <c r="BH1363" s="53"/>
      <c r="BI1363" s="53"/>
      <c r="BJ1363" s="53"/>
      <c r="BK1363" s="53"/>
      <c r="BL1363" s="53"/>
      <c r="BM1363" s="53"/>
      <c r="BN1363" s="53"/>
      <c r="BO1363" s="53"/>
      <c r="BP1363" s="53"/>
      <c r="BQ1363" s="53"/>
      <c r="BR1363" s="53"/>
      <c r="BS1363" s="53"/>
      <c r="BT1363" s="53"/>
      <c r="BU1363" s="53"/>
      <c r="BV1363" s="53"/>
      <c r="BW1363" s="53"/>
      <c r="BX1363" s="53"/>
      <c r="BY1363" s="53"/>
      <c r="BZ1363" s="53"/>
      <c r="CA1363" s="53"/>
      <c r="CB1363" s="53"/>
      <c r="CC1363" s="53"/>
      <c r="CD1363" s="53"/>
      <c r="CE1363" s="53"/>
      <c r="CF1363" s="53"/>
      <c r="CG1363" s="53"/>
      <c r="CH1363" s="53"/>
      <c r="CI1363" s="53"/>
      <c r="CJ1363" s="53"/>
      <c r="CK1363" s="53"/>
      <c r="CL1363" s="53"/>
      <c r="CM1363" s="53"/>
      <c r="CN1363" s="53"/>
      <c r="CO1363" s="53"/>
      <c r="CP1363" s="53"/>
      <c r="CQ1363" s="53"/>
      <c r="CR1363" s="53"/>
      <c r="CS1363" s="53"/>
      <c r="CT1363" s="53"/>
      <c r="CU1363" s="53"/>
      <c r="CV1363" s="53"/>
      <c r="CW1363" s="53"/>
      <c r="CX1363" s="53"/>
      <c r="CY1363" s="53"/>
      <c r="CZ1363" s="53"/>
      <c r="DA1363" s="53"/>
      <c r="DB1363" s="53"/>
      <c r="DC1363" s="53"/>
      <c r="DD1363" s="53"/>
      <c r="DE1363" s="53"/>
      <c r="DF1363" s="53"/>
      <c r="DG1363" s="53"/>
      <c r="DH1363" s="53"/>
      <c r="DI1363" s="53"/>
      <c r="DJ1363" s="53"/>
      <c r="DK1363" s="53"/>
      <c r="DL1363" s="53"/>
      <c r="DM1363" s="53"/>
      <c r="DN1363" s="53"/>
      <c r="DO1363" s="53"/>
      <c r="DP1363" s="53"/>
      <c r="DQ1363" s="53"/>
      <c r="DR1363" s="53"/>
      <c r="DS1363" s="53"/>
      <c r="DT1363" s="53"/>
      <c r="DU1363" s="53"/>
      <c r="DV1363" s="53"/>
      <c r="DW1363" s="53"/>
      <c r="DX1363" s="53"/>
      <c r="DY1363" s="53"/>
      <c r="DZ1363" s="53"/>
      <c r="EA1363" s="53"/>
      <c r="EB1363" s="53"/>
      <c r="EC1363" s="53"/>
      <c r="ED1363" s="53"/>
      <c r="EE1363" s="53"/>
      <c r="EF1363" s="53"/>
      <c r="EG1363" s="53"/>
      <c r="EH1363" s="53"/>
      <c r="EI1363" s="53"/>
      <c r="EJ1363" s="53"/>
      <c r="EK1363" s="53"/>
      <c r="EL1363" s="53"/>
      <c r="EM1363" s="53"/>
      <c r="EN1363" s="53"/>
      <c r="EO1363" s="53"/>
      <c r="EP1363" s="53"/>
      <c r="EQ1363" s="53"/>
      <c r="ER1363" s="53"/>
      <c r="ES1363" s="53"/>
      <c r="ET1363" s="53"/>
      <c r="EU1363" s="53"/>
      <c r="EV1363" s="53"/>
      <c r="EW1363" s="53"/>
      <c r="EX1363" s="53"/>
      <c r="EY1363" s="53"/>
      <c r="EZ1363" s="53"/>
      <c r="FA1363" s="53"/>
      <c r="FB1363" s="53"/>
      <c r="FC1363" s="53"/>
      <c r="FD1363" s="53"/>
      <c r="FE1363" s="53"/>
      <c r="FF1363" s="53"/>
      <c r="FG1363" s="53"/>
      <c r="FH1363" s="53"/>
      <c r="FI1363" s="53"/>
      <c r="FJ1363" s="53"/>
      <c r="FK1363" s="53"/>
      <c r="FL1363" s="53"/>
      <c r="FM1363" s="53"/>
      <c r="FN1363" s="53"/>
      <c r="FO1363" s="53"/>
      <c r="FP1363" s="53"/>
      <c r="FQ1363" s="53"/>
      <c r="FR1363" s="53"/>
      <c r="FS1363" s="53"/>
      <c r="FT1363" s="53"/>
      <c r="FU1363" s="53"/>
      <c r="FV1363" s="53"/>
      <c r="FW1363" s="53"/>
      <c r="FX1363" s="53"/>
      <c r="FY1363" s="53"/>
      <c r="FZ1363" s="53"/>
      <c r="GA1363" s="53"/>
      <c r="GB1363" s="53"/>
      <c r="GC1363" s="53"/>
      <c r="GD1363" s="53"/>
      <c r="GE1363" s="53"/>
      <c r="GF1363" s="53"/>
      <c r="GG1363" s="53"/>
      <c r="GH1363" s="53"/>
      <c r="GI1363" s="53"/>
      <c r="GJ1363" s="53"/>
      <c r="GK1363" s="53"/>
      <c r="GL1363" s="53"/>
      <c r="GM1363" s="53"/>
      <c r="GN1363" s="53"/>
      <c r="GO1363" s="53"/>
      <c r="GP1363" s="53"/>
      <c r="GQ1363" s="53"/>
      <c r="GR1363" s="53"/>
      <c r="GS1363" s="53"/>
      <c r="GT1363" s="53"/>
      <c r="GU1363" s="53"/>
      <c r="GV1363" s="53"/>
      <c r="GW1363" s="53"/>
      <c r="GX1363" s="53"/>
      <c r="GY1363" s="53"/>
      <c r="GZ1363" s="53"/>
      <c r="HA1363" s="53"/>
      <c r="HB1363" s="53"/>
      <c r="HC1363" s="53"/>
      <c r="HD1363" s="53"/>
      <c r="HE1363" s="53"/>
      <c r="HF1363" s="53"/>
      <c r="HG1363" s="53"/>
      <c r="HH1363" s="53"/>
      <c r="HI1363" s="53"/>
      <c r="HJ1363" s="53"/>
      <c r="HK1363" s="53"/>
      <c r="HL1363" s="53"/>
      <c r="HM1363" s="53"/>
      <c r="HN1363" s="53"/>
      <c r="HO1363" s="53"/>
      <c r="HP1363" s="53"/>
      <c r="HQ1363" s="53"/>
      <c r="HR1363" s="53"/>
      <c r="HS1363" s="53"/>
      <c r="HT1363" s="53"/>
      <c r="HU1363" s="53"/>
      <c r="HV1363" s="53"/>
      <c r="HW1363" s="53"/>
      <c r="HX1363" s="53"/>
      <c r="HY1363" s="53"/>
      <c r="HZ1363" s="53"/>
      <c r="IA1363" s="53"/>
      <c r="IB1363" s="53"/>
      <c r="IC1363" s="53"/>
      <c r="ID1363" s="53"/>
      <c r="IE1363" s="53"/>
      <c r="IF1363" s="53"/>
      <c r="IG1363" s="53"/>
      <c r="IH1363" s="53"/>
      <c r="II1363" s="53"/>
      <c r="IJ1363" s="53"/>
      <c r="IK1363" s="53"/>
      <c r="IL1363" s="53"/>
      <c r="IM1363" s="53"/>
      <c r="IN1363" s="53"/>
      <c r="IO1363" s="53"/>
      <c r="IP1363" s="53"/>
      <c r="IQ1363" s="53"/>
      <c r="IR1363" s="53"/>
      <c r="IS1363" s="53"/>
      <c r="IT1363" s="53"/>
      <c r="IU1363" s="53"/>
      <c r="IV1363" s="53"/>
      <c r="IW1363" s="53"/>
      <c r="IX1363" s="53"/>
      <c r="IY1363" s="53"/>
      <c r="IZ1363" s="53"/>
      <c r="JA1363" s="53"/>
      <c r="JB1363" s="53"/>
      <c r="JC1363" s="53"/>
      <c r="JD1363" s="53"/>
      <c r="JE1363" s="53"/>
      <c r="JF1363" s="53"/>
      <c r="JG1363" s="53"/>
      <c r="JH1363" s="53"/>
      <c r="JI1363" s="53"/>
      <c r="JJ1363" s="53"/>
      <c r="JK1363" s="53"/>
      <c r="JL1363" s="53"/>
      <c r="JM1363" s="53"/>
      <c r="JN1363" s="53"/>
      <c r="JO1363" s="53"/>
      <c r="JP1363" s="53"/>
      <c r="JQ1363" s="53"/>
      <c r="JR1363" s="53"/>
      <c r="JS1363" s="53"/>
      <c r="JT1363" s="53"/>
      <c r="JU1363" s="53"/>
      <c r="JV1363" s="53"/>
      <c r="JW1363" s="53"/>
      <c r="JX1363" s="53"/>
      <c r="JY1363" s="53"/>
      <c r="JZ1363" s="53"/>
      <c r="KA1363" s="53"/>
      <c r="KB1363" s="53"/>
      <c r="KC1363" s="53"/>
      <c r="KD1363" s="53"/>
      <c r="KE1363" s="53"/>
      <c r="KF1363" s="53"/>
      <c r="KG1363" s="53"/>
      <c r="KH1363" s="53"/>
      <c r="KI1363" s="53"/>
      <c r="KJ1363" s="53"/>
      <c r="KK1363" s="53"/>
      <c r="KL1363" s="53"/>
      <c r="KM1363" s="53"/>
      <c r="KN1363" s="53"/>
      <c r="KO1363" s="53"/>
      <c r="KP1363" s="53"/>
      <c r="KQ1363" s="53"/>
      <c r="KR1363" s="53"/>
      <c r="KS1363" s="53"/>
      <c r="KT1363" s="53"/>
      <c r="KU1363" s="53"/>
      <c r="KV1363" s="53"/>
      <c r="KW1363" s="53"/>
      <c r="KX1363" s="53"/>
      <c r="KY1363" s="53"/>
      <c r="KZ1363" s="53"/>
      <c r="LA1363" s="53"/>
      <c r="LB1363" s="53"/>
      <c r="LC1363" s="53"/>
      <c r="LD1363" s="53"/>
      <c r="LE1363" s="53"/>
      <c r="LF1363" s="53"/>
      <c r="LG1363" s="53"/>
      <c r="LH1363" s="53"/>
      <c r="LI1363" s="53"/>
      <c r="LJ1363" s="53"/>
      <c r="LK1363" s="53"/>
      <c r="LL1363" s="53"/>
      <c r="LM1363" s="53"/>
      <c r="LN1363" s="53"/>
      <c r="LO1363" s="53"/>
      <c r="LP1363" s="53"/>
      <c r="LQ1363" s="53"/>
      <c r="LR1363" s="53"/>
      <c r="LS1363" s="53"/>
      <c r="LT1363" s="53"/>
      <c r="LU1363" s="53"/>
      <c r="LV1363" s="53"/>
      <c r="LW1363" s="53"/>
      <c r="LX1363" s="53"/>
      <c r="LY1363" s="53"/>
      <c r="LZ1363" s="53"/>
      <c r="MA1363" s="53"/>
      <c r="MB1363" s="53"/>
      <c r="MC1363" s="53"/>
      <c r="MD1363" s="53"/>
      <c r="ME1363" s="53"/>
      <c r="MF1363" s="53"/>
      <c r="MG1363" s="53"/>
      <c r="MH1363" s="53"/>
      <c r="MI1363" s="53"/>
      <c r="MJ1363" s="53"/>
      <c r="MK1363" s="53"/>
      <c r="ML1363" s="53"/>
      <c r="MM1363" s="53"/>
      <c r="MN1363" s="53"/>
      <c r="MO1363" s="53"/>
      <c r="MP1363" s="53"/>
      <c r="MQ1363" s="53"/>
      <c r="MR1363" s="53"/>
      <c r="MS1363" s="53"/>
      <c r="MT1363" s="53"/>
      <c r="MU1363" s="53"/>
      <c r="MV1363" s="53"/>
      <c r="MW1363" s="53"/>
      <c r="MX1363" s="53"/>
      <c r="MY1363" s="53"/>
      <c r="MZ1363" s="53"/>
      <c r="NA1363" s="53"/>
      <c r="NB1363" s="53"/>
      <c r="NC1363" s="53"/>
      <c r="ND1363" s="53"/>
      <c r="NE1363" s="53"/>
      <c r="NF1363" s="53"/>
      <c r="NG1363" s="53"/>
      <c r="NH1363" s="53"/>
      <c r="NI1363" s="53"/>
      <c r="NJ1363" s="53"/>
      <c r="NK1363" s="53"/>
      <c r="NL1363" s="53"/>
      <c r="NM1363" s="53"/>
      <c r="NN1363" s="53"/>
      <c r="NO1363" s="53"/>
      <c r="NP1363" s="53"/>
      <c r="NQ1363" s="53"/>
      <c r="NR1363" s="53"/>
      <c r="NS1363" s="53"/>
      <c r="NT1363" s="53"/>
      <c r="NU1363" s="53"/>
      <c r="NV1363" s="53"/>
      <c r="NW1363" s="53"/>
      <c r="NX1363" s="53"/>
      <c r="NY1363" s="53"/>
      <c r="NZ1363" s="53"/>
      <c r="OA1363" s="53"/>
      <c r="OB1363" s="53"/>
      <c r="OC1363" s="53"/>
      <c r="OD1363" s="53"/>
      <c r="OE1363" s="53"/>
      <c r="OF1363" s="53"/>
      <c r="OG1363" s="53"/>
      <c r="OH1363" s="53"/>
      <c r="OI1363" s="53"/>
      <c r="OJ1363" s="53"/>
      <c r="OK1363" s="53"/>
      <c r="OL1363" s="53"/>
      <c r="OM1363" s="53"/>
      <c r="ON1363" s="53"/>
      <c r="OO1363" s="53"/>
      <c r="OP1363" s="53"/>
      <c r="OQ1363" s="53"/>
      <c r="OR1363" s="53"/>
      <c r="OS1363" s="53"/>
      <c r="OT1363" s="53"/>
      <c r="OU1363" s="53"/>
      <c r="OV1363" s="53"/>
      <c r="OW1363" s="53"/>
      <c r="OX1363" s="53"/>
      <c r="OY1363" s="53"/>
      <c r="OZ1363" s="53"/>
      <c r="PA1363" s="53"/>
      <c r="PB1363" s="53"/>
      <c r="PC1363" s="53"/>
      <c r="PD1363" s="53"/>
      <c r="PE1363" s="53"/>
      <c r="PF1363" s="53"/>
      <c r="PG1363" s="53"/>
      <c r="PH1363" s="53"/>
      <c r="PI1363" s="53"/>
      <c r="PJ1363" s="53"/>
      <c r="PK1363" s="53"/>
      <c r="PL1363" s="53"/>
      <c r="PM1363" s="53"/>
      <c r="PN1363" s="53"/>
      <c r="PO1363" s="53"/>
      <c r="PP1363" s="53"/>
      <c r="PQ1363" s="53"/>
      <c r="PR1363" s="53"/>
      <c r="PS1363" s="53"/>
      <c r="PT1363" s="53"/>
      <c r="PU1363" s="53"/>
      <c r="PV1363" s="53"/>
      <c r="PW1363" s="53"/>
      <c r="PX1363" s="53"/>
      <c r="PY1363" s="53"/>
      <c r="PZ1363" s="53"/>
      <c r="QA1363" s="53"/>
      <c r="QB1363" s="53"/>
      <c r="QC1363" s="53"/>
      <c r="QD1363" s="53"/>
      <c r="QE1363" s="53"/>
      <c r="QF1363" s="53"/>
      <c r="QG1363" s="53"/>
      <c r="QH1363" s="53"/>
      <c r="QI1363" s="53"/>
      <c r="QJ1363" s="53"/>
      <c r="QK1363" s="53"/>
      <c r="QL1363" s="53"/>
      <c r="QM1363" s="53"/>
      <c r="QN1363" s="53"/>
      <c r="QO1363" s="53"/>
      <c r="QP1363" s="53"/>
      <c r="QQ1363" s="53"/>
      <c r="QR1363" s="53"/>
      <c r="QS1363" s="53"/>
      <c r="QT1363" s="53"/>
      <c r="QU1363" s="53"/>
      <c r="QV1363" s="53"/>
      <c r="QW1363" s="53"/>
      <c r="QX1363" s="53"/>
      <c r="QY1363" s="53"/>
      <c r="QZ1363" s="53"/>
      <c r="RA1363" s="53"/>
      <c r="RB1363" s="53"/>
      <c r="RC1363" s="53"/>
      <c r="RD1363" s="53"/>
      <c r="RE1363" s="53"/>
      <c r="RF1363" s="53"/>
      <c r="RG1363" s="53"/>
      <c r="RH1363" s="53"/>
      <c r="RI1363" s="53"/>
      <c r="RJ1363" s="53"/>
      <c r="RK1363" s="53"/>
      <c r="RL1363" s="53"/>
      <c r="RM1363" s="53"/>
      <c r="RN1363" s="53"/>
      <c r="RO1363" s="53"/>
      <c r="RP1363" s="53"/>
      <c r="RQ1363" s="53"/>
      <c r="RR1363" s="53"/>
      <c r="RS1363" s="53"/>
      <c r="RT1363" s="53"/>
      <c r="RU1363" s="53"/>
      <c r="RV1363" s="53"/>
      <c r="RW1363" s="53"/>
      <c r="RX1363" s="53"/>
      <c r="RY1363" s="53"/>
      <c r="RZ1363" s="53"/>
      <c r="SA1363" s="53"/>
      <c r="SB1363" s="53"/>
      <c r="SC1363" s="53"/>
      <c r="SD1363" s="53"/>
      <c r="SE1363" s="53"/>
      <c r="SF1363" s="53"/>
      <c r="SG1363" s="53"/>
      <c r="SH1363" s="53"/>
      <c r="SI1363" s="53"/>
      <c r="SJ1363" s="53"/>
      <c r="SK1363" s="53"/>
      <c r="SL1363" s="53"/>
      <c r="SM1363" s="53"/>
      <c r="SN1363" s="53"/>
      <c r="SO1363" s="53"/>
      <c r="SP1363" s="53"/>
      <c r="SQ1363" s="53"/>
      <c r="SR1363" s="53"/>
      <c r="SS1363" s="53"/>
      <c r="ST1363" s="53"/>
      <c r="SU1363" s="53"/>
      <c r="SV1363" s="53"/>
      <c r="SW1363" s="53"/>
      <c r="SX1363" s="53"/>
      <c r="SY1363" s="53"/>
      <c r="SZ1363" s="53"/>
      <c r="TA1363" s="53"/>
      <c r="TB1363" s="53"/>
      <c r="TC1363" s="53"/>
      <c r="TD1363" s="53"/>
      <c r="TE1363" s="53"/>
      <c r="TF1363" s="53"/>
      <c r="TG1363" s="53"/>
      <c r="TH1363" s="53"/>
      <c r="TI1363" s="53"/>
      <c r="TJ1363" s="53"/>
      <c r="TK1363" s="53"/>
      <c r="TL1363" s="53"/>
      <c r="TM1363" s="53"/>
      <c r="TN1363" s="53"/>
      <c r="TO1363" s="53"/>
      <c r="TP1363" s="53"/>
      <c r="TQ1363" s="53"/>
      <c r="TR1363" s="53"/>
      <c r="TS1363" s="53"/>
      <c r="TT1363" s="53"/>
      <c r="TU1363" s="53"/>
      <c r="TV1363" s="53"/>
      <c r="TW1363" s="53"/>
      <c r="TX1363" s="53"/>
      <c r="TY1363" s="53"/>
      <c r="TZ1363" s="53"/>
      <c r="UA1363" s="53"/>
      <c r="UB1363" s="53"/>
      <c r="UC1363" s="53"/>
      <c r="UD1363" s="53"/>
      <c r="UE1363" s="53"/>
      <c r="UF1363" s="53"/>
      <c r="UG1363" s="53"/>
      <c r="UH1363" s="53"/>
      <c r="UI1363" s="53"/>
      <c r="UJ1363" s="53"/>
      <c r="UK1363" s="53"/>
      <c r="UL1363" s="53"/>
      <c r="UM1363" s="53"/>
      <c r="UN1363" s="53"/>
      <c r="UO1363" s="53"/>
      <c r="UP1363" s="53"/>
      <c r="UQ1363" s="53"/>
      <c r="UR1363" s="53"/>
      <c r="US1363" s="53"/>
      <c r="UT1363" s="53"/>
      <c r="UU1363" s="53"/>
      <c r="UV1363" s="53"/>
      <c r="UW1363" s="53"/>
      <c r="UX1363" s="53"/>
      <c r="UY1363" s="53"/>
      <c r="UZ1363" s="53"/>
      <c r="VA1363" s="53"/>
      <c r="VB1363" s="53"/>
      <c r="VC1363" s="53"/>
      <c r="VD1363" s="53"/>
      <c r="VE1363" s="53"/>
      <c r="VF1363" s="53"/>
      <c r="VG1363" s="53"/>
      <c r="VH1363" s="53"/>
      <c r="VI1363" s="53"/>
      <c r="VJ1363" s="53"/>
      <c r="VK1363" s="53"/>
      <c r="VL1363" s="53"/>
      <c r="VM1363" s="53"/>
      <c r="VN1363" s="53"/>
      <c r="VO1363" s="53"/>
      <c r="VP1363" s="53"/>
      <c r="VQ1363" s="53"/>
      <c r="VR1363" s="53"/>
      <c r="VS1363" s="53"/>
      <c r="VT1363" s="53"/>
      <c r="VU1363" s="53"/>
      <c r="VV1363" s="53"/>
      <c r="VW1363" s="53"/>
      <c r="VX1363" s="53"/>
      <c r="VY1363" s="53"/>
      <c r="VZ1363" s="53"/>
      <c r="WA1363" s="53"/>
      <c r="WB1363" s="53"/>
      <c r="WC1363" s="53"/>
      <c r="WD1363" s="53"/>
      <c r="WE1363" s="53"/>
      <c r="WF1363" s="53"/>
      <c r="WG1363" s="53"/>
      <c r="WH1363" s="53"/>
      <c r="WI1363" s="53"/>
      <c r="WJ1363" s="53"/>
      <c r="WK1363" s="53"/>
      <c r="WL1363" s="53"/>
      <c r="WM1363" s="53"/>
      <c r="WN1363" s="53"/>
      <c r="WO1363" s="53"/>
      <c r="WP1363" s="53"/>
      <c r="WQ1363" s="53"/>
      <c r="WR1363" s="53"/>
      <c r="WS1363" s="53"/>
      <c r="WT1363" s="53"/>
      <c r="WU1363" s="53"/>
      <c r="WV1363" s="53"/>
      <c r="WW1363" s="53"/>
      <c r="WX1363" s="53"/>
      <c r="WY1363" s="53"/>
      <c r="WZ1363" s="53"/>
      <c r="XA1363" s="53"/>
      <c r="XB1363" s="53"/>
      <c r="XC1363" s="53"/>
      <c r="XD1363" s="53"/>
      <c r="XE1363" s="53"/>
      <c r="XF1363" s="53"/>
      <c r="XG1363" s="53"/>
      <c r="XH1363" s="53"/>
      <c r="XI1363" s="53"/>
      <c r="XJ1363" s="53"/>
      <c r="XK1363" s="53"/>
      <c r="XL1363" s="53"/>
      <c r="XM1363" s="53"/>
      <c r="XN1363" s="53"/>
      <c r="XO1363" s="53"/>
      <c r="XP1363" s="53"/>
      <c r="XQ1363" s="53"/>
      <c r="XR1363" s="53"/>
      <c r="XS1363" s="53"/>
      <c r="XT1363" s="53"/>
      <c r="XU1363" s="53"/>
      <c r="XV1363" s="53"/>
      <c r="XW1363" s="53"/>
      <c r="XX1363" s="53"/>
      <c r="XY1363" s="53"/>
      <c r="XZ1363" s="53"/>
      <c r="YA1363" s="53"/>
      <c r="YB1363" s="53"/>
      <c r="YC1363" s="53"/>
      <c r="YD1363" s="53"/>
      <c r="YE1363" s="53"/>
      <c r="YF1363" s="53"/>
      <c r="YG1363" s="53"/>
      <c r="YH1363" s="53"/>
      <c r="YI1363" s="53"/>
      <c r="YJ1363" s="53"/>
      <c r="YK1363" s="53"/>
      <c r="YL1363" s="53"/>
      <c r="YM1363" s="53"/>
      <c r="YN1363" s="53"/>
      <c r="YO1363" s="53"/>
      <c r="YP1363" s="53"/>
      <c r="YQ1363" s="53"/>
      <c r="YR1363" s="53"/>
      <c r="YS1363" s="53"/>
      <c r="YT1363" s="53"/>
      <c r="YU1363" s="53"/>
      <c r="YV1363" s="53"/>
      <c r="YW1363" s="53"/>
      <c r="YX1363" s="53"/>
      <c r="YY1363" s="53"/>
      <c r="YZ1363" s="53"/>
      <c r="ZA1363" s="53"/>
      <c r="ZB1363" s="53"/>
      <c r="ZC1363" s="53"/>
      <c r="ZD1363" s="53"/>
      <c r="ZE1363" s="53"/>
      <c r="ZF1363" s="53"/>
      <c r="ZG1363" s="53"/>
      <c r="ZH1363" s="53"/>
      <c r="ZI1363" s="53"/>
      <c r="ZJ1363" s="53"/>
      <c r="ZK1363" s="53"/>
      <c r="ZL1363" s="53"/>
      <c r="ZM1363" s="53"/>
      <c r="ZN1363" s="53"/>
      <c r="ZO1363" s="53"/>
      <c r="ZP1363" s="53"/>
      <c r="ZQ1363" s="53"/>
      <c r="ZR1363" s="53"/>
      <c r="ZS1363" s="53"/>
      <c r="ZT1363" s="53"/>
      <c r="ZU1363" s="53"/>
      <c r="ZV1363" s="53"/>
      <c r="ZW1363" s="53"/>
      <c r="ZX1363" s="53"/>
      <c r="ZY1363" s="53"/>
      <c r="ZZ1363" s="53"/>
      <c r="AAA1363" s="53"/>
      <c r="AAB1363" s="53"/>
      <c r="AAC1363" s="53"/>
      <c r="AAD1363" s="53"/>
      <c r="AAE1363" s="53"/>
      <c r="AAF1363" s="53"/>
      <c r="AAG1363" s="53"/>
      <c r="AAH1363" s="53"/>
      <c r="AAI1363" s="53"/>
      <c r="AAJ1363" s="53"/>
      <c r="AAK1363" s="53"/>
      <c r="AAL1363" s="53"/>
      <c r="AAM1363" s="53"/>
      <c r="AAN1363" s="53"/>
      <c r="AAO1363" s="53"/>
      <c r="AAP1363" s="53"/>
      <c r="AAQ1363" s="53"/>
      <c r="AAR1363" s="53"/>
      <c r="AAS1363" s="53"/>
      <c r="AAT1363" s="53"/>
      <c r="AAU1363" s="53"/>
      <c r="AAV1363" s="53"/>
      <c r="AAW1363" s="53"/>
      <c r="AAX1363" s="53"/>
      <c r="AAY1363" s="53"/>
      <c r="AAZ1363" s="53"/>
      <c r="ABA1363" s="53"/>
      <c r="ABB1363" s="53"/>
      <c r="ABC1363" s="53"/>
      <c r="ABD1363" s="53"/>
      <c r="ABE1363" s="53"/>
      <c r="ABF1363" s="53"/>
      <c r="ABG1363" s="53"/>
      <c r="ABH1363" s="53"/>
      <c r="ABI1363" s="53"/>
      <c r="ABJ1363" s="53"/>
      <c r="ABK1363" s="53"/>
      <c r="ABL1363" s="53"/>
      <c r="ABM1363" s="53"/>
      <c r="ABN1363" s="53"/>
      <c r="ABO1363" s="53"/>
      <c r="ABP1363" s="53"/>
      <c r="ABQ1363" s="53"/>
      <c r="ABR1363" s="53"/>
      <c r="ABS1363" s="53"/>
      <c r="ABT1363" s="53"/>
      <c r="ABU1363" s="53"/>
      <c r="ABV1363" s="53"/>
      <c r="ABW1363" s="53"/>
      <c r="ABX1363" s="53"/>
      <c r="ABY1363" s="53"/>
      <c r="ABZ1363" s="53"/>
      <c r="ACA1363" s="53"/>
      <c r="ACB1363" s="53"/>
      <c r="ACC1363" s="53"/>
      <c r="ACD1363" s="53"/>
      <c r="ACE1363" s="53"/>
      <c r="ACF1363" s="53"/>
      <c r="ACG1363" s="53"/>
      <c r="ACH1363" s="53"/>
      <c r="ACI1363" s="53"/>
      <c r="ACJ1363" s="53"/>
      <c r="ACK1363" s="53"/>
      <c r="ACL1363" s="53"/>
      <c r="ACM1363" s="53"/>
      <c r="ACN1363" s="53"/>
      <c r="ACO1363" s="53"/>
      <c r="ACP1363" s="53"/>
      <c r="ACQ1363" s="53"/>
      <c r="ACR1363" s="53"/>
      <c r="ACS1363" s="53"/>
      <c r="ACT1363" s="53"/>
      <c r="ACU1363" s="53"/>
      <c r="ACV1363" s="53"/>
      <c r="ACW1363" s="53"/>
      <c r="ACX1363" s="53"/>
      <c r="ACY1363" s="53"/>
      <c r="ACZ1363" s="53"/>
      <c r="ADA1363" s="53"/>
      <c r="ADB1363" s="53"/>
      <c r="ADC1363" s="53"/>
      <c r="ADD1363" s="53"/>
      <c r="ADE1363" s="53"/>
      <c r="ADF1363" s="53"/>
      <c r="ADG1363" s="53"/>
      <c r="ADH1363" s="53"/>
      <c r="ADI1363" s="53"/>
      <c r="ADJ1363" s="53"/>
      <c r="ADK1363" s="53"/>
      <c r="ADL1363" s="53"/>
      <c r="ADM1363" s="53"/>
      <c r="ADN1363" s="53"/>
      <c r="ADO1363" s="53"/>
      <c r="ADP1363" s="53"/>
      <c r="ADQ1363" s="53"/>
      <c r="ADR1363" s="53"/>
      <c r="ADS1363" s="53"/>
      <c r="ADT1363" s="53"/>
      <c r="ADU1363" s="53"/>
      <c r="ADV1363" s="53"/>
      <c r="ADW1363" s="53"/>
      <c r="ADX1363" s="53"/>
      <c r="ADY1363" s="53"/>
      <c r="ADZ1363" s="53"/>
    </row>
    <row r="1364" spans="1:806" x14ac:dyDescent="0.2">
      <c r="A1364" s="108" t="s">
        <v>464</v>
      </c>
      <c r="B1364" s="108" t="s">
        <v>4895</v>
      </c>
      <c r="C1364" s="108" t="s">
        <v>1331</v>
      </c>
      <c r="D1364" s="108" t="s">
        <v>4896</v>
      </c>
      <c r="E1364" s="108" t="s">
        <v>4776</v>
      </c>
      <c r="F1364" s="144">
        <v>1</v>
      </c>
      <c r="G1364" s="144">
        <v>0</v>
      </c>
      <c r="H1364" s="144">
        <v>0</v>
      </c>
      <c r="I1364" s="144">
        <v>90</v>
      </c>
      <c r="J1364" s="144">
        <v>90</v>
      </c>
    </row>
    <row r="1365" spans="1:806" x14ac:dyDescent="0.2">
      <c r="A1365" s="108" t="s">
        <v>464</v>
      </c>
      <c r="B1365" s="108" t="s">
        <v>4895</v>
      </c>
      <c r="C1365" s="108" t="s">
        <v>1331</v>
      </c>
      <c r="D1365" s="108" t="s">
        <v>4896</v>
      </c>
      <c r="E1365" s="108" t="s">
        <v>4779</v>
      </c>
      <c r="F1365" s="144">
        <v>1</v>
      </c>
      <c r="G1365" s="144">
        <v>0</v>
      </c>
      <c r="H1365" s="144">
        <v>0</v>
      </c>
      <c r="I1365" s="144">
        <v>90</v>
      </c>
      <c r="J1365" s="144">
        <v>90</v>
      </c>
      <c r="L1365" s="108" t="s">
        <v>1608</v>
      </c>
    </row>
    <row r="1366" spans="1:806" x14ac:dyDescent="0.2">
      <c r="A1366" s="108" t="s">
        <v>464</v>
      </c>
      <c r="B1366" s="108" t="s">
        <v>4895</v>
      </c>
      <c r="C1366" s="108" t="s">
        <v>1331</v>
      </c>
      <c r="D1366" s="108" t="s">
        <v>4896</v>
      </c>
      <c r="E1366" s="108" t="s">
        <v>4780</v>
      </c>
      <c r="F1366" s="144">
        <v>1</v>
      </c>
      <c r="G1366" s="144">
        <v>0</v>
      </c>
      <c r="H1366" s="144">
        <v>0</v>
      </c>
      <c r="I1366" s="144">
        <v>90</v>
      </c>
      <c r="J1366" s="144">
        <v>90</v>
      </c>
    </row>
    <row r="1367" spans="1:806" x14ac:dyDescent="0.2">
      <c r="A1367" s="108" t="s">
        <v>1683</v>
      </c>
      <c r="B1367" s="108" t="s">
        <v>4897</v>
      </c>
      <c r="C1367" s="108" t="s">
        <v>1355</v>
      </c>
      <c r="D1367" s="108" t="s">
        <v>4898</v>
      </c>
      <c r="E1367" s="108" t="s">
        <v>4775</v>
      </c>
      <c r="F1367" s="144">
        <v>1</v>
      </c>
      <c r="G1367" s="144">
        <v>0</v>
      </c>
      <c r="H1367" s="144">
        <v>0</v>
      </c>
      <c r="I1367" s="144">
        <v>90</v>
      </c>
      <c r="J1367" s="144">
        <v>90</v>
      </c>
    </row>
    <row r="1368" spans="1:806" x14ac:dyDescent="0.2">
      <c r="A1368" s="108" t="s">
        <v>1683</v>
      </c>
      <c r="B1368" s="108" t="s">
        <v>4897</v>
      </c>
      <c r="C1368" s="108" t="s">
        <v>1355</v>
      </c>
      <c r="D1368" s="108" t="s">
        <v>4898</v>
      </c>
      <c r="E1368" s="108" t="s">
        <v>4776</v>
      </c>
      <c r="F1368" s="144">
        <v>1</v>
      </c>
      <c r="G1368" s="144">
        <v>0</v>
      </c>
      <c r="H1368" s="144">
        <v>0</v>
      </c>
      <c r="I1368" s="144">
        <v>90</v>
      </c>
      <c r="J1368" s="144">
        <v>90</v>
      </c>
    </row>
    <row r="1369" spans="1:806" x14ac:dyDescent="0.2">
      <c r="A1369" s="108" t="s">
        <v>1683</v>
      </c>
      <c r="B1369" s="108" t="s">
        <v>4897</v>
      </c>
      <c r="C1369" s="108" t="s">
        <v>1355</v>
      </c>
      <c r="D1369" s="108" t="s">
        <v>4898</v>
      </c>
      <c r="E1369" s="108" t="s">
        <v>4779</v>
      </c>
      <c r="F1369" s="144">
        <v>1</v>
      </c>
      <c r="G1369" s="144">
        <v>0</v>
      </c>
      <c r="H1369" s="144">
        <v>0</v>
      </c>
      <c r="I1369" s="144">
        <v>90</v>
      </c>
      <c r="J1369" s="144">
        <v>90</v>
      </c>
    </row>
    <row r="1370" spans="1:806" x14ac:dyDescent="0.2">
      <c r="A1370" s="108" t="s">
        <v>1683</v>
      </c>
      <c r="B1370" s="108" t="s">
        <v>4897</v>
      </c>
      <c r="C1370" s="108" t="s">
        <v>1355</v>
      </c>
      <c r="D1370" s="108" t="s">
        <v>4898</v>
      </c>
      <c r="E1370" s="108" t="s">
        <v>4780</v>
      </c>
      <c r="F1370" s="144">
        <v>1</v>
      </c>
      <c r="G1370" s="144">
        <v>0</v>
      </c>
      <c r="H1370" s="144">
        <v>0</v>
      </c>
      <c r="I1370" s="144">
        <v>90</v>
      </c>
      <c r="J1370" s="144">
        <v>90</v>
      </c>
    </row>
    <row r="1371" spans="1:806" x14ac:dyDescent="0.2">
      <c r="A1371" s="108" t="s">
        <v>4835</v>
      </c>
      <c r="B1371" s="108" t="s">
        <v>4899</v>
      </c>
      <c r="C1371" s="108" t="s">
        <v>1343</v>
      </c>
      <c r="D1371" s="108" t="s">
        <v>4900</v>
      </c>
      <c r="E1371" s="108" t="s">
        <v>4775</v>
      </c>
      <c r="F1371" s="144">
        <v>1</v>
      </c>
      <c r="G1371" s="144">
        <v>0</v>
      </c>
      <c r="H1371" s="144">
        <v>0</v>
      </c>
      <c r="I1371" s="144">
        <v>90</v>
      </c>
      <c r="J1371" s="144">
        <v>90</v>
      </c>
    </row>
    <row r="1372" spans="1:806" x14ac:dyDescent="0.2">
      <c r="A1372" s="108" t="s">
        <v>4835</v>
      </c>
      <c r="B1372" s="108" t="s">
        <v>4899</v>
      </c>
      <c r="C1372" s="108" t="s">
        <v>1343</v>
      </c>
      <c r="D1372" s="108" t="s">
        <v>4900</v>
      </c>
      <c r="E1372" s="108" t="s">
        <v>4776</v>
      </c>
      <c r="F1372" s="144">
        <v>1</v>
      </c>
      <c r="G1372" s="144">
        <v>0</v>
      </c>
      <c r="H1372" s="144">
        <v>0</v>
      </c>
      <c r="I1372" s="144">
        <v>90</v>
      </c>
      <c r="J1372" s="144">
        <v>90</v>
      </c>
    </row>
    <row r="1373" spans="1:806" x14ac:dyDescent="0.2">
      <c r="A1373" s="108" t="s">
        <v>4835</v>
      </c>
      <c r="B1373" s="108" t="s">
        <v>4899</v>
      </c>
      <c r="C1373" s="108" t="s">
        <v>1343</v>
      </c>
      <c r="D1373" s="108" t="s">
        <v>4900</v>
      </c>
      <c r="E1373" s="108" t="s">
        <v>4777</v>
      </c>
      <c r="F1373" s="144">
        <v>1</v>
      </c>
      <c r="G1373" s="144">
        <v>0</v>
      </c>
      <c r="H1373" s="144">
        <v>0</v>
      </c>
      <c r="I1373" s="144">
        <v>90</v>
      </c>
      <c r="J1373" s="144">
        <v>90</v>
      </c>
    </row>
    <row r="1374" spans="1:806" x14ac:dyDescent="0.2">
      <c r="A1374" s="108" t="s">
        <v>4835</v>
      </c>
      <c r="B1374" s="108" t="s">
        <v>4899</v>
      </c>
      <c r="C1374" s="108" t="s">
        <v>1343</v>
      </c>
      <c r="D1374" s="108" t="s">
        <v>4900</v>
      </c>
      <c r="E1374" s="108" t="s">
        <v>4779</v>
      </c>
      <c r="F1374" s="144">
        <v>1</v>
      </c>
      <c r="G1374" s="144">
        <v>0</v>
      </c>
      <c r="H1374" s="144">
        <v>0</v>
      </c>
      <c r="I1374" s="144">
        <v>90</v>
      </c>
      <c r="J1374" s="144">
        <v>90</v>
      </c>
    </row>
    <row r="1375" spans="1:806" x14ac:dyDescent="0.2">
      <c r="A1375" s="108" t="s">
        <v>4835</v>
      </c>
      <c r="B1375" s="108" t="s">
        <v>4899</v>
      </c>
      <c r="C1375" s="108" t="s">
        <v>1343</v>
      </c>
      <c r="D1375" s="108" t="s">
        <v>4900</v>
      </c>
      <c r="E1375" s="108" t="s">
        <v>4780</v>
      </c>
      <c r="F1375" s="144">
        <v>1</v>
      </c>
      <c r="G1375" s="144">
        <v>0</v>
      </c>
      <c r="H1375" s="144">
        <v>0</v>
      </c>
      <c r="I1375" s="144">
        <v>90</v>
      </c>
      <c r="J1375" s="144">
        <v>90</v>
      </c>
    </row>
    <row r="1376" spans="1:806" x14ac:dyDescent="0.2">
      <c r="A1376" s="108" t="s">
        <v>4835</v>
      </c>
      <c r="B1376" s="108" t="s">
        <v>4899</v>
      </c>
      <c r="C1376" s="108" t="s">
        <v>1343</v>
      </c>
      <c r="D1376" s="108" t="s">
        <v>4900</v>
      </c>
      <c r="E1376" s="108" t="s">
        <v>4781</v>
      </c>
      <c r="F1376" s="144">
        <v>1</v>
      </c>
      <c r="G1376" s="144">
        <v>0</v>
      </c>
      <c r="H1376" s="144">
        <v>0</v>
      </c>
      <c r="I1376" s="144">
        <v>90</v>
      </c>
      <c r="J1376" s="144">
        <v>90</v>
      </c>
    </row>
    <row r="1377" spans="1:806" x14ac:dyDescent="0.2">
      <c r="A1377" s="108" t="s">
        <v>4789</v>
      </c>
      <c r="B1377" s="108" t="s">
        <v>4901</v>
      </c>
      <c r="C1377" s="108" t="s">
        <v>1343</v>
      </c>
      <c r="D1377" s="108" t="s">
        <v>4902</v>
      </c>
      <c r="E1377" s="108" t="s">
        <v>4785</v>
      </c>
      <c r="F1377" s="144">
        <v>5</v>
      </c>
      <c r="G1377" s="144">
        <v>0</v>
      </c>
      <c r="H1377" s="144">
        <v>0</v>
      </c>
      <c r="I1377" s="144">
        <v>90</v>
      </c>
      <c r="J1377" s="144">
        <v>90</v>
      </c>
    </row>
    <row r="1378" spans="1:806" x14ac:dyDescent="0.2">
      <c r="A1378" s="108" t="s">
        <v>4789</v>
      </c>
      <c r="B1378" s="108" t="s">
        <v>4901</v>
      </c>
      <c r="C1378" s="108" t="s">
        <v>1343</v>
      </c>
      <c r="D1378" s="108" t="s">
        <v>4902</v>
      </c>
      <c r="E1378" s="108" t="s">
        <v>4775</v>
      </c>
      <c r="F1378" s="144">
        <v>5</v>
      </c>
      <c r="G1378" s="144">
        <v>0</v>
      </c>
      <c r="H1378" s="144">
        <v>0</v>
      </c>
      <c r="I1378" s="144">
        <v>90</v>
      </c>
      <c r="J1378" s="144">
        <v>90</v>
      </c>
    </row>
    <row r="1379" spans="1:806" x14ac:dyDescent="0.2">
      <c r="A1379" s="108" t="s">
        <v>4789</v>
      </c>
      <c r="B1379" s="108" t="s">
        <v>4901</v>
      </c>
      <c r="C1379" s="108" t="s">
        <v>1343</v>
      </c>
      <c r="D1379" s="108" t="s">
        <v>4902</v>
      </c>
      <c r="E1379" s="108" t="s">
        <v>4776</v>
      </c>
      <c r="F1379" s="144">
        <v>5</v>
      </c>
      <c r="G1379" s="144">
        <v>0</v>
      </c>
      <c r="H1379" s="144">
        <v>0</v>
      </c>
      <c r="I1379" s="144">
        <v>90</v>
      </c>
      <c r="J1379" s="144">
        <v>90</v>
      </c>
    </row>
    <row r="1380" spans="1:806" x14ac:dyDescent="0.2">
      <c r="A1380" s="108" t="s">
        <v>4789</v>
      </c>
      <c r="B1380" s="108" t="s">
        <v>4901</v>
      </c>
      <c r="C1380" s="108" t="s">
        <v>1343</v>
      </c>
      <c r="D1380" s="108" t="s">
        <v>4902</v>
      </c>
      <c r="E1380" s="108" t="s">
        <v>4777</v>
      </c>
      <c r="F1380" s="144">
        <v>5</v>
      </c>
      <c r="G1380" s="144">
        <v>0</v>
      </c>
      <c r="H1380" s="144">
        <v>0</v>
      </c>
      <c r="I1380" s="144">
        <v>90</v>
      </c>
      <c r="J1380" s="144">
        <v>90</v>
      </c>
    </row>
    <row r="1381" spans="1:806" x14ac:dyDescent="0.2">
      <c r="A1381" s="108" t="s">
        <v>4789</v>
      </c>
      <c r="B1381" s="108" t="s">
        <v>4901</v>
      </c>
      <c r="C1381" s="108" t="s">
        <v>1343</v>
      </c>
      <c r="D1381" s="108" t="s">
        <v>4902</v>
      </c>
      <c r="E1381" s="108" t="s">
        <v>4786</v>
      </c>
      <c r="F1381" s="144">
        <v>5</v>
      </c>
      <c r="G1381" s="144">
        <v>0</v>
      </c>
      <c r="H1381" s="144">
        <v>0</v>
      </c>
      <c r="I1381" s="144">
        <v>90</v>
      </c>
      <c r="J1381" s="144">
        <v>90</v>
      </c>
    </row>
    <row r="1382" spans="1:806" x14ac:dyDescent="0.2">
      <c r="A1382" s="108" t="s">
        <v>4789</v>
      </c>
      <c r="B1382" s="108" t="s">
        <v>4901</v>
      </c>
      <c r="C1382" s="108" t="s">
        <v>1343</v>
      </c>
      <c r="D1382" s="108" t="s">
        <v>4902</v>
      </c>
      <c r="E1382" s="108" t="s">
        <v>4779</v>
      </c>
      <c r="F1382" s="144">
        <v>5</v>
      </c>
      <c r="G1382" s="144">
        <v>0</v>
      </c>
      <c r="H1382" s="144">
        <v>0</v>
      </c>
      <c r="I1382" s="144">
        <v>90</v>
      </c>
      <c r="J1382" s="144">
        <v>90</v>
      </c>
    </row>
    <row r="1383" spans="1:806" x14ac:dyDescent="0.2">
      <c r="A1383" s="108" t="s">
        <v>4789</v>
      </c>
      <c r="B1383" s="108" t="s">
        <v>4901</v>
      </c>
      <c r="C1383" s="108" t="s">
        <v>1343</v>
      </c>
      <c r="D1383" s="108" t="s">
        <v>4902</v>
      </c>
      <c r="E1383" s="108" t="s">
        <v>4780</v>
      </c>
      <c r="F1383" s="144">
        <v>5</v>
      </c>
      <c r="G1383" s="144">
        <v>0</v>
      </c>
      <c r="H1383" s="144">
        <v>0</v>
      </c>
      <c r="I1383" s="144">
        <v>90</v>
      </c>
      <c r="J1383" s="144">
        <v>90</v>
      </c>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c r="HU1383"/>
      <c r="HV1383"/>
      <c r="HW1383"/>
      <c r="HX1383"/>
      <c r="HY1383"/>
      <c r="HZ1383"/>
      <c r="IA1383"/>
      <c r="IB1383"/>
      <c r="IC1383"/>
      <c r="ID1383"/>
      <c r="IE1383"/>
      <c r="IF1383"/>
      <c r="IG1383"/>
      <c r="IH1383"/>
      <c r="II1383"/>
      <c r="IJ1383"/>
      <c r="IK1383"/>
      <c r="IL1383"/>
      <c r="IM1383"/>
      <c r="IN1383"/>
      <c r="IO1383"/>
      <c r="IP1383"/>
      <c r="IQ1383"/>
      <c r="IR1383"/>
      <c r="IS1383"/>
      <c r="IT1383"/>
      <c r="IU1383"/>
      <c r="IV1383"/>
      <c r="IW1383"/>
      <c r="IX1383"/>
      <c r="IY1383"/>
      <c r="IZ1383"/>
      <c r="JA1383"/>
      <c r="JB1383"/>
      <c r="JC1383"/>
      <c r="JD1383"/>
      <c r="JE1383"/>
      <c r="JF1383"/>
      <c r="JG1383"/>
      <c r="JH1383"/>
      <c r="JI1383"/>
      <c r="JJ1383"/>
      <c r="JK1383"/>
      <c r="JL1383"/>
      <c r="JM1383"/>
      <c r="JN1383"/>
      <c r="JO1383"/>
      <c r="JP1383"/>
      <c r="JQ1383"/>
      <c r="JR1383"/>
      <c r="JS1383"/>
      <c r="JT1383"/>
      <c r="JU1383"/>
      <c r="JV1383"/>
      <c r="JW1383"/>
      <c r="JX1383"/>
      <c r="JY1383"/>
      <c r="JZ1383"/>
      <c r="KA1383"/>
      <c r="KB1383"/>
      <c r="KC1383"/>
      <c r="KD1383"/>
      <c r="KE1383"/>
      <c r="KF1383"/>
      <c r="KG1383"/>
      <c r="KH1383"/>
      <c r="KI1383"/>
      <c r="KJ1383"/>
      <c r="KK1383"/>
      <c r="KL1383"/>
      <c r="KM1383"/>
      <c r="KN1383"/>
      <c r="KO1383"/>
      <c r="KP1383"/>
      <c r="KQ1383"/>
      <c r="KR1383"/>
      <c r="KS1383"/>
      <c r="KT1383"/>
      <c r="KU1383"/>
      <c r="KV1383"/>
      <c r="KW1383"/>
      <c r="KX1383"/>
      <c r="KY1383"/>
      <c r="KZ1383"/>
      <c r="LA1383"/>
      <c r="LB1383"/>
      <c r="LC1383"/>
      <c r="LD1383"/>
      <c r="LE1383"/>
      <c r="LF1383"/>
      <c r="LG1383"/>
      <c r="LH1383"/>
      <c r="LI1383"/>
      <c r="LJ1383"/>
      <c r="LK1383"/>
      <c r="LL1383"/>
      <c r="LM1383"/>
      <c r="LN1383"/>
      <c r="LO1383"/>
      <c r="LP1383"/>
      <c r="LQ1383"/>
      <c r="LR1383"/>
      <c r="LS1383"/>
      <c r="LT1383"/>
      <c r="LU1383"/>
      <c r="LV1383"/>
      <c r="LW1383"/>
      <c r="LX1383"/>
      <c r="LY1383"/>
      <c r="LZ1383"/>
      <c r="MA1383"/>
      <c r="MB1383"/>
      <c r="MC1383"/>
      <c r="MD1383"/>
      <c r="ME1383"/>
      <c r="MF1383"/>
      <c r="MG1383"/>
      <c r="MH1383"/>
      <c r="MI1383"/>
      <c r="MJ1383"/>
      <c r="MK1383"/>
      <c r="ML1383"/>
      <c r="MM1383"/>
      <c r="MN1383"/>
      <c r="MO1383"/>
      <c r="MP1383"/>
      <c r="MQ1383"/>
      <c r="MR1383"/>
      <c r="MS1383"/>
      <c r="MT1383"/>
      <c r="MU1383"/>
      <c r="MV1383"/>
      <c r="MW1383"/>
      <c r="MX1383"/>
      <c r="MY1383"/>
      <c r="MZ1383"/>
      <c r="NA1383"/>
      <c r="NB1383"/>
      <c r="NC1383"/>
      <c r="ND1383"/>
      <c r="NE1383"/>
      <c r="NF1383"/>
      <c r="NG1383"/>
      <c r="NH1383"/>
      <c r="NI1383"/>
      <c r="NJ1383"/>
      <c r="NK1383"/>
      <c r="NL1383"/>
      <c r="NM1383"/>
      <c r="NN1383"/>
      <c r="NO1383"/>
      <c r="NP1383"/>
      <c r="NQ1383"/>
      <c r="NR1383"/>
      <c r="NS1383"/>
      <c r="NT1383"/>
      <c r="NU1383"/>
      <c r="NV1383"/>
      <c r="NW1383"/>
      <c r="NX1383"/>
      <c r="NY1383"/>
      <c r="NZ1383"/>
      <c r="OA1383"/>
      <c r="OB1383"/>
      <c r="OC1383"/>
      <c r="OD1383"/>
      <c r="OE1383"/>
      <c r="OF1383"/>
      <c r="OG1383"/>
      <c r="OH1383"/>
      <c r="OI1383"/>
      <c r="OJ1383"/>
      <c r="OK1383"/>
      <c r="OL1383"/>
      <c r="OM1383"/>
      <c r="ON1383"/>
      <c r="OO1383"/>
      <c r="OP1383"/>
      <c r="OQ1383"/>
      <c r="OR1383"/>
      <c r="OS1383"/>
      <c r="OT1383"/>
      <c r="OU1383"/>
      <c r="OV1383"/>
      <c r="OW1383"/>
      <c r="OX1383"/>
      <c r="OY1383"/>
      <c r="OZ1383"/>
      <c r="PA1383"/>
      <c r="PB1383"/>
      <c r="PC1383"/>
      <c r="PD1383"/>
      <c r="PE1383"/>
      <c r="PF1383"/>
      <c r="PG1383"/>
      <c r="PH1383"/>
      <c r="PI1383"/>
      <c r="PJ1383"/>
      <c r="PK1383"/>
      <c r="PL1383"/>
      <c r="PM1383"/>
      <c r="PN1383"/>
      <c r="PO1383"/>
      <c r="PP1383"/>
      <c r="PQ1383"/>
      <c r="PR1383"/>
      <c r="PS1383"/>
      <c r="PT1383"/>
      <c r="PU1383"/>
      <c r="PV1383"/>
      <c r="PW1383"/>
      <c r="PX1383"/>
      <c r="PY1383"/>
      <c r="PZ1383"/>
      <c r="QA1383"/>
      <c r="QB1383"/>
      <c r="QC1383"/>
      <c r="QD1383"/>
      <c r="QE1383"/>
      <c r="QF1383"/>
      <c r="QG1383"/>
      <c r="QH1383"/>
      <c r="QI1383"/>
      <c r="QJ1383"/>
      <c r="QK1383"/>
      <c r="QL1383"/>
      <c r="QM1383"/>
      <c r="QN1383"/>
      <c r="QO1383"/>
      <c r="QP1383"/>
      <c r="QQ1383"/>
      <c r="QR1383"/>
      <c r="QS1383"/>
      <c r="QT1383"/>
      <c r="QU1383"/>
      <c r="QV1383"/>
      <c r="QW1383"/>
      <c r="QX1383"/>
      <c r="QY1383"/>
      <c r="QZ1383"/>
      <c r="RA1383"/>
      <c r="RB1383"/>
      <c r="RC1383"/>
      <c r="RD1383"/>
      <c r="RE1383"/>
      <c r="RF1383"/>
      <c r="RG1383"/>
      <c r="RH1383"/>
      <c r="RI1383"/>
      <c r="RJ1383"/>
      <c r="RK1383"/>
      <c r="RL1383"/>
      <c r="RM1383"/>
      <c r="RN1383"/>
      <c r="RO1383"/>
      <c r="RP1383"/>
      <c r="RQ1383"/>
      <c r="RR1383"/>
      <c r="RS1383"/>
      <c r="RT1383"/>
      <c r="RU1383"/>
      <c r="RV1383"/>
      <c r="RW1383"/>
      <c r="RX1383"/>
      <c r="RY1383"/>
      <c r="RZ1383"/>
      <c r="SA1383"/>
      <c r="SB1383"/>
      <c r="SC1383"/>
      <c r="SD1383"/>
      <c r="SE1383"/>
      <c r="SF1383"/>
      <c r="SG1383"/>
      <c r="SH1383"/>
      <c r="SI1383"/>
      <c r="SJ1383"/>
      <c r="SK1383"/>
      <c r="SL1383"/>
      <c r="SM1383"/>
      <c r="SN1383"/>
      <c r="SO1383"/>
      <c r="SP1383"/>
      <c r="SQ1383"/>
      <c r="SR1383"/>
      <c r="SS1383"/>
      <c r="ST1383"/>
      <c r="SU1383"/>
      <c r="SV1383"/>
      <c r="SW1383"/>
      <c r="SX1383"/>
      <c r="SY1383"/>
      <c r="SZ1383"/>
      <c r="TA1383"/>
      <c r="TB1383"/>
      <c r="TC1383"/>
      <c r="TD1383"/>
      <c r="TE1383"/>
      <c r="TF1383"/>
      <c r="TG1383"/>
      <c r="TH1383"/>
      <c r="TI1383"/>
      <c r="TJ1383"/>
      <c r="TK1383"/>
      <c r="TL1383"/>
      <c r="TM1383"/>
      <c r="TN1383"/>
      <c r="TO1383"/>
      <c r="TP1383"/>
      <c r="TQ1383"/>
      <c r="TR1383"/>
      <c r="TS1383"/>
      <c r="TT1383"/>
      <c r="TU1383"/>
      <c r="TV1383"/>
      <c r="TW1383"/>
      <c r="TX1383"/>
      <c r="TY1383"/>
      <c r="TZ1383"/>
      <c r="UA1383"/>
      <c r="UB1383"/>
      <c r="UC1383"/>
      <c r="UD1383"/>
      <c r="UE1383"/>
      <c r="UF1383"/>
      <c r="UG1383"/>
      <c r="UH1383"/>
      <c r="UI1383"/>
      <c r="UJ1383"/>
      <c r="UK1383"/>
      <c r="UL1383"/>
      <c r="UM1383"/>
      <c r="UN1383"/>
      <c r="UO1383"/>
      <c r="UP1383"/>
      <c r="UQ1383"/>
      <c r="UR1383"/>
      <c r="US1383"/>
      <c r="UT1383"/>
      <c r="UU1383"/>
      <c r="UV1383"/>
      <c r="UW1383"/>
      <c r="UX1383"/>
      <c r="UY1383"/>
      <c r="UZ1383"/>
      <c r="VA1383"/>
      <c r="VB1383"/>
      <c r="VC1383"/>
      <c r="VD1383"/>
      <c r="VE1383"/>
      <c r="VF1383"/>
      <c r="VG1383"/>
      <c r="VH1383"/>
      <c r="VI1383"/>
      <c r="VJ1383"/>
      <c r="VK1383"/>
      <c r="VL1383"/>
      <c r="VM1383"/>
      <c r="VN1383"/>
      <c r="VO1383"/>
      <c r="VP1383"/>
      <c r="VQ1383"/>
      <c r="VR1383"/>
      <c r="VS1383"/>
      <c r="VT1383"/>
      <c r="VU1383"/>
      <c r="VV1383"/>
      <c r="VW1383"/>
      <c r="VX1383"/>
      <c r="VY1383"/>
      <c r="VZ1383"/>
      <c r="WA1383"/>
      <c r="WB1383"/>
      <c r="WC1383"/>
      <c r="WD1383"/>
      <c r="WE1383"/>
      <c r="WF1383"/>
      <c r="WG1383"/>
      <c r="WH1383"/>
      <c r="WI1383"/>
      <c r="WJ1383"/>
      <c r="WK1383"/>
      <c r="WL1383"/>
      <c r="WM1383"/>
      <c r="WN1383"/>
      <c r="WO1383"/>
      <c r="WP1383"/>
      <c r="WQ1383"/>
      <c r="WR1383"/>
      <c r="WS1383"/>
      <c r="WT1383"/>
      <c r="WU1383"/>
      <c r="WV1383"/>
      <c r="WW1383"/>
      <c r="WX1383"/>
      <c r="WY1383"/>
      <c r="WZ1383"/>
      <c r="XA1383"/>
      <c r="XB1383"/>
      <c r="XC1383"/>
      <c r="XD1383"/>
      <c r="XE1383"/>
      <c r="XF1383"/>
      <c r="XG1383"/>
      <c r="XH1383"/>
      <c r="XI1383"/>
      <c r="XJ1383"/>
      <c r="XK1383"/>
      <c r="XL1383"/>
      <c r="XM1383"/>
      <c r="XN1383"/>
      <c r="XO1383"/>
      <c r="XP1383"/>
      <c r="XQ1383"/>
      <c r="XR1383"/>
      <c r="XS1383"/>
      <c r="XT1383"/>
      <c r="XU1383"/>
      <c r="XV1383"/>
      <c r="XW1383"/>
      <c r="XX1383"/>
      <c r="XY1383"/>
      <c r="XZ1383"/>
      <c r="YA1383"/>
      <c r="YB1383"/>
      <c r="YC1383"/>
      <c r="YD1383"/>
      <c r="YE1383"/>
      <c r="YF1383"/>
      <c r="YG1383"/>
      <c r="YH1383"/>
      <c r="YI1383"/>
      <c r="YJ1383"/>
      <c r="YK1383"/>
      <c r="YL1383"/>
      <c r="YM1383"/>
      <c r="YN1383"/>
      <c r="YO1383"/>
      <c r="YP1383"/>
      <c r="YQ1383"/>
      <c r="YR1383"/>
      <c r="YS1383"/>
      <c r="YT1383"/>
      <c r="YU1383"/>
      <c r="YV1383"/>
      <c r="YW1383"/>
      <c r="YX1383"/>
      <c r="YY1383"/>
      <c r="YZ1383"/>
      <c r="ZA1383"/>
      <c r="ZB1383"/>
      <c r="ZC1383"/>
      <c r="ZD1383"/>
      <c r="ZE1383"/>
      <c r="ZF1383"/>
      <c r="ZG1383"/>
      <c r="ZH1383"/>
      <c r="ZI1383"/>
      <c r="ZJ1383"/>
      <c r="ZK1383"/>
      <c r="ZL1383"/>
      <c r="ZM1383"/>
      <c r="ZN1383"/>
      <c r="ZO1383"/>
      <c r="ZP1383"/>
      <c r="ZQ1383"/>
      <c r="ZR1383"/>
      <c r="ZS1383"/>
      <c r="ZT1383"/>
      <c r="ZU1383"/>
      <c r="ZV1383"/>
      <c r="ZW1383"/>
      <c r="ZX1383"/>
      <c r="ZY1383"/>
      <c r="ZZ1383"/>
      <c r="AAA1383"/>
      <c r="AAB1383"/>
      <c r="AAC1383"/>
      <c r="AAD1383"/>
      <c r="AAE1383"/>
      <c r="AAF1383"/>
      <c r="AAG1383"/>
      <c r="AAH1383"/>
      <c r="AAI1383"/>
      <c r="AAJ1383"/>
      <c r="AAK1383"/>
      <c r="AAL1383"/>
      <c r="AAM1383"/>
      <c r="AAN1383"/>
      <c r="AAO1383"/>
      <c r="AAP1383"/>
      <c r="AAQ1383"/>
      <c r="AAR1383"/>
      <c r="AAS1383"/>
      <c r="AAT1383"/>
      <c r="AAU1383"/>
      <c r="AAV1383"/>
      <c r="AAW1383"/>
      <c r="AAX1383"/>
      <c r="AAY1383"/>
      <c r="AAZ1383"/>
      <c r="ABA1383"/>
      <c r="ABB1383"/>
      <c r="ABC1383"/>
      <c r="ABD1383"/>
      <c r="ABE1383"/>
      <c r="ABF1383"/>
      <c r="ABG1383"/>
      <c r="ABH1383"/>
      <c r="ABI1383"/>
      <c r="ABJ1383"/>
      <c r="ABK1383"/>
      <c r="ABL1383"/>
      <c r="ABM1383"/>
      <c r="ABN1383"/>
      <c r="ABO1383"/>
      <c r="ABP1383"/>
      <c r="ABQ1383"/>
      <c r="ABR1383"/>
      <c r="ABS1383"/>
      <c r="ABT1383"/>
      <c r="ABU1383"/>
      <c r="ABV1383"/>
      <c r="ABW1383"/>
      <c r="ABX1383"/>
      <c r="ABY1383"/>
      <c r="ABZ1383"/>
      <c r="ACA1383"/>
      <c r="ACB1383"/>
      <c r="ACC1383"/>
      <c r="ACD1383"/>
      <c r="ACE1383"/>
      <c r="ACF1383"/>
      <c r="ACG1383"/>
      <c r="ACH1383"/>
      <c r="ACI1383"/>
      <c r="ACJ1383"/>
      <c r="ACK1383"/>
      <c r="ACL1383"/>
      <c r="ACM1383"/>
      <c r="ACN1383"/>
      <c r="ACO1383"/>
      <c r="ACP1383"/>
      <c r="ACQ1383"/>
      <c r="ACR1383"/>
      <c r="ACS1383"/>
      <c r="ACT1383"/>
      <c r="ACU1383"/>
      <c r="ACV1383"/>
      <c r="ACW1383"/>
      <c r="ACX1383"/>
      <c r="ACY1383"/>
      <c r="ACZ1383"/>
      <c r="ADA1383"/>
      <c r="ADB1383"/>
      <c r="ADC1383"/>
      <c r="ADD1383"/>
      <c r="ADE1383"/>
      <c r="ADF1383"/>
      <c r="ADG1383"/>
      <c r="ADH1383"/>
      <c r="ADI1383"/>
      <c r="ADJ1383"/>
      <c r="ADK1383"/>
      <c r="ADL1383"/>
      <c r="ADM1383"/>
      <c r="ADN1383"/>
      <c r="ADO1383"/>
      <c r="ADP1383"/>
      <c r="ADQ1383"/>
      <c r="ADR1383"/>
      <c r="ADS1383"/>
      <c r="ADT1383"/>
      <c r="ADU1383"/>
      <c r="ADV1383"/>
      <c r="ADW1383"/>
      <c r="ADX1383"/>
      <c r="ADY1383"/>
      <c r="ADZ1383"/>
    </row>
    <row r="1384" spans="1:806" x14ac:dyDescent="0.2">
      <c r="A1384" s="108" t="s">
        <v>4789</v>
      </c>
      <c r="B1384" s="108" t="s">
        <v>4901</v>
      </c>
      <c r="C1384" s="108" t="s">
        <v>1343</v>
      </c>
      <c r="D1384" s="108" t="s">
        <v>4902</v>
      </c>
      <c r="E1384" s="108" t="s">
        <v>4781</v>
      </c>
      <c r="F1384" s="144">
        <v>5</v>
      </c>
      <c r="G1384" s="144">
        <v>0</v>
      </c>
      <c r="H1384" s="144">
        <v>0</v>
      </c>
      <c r="I1384" s="144">
        <v>90</v>
      </c>
      <c r="J1384" s="144">
        <v>90</v>
      </c>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c r="HU1384"/>
      <c r="HV1384"/>
      <c r="HW1384"/>
      <c r="HX1384"/>
      <c r="HY1384"/>
      <c r="HZ1384"/>
      <c r="IA1384"/>
      <c r="IB1384"/>
      <c r="IC1384"/>
      <c r="ID1384"/>
      <c r="IE1384"/>
      <c r="IF1384"/>
      <c r="IG1384"/>
      <c r="IH1384"/>
      <c r="II1384"/>
      <c r="IJ1384"/>
      <c r="IK1384"/>
      <c r="IL1384"/>
      <c r="IM1384"/>
      <c r="IN1384"/>
      <c r="IO1384"/>
      <c r="IP1384"/>
      <c r="IQ1384"/>
      <c r="IR1384"/>
      <c r="IS1384"/>
      <c r="IT1384"/>
      <c r="IU1384"/>
      <c r="IV1384"/>
      <c r="IW1384"/>
      <c r="IX1384"/>
      <c r="IY1384"/>
      <c r="IZ1384"/>
      <c r="JA1384"/>
      <c r="JB1384"/>
      <c r="JC1384"/>
      <c r="JD1384"/>
      <c r="JE1384"/>
      <c r="JF1384"/>
      <c r="JG1384"/>
      <c r="JH1384"/>
      <c r="JI1384"/>
      <c r="JJ1384"/>
      <c r="JK1384"/>
      <c r="JL1384"/>
      <c r="JM1384"/>
      <c r="JN1384"/>
      <c r="JO1384"/>
      <c r="JP1384"/>
      <c r="JQ1384"/>
      <c r="JR1384"/>
      <c r="JS1384"/>
      <c r="JT1384"/>
      <c r="JU1384"/>
      <c r="JV1384"/>
      <c r="JW1384"/>
      <c r="JX1384"/>
      <c r="JY1384"/>
      <c r="JZ1384"/>
      <c r="KA1384"/>
      <c r="KB1384"/>
      <c r="KC1384"/>
      <c r="KD1384"/>
      <c r="KE1384"/>
      <c r="KF1384"/>
      <c r="KG1384"/>
      <c r="KH1384"/>
      <c r="KI1384"/>
      <c r="KJ1384"/>
      <c r="KK1384"/>
      <c r="KL1384"/>
      <c r="KM1384"/>
      <c r="KN1384"/>
      <c r="KO1384"/>
      <c r="KP1384"/>
      <c r="KQ1384"/>
      <c r="KR1384"/>
      <c r="KS1384"/>
      <c r="KT1384"/>
      <c r="KU1384"/>
      <c r="KV1384"/>
      <c r="KW1384"/>
      <c r="KX1384"/>
      <c r="KY1384"/>
      <c r="KZ1384"/>
      <c r="LA1384"/>
      <c r="LB1384"/>
      <c r="LC1384"/>
      <c r="LD1384"/>
      <c r="LE1384"/>
      <c r="LF1384"/>
      <c r="LG1384"/>
      <c r="LH1384"/>
      <c r="LI1384"/>
      <c r="LJ1384"/>
      <c r="LK1384"/>
      <c r="LL1384"/>
      <c r="LM1384"/>
      <c r="LN1384"/>
      <c r="LO1384"/>
      <c r="LP1384"/>
      <c r="LQ1384"/>
      <c r="LR1384"/>
      <c r="LS1384"/>
      <c r="LT1384"/>
      <c r="LU1384"/>
      <c r="LV1384"/>
      <c r="LW1384"/>
      <c r="LX1384"/>
      <c r="LY1384"/>
      <c r="LZ1384"/>
      <c r="MA1384"/>
      <c r="MB1384"/>
      <c r="MC1384"/>
      <c r="MD1384"/>
      <c r="ME1384"/>
      <c r="MF1384"/>
      <c r="MG1384"/>
      <c r="MH1384"/>
      <c r="MI1384"/>
      <c r="MJ1384"/>
      <c r="MK1384"/>
      <c r="ML1384"/>
      <c r="MM1384"/>
      <c r="MN1384"/>
      <c r="MO1384"/>
      <c r="MP1384"/>
      <c r="MQ1384"/>
      <c r="MR1384"/>
      <c r="MS1384"/>
      <c r="MT1384"/>
      <c r="MU1384"/>
      <c r="MV1384"/>
      <c r="MW1384"/>
      <c r="MX1384"/>
      <c r="MY1384"/>
      <c r="MZ1384"/>
      <c r="NA1384"/>
      <c r="NB1384"/>
      <c r="NC1384"/>
      <c r="ND1384"/>
      <c r="NE1384"/>
      <c r="NF1384"/>
      <c r="NG1384"/>
      <c r="NH1384"/>
      <c r="NI1384"/>
      <c r="NJ1384"/>
      <c r="NK1384"/>
      <c r="NL1384"/>
      <c r="NM1384"/>
      <c r="NN1384"/>
      <c r="NO1384"/>
      <c r="NP1384"/>
      <c r="NQ1384"/>
      <c r="NR1384"/>
      <c r="NS1384"/>
      <c r="NT1384"/>
      <c r="NU1384"/>
      <c r="NV1384"/>
      <c r="NW1384"/>
      <c r="NX1384"/>
      <c r="NY1384"/>
      <c r="NZ1384"/>
      <c r="OA1384"/>
      <c r="OB1384"/>
      <c r="OC1384"/>
      <c r="OD1384"/>
      <c r="OE1384"/>
      <c r="OF1384"/>
      <c r="OG1384"/>
      <c r="OH1384"/>
      <c r="OI1384"/>
      <c r="OJ1384"/>
      <c r="OK1384"/>
      <c r="OL1384"/>
      <c r="OM1384"/>
      <c r="ON1384"/>
      <c r="OO1384"/>
      <c r="OP1384"/>
      <c r="OQ1384"/>
      <c r="OR1384"/>
      <c r="OS1384"/>
      <c r="OT1384"/>
      <c r="OU1384"/>
      <c r="OV1384"/>
      <c r="OW1384"/>
      <c r="OX1384"/>
      <c r="OY1384"/>
      <c r="OZ1384"/>
      <c r="PA1384"/>
      <c r="PB1384"/>
      <c r="PC1384"/>
      <c r="PD1384"/>
      <c r="PE1384"/>
      <c r="PF1384"/>
      <c r="PG1384"/>
      <c r="PH1384"/>
      <c r="PI1384"/>
      <c r="PJ1384"/>
      <c r="PK1384"/>
      <c r="PL1384"/>
      <c r="PM1384"/>
      <c r="PN1384"/>
      <c r="PO1384"/>
      <c r="PP1384"/>
      <c r="PQ1384"/>
      <c r="PR1384"/>
      <c r="PS1384"/>
      <c r="PT1384"/>
      <c r="PU1384"/>
      <c r="PV1384"/>
      <c r="PW1384"/>
      <c r="PX1384"/>
      <c r="PY1384"/>
      <c r="PZ1384"/>
      <c r="QA1384"/>
      <c r="QB1384"/>
      <c r="QC1384"/>
      <c r="QD1384"/>
      <c r="QE1384"/>
      <c r="QF1384"/>
      <c r="QG1384"/>
      <c r="QH1384"/>
      <c r="QI1384"/>
      <c r="QJ1384"/>
      <c r="QK1384"/>
      <c r="QL1384"/>
      <c r="QM1384"/>
      <c r="QN1384"/>
      <c r="QO1384"/>
      <c r="QP1384"/>
      <c r="QQ1384"/>
      <c r="QR1384"/>
      <c r="QS1384"/>
      <c r="QT1384"/>
      <c r="QU1384"/>
      <c r="QV1384"/>
      <c r="QW1384"/>
      <c r="QX1384"/>
      <c r="QY1384"/>
      <c r="QZ1384"/>
      <c r="RA1384"/>
      <c r="RB1384"/>
      <c r="RC1384"/>
      <c r="RD1384"/>
      <c r="RE1384"/>
      <c r="RF1384"/>
      <c r="RG1384"/>
      <c r="RH1384"/>
      <c r="RI1384"/>
      <c r="RJ1384"/>
      <c r="RK1384"/>
      <c r="RL1384"/>
      <c r="RM1384"/>
      <c r="RN1384"/>
      <c r="RO1384"/>
      <c r="RP1384"/>
      <c r="RQ1384"/>
      <c r="RR1384"/>
      <c r="RS1384"/>
      <c r="RT1384"/>
      <c r="RU1384"/>
      <c r="RV1384"/>
      <c r="RW1384"/>
      <c r="RX1384"/>
      <c r="RY1384"/>
      <c r="RZ1384"/>
      <c r="SA1384"/>
      <c r="SB1384"/>
      <c r="SC1384"/>
      <c r="SD1384"/>
      <c r="SE1384"/>
      <c r="SF1384"/>
      <c r="SG1384"/>
      <c r="SH1384"/>
      <c r="SI1384"/>
      <c r="SJ1384"/>
      <c r="SK1384"/>
      <c r="SL1384"/>
      <c r="SM1384"/>
      <c r="SN1384"/>
      <c r="SO1384"/>
      <c r="SP1384"/>
      <c r="SQ1384"/>
      <c r="SR1384"/>
      <c r="SS1384"/>
      <c r="ST1384"/>
      <c r="SU1384"/>
      <c r="SV1384"/>
      <c r="SW1384"/>
      <c r="SX1384"/>
      <c r="SY1384"/>
      <c r="SZ1384"/>
      <c r="TA1384"/>
      <c r="TB1384"/>
      <c r="TC1384"/>
      <c r="TD1384"/>
      <c r="TE1384"/>
      <c r="TF1384"/>
      <c r="TG1384"/>
      <c r="TH1384"/>
      <c r="TI1384"/>
      <c r="TJ1384"/>
      <c r="TK1384"/>
      <c r="TL1384"/>
      <c r="TM1384"/>
      <c r="TN1384"/>
      <c r="TO1384"/>
      <c r="TP1384"/>
      <c r="TQ1384"/>
      <c r="TR1384"/>
      <c r="TS1384"/>
      <c r="TT1384"/>
      <c r="TU1384"/>
      <c r="TV1384"/>
      <c r="TW1384"/>
      <c r="TX1384"/>
      <c r="TY1384"/>
      <c r="TZ1384"/>
      <c r="UA1384"/>
      <c r="UB1384"/>
      <c r="UC1384"/>
      <c r="UD1384"/>
      <c r="UE1384"/>
      <c r="UF1384"/>
      <c r="UG1384"/>
      <c r="UH1384"/>
      <c r="UI1384"/>
      <c r="UJ1384"/>
      <c r="UK1384"/>
      <c r="UL1384"/>
      <c r="UM1384"/>
      <c r="UN1384"/>
      <c r="UO1384"/>
      <c r="UP1384"/>
      <c r="UQ1384"/>
      <c r="UR1384"/>
      <c r="US1384"/>
      <c r="UT1384"/>
      <c r="UU1384"/>
      <c r="UV1384"/>
      <c r="UW1384"/>
      <c r="UX1384"/>
      <c r="UY1384"/>
      <c r="UZ1384"/>
      <c r="VA1384"/>
      <c r="VB1384"/>
      <c r="VC1384"/>
      <c r="VD1384"/>
      <c r="VE1384"/>
      <c r="VF1384"/>
      <c r="VG1384"/>
      <c r="VH1384"/>
      <c r="VI1384"/>
      <c r="VJ1384"/>
      <c r="VK1384"/>
      <c r="VL1384"/>
      <c r="VM1384"/>
      <c r="VN1384"/>
      <c r="VO1384"/>
      <c r="VP1384"/>
      <c r="VQ1384"/>
      <c r="VR1384"/>
      <c r="VS1384"/>
      <c r="VT1384"/>
      <c r="VU1384"/>
      <c r="VV1384"/>
      <c r="VW1384"/>
      <c r="VX1384"/>
      <c r="VY1384"/>
      <c r="VZ1384"/>
      <c r="WA1384"/>
      <c r="WB1384"/>
      <c r="WC1384"/>
      <c r="WD1384"/>
      <c r="WE1384"/>
      <c r="WF1384"/>
      <c r="WG1384"/>
      <c r="WH1384"/>
      <c r="WI1384"/>
      <c r="WJ1384"/>
      <c r="WK1384"/>
      <c r="WL1384"/>
      <c r="WM1384"/>
      <c r="WN1384"/>
      <c r="WO1384"/>
      <c r="WP1384"/>
      <c r="WQ1384"/>
      <c r="WR1384"/>
      <c r="WS1384"/>
      <c r="WT1384"/>
      <c r="WU1384"/>
      <c r="WV1384"/>
      <c r="WW1384"/>
      <c r="WX1384"/>
      <c r="WY1384"/>
      <c r="WZ1384"/>
      <c r="XA1384"/>
      <c r="XB1384"/>
      <c r="XC1384"/>
      <c r="XD1384"/>
      <c r="XE1384"/>
      <c r="XF1384"/>
      <c r="XG1384"/>
      <c r="XH1384"/>
      <c r="XI1384"/>
      <c r="XJ1384"/>
      <c r="XK1384"/>
      <c r="XL1384"/>
      <c r="XM1384"/>
      <c r="XN1384"/>
      <c r="XO1384"/>
      <c r="XP1384"/>
      <c r="XQ1384"/>
      <c r="XR1384"/>
      <c r="XS1384"/>
      <c r="XT1384"/>
      <c r="XU1384"/>
      <c r="XV1384"/>
      <c r="XW1384"/>
      <c r="XX1384"/>
      <c r="XY1384"/>
      <c r="XZ1384"/>
      <c r="YA1384"/>
      <c r="YB1384"/>
      <c r="YC1384"/>
      <c r="YD1384"/>
      <c r="YE1384"/>
      <c r="YF1384"/>
      <c r="YG1384"/>
      <c r="YH1384"/>
      <c r="YI1384"/>
      <c r="YJ1384"/>
      <c r="YK1384"/>
      <c r="YL1384"/>
      <c r="YM1384"/>
      <c r="YN1384"/>
      <c r="YO1384"/>
      <c r="YP1384"/>
      <c r="YQ1384"/>
      <c r="YR1384"/>
      <c r="YS1384"/>
      <c r="YT1384"/>
      <c r="YU1384"/>
      <c r="YV1384"/>
      <c r="YW1384"/>
      <c r="YX1384"/>
      <c r="YY1384"/>
      <c r="YZ1384"/>
      <c r="ZA1384"/>
      <c r="ZB1384"/>
      <c r="ZC1384"/>
      <c r="ZD1384"/>
      <c r="ZE1384"/>
      <c r="ZF1384"/>
      <c r="ZG1384"/>
      <c r="ZH1384"/>
      <c r="ZI1384"/>
      <c r="ZJ1384"/>
      <c r="ZK1384"/>
      <c r="ZL1384"/>
      <c r="ZM1384"/>
      <c r="ZN1384"/>
      <c r="ZO1384"/>
      <c r="ZP1384"/>
      <c r="ZQ1384"/>
      <c r="ZR1384"/>
      <c r="ZS1384"/>
      <c r="ZT1384"/>
      <c r="ZU1384"/>
      <c r="ZV1384"/>
      <c r="ZW1384"/>
      <c r="ZX1384"/>
      <c r="ZY1384"/>
      <c r="ZZ1384"/>
      <c r="AAA1384"/>
      <c r="AAB1384"/>
      <c r="AAC1384"/>
      <c r="AAD1384"/>
      <c r="AAE1384"/>
      <c r="AAF1384"/>
      <c r="AAG1384"/>
      <c r="AAH1384"/>
      <c r="AAI1384"/>
      <c r="AAJ1384"/>
      <c r="AAK1384"/>
      <c r="AAL1384"/>
      <c r="AAM1384"/>
      <c r="AAN1384"/>
      <c r="AAO1384"/>
      <c r="AAP1384"/>
      <c r="AAQ1384"/>
      <c r="AAR1384"/>
      <c r="AAS1384"/>
      <c r="AAT1384"/>
      <c r="AAU1384"/>
      <c r="AAV1384"/>
      <c r="AAW1384"/>
      <c r="AAX1384"/>
      <c r="AAY1384"/>
      <c r="AAZ1384"/>
      <c r="ABA1384"/>
      <c r="ABB1384"/>
      <c r="ABC1384"/>
      <c r="ABD1384"/>
      <c r="ABE1384"/>
      <c r="ABF1384"/>
      <c r="ABG1384"/>
      <c r="ABH1384"/>
      <c r="ABI1384"/>
      <c r="ABJ1384"/>
      <c r="ABK1384"/>
      <c r="ABL1384"/>
      <c r="ABM1384"/>
      <c r="ABN1384"/>
      <c r="ABO1384"/>
      <c r="ABP1384"/>
      <c r="ABQ1384"/>
      <c r="ABR1384"/>
      <c r="ABS1384"/>
      <c r="ABT1384"/>
      <c r="ABU1384"/>
      <c r="ABV1384"/>
      <c r="ABW1384"/>
      <c r="ABX1384"/>
      <c r="ABY1384"/>
      <c r="ABZ1384"/>
      <c r="ACA1384"/>
      <c r="ACB1384"/>
      <c r="ACC1384"/>
      <c r="ACD1384"/>
      <c r="ACE1384"/>
      <c r="ACF1384"/>
      <c r="ACG1384"/>
      <c r="ACH1384"/>
      <c r="ACI1384"/>
      <c r="ACJ1384"/>
      <c r="ACK1384"/>
      <c r="ACL1384"/>
      <c r="ACM1384"/>
      <c r="ACN1384"/>
      <c r="ACO1384"/>
      <c r="ACP1384"/>
      <c r="ACQ1384"/>
      <c r="ACR1384"/>
      <c r="ACS1384"/>
      <c r="ACT1384"/>
      <c r="ACU1384"/>
      <c r="ACV1384"/>
      <c r="ACW1384"/>
      <c r="ACX1384"/>
      <c r="ACY1384"/>
      <c r="ACZ1384"/>
      <c r="ADA1384"/>
      <c r="ADB1384"/>
      <c r="ADC1384"/>
      <c r="ADD1384"/>
      <c r="ADE1384"/>
      <c r="ADF1384"/>
      <c r="ADG1384"/>
      <c r="ADH1384"/>
      <c r="ADI1384"/>
      <c r="ADJ1384"/>
      <c r="ADK1384"/>
      <c r="ADL1384"/>
      <c r="ADM1384"/>
      <c r="ADN1384"/>
      <c r="ADO1384"/>
      <c r="ADP1384"/>
      <c r="ADQ1384"/>
      <c r="ADR1384"/>
      <c r="ADS1384"/>
      <c r="ADT1384"/>
      <c r="ADU1384"/>
      <c r="ADV1384"/>
      <c r="ADW1384"/>
      <c r="ADX1384"/>
      <c r="ADY1384"/>
      <c r="ADZ1384"/>
    </row>
    <row r="1385" spans="1:806" x14ac:dyDescent="0.2">
      <c r="A1385" s="108" t="s">
        <v>650</v>
      </c>
      <c r="B1385" s="108" t="s">
        <v>3190</v>
      </c>
      <c r="C1385" s="108" t="s">
        <v>1339</v>
      </c>
      <c r="D1385" s="108" t="s">
        <v>3191</v>
      </c>
      <c r="E1385" s="108" t="s">
        <v>4785</v>
      </c>
      <c r="F1385" s="145">
        <v>27</v>
      </c>
      <c r="G1385" s="145">
        <v>-47</v>
      </c>
      <c r="H1385" s="145">
        <v>50</v>
      </c>
      <c r="I1385" s="145">
        <v>45</v>
      </c>
      <c r="J1385" s="145">
        <v>90</v>
      </c>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c r="HU1385"/>
      <c r="HV1385"/>
      <c r="HW1385"/>
      <c r="HX1385"/>
      <c r="HY1385"/>
      <c r="HZ1385"/>
      <c r="IA1385"/>
      <c r="IB1385"/>
      <c r="IC1385"/>
      <c r="ID1385"/>
      <c r="IE1385"/>
      <c r="IF1385"/>
      <c r="IG1385"/>
      <c r="IH1385"/>
      <c r="II1385"/>
      <c r="IJ1385"/>
      <c r="IK1385"/>
      <c r="IL1385"/>
      <c r="IM1385"/>
      <c r="IN1385"/>
      <c r="IO1385"/>
      <c r="IP1385"/>
      <c r="IQ1385"/>
      <c r="IR1385"/>
      <c r="IS1385"/>
      <c r="IT1385"/>
      <c r="IU1385"/>
      <c r="IV1385"/>
      <c r="IW1385"/>
      <c r="IX1385"/>
      <c r="IY1385"/>
      <c r="IZ1385"/>
      <c r="JA1385"/>
      <c r="JB1385"/>
      <c r="JC1385"/>
      <c r="JD1385"/>
      <c r="JE1385"/>
      <c r="JF1385"/>
      <c r="JG1385"/>
      <c r="JH1385"/>
      <c r="JI1385"/>
      <c r="JJ1385"/>
      <c r="JK1385"/>
      <c r="JL1385"/>
      <c r="JM1385"/>
      <c r="JN1385"/>
      <c r="JO1385"/>
      <c r="JP1385"/>
      <c r="JQ1385"/>
      <c r="JR1385"/>
      <c r="JS1385"/>
      <c r="JT1385"/>
      <c r="JU1385"/>
      <c r="JV1385"/>
      <c r="JW1385"/>
      <c r="JX1385"/>
      <c r="JY1385"/>
      <c r="JZ1385"/>
      <c r="KA1385"/>
      <c r="KB1385"/>
      <c r="KC1385"/>
      <c r="KD1385"/>
      <c r="KE1385"/>
      <c r="KF1385"/>
      <c r="KG1385"/>
      <c r="KH1385"/>
      <c r="KI1385"/>
      <c r="KJ1385"/>
      <c r="KK1385"/>
      <c r="KL1385"/>
      <c r="KM1385"/>
      <c r="KN1385"/>
      <c r="KO1385"/>
      <c r="KP1385"/>
      <c r="KQ1385"/>
      <c r="KR1385"/>
      <c r="KS1385"/>
      <c r="KT1385"/>
      <c r="KU1385"/>
      <c r="KV1385"/>
      <c r="KW1385"/>
      <c r="KX1385"/>
      <c r="KY1385"/>
      <c r="KZ1385"/>
      <c r="LA1385"/>
      <c r="LB1385"/>
      <c r="LC1385"/>
      <c r="LD1385"/>
      <c r="LE1385"/>
      <c r="LF1385"/>
      <c r="LG1385"/>
      <c r="LH1385"/>
      <c r="LI1385"/>
      <c r="LJ1385"/>
      <c r="LK1385"/>
      <c r="LL1385"/>
      <c r="LM1385"/>
      <c r="LN1385"/>
      <c r="LO1385"/>
      <c r="LP1385"/>
      <c r="LQ1385"/>
      <c r="LR1385"/>
      <c r="LS1385"/>
      <c r="LT1385"/>
      <c r="LU1385"/>
      <c r="LV1385"/>
      <c r="LW1385"/>
      <c r="LX1385"/>
      <c r="LY1385"/>
      <c r="LZ1385"/>
      <c r="MA1385"/>
      <c r="MB1385"/>
      <c r="MC1385"/>
      <c r="MD1385"/>
      <c r="ME1385"/>
      <c r="MF1385"/>
      <c r="MG1385"/>
      <c r="MH1385"/>
      <c r="MI1385"/>
      <c r="MJ1385"/>
      <c r="MK1385"/>
      <c r="ML1385"/>
      <c r="MM1385"/>
      <c r="MN1385"/>
      <c r="MO1385"/>
      <c r="MP1385"/>
      <c r="MQ1385"/>
      <c r="MR1385"/>
      <c r="MS1385"/>
      <c r="MT1385"/>
      <c r="MU1385"/>
      <c r="MV1385"/>
      <c r="MW1385"/>
      <c r="MX1385"/>
      <c r="MY1385"/>
      <c r="MZ1385"/>
      <c r="NA1385"/>
      <c r="NB1385"/>
      <c r="NC1385"/>
      <c r="ND1385"/>
      <c r="NE1385"/>
      <c r="NF1385"/>
      <c r="NG1385"/>
      <c r="NH1385"/>
      <c r="NI1385"/>
      <c r="NJ1385"/>
      <c r="NK1385"/>
      <c r="NL1385"/>
      <c r="NM1385"/>
      <c r="NN1385"/>
      <c r="NO1385"/>
      <c r="NP1385"/>
      <c r="NQ1385"/>
      <c r="NR1385"/>
      <c r="NS1385"/>
      <c r="NT1385"/>
      <c r="NU1385"/>
      <c r="NV1385"/>
      <c r="NW1385"/>
      <c r="NX1385"/>
      <c r="NY1385"/>
      <c r="NZ1385"/>
      <c r="OA1385"/>
      <c r="OB1385"/>
      <c r="OC1385"/>
      <c r="OD1385"/>
      <c r="OE1385"/>
      <c r="OF1385"/>
      <c r="OG1385"/>
      <c r="OH1385"/>
      <c r="OI1385"/>
      <c r="OJ1385"/>
      <c r="OK1385"/>
      <c r="OL1385"/>
      <c r="OM1385"/>
      <c r="ON1385"/>
      <c r="OO1385"/>
      <c r="OP1385"/>
      <c r="OQ1385"/>
      <c r="OR1385"/>
      <c r="OS1385"/>
      <c r="OT1385"/>
      <c r="OU1385"/>
      <c r="OV1385"/>
      <c r="OW1385"/>
      <c r="OX1385"/>
      <c r="OY1385"/>
      <c r="OZ1385"/>
      <c r="PA1385"/>
      <c r="PB1385"/>
      <c r="PC1385"/>
      <c r="PD1385"/>
      <c r="PE1385"/>
      <c r="PF1385"/>
      <c r="PG1385"/>
      <c r="PH1385"/>
      <c r="PI1385"/>
      <c r="PJ1385"/>
      <c r="PK1385"/>
      <c r="PL1385"/>
      <c r="PM1385"/>
      <c r="PN1385"/>
      <c r="PO1385"/>
      <c r="PP1385"/>
      <c r="PQ1385"/>
      <c r="PR1385"/>
      <c r="PS1385"/>
      <c r="PT1385"/>
      <c r="PU1385"/>
      <c r="PV1385"/>
      <c r="PW1385"/>
      <c r="PX1385"/>
      <c r="PY1385"/>
      <c r="PZ1385"/>
      <c r="QA1385"/>
      <c r="QB1385"/>
      <c r="QC1385"/>
      <c r="QD1385"/>
      <c r="QE1385"/>
      <c r="QF1385"/>
      <c r="QG1385"/>
      <c r="QH1385"/>
      <c r="QI1385"/>
      <c r="QJ1385"/>
      <c r="QK1385"/>
      <c r="QL1385"/>
      <c r="QM1385"/>
      <c r="QN1385"/>
      <c r="QO1385"/>
      <c r="QP1385"/>
      <c r="QQ1385"/>
      <c r="QR1385"/>
      <c r="QS1385"/>
      <c r="QT1385"/>
      <c r="QU1385"/>
      <c r="QV1385"/>
      <c r="QW1385"/>
      <c r="QX1385"/>
      <c r="QY1385"/>
      <c r="QZ1385"/>
      <c r="RA1385"/>
      <c r="RB1385"/>
      <c r="RC1385"/>
      <c r="RD1385"/>
      <c r="RE1385"/>
      <c r="RF1385"/>
      <c r="RG1385"/>
      <c r="RH1385"/>
      <c r="RI1385"/>
      <c r="RJ1385"/>
      <c r="RK1385"/>
      <c r="RL1385"/>
      <c r="RM1385"/>
      <c r="RN1385"/>
      <c r="RO1385"/>
      <c r="RP1385"/>
      <c r="RQ1385"/>
      <c r="RR1385"/>
      <c r="RS1385"/>
      <c r="RT1385"/>
      <c r="RU1385"/>
      <c r="RV1385"/>
      <c r="RW1385"/>
      <c r="RX1385"/>
      <c r="RY1385"/>
      <c r="RZ1385"/>
      <c r="SA1385"/>
      <c r="SB1385"/>
      <c r="SC1385"/>
      <c r="SD1385"/>
      <c r="SE1385"/>
      <c r="SF1385"/>
      <c r="SG1385"/>
      <c r="SH1385"/>
      <c r="SI1385"/>
      <c r="SJ1385"/>
      <c r="SK1385"/>
      <c r="SL1385"/>
      <c r="SM1385"/>
      <c r="SN1385"/>
      <c r="SO1385"/>
      <c r="SP1385"/>
      <c r="SQ1385"/>
      <c r="SR1385"/>
      <c r="SS1385"/>
      <c r="ST1385"/>
      <c r="SU1385"/>
      <c r="SV1385"/>
      <c r="SW1385"/>
      <c r="SX1385"/>
      <c r="SY1385"/>
      <c r="SZ1385"/>
      <c r="TA1385"/>
      <c r="TB1385"/>
      <c r="TC1385"/>
      <c r="TD1385"/>
      <c r="TE1385"/>
      <c r="TF1385"/>
      <c r="TG1385"/>
      <c r="TH1385"/>
      <c r="TI1385"/>
      <c r="TJ1385"/>
      <c r="TK1385"/>
      <c r="TL1385"/>
      <c r="TM1385"/>
      <c r="TN1385"/>
      <c r="TO1385"/>
      <c r="TP1385"/>
      <c r="TQ1385"/>
      <c r="TR1385"/>
      <c r="TS1385"/>
      <c r="TT1385"/>
      <c r="TU1385"/>
      <c r="TV1385"/>
      <c r="TW1385"/>
      <c r="TX1385"/>
      <c r="TY1385"/>
      <c r="TZ1385"/>
      <c r="UA1385"/>
      <c r="UB1385"/>
      <c r="UC1385"/>
      <c r="UD1385"/>
      <c r="UE1385"/>
      <c r="UF1385"/>
      <c r="UG1385"/>
      <c r="UH1385"/>
      <c r="UI1385"/>
      <c r="UJ1385"/>
      <c r="UK1385"/>
      <c r="UL1385"/>
      <c r="UM1385"/>
      <c r="UN1385"/>
      <c r="UO1385"/>
      <c r="UP1385"/>
      <c r="UQ1385"/>
      <c r="UR1385"/>
      <c r="US1385"/>
      <c r="UT1385"/>
      <c r="UU1385"/>
      <c r="UV1385"/>
      <c r="UW1385"/>
      <c r="UX1385"/>
      <c r="UY1385"/>
      <c r="UZ1385"/>
      <c r="VA1385"/>
      <c r="VB1385"/>
      <c r="VC1385"/>
      <c r="VD1385"/>
      <c r="VE1385"/>
      <c r="VF1385"/>
      <c r="VG1385"/>
      <c r="VH1385"/>
      <c r="VI1385"/>
      <c r="VJ1385"/>
      <c r="VK1385"/>
      <c r="VL1385"/>
      <c r="VM1385"/>
      <c r="VN1385"/>
      <c r="VO1385"/>
      <c r="VP1385"/>
      <c r="VQ1385"/>
      <c r="VR1385"/>
      <c r="VS1385"/>
      <c r="VT1385"/>
      <c r="VU1385"/>
      <c r="VV1385"/>
      <c r="VW1385"/>
      <c r="VX1385"/>
      <c r="VY1385"/>
      <c r="VZ1385"/>
      <c r="WA1385"/>
      <c r="WB1385"/>
      <c r="WC1385"/>
      <c r="WD1385"/>
      <c r="WE1385"/>
      <c r="WF1385"/>
      <c r="WG1385"/>
      <c r="WH1385"/>
      <c r="WI1385"/>
      <c r="WJ1385"/>
      <c r="WK1385"/>
      <c r="WL1385"/>
      <c r="WM1385"/>
      <c r="WN1385"/>
      <c r="WO1385"/>
      <c r="WP1385"/>
      <c r="WQ1385"/>
      <c r="WR1385"/>
      <c r="WS1385"/>
      <c r="WT1385"/>
      <c r="WU1385"/>
      <c r="WV1385"/>
      <c r="WW1385"/>
      <c r="WX1385"/>
      <c r="WY1385"/>
      <c r="WZ1385"/>
      <c r="XA1385"/>
      <c r="XB1385"/>
      <c r="XC1385"/>
      <c r="XD1385"/>
      <c r="XE1385"/>
      <c r="XF1385"/>
      <c r="XG1385"/>
      <c r="XH1385"/>
      <c r="XI1385"/>
      <c r="XJ1385"/>
      <c r="XK1385"/>
      <c r="XL1385"/>
      <c r="XM1385"/>
      <c r="XN1385"/>
      <c r="XO1385"/>
      <c r="XP1385"/>
      <c r="XQ1385"/>
      <c r="XR1385"/>
      <c r="XS1385"/>
      <c r="XT1385"/>
      <c r="XU1385"/>
      <c r="XV1385"/>
      <c r="XW1385"/>
      <c r="XX1385"/>
      <c r="XY1385"/>
      <c r="XZ1385"/>
      <c r="YA1385"/>
      <c r="YB1385"/>
      <c r="YC1385"/>
      <c r="YD1385"/>
      <c r="YE1385"/>
      <c r="YF1385"/>
      <c r="YG1385"/>
      <c r="YH1385"/>
      <c r="YI1385"/>
      <c r="YJ1385"/>
      <c r="YK1385"/>
      <c r="YL1385"/>
      <c r="YM1385"/>
      <c r="YN1385"/>
      <c r="YO1385"/>
      <c r="YP1385"/>
      <c r="YQ1385"/>
      <c r="YR1385"/>
      <c r="YS1385"/>
      <c r="YT1385"/>
      <c r="YU1385"/>
      <c r="YV1385"/>
      <c r="YW1385"/>
      <c r="YX1385"/>
      <c r="YY1385"/>
      <c r="YZ1385"/>
      <c r="ZA1385"/>
      <c r="ZB1385"/>
      <c r="ZC1385"/>
      <c r="ZD1385"/>
      <c r="ZE1385"/>
      <c r="ZF1385"/>
      <c r="ZG1385"/>
      <c r="ZH1385"/>
      <c r="ZI1385"/>
      <c r="ZJ1385"/>
      <c r="ZK1385"/>
      <c r="ZL1385"/>
      <c r="ZM1385"/>
      <c r="ZN1385"/>
      <c r="ZO1385"/>
      <c r="ZP1385"/>
      <c r="ZQ1385"/>
      <c r="ZR1385"/>
      <c r="ZS1385"/>
      <c r="ZT1385"/>
      <c r="ZU1385"/>
      <c r="ZV1385"/>
      <c r="ZW1385"/>
      <c r="ZX1385"/>
      <c r="ZY1385"/>
      <c r="ZZ1385"/>
      <c r="AAA1385"/>
      <c r="AAB1385"/>
      <c r="AAC1385"/>
      <c r="AAD1385"/>
      <c r="AAE1385"/>
      <c r="AAF1385"/>
      <c r="AAG1385"/>
      <c r="AAH1385"/>
      <c r="AAI1385"/>
      <c r="AAJ1385"/>
      <c r="AAK1385"/>
      <c r="AAL1385"/>
      <c r="AAM1385"/>
      <c r="AAN1385"/>
      <c r="AAO1385"/>
      <c r="AAP1385"/>
      <c r="AAQ1385"/>
      <c r="AAR1385"/>
      <c r="AAS1385"/>
      <c r="AAT1385"/>
      <c r="AAU1385"/>
      <c r="AAV1385"/>
      <c r="AAW1385"/>
      <c r="AAX1385"/>
      <c r="AAY1385"/>
      <c r="AAZ1385"/>
      <c r="ABA1385"/>
      <c r="ABB1385"/>
      <c r="ABC1385"/>
      <c r="ABD1385"/>
      <c r="ABE1385"/>
      <c r="ABF1385"/>
      <c r="ABG1385"/>
      <c r="ABH1385"/>
      <c r="ABI1385"/>
      <c r="ABJ1385"/>
      <c r="ABK1385"/>
      <c r="ABL1385"/>
      <c r="ABM1385"/>
      <c r="ABN1385"/>
      <c r="ABO1385"/>
      <c r="ABP1385"/>
      <c r="ABQ1385"/>
      <c r="ABR1385"/>
      <c r="ABS1385"/>
      <c r="ABT1385"/>
      <c r="ABU1385"/>
      <c r="ABV1385"/>
      <c r="ABW1385"/>
      <c r="ABX1385"/>
      <c r="ABY1385"/>
      <c r="ABZ1385"/>
      <c r="ACA1385"/>
      <c r="ACB1385"/>
      <c r="ACC1385"/>
      <c r="ACD1385"/>
      <c r="ACE1385"/>
      <c r="ACF1385"/>
      <c r="ACG1385"/>
      <c r="ACH1385"/>
      <c r="ACI1385"/>
      <c r="ACJ1385"/>
      <c r="ACK1385"/>
      <c r="ACL1385"/>
      <c r="ACM1385"/>
      <c r="ACN1385"/>
      <c r="ACO1385"/>
      <c r="ACP1385"/>
      <c r="ACQ1385"/>
      <c r="ACR1385"/>
      <c r="ACS1385"/>
      <c r="ACT1385"/>
      <c r="ACU1385"/>
      <c r="ACV1385"/>
      <c r="ACW1385"/>
      <c r="ACX1385"/>
      <c r="ACY1385"/>
      <c r="ACZ1385"/>
      <c r="ADA1385"/>
      <c r="ADB1385"/>
      <c r="ADC1385"/>
      <c r="ADD1385"/>
      <c r="ADE1385"/>
      <c r="ADF1385"/>
      <c r="ADG1385"/>
      <c r="ADH1385"/>
      <c r="ADI1385"/>
      <c r="ADJ1385"/>
      <c r="ADK1385"/>
      <c r="ADL1385"/>
      <c r="ADM1385"/>
      <c r="ADN1385"/>
      <c r="ADO1385"/>
      <c r="ADP1385"/>
      <c r="ADQ1385"/>
      <c r="ADR1385"/>
      <c r="ADS1385"/>
      <c r="ADT1385"/>
      <c r="ADU1385"/>
      <c r="ADV1385"/>
      <c r="ADW1385"/>
      <c r="ADX1385"/>
      <c r="ADY1385"/>
      <c r="ADZ1385"/>
    </row>
    <row r="1386" spans="1:806" x14ac:dyDescent="0.2">
      <c r="A1386" s="108" t="s">
        <v>650</v>
      </c>
      <c r="B1386" s="108" t="s">
        <v>3190</v>
      </c>
      <c r="C1386" s="108" t="s">
        <v>1339</v>
      </c>
      <c r="D1386" s="108" t="s">
        <v>3191</v>
      </c>
      <c r="E1386" s="108" t="s">
        <v>4775</v>
      </c>
      <c r="F1386" s="145">
        <v>27</v>
      </c>
      <c r="G1386" s="145">
        <v>-47</v>
      </c>
      <c r="H1386" s="145">
        <v>50</v>
      </c>
      <c r="I1386" s="145">
        <v>45</v>
      </c>
      <c r="J1386" s="145">
        <v>90</v>
      </c>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c r="HU1386"/>
      <c r="HV1386"/>
      <c r="HW1386"/>
      <c r="HX1386"/>
      <c r="HY1386"/>
      <c r="HZ1386"/>
      <c r="IA1386"/>
      <c r="IB1386"/>
      <c r="IC1386"/>
      <c r="ID1386"/>
      <c r="IE1386"/>
      <c r="IF1386"/>
      <c r="IG1386"/>
      <c r="IH1386"/>
      <c r="II1386"/>
      <c r="IJ1386"/>
      <c r="IK1386"/>
      <c r="IL1386"/>
      <c r="IM1386"/>
      <c r="IN1386"/>
      <c r="IO1386"/>
      <c r="IP1386"/>
      <c r="IQ1386"/>
      <c r="IR1386"/>
      <c r="IS1386"/>
      <c r="IT1386"/>
      <c r="IU1386"/>
      <c r="IV1386"/>
      <c r="IW1386"/>
      <c r="IX1386"/>
      <c r="IY1386"/>
      <c r="IZ1386"/>
      <c r="JA1386"/>
      <c r="JB1386"/>
      <c r="JC1386"/>
      <c r="JD1386"/>
      <c r="JE1386"/>
      <c r="JF1386"/>
      <c r="JG1386"/>
      <c r="JH1386"/>
      <c r="JI1386"/>
      <c r="JJ1386"/>
      <c r="JK1386"/>
      <c r="JL1386"/>
      <c r="JM1386"/>
      <c r="JN1386"/>
      <c r="JO1386"/>
      <c r="JP1386"/>
      <c r="JQ1386"/>
      <c r="JR1386"/>
      <c r="JS1386"/>
      <c r="JT1386"/>
      <c r="JU1386"/>
      <c r="JV1386"/>
      <c r="JW1386"/>
      <c r="JX1386"/>
      <c r="JY1386"/>
      <c r="JZ1386"/>
      <c r="KA1386"/>
      <c r="KB1386"/>
      <c r="KC1386"/>
      <c r="KD1386"/>
      <c r="KE1386"/>
      <c r="KF1386"/>
      <c r="KG1386"/>
      <c r="KH1386"/>
      <c r="KI1386"/>
      <c r="KJ1386"/>
      <c r="KK1386"/>
      <c r="KL1386"/>
      <c r="KM1386"/>
      <c r="KN1386"/>
      <c r="KO1386"/>
      <c r="KP1386"/>
      <c r="KQ1386"/>
      <c r="KR1386"/>
      <c r="KS1386"/>
      <c r="KT1386"/>
      <c r="KU1386"/>
      <c r="KV1386"/>
      <c r="KW1386"/>
      <c r="KX1386"/>
      <c r="KY1386"/>
      <c r="KZ1386"/>
      <c r="LA1386"/>
      <c r="LB1386"/>
      <c r="LC1386"/>
      <c r="LD1386"/>
      <c r="LE1386"/>
      <c r="LF1386"/>
      <c r="LG1386"/>
      <c r="LH1386"/>
      <c r="LI1386"/>
      <c r="LJ1386"/>
      <c r="LK1386"/>
      <c r="LL1386"/>
      <c r="LM1386"/>
      <c r="LN1386"/>
      <c r="LO1386"/>
      <c r="LP1386"/>
      <c r="LQ1386"/>
      <c r="LR1386"/>
      <c r="LS1386"/>
      <c r="LT1386"/>
      <c r="LU1386"/>
      <c r="LV1386"/>
      <c r="LW1386"/>
      <c r="LX1386"/>
      <c r="LY1386"/>
      <c r="LZ1386"/>
      <c r="MA1386"/>
      <c r="MB1386"/>
      <c r="MC1386"/>
      <c r="MD1386"/>
      <c r="ME1386"/>
      <c r="MF1386"/>
      <c r="MG1386"/>
      <c r="MH1386"/>
      <c r="MI1386"/>
      <c r="MJ1386"/>
      <c r="MK1386"/>
      <c r="ML1386"/>
      <c r="MM1386"/>
      <c r="MN1386"/>
      <c r="MO1386"/>
      <c r="MP1386"/>
      <c r="MQ1386"/>
      <c r="MR1386"/>
      <c r="MS1386"/>
      <c r="MT1386"/>
      <c r="MU1386"/>
      <c r="MV1386"/>
      <c r="MW1386"/>
      <c r="MX1386"/>
      <c r="MY1386"/>
      <c r="MZ1386"/>
      <c r="NA1386"/>
      <c r="NB1386"/>
      <c r="NC1386"/>
      <c r="ND1386"/>
      <c r="NE1386"/>
      <c r="NF1386"/>
      <c r="NG1386"/>
      <c r="NH1386"/>
      <c r="NI1386"/>
      <c r="NJ1386"/>
      <c r="NK1386"/>
      <c r="NL1386"/>
      <c r="NM1386"/>
      <c r="NN1386"/>
      <c r="NO1386"/>
      <c r="NP1386"/>
      <c r="NQ1386"/>
      <c r="NR1386"/>
      <c r="NS1386"/>
      <c r="NT1386"/>
      <c r="NU1386"/>
      <c r="NV1386"/>
      <c r="NW1386"/>
      <c r="NX1386"/>
      <c r="NY1386"/>
      <c r="NZ1386"/>
      <c r="OA1386"/>
      <c r="OB1386"/>
      <c r="OC1386"/>
      <c r="OD1386"/>
      <c r="OE1386"/>
      <c r="OF1386"/>
      <c r="OG1386"/>
      <c r="OH1386"/>
      <c r="OI1386"/>
      <c r="OJ1386"/>
      <c r="OK1386"/>
      <c r="OL1386"/>
      <c r="OM1386"/>
      <c r="ON1386"/>
      <c r="OO1386"/>
      <c r="OP1386"/>
      <c r="OQ1386"/>
      <c r="OR1386"/>
      <c r="OS1386"/>
      <c r="OT1386"/>
      <c r="OU1386"/>
      <c r="OV1386"/>
      <c r="OW1386"/>
      <c r="OX1386"/>
      <c r="OY1386"/>
      <c r="OZ1386"/>
      <c r="PA1386"/>
      <c r="PB1386"/>
      <c r="PC1386"/>
      <c r="PD1386"/>
      <c r="PE1386"/>
      <c r="PF1386"/>
      <c r="PG1386"/>
      <c r="PH1386"/>
      <c r="PI1386"/>
      <c r="PJ1386"/>
      <c r="PK1386"/>
      <c r="PL1386"/>
      <c r="PM1386"/>
      <c r="PN1386"/>
      <c r="PO1386"/>
      <c r="PP1386"/>
      <c r="PQ1386"/>
      <c r="PR1386"/>
      <c r="PS1386"/>
      <c r="PT1386"/>
      <c r="PU1386"/>
      <c r="PV1386"/>
      <c r="PW1386"/>
      <c r="PX1386"/>
      <c r="PY1386"/>
      <c r="PZ1386"/>
      <c r="QA1386"/>
      <c r="QB1386"/>
      <c r="QC1386"/>
      <c r="QD1386"/>
      <c r="QE1386"/>
      <c r="QF1386"/>
      <c r="QG1386"/>
      <c r="QH1386"/>
      <c r="QI1386"/>
      <c r="QJ1386"/>
      <c r="QK1386"/>
      <c r="QL1386"/>
      <c r="QM1386"/>
      <c r="QN1386"/>
      <c r="QO1386"/>
      <c r="QP1386"/>
      <c r="QQ1386"/>
      <c r="QR1386"/>
      <c r="QS1386"/>
      <c r="QT1386"/>
      <c r="QU1386"/>
      <c r="QV1386"/>
      <c r="QW1386"/>
      <c r="QX1386"/>
      <c r="QY1386"/>
      <c r="QZ1386"/>
      <c r="RA1386"/>
      <c r="RB1386"/>
      <c r="RC1386"/>
      <c r="RD1386"/>
      <c r="RE1386"/>
      <c r="RF1386"/>
      <c r="RG1386"/>
      <c r="RH1386"/>
      <c r="RI1386"/>
      <c r="RJ1386"/>
      <c r="RK1386"/>
      <c r="RL1386"/>
      <c r="RM1386"/>
      <c r="RN1386"/>
      <c r="RO1386"/>
      <c r="RP1386"/>
      <c r="RQ1386"/>
      <c r="RR1386"/>
      <c r="RS1386"/>
      <c r="RT1386"/>
      <c r="RU1386"/>
      <c r="RV1386"/>
      <c r="RW1386"/>
      <c r="RX1386"/>
      <c r="RY1386"/>
      <c r="RZ1386"/>
      <c r="SA1386"/>
      <c r="SB1386"/>
      <c r="SC1386"/>
      <c r="SD1386"/>
      <c r="SE1386"/>
      <c r="SF1386"/>
      <c r="SG1386"/>
      <c r="SH1386"/>
      <c r="SI1386"/>
      <c r="SJ1386"/>
      <c r="SK1386"/>
      <c r="SL1386"/>
      <c r="SM1386"/>
      <c r="SN1386"/>
      <c r="SO1386"/>
      <c r="SP1386"/>
      <c r="SQ1386"/>
      <c r="SR1386"/>
      <c r="SS1386"/>
      <c r="ST1386"/>
      <c r="SU1386"/>
      <c r="SV1386"/>
      <c r="SW1386"/>
      <c r="SX1386"/>
      <c r="SY1386"/>
      <c r="SZ1386"/>
      <c r="TA1386"/>
      <c r="TB1386"/>
      <c r="TC1386"/>
      <c r="TD1386"/>
      <c r="TE1386"/>
      <c r="TF1386"/>
      <c r="TG1386"/>
      <c r="TH1386"/>
      <c r="TI1386"/>
      <c r="TJ1386"/>
      <c r="TK1386"/>
      <c r="TL1386"/>
      <c r="TM1386"/>
      <c r="TN1386"/>
      <c r="TO1386"/>
      <c r="TP1386"/>
      <c r="TQ1386"/>
      <c r="TR1386"/>
      <c r="TS1386"/>
      <c r="TT1386"/>
      <c r="TU1386"/>
      <c r="TV1386"/>
      <c r="TW1386"/>
      <c r="TX1386"/>
      <c r="TY1386"/>
      <c r="TZ1386"/>
      <c r="UA1386"/>
      <c r="UB1386"/>
      <c r="UC1386"/>
      <c r="UD1386"/>
      <c r="UE1386"/>
      <c r="UF1386"/>
      <c r="UG1386"/>
      <c r="UH1386"/>
      <c r="UI1386"/>
      <c r="UJ1386"/>
      <c r="UK1386"/>
      <c r="UL1386"/>
      <c r="UM1386"/>
      <c r="UN1386"/>
      <c r="UO1386"/>
      <c r="UP1386"/>
      <c r="UQ1386"/>
      <c r="UR1386"/>
      <c r="US1386"/>
      <c r="UT1386"/>
      <c r="UU1386"/>
      <c r="UV1386"/>
      <c r="UW1386"/>
      <c r="UX1386"/>
      <c r="UY1386"/>
      <c r="UZ1386"/>
      <c r="VA1386"/>
      <c r="VB1386"/>
      <c r="VC1386"/>
      <c r="VD1386"/>
      <c r="VE1386"/>
      <c r="VF1386"/>
      <c r="VG1386"/>
      <c r="VH1386"/>
      <c r="VI1386"/>
      <c r="VJ1386"/>
      <c r="VK1386"/>
      <c r="VL1386"/>
      <c r="VM1386"/>
      <c r="VN1386"/>
      <c r="VO1386"/>
      <c r="VP1386"/>
      <c r="VQ1386"/>
      <c r="VR1386"/>
      <c r="VS1386"/>
      <c r="VT1386"/>
      <c r="VU1386"/>
      <c r="VV1386"/>
      <c r="VW1386"/>
      <c r="VX1386"/>
      <c r="VY1386"/>
      <c r="VZ1386"/>
      <c r="WA1386"/>
      <c r="WB1386"/>
      <c r="WC1386"/>
      <c r="WD1386"/>
      <c r="WE1386"/>
      <c r="WF1386"/>
      <c r="WG1386"/>
      <c r="WH1386"/>
      <c r="WI1386"/>
      <c r="WJ1386"/>
      <c r="WK1386"/>
      <c r="WL1386"/>
      <c r="WM1386"/>
      <c r="WN1386"/>
      <c r="WO1386"/>
      <c r="WP1386"/>
      <c r="WQ1386"/>
      <c r="WR1386"/>
      <c r="WS1386"/>
      <c r="WT1386"/>
      <c r="WU1386"/>
      <c r="WV1386"/>
      <c r="WW1386"/>
      <c r="WX1386"/>
      <c r="WY1386"/>
      <c r="WZ1386"/>
      <c r="XA1386"/>
      <c r="XB1386"/>
      <c r="XC1386"/>
      <c r="XD1386"/>
      <c r="XE1386"/>
      <c r="XF1386"/>
      <c r="XG1386"/>
      <c r="XH1386"/>
      <c r="XI1386"/>
      <c r="XJ1386"/>
      <c r="XK1386"/>
      <c r="XL1386"/>
      <c r="XM1386"/>
      <c r="XN1386"/>
      <c r="XO1386"/>
      <c r="XP1386"/>
      <c r="XQ1386"/>
      <c r="XR1386"/>
      <c r="XS1386"/>
      <c r="XT1386"/>
      <c r="XU1386"/>
      <c r="XV1386"/>
      <c r="XW1386"/>
      <c r="XX1386"/>
      <c r="XY1386"/>
      <c r="XZ1386"/>
      <c r="YA1386"/>
      <c r="YB1386"/>
      <c r="YC1386"/>
      <c r="YD1386"/>
      <c r="YE1386"/>
      <c r="YF1386"/>
      <c r="YG1386"/>
      <c r="YH1386"/>
      <c r="YI1386"/>
      <c r="YJ1386"/>
      <c r="YK1386"/>
      <c r="YL1386"/>
      <c r="YM1386"/>
      <c r="YN1386"/>
      <c r="YO1386"/>
      <c r="YP1386"/>
      <c r="YQ1386"/>
      <c r="YR1386"/>
      <c r="YS1386"/>
      <c r="YT1386"/>
      <c r="YU1386"/>
      <c r="YV1386"/>
      <c r="YW1386"/>
      <c r="YX1386"/>
      <c r="YY1386"/>
      <c r="YZ1386"/>
      <c r="ZA1386"/>
      <c r="ZB1386"/>
      <c r="ZC1386"/>
      <c r="ZD1386"/>
      <c r="ZE1386"/>
      <c r="ZF1386"/>
      <c r="ZG1386"/>
      <c r="ZH1386"/>
      <c r="ZI1386"/>
      <c r="ZJ1386"/>
      <c r="ZK1386"/>
      <c r="ZL1386"/>
      <c r="ZM1386"/>
      <c r="ZN1386"/>
      <c r="ZO1386"/>
      <c r="ZP1386"/>
      <c r="ZQ1386"/>
      <c r="ZR1386"/>
      <c r="ZS1386"/>
      <c r="ZT1386"/>
      <c r="ZU1386"/>
      <c r="ZV1386"/>
      <c r="ZW1386"/>
      <c r="ZX1386"/>
      <c r="ZY1386"/>
      <c r="ZZ1386"/>
      <c r="AAA1386"/>
      <c r="AAB1386"/>
      <c r="AAC1386"/>
      <c r="AAD1386"/>
      <c r="AAE1386"/>
      <c r="AAF1386"/>
      <c r="AAG1386"/>
      <c r="AAH1386"/>
      <c r="AAI1386"/>
      <c r="AAJ1386"/>
      <c r="AAK1386"/>
      <c r="AAL1386"/>
      <c r="AAM1386"/>
      <c r="AAN1386"/>
      <c r="AAO1386"/>
      <c r="AAP1386"/>
      <c r="AAQ1386"/>
      <c r="AAR1386"/>
      <c r="AAS1386"/>
      <c r="AAT1386"/>
      <c r="AAU1386"/>
      <c r="AAV1386"/>
      <c r="AAW1386"/>
      <c r="AAX1386"/>
      <c r="AAY1386"/>
      <c r="AAZ1386"/>
      <c r="ABA1386"/>
      <c r="ABB1386"/>
      <c r="ABC1386"/>
      <c r="ABD1386"/>
      <c r="ABE1386"/>
      <c r="ABF1386"/>
      <c r="ABG1386"/>
      <c r="ABH1386"/>
      <c r="ABI1386"/>
      <c r="ABJ1386"/>
      <c r="ABK1386"/>
      <c r="ABL1386"/>
      <c r="ABM1386"/>
      <c r="ABN1386"/>
      <c r="ABO1386"/>
      <c r="ABP1386"/>
      <c r="ABQ1386"/>
      <c r="ABR1386"/>
      <c r="ABS1386"/>
      <c r="ABT1386"/>
      <c r="ABU1386"/>
      <c r="ABV1386"/>
      <c r="ABW1386"/>
      <c r="ABX1386"/>
      <c r="ABY1386"/>
      <c r="ABZ1386"/>
      <c r="ACA1386"/>
      <c r="ACB1386"/>
      <c r="ACC1386"/>
      <c r="ACD1386"/>
      <c r="ACE1386"/>
      <c r="ACF1386"/>
      <c r="ACG1386"/>
      <c r="ACH1386"/>
      <c r="ACI1386"/>
      <c r="ACJ1386"/>
      <c r="ACK1386"/>
      <c r="ACL1386"/>
      <c r="ACM1386"/>
      <c r="ACN1386"/>
      <c r="ACO1386"/>
      <c r="ACP1386"/>
      <c r="ACQ1386"/>
      <c r="ACR1386"/>
      <c r="ACS1386"/>
      <c r="ACT1386"/>
      <c r="ACU1386"/>
      <c r="ACV1386"/>
      <c r="ACW1386"/>
      <c r="ACX1386"/>
      <c r="ACY1386"/>
      <c r="ACZ1386"/>
      <c r="ADA1386"/>
      <c r="ADB1386"/>
      <c r="ADC1386"/>
      <c r="ADD1386"/>
      <c r="ADE1386"/>
      <c r="ADF1386"/>
      <c r="ADG1386"/>
      <c r="ADH1386"/>
      <c r="ADI1386"/>
      <c r="ADJ1386"/>
      <c r="ADK1386"/>
      <c r="ADL1386"/>
      <c r="ADM1386"/>
      <c r="ADN1386"/>
      <c r="ADO1386"/>
      <c r="ADP1386"/>
      <c r="ADQ1386"/>
      <c r="ADR1386"/>
      <c r="ADS1386"/>
      <c r="ADT1386"/>
      <c r="ADU1386"/>
      <c r="ADV1386"/>
      <c r="ADW1386"/>
      <c r="ADX1386"/>
      <c r="ADY1386"/>
      <c r="ADZ1386"/>
    </row>
    <row r="1387" spans="1:806" x14ac:dyDescent="0.2">
      <c r="A1387" s="108" t="s">
        <v>650</v>
      </c>
      <c r="B1387" s="108" t="s">
        <v>3190</v>
      </c>
      <c r="C1387" s="108" t="s">
        <v>1339</v>
      </c>
      <c r="D1387" s="108" t="s">
        <v>3191</v>
      </c>
      <c r="E1387" s="108" t="s">
        <v>4776</v>
      </c>
      <c r="F1387" s="145">
        <v>27</v>
      </c>
      <c r="G1387" s="145">
        <v>-47</v>
      </c>
      <c r="H1387" s="145">
        <v>50</v>
      </c>
      <c r="I1387" s="145">
        <v>45</v>
      </c>
      <c r="J1387" s="145">
        <v>90</v>
      </c>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c r="HU1387"/>
      <c r="HV1387"/>
      <c r="HW1387"/>
      <c r="HX1387"/>
      <c r="HY1387"/>
      <c r="HZ1387"/>
      <c r="IA1387"/>
      <c r="IB1387"/>
      <c r="IC1387"/>
      <c r="ID1387"/>
      <c r="IE1387"/>
      <c r="IF1387"/>
      <c r="IG1387"/>
      <c r="IH1387"/>
      <c r="II1387"/>
      <c r="IJ1387"/>
      <c r="IK1387"/>
      <c r="IL1387"/>
      <c r="IM1387"/>
      <c r="IN1387"/>
      <c r="IO1387"/>
      <c r="IP1387"/>
      <c r="IQ1387"/>
      <c r="IR1387"/>
      <c r="IS1387"/>
      <c r="IT1387"/>
      <c r="IU1387"/>
      <c r="IV1387"/>
      <c r="IW1387"/>
      <c r="IX1387"/>
      <c r="IY1387"/>
      <c r="IZ1387"/>
      <c r="JA1387"/>
      <c r="JB1387"/>
      <c r="JC1387"/>
      <c r="JD1387"/>
      <c r="JE1387"/>
      <c r="JF1387"/>
      <c r="JG1387"/>
      <c r="JH1387"/>
      <c r="JI1387"/>
      <c r="JJ1387"/>
      <c r="JK1387"/>
      <c r="JL1387"/>
      <c r="JM1387"/>
      <c r="JN1387"/>
      <c r="JO1387"/>
      <c r="JP1387"/>
      <c r="JQ1387"/>
      <c r="JR1387"/>
      <c r="JS1387"/>
      <c r="JT1387"/>
      <c r="JU1387"/>
      <c r="JV1387"/>
      <c r="JW1387"/>
      <c r="JX1387"/>
      <c r="JY1387"/>
      <c r="JZ1387"/>
      <c r="KA1387"/>
      <c r="KB1387"/>
      <c r="KC1387"/>
      <c r="KD1387"/>
      <c r="KE1387"/>
      <c r="KF1387"/>
      <c r="KG1387"/>
      <c r="KH1387"/>
      <c r="KI1387"/>
      <c r="KJ1387"/>
      <c r="KK1387"/>
      <c r="KL1387"/>
      <c r="KM1387"/>
      <c r="KN1387"/>
      <c r="KO1387"/>
      <c r="KP1387"/>
      <c r="KQ1387"/>
      <c r="KR1387"/>
      <c r="KS1387"/>
      <c r="KT1387"/>
      <c r="KU1387"/>
      <c r="KV1387"/>
      <c r="KW1387"/>
      <c r="KX1387"/>
      <c r="KY1387"/>
      <c r="KZ1387"/>
      <c r="LA1387"/>
      <c r="LB1387"/>
      <c r="LC1387"/>
      <c r="LD1387"/>
      <c r="LE1387"/>
      <c r="LF1387"/>
      <c r="LG1387"/>
      <c r="LH1387"/>
      <c r="LI1387"/>
      <c r="LJ1387"/>
      <c r="LK1387"/>
      <c r="LL1387"/>
      <c r="LM1387"/>
      <c r="LN1387"/>
      <c r="LO1387"/>
      <c r="LP1387"/>
      <c r="LQ1387"/>
      <c r="LR1387"/>
      <c r="LS1387"/>
      <c r="LT1387"/>
      <c r="LU1387"/>
      <c r="LV1387"/>
      <c r="LW1387"/>
      <c r="LX1387"/>
      <c r="LY1387"/>
      <c r="LZ1387"/>
      <c r="MA1387"/>
      <c r="MB1387"/>
      <c r="MC1387"/>
      <c r="MD1387"/>
      <c r="ME1387"/>
      <c r="MF1387"/>
      <c r="MG1387"/>
      <c r="MH1387"/>
      <c r="MI1387"/>
      <c r="MJ1387"/>
      <c r="MK1387"/>
      <c r="ML1387"/>
      <c r="MM1387"/>
      <c r="MN1387"/>
      <c r="MO1387"/>
      <c r="MP1387"/>
      <c r="MQ1387"/>
      <c r="MR1387"/>
      <c r="MS1387"/>
      <c r="MT1387"/>
      <c r="MU1387"/>
      <c r="MV1387"/>
      <c r="MW1387"/>
      <c r="MX1387"/>
      <c r="MY1387"/>
      <c r="MZ1387"/>
      <c r="NA1387"/>
      <c r="NB1387"/>
      <c r="NC1387"/>
      <c r="ND1387"/>
      <c r="NE1387"/>
      <c r="NF1387"/>
      <c r="NG1387"/>
      <c r="NH1387"/>
      <c r="NI1387"/>
      <c r="NJ1387"/>
      <c r="NK1387"/>
      <c r="NL1387"/>
      <c r="NM1387"/>
      <c r="NN1387"/>
      <c r="NO1387"/>
      <c r="NP1387"/>
      <c r="NQ1387"/>
      <c r="NR1387"/>
      <c r="NS1387"/>
      <c r="NT1387"/>
      <c r="NU1387"/>
      <c r="NV1387"/>
      <c r="NW1387"/>
      <c r="NX1387"/>
      <c r="NY1387"/>
      <c r="NZ1387"/>
      <c r="OA1387"/>
      <c r="OB1387"/>
      <c r="OC1387"/>
      <c r="OD1387"/>
      <c r="OE1387"/>
      <c r="OF1387"/>
      <c r="OG1387"/>
      <c r="OH1387"/>
      <c r="OI1387"/>
      <c r="OJ1387"/>
      <c r="OK1387"/>
      <c r="OL1387"/>
      <c r="OM1387"/>
      <c r="ON1387"/>
      <c r="OO1387"/>
      <c r="OP1387"/>
      <c r="OQ1387"/>
      <c r="OR1387"/>
      <c r="OS1387"/>
      <c r="OT1387"/>
      <c r="OU1387"/>
      <c r="OV1387"/>
      <c r="OW1387"/>
      <c r="OX1387"/>
      <c r="OY1387"/>
      <c r="OZ1387"/>
      <c r="PA1387"/>
      <c r="PB1387"/>
      <c r="PC1387"/>
      <c r="PD1387"/>
      <c r="PE1387"/>
      <c r="PF1387"/>
      <c r="PG1387"/>
      <c r="PH1387"/>
      <c r="PI1387"/>
      <c r="PJ1387"/>
      <c r="PK1387"/>
      <c r="PL1387"/>
      <c r="PM1387"/>
      <c r="PN1387"/>
      <c r="PO1387"/>
      <c r="PP1387"/>
      <c r="PQ1387"/>
      <c r="PR1387"/>
      <c r="PS1387"/>
      <c r="PT1387"/>
      <c r="PU1387"/>
      <c r="PV1387"/>
      <c r="PW1387"/>
      <c r="PX1387"/>
      <c r="PY1387"/>
      <c r="PZ1387"/>
      <c r="QA1387"/>
      <c r="QB1387"/>
      <c r="QC1387"/>
      <c r="QD1387"/>
      <c r="QE1387"/>
      <c r="QF1387"/>
      <c r="QG1387"/>
      <c r="QH1387"/>
      <c r="QI1387"/>
      <c r="QJ1387"/>
      <c r="QK1387"/>
      <c r="QL1387"/>
      <c r="QM1387"/>
      <c r="QN1387"/>
      <c r="QO1387"/>
      <c r="QP1387"/>
      <c r="QQ1387"/>
      <c r="QR1387"/>
      <c r="QS1387"/>
      <c r="QT1387"/>
      <c r="QU1387"/>
      <c r="QV1387"/>
      <c r="QW1387"/>
      <c r="QX1387"/>
      <c r="QY1387"/>
      <c r="QZ1387"/>
      <c r="RA1387"/>
      <c r="RB1387"/>
      <c r="RC1387"/>
      <c r="RD1387"/>
      <c r="RE1387"/>
      <c r="RF1387"/>
      <c r="RG1387"/>
      <c r="RH1387"/>
      <c r="RI1387"/>
      <c r="RJ1387"/>
      <c r="RK1387"/>
      <c r="RL1387"/>
      <c r="RM1387"/>
      <c r="RN1387"/>
      <c r="RO1387"/>
      <c r="RP1387"/>
      <c r="RQ1387"/>
      <c r="RR1387"/>
      <c r="RS1387"/>
      <c r="RT1387"/>
      <c r="RU1387"/>
      <c r="RV1387"/>
      <c r="RW1387"/>
      <c r="RX1387"/>
      <c r="RY1387"/>
      <c r="RZ1387"/>
      <c r="SA1387"/>
      <c r="SB1387"/>
      <c r="SC1387"/>
      <c r="SD1387"/>
      <c r="SE1387"/>
      <c r="SF1387"/>
      <c r="SG1387"/>
      <c r="SH1387"/>
      <c r="SI1387"/>
      <c r="SJ1387"/>
      <c r="SK1387"/>
      <c r="SL1387"/>
      <c r="SM1387"/>
      <c r="SN1387"/>
      <c r="SO1387"/>
      <c r="SP1387"/>
      <c r="SQ1387"/>
      <c r="SR1387"/>
      <c r="SS1387"/>
      <c r="ST1387"/>
      <c r="SU1387"/>
      <c r="SV1387"/>
      <c r="SW1387"/>
      <c r="SX1387"/>
      <c r="SY1387"/>
      <c r="SZ1387"/>
      <c r="TA1387"/>
      <c r="TB1387"/>
      <c r="TC1387"/>
      <c r="TD1387"/>
      <c r="TE1387"/>
      <c r="TF1387"/>
      <c r="TG1387"/>
      <c r="TH1387"/>
      <c r="TI1387"/>
      <c r="TJ1387"/>
      <c r="TK1387"/>
      <c r="TL1387"/>
      <c r="TM1387"/>
      <c r="TN1387"/>
      <c r="TO1387"/>
      <c r="TP1387"/>
      <c r="TQ1387"/>
      <c r="TR1387"/>
      <c r="TS1387"/>
      <c r="TT1387"/>
      <c r="TU1387"/>
      <c r="TV1387"/>
      <c r="TW1387"/>
      <c r="TX1387"/>
      <c r="TY1387"/>
      <c r="TZ1387"/>
      <c r="UA1387"/>
      <c r="UB1387"/>
      <c r="UC1387"/>
      <c r="UD1387"/>
      <c r="UE1387"/>
      <c r="UF1387"/>
      <c r="UG1387"/>
      <c r="UH1387"/>
      <c r="UI1387"/>
      <c r="UJ1387"/>
      <c r="UK1387"/>
      <c r="UL1387"/>
      <c r="UM1387"/>
      <c r="UN1387"/>
      <c r="UO1387"/>
      <c r="UP1387"/>
      <c r="UQ1387"/>
      <c r="UR1387"/>
      <c r="US1387"/>
      <c r="UT1387"/>
      <c r="UU1387"/>
      <c r="UV1387"/>
      <c r="UW1387"/>
      <c r="UX1387"/>
      <c r="UY1387"/>
      <c r="UZ1387"/>
      <c r="VA1387"/>
      <c r="VB1387"/>
      <c r="VC1387"/>
      <c r="VD1387"/>
      <c r="VE1387"/>
      <c r="VF1387"/>
      <c r="VG1387"/>
      <c r="VH1387"/>
      <c r="VI1387"/>
      <c r="VJ1387"/>
      <c r="VK1387"/>
      <c r="VL1387"/>
      <c r="VM1387"/>
      <c r="VN1387"/>
      <c r="VO1387"/>
      <c r="VP1387"/>
      <c r="VQ1387"/>
      <c r="VR1387"/>
      <c r="VS1387"/>
      <c r="VT1387"/>
      <c r="VU1387"/>
      <c r="VV1387"/>
      <c r="VW1387"/>
      <c r="VX1387"/>
      <c r="VY1387"/>
      <c r="VZ1387"/>
      <c r="WA1387"/>
      <c r="WB1387"/>
      <c r="WC1387"/>
      <c r="WD1387"/>
      <c r="WE1387"/>
      <c r="WF1387"/>
      <c r="WG1387"/>
      <c r="WH1387"/>
      <c r="WI1387"/>
      <c r="WJ1387"/>
      <c r="WK1387"/>
      <c r="WL1387"/>
      <c r="WM1387"/>
      <c r="WN1387"/>
      <c r="WO1387"/>
      <c r="WP1387"/>
      <c r="WQ1387"/>
      <c r="WR1387"/>
      <c r="WS1387"/>
      <c r="WT1387"/>
      <c r="WU1387"/>
      <c r="WV1387"/>
      <c r="WW1387"/>
      <c r="WX1387"/>
      <c r="WY1387"/>
      <c r="WZ1387"/>
      <c r="XA1387"/>
      <c r="XB1387"/>
      <c r="XC1387"/>
      <c r="XD1387"/>
      <c r="XE1387"/>
      <c r="XF1387"/>
      <c r="XG1387"/>
      <c r="XH1387"/>
      <c r="XI1387"/>
      <c r="XJ1387"/>
      <c r="XK1387"/>
      <c r="XL1387"/>
      <c r="XM1387"/>
      <c r="XN1387"/>
      <c r="XO1387"/>
      <c r="XP1387"/>
      <c r="XQ1387"/>
      <c r="XR1387"/>
      <c r="XS1387"/>
      <c r="XT1387"/>
      <c r="XU1387"/>
      <c r="XV1387"/>
      <c r="XW1387"/>
      <c r="XX1387"/>
      <c r="XY1387"/>
      <c r="XZ1387"/>
      <c r="YA1387"/>
      <c r="YB1387"/>
      <c r="YC1387"/>
      <c r="YD1387"/>
      <c r="YE1387"/>
      <c r="YF1387"/>
      <c r="YG1387"/>
      <c r="YH1387"/>
      <c r="YI1387"/>
      <c r="YJ1387"/>
      <c r="YK1387"/>
      <c r="YL1387"/>
      <c r="YM1387"/>
      <c r="YN1387"/>
      <c r="YO1387"/>
      <c r="YP1387"/>
      <c r="YQ1387"/>
      <c r="YR1387"/>
      <c r="YS1387"/>
      <c r="YT1387"/>
      <c r="YU1387"/>
      <c r="YV1387"/>
      <c r="YW1387"/>
      <c r="YX1387"/>
      <c r="YY1387"/>
      <c r="YZ1387"/>
      <c r="ZA1387"/>
      <c r="ZB1387"/>
      <c r="ZC1387"/>
      <c r="ZD1387"/>
      <c r="ZE1387"/>
      <c r="ZF1387"/>
      <c r="ZG1387"/>
      <c r="ZH1387"/>
      <c r="ZI1387"/>
      <c r="ZJ1387"/>
      <c r="ZK1387"/>
      <c r="ZL1387"/>
      <c r="ZM1387"/>
      <c r="ZN1387"/>
      <c r="ZO1387"/>
      <c r="ZP1387"/>
      <c r="ZQ1387"/>
      <c r="ZR1387"/>
      <c r="ZS1387"/>
      <c r="ZT1387"/>
      <c r="ZU1387"/>
      <c r="ZV1387"/>
      <c r="ZW1387"/>
      <c r="ZX1387"/>
      <c r="ZY1387"/>
      <c r="ZZ1387"/>
      <c r="AAA1387"/>
      <c r="AAB1387"/>
      <c r="AAC1387"/>
      <c r="AAD1387"/>
      <c r="AAE1387"/>
      <c r="AAF1387"/>
      <c r="AAG1387"/>
      <c r="AAH1387"/>
      <c r="AAI1387"/>
      <c r="AAJ1387"/>
      <c r="AAK1387"/>
      <c r="AAL1387"/>
      <c r="AAM1387"/>
      <c r="AAN1387"/>
      <c r="AAO1387"/>
      <c r="AAP1387"/>
      <c r="AAQ1387"/>
      <c r="AAR1387"/>
      <c r="AAS1387"/>
      <c r="AAT1387"/>
      <c r="AAU1387"/>
      <c r="AAV1387"/>
      <c r="AAW1387"/>
      <c r="AAX1387"/>
      <c r="AAY1387"/>
      <c r="AAZ1387"/>
      <c r="ABA1387"/>
      <c r="ABB1387"/>
      <c r="ABC1387"/>
      <c r="ABD1387"/>
      <c r="ABE1387"/>
      <c r="ABF1387"/>
      <c r="ABG1387"/>
      <c r="ABH1387"/>
      <c r="ABI1387"/>
      <c r="ABJ1387"/>
      <c r="ABK1387"/>
      <c r="ABL1387"/>
      <c r="ABM1387"/>
      <c r="ABN1387"/>
      <c r="ABO1387"/>
      <c r="ABP1387"/>
      <c r="ABQ1387"/>
      <c r="ABR1387"/>
      <c r="ABS1387"/>
      <c r="ABT1387"/>
      <c r="ABU1387"/>
      <c r="ABV1387"/>
      <c r="ABW1387"/>
      <c r="ABX1387"/>
      <c r="ABY1387"/>
      <c r="ABZ1387"/>
      <c r="ACA1387"/>
      <c r="ACB1387"/>
      <c r="ACC1387"/>
      <c r="ACD1387"/>
      <c r="ACE1387"/>
      <c r="ACF1387"/>
      <c r="ACG1387"/>
      <c r="ACH1387"/>
      <c r="ACI1387"/>
      <c r="ACJ1387"/>
      <c r="ACK1387"/>
      <c r="ACL1387"/>
      <c r="ACM1387"/>
      <c r="ACN1387"/>
      <c r="ACO1387"/>
      <c r="ACP1387"/>
      <c r="ACQ1387"/>
      <c r="ACR1387"/>
      <c r="ACS1387"/>
      <c r="ACT1387"/>
      <c r="ACU1387"/>
      <c r="ACV1387"/>
      <c r="ACW1387"/>
      <c r="ACX1387"/>
      <c r="ACY1387"/>
      <c r="ACZ1387"/>
      <c r="ADA1387"/>
      <c r="ADB1387"/>
      <c r="ADC1387"/>
      <c r="ADD1387"/>
      <c r="ADE1387"/>
      <c r="ADF1387"/>
      <c r="ADG1387"/>
      <c r="ADH1387"/>
      <c r="ADI1387"/>
      <c r="ADJ1387"/>
      <c r="ADK1387"/>
      <c r="ADL1387"/>
      <c r="ADM1387"/>
      <c r="ADN1387"/>
      <c r="ADO1387"/>
      <c r="ADP1387"/>
      <c r="ADQ1387"/>
      <c r="ADR1387"/>
      <c r="ADS1387"/>
      <c r="ADT1387"/>
      <c r="ADU1387"/>
      <c r="ADV1387"/>
      <c r="ADW1387"/>
      <c r="ADX1387"/>
      <c r="ADY1387"/>
      <c r="ADZ1387"/>
    </row>
    <row r="1388" spans="1:806" x14ac:dyDescent="0.2">
      <c r="A1388" s="108" t="s">
        <v>650</v>
      </c>
      <c r="B1388" s="108" t="s">
        <v>3190</v>
      </c>
      <c r="C1388" s="108" t="s">
        <v>1339</v>
      </c>
      <c r="D1388" s="108" t="s">
        <v>3191</v>
      </c>
      <c r="E1388" s="108" t="s">
        <v>4777</v>
      </c>
      <c r="F1388" s="145">
        <v>27</v>
      </c>
      <c r="G1388" s="145">
        <v>-47</v>
      </c>
      <c r="H1388" s="145">
        <v>50</v>
      </c>
      <c r="I1388" s="145">
        <v>45</v>
      </c>
      <c r="J1388" s="145">
        <v>90</v>
      </c>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c r="HO1388"/>
      <c r="HP1388"/>
      <c r="HQ1388"/>
      <c r="HR1388"/>
      <c r="HS1388"/>
      <c r="HT1388"/>
      <c r="HU1388"/>
      <c r="HV1388"/>
      <c r="HW1388"/>
      <c r="HX1388"/>
      <c r="HY1388"/>
      <c r="HZ1388"/>
      <c r="IA1388"/>
      <c r="IB1388"/>
      <c r="IC1388"/>
      <c r="ID1388"/>
      <c r="IE1388"/>
      <c r="IF1388"/>
      <c r="IG1388"/>
      <c r="IH1388"/>
      <c r="II1388"/>
      <c r="IJ1388"/>
      <c r="IK1388"/>
      <c r="IL1388"/>
      <c r="IM1388"/>
      <c r="IN1388"/>
      <c r="IO1388"/>
      <c r="IP1388"/>
      <c r="IQ1388"/>
      <c r="IR1388"/>
      <c r="IS1388"/>
      <c r="IT1388"/>
      <c r="IU1388"/>
      <c r="IV1388"/>
      <c r="IW1388"/>
      <c r="IX1388"/>
      <c r="IY1388"/>
      <c r="IZ1388"/>
      <c r="JA1388"/>
      <c r="JB1388"/>
      <c r="JC1388"/>
      <c r="JD1388"/>
      <c r="JE1388"/>
      <c r="JF1388"/>
      <c r="JG1388"/>
      <c r="JH1388"/>
      <c r="JI1388"/>
      <c r="JJ1388"/>
      <c r="JK1388"/>
      <c r="JL1388"/>
      <c r="JM1388"/>
      <c r="JN1388"/>
      <c r="JO1388"/>
      <c r="JP1388"/>
      <c r="JQ1388"/>
      <c r="JR1388"/>
      <c r="JS1388"/>
      <c r="JT1388"/>
      <c r="JU1388"/>
      <c r="JV1388"/>
      <c r="JW1388"/>
      <c r="JX1388"/>
      <c r="JY1388"/>
      <c r="JZ1388"/>
      <c r="KA1388"/>
      <c r="KB1388"/>
      <c r="KC1388"/>
      <c r="KD1388"/>
      <c r="KE1388"/>
      <c r="KF1388"/>
      <c r="KG1388"/>
      <c r="KH1388"/>
      <c r="KI1388"/>
      <c r="KJ1388"/>
      <c r="KK1388"/>
      <c r="KL1388"/>
      <c r="KM1388"/>
      <c r="KN1388"/>
      <c r="KO1388"/>
      <c r="KP1388"/>
      <c r="KQ1388"/>
      <c r="KR1388"/>
      <c r="KS1388"/>
      <c r="KT1388"/>
      <c r="KU1388"/>
      <c r="KV1388"/>
      <c r="KW1388"/>
      <c r="KX1388"/>
      <c r="KY1388"/>
      <c r="KZ1388"/>
      <c r="LA1388"/>
      <c r="LB1388"/>
      <c r="LC1388"/>
      <c r="LD1388"/>
      <c r="LE1388"/>
      <c r="LF1388"/>
      <c r="LG1388"/>
      <c r="LH1388"/>
      <c r="LI1388"/>
      <c r="LJ1388"/>
      <c r="LK1388"/>
      <c r="LL1388"/>
      <c r="LM1388"/>
      <c r="LN1388"/>
      <c r="LO1388"/>
      <c r="LP1388"/>
      <c r="LQ1388"/>
      <c r="LR1388"/>
      <c r="LS1388"/>
      <c r="LT1388"/>
      <c r="LU1388"/>
      <c r="LV1388"/>
      <c r="LW1388"/>
      <c r="LX1388"/>
      <c r="LY1388"/>
      <c r="LZ1388"/>
      <c r="MA1388"/>
      <c r="MB1388"/>
      <c r="MC1388"/>
      <c r="MD1388"/>
      <c r="ME1388"/>
      <c r="MF1388"/>
      <c r="MG1388"/>
      <c r="MH1388"/>
      <c r="MI1388"/>
      <c r="MJ1388"/>
      <c r="MK1388"/>
      <c r="ML1388"/>
      <c r="MM1388"/>
      <c r="MN1388"/>
      <c r="MO1388"/>
      <c r="MP1388"/>
      <c r="MQ1388"/>
      <c r="MR1388"/>
      <c r="MS1388"/>
      <c r="MT1388"/>
      <c r="MU1388"/>
      <c r="MV1388"/>
      <c r="MW1388"/>
      <c r="MX1388"/>
      <c r="MY1388"/>
      <c r="MZ1388"/>
      <c r="NA1388"/>
      <c r="NB1388"/>
      <c r="NC1388"/>
      <c r="ND1388"/>
      <c r="NE1388"/>
      <c r="NF1388"/>
      <c r="NG1388"/>
      <c r="NH1388"/>
      <c r="NI1388"/>
      <c r="NJ1388"/>
      <c r="NK1388"/>
      <c r="NL1388"/>
      <c r="NM1388"/>
      <c r="NN1388"/>
      <c r="NO1388"/>
      <c r="NP1388"/>
      <c r="NQ1388"/>
      <c r="NR1388"/>
      <c r="NS1388"/>
      <c r="NT1388"/>
      <c r="NU1388"/>
      <c r="NV1388"/>
      <c r="NW1388"/>
      <c r="NX1388"/>
      <c r="NY1388"/>
      <c r="NZ1388"/>
      <c r="OA1388"/>
      <c r="OB1388"/>
      <c r="OC1388"/>
      <c r="OD1388"/>
      <c r="OE1388"/>
      <c r="OF1388"/>
      <c r="OG1388"/>
      <c r="OH1388"/>
      <c r="OI1388"/>
      <c r="OJ1388"/>
      <c r="OK1388"/>
      <c r="OL1388"/>
      <c r="OM1388"/>
      <c r="ON1388"/>
      <c r="OO1388"/>
      <c r="OP1388"/>
      <c r="OQ1388"/>
      <c r="OR1388"/>
      <c r="OS1388"/>
      <c r="OT1388"/>
      <c r="OU1388"/>
      <c r="OV1388"/>
      <c r="OW1388"/>
      <c r="OX1388"/>
      <c r="OY1388"/>
      <c r="OZ1388"/>
      <c r="PA1388"/>
      <c r="PB1388"/>
      <c r="PC1388"/>
      <c r="PD1388"/>
      <c r="PE1388"/>
      <c r="PF1388"/>
      <c r="PG1388"/>
      <c r="PH1388"/>
      <c r="PI1388"/>
      <c r="PJ1388"/>
      <c r="PK1388"/>
      <c r="PL1388"/>
      <c r="PM1388"/>
      <c r="PN1388"/>
      <c r="PO1388"/>
      <c r="PP1388"/>
      <c r="PQ1388"/>
      <c r="PR1388"/>
      <c r="PS1388"/>
      <c r="PT1388"/>
      <c r="PU1388"/>
      <c r="PV1388"/>
      <c r="PW1388"/>
      <c r="PX1388"/>
      <c r="PY1388"/>
      <c r="PZ1388"/>
      <c r="QA1388"/>
      <c r="QB1388"/>
      <c r="QC1388"/>
      <c r="QD1388"/>
      <c r="QE1388"/>
      <c r="QF1388"/>
      <c r="QG1388"/>
      <c r="QH1388"/>
      <c r="QI1388"/>
      <c r="QJ1388"/>
      <c r="QK1388"/>
      <c r="QL1388"/>
      <c r="QM1388"/>
      <c r="QN1388"/>
      <c r="QO1388"/>
      <c r="QP1388"/>
      <c r="QQ1388"/>
      <c r="QR1388"/>
      <c r="QS1388"/>
      <c r="QT1388"/>
      <c r="QU1388"/>
      <c r="QV1388"/>
      <c r="QW1388"/>
      <c r="QX1388"/>
      <c r="QY1388"/>
      <c r="QZ1388"/>
      <c r="RA1388"/>
      <c r="RB1388"/>
      <c r="RC1388"/>
      <c r="RD1388"/>
      <c r="RE1388"/>
      <c r="RF1388"/>
      <c r="RG1388"/>
      <c r="RH1388"/>
      <c r="RI1388"/>
      <c r="RJ1388"/>
      <c r="RK1388"/>
      <c r="RL1388"/>
      <c r="RM1388"/>
      <c r="RN1388"/>
      <c r="RO1388"/>
      <c r="RP1388"/>
      <c r="RQ1388"/>
      <c r="RR1388"/>
      <c r="RS1388"/>
      <c r="RT1388"/>
      <c r="RU1388"/>
      <c r="RV1388"/>
      <c r="RW1388"/>
      <c r="RX1388"/>
      <c r="RY1388"/>
      <c r="RZ1388"/>
      <c r="SA1388"/>
      <c r="SB1388"/>
      <c r="SC1388"/>
      <c r="SD1388"/>
      <c r="SE1388"/>
      <c r="SF1388"/>
      <c r="SG1388"/>
      <c r="SH1388"/>
      <c r="SI1388"/>
      <c r="SJ1388"/>
      <c r="SK1388"/>
      <c r="SL1388"/>
      <c r="SM1388"/>
      <c r="SN1388"/>
      <c r="SO1388"/>
      <c r="SP1388"/>
      <c r="SQ1388"/>
      <c r="SR1388"/>
      <c r="SS1388"/>
      <c r="ST1388"/>
      <c r="SU1388"/>
      <c r="SV1388"/>
      <c r="SW1388"/>
      <c r="SX1388"/>
      <c r="SY1388"/>
      <c r="SZ1388"/>
      <c r="TA1388"/>
      <c r="TB1388"/>
      <c r="TC1388"/>
      <c r="TD1388"/>
      <c r="TE1388"/>
      <c r="TF1388"/>
      <c r="TG1388"/>
      <c r="TH1388"/>
      <c r="TI1388"/>
      <c r="TJ1388"/>
      <c r="TK1388"/>
      <c r="TL1388"/>
      <c r="TM1388"/>
      <c r="TN1388"/>
      <c r="TO1388"/>
      <c r="TP1388"/>
      <c r="TQ1388"/>
      <c r="TR1388"/>
      <c r="TS1388"/>
      <c r="TT1388"/>
      <c r="TU1388"/>
      <c r="TV1388"/>
      <c r="TW1388"/>
      <c r="TX1388"/>
      <c r="TY1388"/>
      <c r="TZ1388"/>
      <c r="UA1388"/>
      <c r="UB1388"/>
      <c r="UC1388"/>
      <c r="UD1388"/>
      <c r="UE1388"/>
      <c r="UF1388"/>
      <c r="UG1388"/>
      <c r="UH1388"/>
      <c r="UI1388"/>
      <c r="UJ1388"/>
      <c r="UK1388"/>
      <c r="UL1388"/>
      <c r="UM1388"/>
      <c r="UN1388"/>
      <c r="UO1388"/>
      <c r="UP1388"/>
      <c r="UQ1388"/>
      <c r="UR1388"/>
      <c r="US1388"/>
      <c r="UT1388"/>
      <c r="UU1388"/>
      <c r="UV1388"/>
      <c r="UW1388"/>
      <c r="UX1388"/>
      <c r="UY1388"/>
      <c r="UZ1388"/>
      <c r="VA1388"/>
      <c r="VB1388"/>
      <c r="VC1388"/>
      <c r="VD1388"/>
      <c r="VE1388"/>
      <c r="VF1388"/>
      <c r="VG1388"/>
      <c r="VH1388"/>
      <c r="VI1388"/>
      <c r="VJ1388"/>
      <c r="VK1388"/>
      <c r="VL1388"/>
      <c r="VM1388"/>
      <c r="VN1388"/>
      <c r="VO1388"/>
      <c r="VP1388"/>
      <c r="VQ1388"/>
      <c r="VR1388"/>
      <c r="VS1388"/>
      <c r="VT1388"/>
      <c r="VU1388"/>
      <c r="VV1388"/>
      <c r="VW1388"/>
      <c r="VX1388"/>
      <c r="VY1388"/>
      <c r="VZ1388"/>
      <c r="WA1388"/>
      <c r="WB1388"/>
      <c r="WC1388"/>
      <c r="WD1388"/>
      <c r="WE1388"/>
      <c r="WF1388"/>
      <c r="WG1388"/>
      <c r="WH1388"/>
      <c r="WI1388"/>
      <c r="WJ1388"/>
      <c r="WK1388"/>
      <c r="WL1388"/>
      <c r="WM1388"/>
      <c r="WN1388"/>
      <c r="WO1388"/>
      <c r="WP1388"/>
      <c r="WQ1388"/>
      <c r="WR1388"/>
      <c r="WS1388"/>
      <c r="WT1388"/>
      <c r="WU1388"/>
      <c r="WV1388"/>
      <c r="WW1388"/>
      <c r="WX1388"/>
      <c r="WY1388"/>
      <c r="WZ1388"/>
      <c r="XA1388"/>
      <c r="XB1388"/>
      <c r="XC1388"/>
      <c r="XD1388"/>
      <c r="XE1388"/>
      <c r="XF1388"/>
      <c r="XG1388"/>
      <c r="XH1388"/>
      <c r="XI1388"/>
      <c r="XJ1388"/>
      <c r="XK1388"/>
      <c r="XL1388"/>
      <c r="XM1388"/>
      <c r="XN1388"/>
      <c r="XO1388"/>
      <c r="XP1388"/>
      <c r="XQ1388"/>
      <c r="XR1388"/>
      <c r="XS1388"/>
      <c r="XT1388"/>
      <c r="XU1388"/>
      <c r="XV1388"/>
      <c r="XW1388"/>
      <c r="XX1388"/>
      <c r="XY1388"/>
      <c r="XZ1388"/>
      <c r="YA1388"/>
      <c r="YB1388"/>
      <c r="YC1388"/>
      <c r="YD1388"/>
      <c r="YE1388"/>
      <c r="YF1388"/>
      <c r="YG1388"/>
      <c r="YH1388"/>
      <c r="YI1388"/>
      <c r="YJ1388"/>
      <c r="YK1388"/>
      <c r="YL1388"/>
      <c r="YM1388"/>
      <c r="YN1388"/>
      <c r="YO1388"/>
      <c r="YP1388"/>
      <c r="YQ1388"/>
      <c r="YR1388"/>
      <c r="YS1388"/>
      <c r="YT1388"/>
      <c r="YU1388"/>
      <c r="YV1388"/>
      <c r="YW1388"/>
      <c r="YX1388"/>
      <c r="YY1388"/>
      <c r="YZ1388"/>
      <c r="ZA1388"/>
      <c r="ZB1388"/>
      <c r="ZC1388"/>
      <c r="ZD1388"/>
      <c r="ZE1388"/>
      <c r="ZF1388"/>
      <c r="ZG1388"/>
      <c r="ZH1388"/>
      <c r="ZI1388"/>
      <c r="ZJ1388"/>
      <c r="ZK1388"/>
      <c r="ZL1388"/>
      <c r="ZM1388"/>
      <c r="ZN1388"/>
      <c r="ZO1388"/>
      <c r="ZP1388"/>
      <c r="ZQ1388"/>
      <c r="ZR1388"/>
      <c r="ZS1388"/>
      <c r="ZT1388"/>
      <c r="ZU1388"/>
      <c r="ZV1388"/>
      <c r="ZW1388"/>
      <c r="ZX1388"/>
      <c r="ZY1388"/>
      <c r="ZZ1388"/>
      <c r="AAA1388"/>
      <c r="AAB1388"/>
      <c r="AAC1388"/>
      <c r="AAD1388"/>
      <c r="AAE1388"/>
      <c r="AAF1388"/>
      <c r="AAG1388"/>
      <c r="AAH1388"/>
      <c r="AAI1388"/>
      <c r="AAJ1388"/>
      <c r="AAK1388"/>
      <c r="AAL1388"/>
      <c r="AAM1388"/>
      <c r="AAN1388"/>
      <c r="AAO1388"/>
      <c r="AAP1388"/>
      <c r="AAQ1388"/>
      <c r="AAR1388"/>
      <c r="AAS1388"/>
      <c r="AAT1388"/>
      <c r="AAU1388"/>
      <c r="AAV1388"/>
      <c r="AAW1388"/>
      <c r="AAX1388"/>
      <c r="AAY1388"/>
      <c r="AAZ1388"/>
      <c r="ABA1388"/>
      <c r="ABB1388"/>
      <c r="ABC1388"/>
      <c r="ABD1388"/>
      <c r="ABE1388"/>
      <c r="ABF1388"/>
      <c r="ABG1388"/>
      <c r="ABH1388"/>
      <c r="ABI1388"/>
      <c r="ABJ1388"/>
      <c r="ABK1388"/>
      <c r="ABL1388"/>
      <c r="ABM1388"/>
      <c r="ABN1388"/>
      <c r="ABO1388"/>
      <c r="ABP1388"/>
      <c r="ABQ1388"/>
      <c r="ABR1388"/>
      <c r="ABS1388"/>
      <c r="ABT1388"/>
      <c r="ABU1388"/>
      <c r="ABV1388"/>
      <c r="ABW1388"/>
      <c r="ABX1388"/>
      <c r="ABY1388"/>
      <c r="ABZ1388"/>
      <c r="ACA1388"/>
      <c r="ACB1388"/>
      <c r="ACC1388"/>
      <c r="ACD1388"/>
      <c r="ACE1388"/>
      <c r="ACF1388"/>
      <c r="ACG1388"/>
      <c r="ACH1388"/>
      <c r="ACI1388"/>
      <c r="ACJ1388"/>
      <c r="ACK1388"/>
      <c r="ACL1388"/>
      <c r="ACM1388"/>
      <c r="ACN1388"/>
      <c r="ACO1388"/>
      <c r="ACP1388"/>
      <c r="ACQ1388"/>
      <c r="ACR1388"/>
      <c r="ACS1388"/>
      <c r="ACT1388"/>
      <c r="ACU1388"/>
      <c r="ACV1388"/>
      <c r="ACW1388"/>
      <c r="ACX1388"/>
      <c r="ACY1388"/>
      <c r="ACZ1388"/>
      <c r="ADA1388"/>
      <c r="ADB1388"/>
      <c r="ADC1388"/>
      <c r="ADD1388"/>
      <c r="ADE1388"/>
      <c r="ADF1388"/>
      <c r="ADG1388"/>
      <c r="ADH1388"/>
      <c r="ADI1388"/>
      <c r="ADJ1388"/>
      <c r="ADK1388"/>
      <c r="ADL1388"/>
      <c r="ADM1388"/>
      <c r="ADN1388"/>
      <c r="ADO1388"/>
      <c r="ADP1388"/>
      <c r="ADQ1388"/>
      <c r="ADR1388"/>
      <c r="ADS1388"/>
      <c r="ADT1388"/>
      <c r="ADU1388"/>
      <c r="ADV1388"/>
      <c r="ADW1388"/>
      <c r="ADX1388"/>
      <c r="ADY1388"/>
      <c r="ADZ1388"/>
    </row>
    <row r="1389" spans="1:806" x14ac:dyDescent="0.2">
      <c r="A1389" s="108" t="s">
        <v>650</v>
      </c>
      <c r="B1389" s="108" t="s">
        <v>3190</v>
      </c>
      <c r="C1389" s="108" t="s">
        <v>1339</v>
      </c>
      <c r="D1389" s="108" t="s">
        <v>3191</v>
      </c>
      <c r="E1389" s="108" t="s">
        <v>4778</v>
      </c>
      <c r="F1389" s="145">
        <v>97</v>
      </c>
      <c r="G1389" s="145">
        <v>-47</v>
      </c>
      <c r="H1389" s="145">
        <v>50</v>
      </c>
      <c r="I1389" s="145">
        <v>45</v>
      </c>
      <c r="J1389" s="145">
        <v>90</v>
      </c>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c r="HO1389"/>
      <c r="HP1389"/>
      <c r="HQ1389"/>
      <c r="HR1389"/>
      <c r="HS1389"/>
      <c r="HT1389"/>
      <c r="HU1389"/>
      <c r="HV1389"/>
      <c r="HW1389"/>
      <c r="HX1389"/>
      <c r="HY1389"/>
      <c r="HZ1389"/>
      <c r="IA1389"/>
      <c r="IB1389"/>
      <c r="IC1389"/>
      <c r="ID1389"/>
      <c r="IE1389"/>
      <c r="IF1389"/>
      <c r="IG1389"/>
      <c r="IH1389"/>
      <c r="II1389"/>
      <c r="IJ1389"/>
      <c r="IK1389"/>
      <c r="IL1389"/>
      <c r="IM1389"/>
      <c r="IN1389"/>
      <c r="IO1389"/>
      <c r="IP1389"/>
      <c r="IQ1389"/>
      <c r="IR1389"/>
      <c r="IS1389"/>
      <c r="IT1389"/>
      <c r="IU1389"/>
      <c r="IV1389"/>
      <c r="IW1389"/>
      <c r="IX1389"/>
      <c r="IY1389"/>
      <c r="IZ1389"/>
      <c r="JA1389"/>
      <c r="JB1389"/>
      <c r="JC1389"/>
      <c r="JD1389"/>
      <c r="JE1389"/>
      <c r="JF1389"/>
      <c r="JG1389"/>
      <c r="JH1389"/>
      <c r="JI1389"/>
      <c r="JJ1389"/>
      <c r="JK1389"/>
      <c r="JL1389"/>
      <c r="JM1389"/>
      <c r="JN1389"/>
      <c r="JO1389"/>
      <c r="JP1389"/>
      <c r="JQ1389"/>
      <c r="JR1389"/>
      <c r="JS1389"/>
      <c r="JT1389"/>
      <c r="JU1389"/>
      <c r="JV1389"/>
      <c r="JW1389"/>
      <c r="JX1389"/>
      <c r="JY1389"/>
      <c r="JZ1389"/>
      <c r="KA1389"/>
      <c r="KB1389"/>
      <c r="KC1389"/>
      <c r="KD1389"/>
      <c r="KE1389"/>
      <c r="KF1389"/>
      <c r="KG1389"/>
      <c r="KH1389"/>
      <c r="KI1389"/>
      <c r="KJ1389"/>
      <c r="KK1389"/>
      <c r="KL1389"/>
      <c r="KM1389"/>
      <c r="KN1389"/>
      <c r="KO1389"/>
      <c r="KP1389"/>
      <c r="KQ1389"/>
      <c r="KR1389"/>
      <c r="KS1389"/>
      <c r="KT1389"/>
      <c r="KU1389"/>
      <c r="KV1389"/>
      <c r="KW1389"/>
      <c r="KX1389"/>
      <c r="KY1389"/>
      <c r="KZ1389"/>
      <c r="LA1389"/>
      <c r="LB1389"/>
      <c r="LC1389"/>
      <c r="LD1389"/>
      <c r="LE1389"/>
      <c r="LF1389"/>
      <c r="LG1389"/>
      <c r="LH1389"/>
      <c r="LI1389"/>
      <c r="LJ1389"/>
      <c r="LK1389"/>
      <c r="LL1389"/>
      <c r="LM1389"/>
      <c r="LN1389"/>
      <c r="LO1389"/>
      <c r="LP1389"/>
      <c r="LQ1389"/>
      <c r="LR1389"/>
      <c r="LS1389"/>
      <c r="LT1389"/>
      <c r="LU1389"/>
      <c r="LV1389"/>
      <c r="LW1389"/>
      <c r="LX1389"/>
      <c r="LY1389"/>
      <c r="LZ1389"/>
      <c r="MA1389"/>
      <c r="MB1389"/>
      <c r="MC1389"/>
      <c r="MD1389"/>
      <c r="ME1389"/>
      <c r="MF1389"/>
      <c r="MG1389"/>
      <c r="MH1389"/>
      <c r="MI1389"/>
      <c r="MJ1389"/>
      <c r="MK1389"/>
      <c r="ML1389"/>
      <c r="MM1389"/>
      <c r="MN1389"/>
      <c r="MO1389"/>
      <c r="MP1389"/>
      <c r="MQ1389"/>
      <c r="MR1389"/>
      <c r="MS1389"/>
      <c r="MT1389"/>
      <c r="MU1389"/>
      <c r="MV1389"/>
      <c r="MW1389"/>
      <c r="MX1389"/>
      <c r="MY1389"/>
      <c r="MZ1389"/>
      <c r="NA1389"/>
      <c r="NB1389"/>
      <c r="NC1389"/>
      <c r="ND1389"/>
      <c r="NE1389"/>
      <c r="NF1389"/>
      <c r="NG1389"/>
      <c r="NH1389"/>
      <c r="NI1389"/>
      <c r="NJ1389"/>
      <c r="NK1389"/>
      <c r="NL1389"/>
      <c r="NM1389"/>
      <c r="NN1389"/>
      <c r="NO1389"/>
      <c r="NP1389"/>
      <c r="NQ1389"/>
      <c r="NR1389"/>
      <c r="NS1389"/>
      <c r="NT1389"/>
      <c r="NU1389"/>
      <c r="NV1389"/>
      <c r="NW1389"/>
      <c r="NX1389"/>
      <c r="NY1389"/>
      <c r="NZ1389"/>
      <c r="OA1389"/>
      <c r="OB1389"/>
      <c r="OC1389"/>
      <c r="OD1389"/>
      <c r="OE1389"/>
      <c r="OF1389"/>
      <c r="OG1389"/>
      <c r="OH1389"/>
      <c r="OI1389"/>
      <c r="OJ1389"/>
      <c r="OK1389"/>
      <c r="OL1389"/>
      <c r="OM1389"/>
      <c r="ON1389"/>
      <c r="OO1389"/>
      <c r="OP1389"/>
      <c r="OQ1389"/>
      <c r="OR1389"/>
      <c r="OS1389"/>
      <c r="OT1389"/>
      <c r="OU1389"/>
      <c r="OV1389"/>
      <c r="OW1389"/>
      <c r="OX1389"/>
      <c r="OY1389"/>
      <c r="OZ1389"/>
      <c r="PA1389"/>
      <c r="PB1389"/>
      <c r="PC1389"/>
      <c r="PD1389"/>
      <c r="PE1389"/>
      <c r="PF1389"/>
      <c r="PG1389"/>
      <c r="PH1389"/>
      <c r="PI1389"/>
      <c r="PJ1389"/>
      <c r="PK1389"/>
      <c r="PL1389"/>
      <c r="PM1389"/>
      <c r="PN1389"/>
      <c r="PO1389"/>
      <c r="PP1389"/>
      <c r="PQ1389"/>
      <c r="PR1389"/>
      <c r="PS1389"/>
      <c r="PT1389"/>
      <c r="PU1389"/>
      <c r="PV1389"/>
      <c r="PW1389"/>
      <c r="PX1389"/>
      <c r="PY1389"/>
      <c r="PZ1389"/>
      <c r="QA1389"/>
      <c r="QB1389"/>
      <c r="QC1389"/>
      <c r="QD1389"/>
      <c r="QE1389"/>
      <c r="QF1389"/>
      <c r="QG1389"/>
      <c r="QH1389"/>
      <c r="QI1389"/>
      <c r="QJ1389"/>
      <c r="QK1389"/>
      <c r="QL1389"/>
      <c r="QM1389"/>
      <c r="QN1389"/>
      <c r="QO1389"/>
      <c r="QP1389"/>
      <c r="QQ1389"/>
      <c r="QR1389"/>
      <c r="QS1389"/>
      <c r="QT1389"/>
      <c r="QU1389"/>
      <c r="QV1389"/>
      <c r="QW1389"/>
      <c r="QX1389"/>
      <c r="QY1389"/>
      <c r="QZ1389"/>
      <c r="RA1389"/>
      <c r="RB1389"/>
      <c r="RC1389"/>
      <c r="RD1389"/>
      <c r="RE1389"/>
      <c r="RF1389"/>
      <c r="RG1389"/>
      <c r="RH1389"/>
      <c r="RI1389"/>
      <c r="RJ1389"/>
      <c r="RK1389"/>
      <c r="RL1389"/>
      <c r="RM1389"/>
      <c r="RN1389"/>
      <c r="RO1389"/>
      <c r="RP1389"/>
      <c r="RQ1389"/>
      <c r="RR1389"/>
      <c r="RS1389"/>
      <c r="RT1389"/>
      <c r="RU1389"/>
      <c r="RV1389"/>
      <c r="RW1389"/>
      <c r="RX1389"/>
      <c r="RY1389"/>
      <c r="RZ1389"/>
      <c r="SA1389"/>
      <c r="SB1389"/>
      <c r="SC1389"/>
      <c r="SD1389"/>
      <c r="SE1389"/>
      <c r="SF1389"/>
      <c r="SG1389"/>
      <c r="SH1389"/>
      <c r="SI1389"/>
      <c r="SJ1389"/>
      <c r="SK1389"/>
      <c r="SL1389"/>
      <c r="SM1389"/>
      <c r="SN1389"/>
      <c r="SO1389"/>
      <c r="SP1389"/>
      <c r="SQ1389"/>
      <c r="SR1389"/>
      <c r="SS1389"/>
      <c r="ST1389"/>
      <c r="SU1389"/>
      <c r="SV1389"/>
      <c r="SW1389"/>
      <c r="SX1389"/>
      <c r="SY1389"/>
      <c r="SZ1389"/>
      <c r="TA1389"/>
      <c r="TB1389"/>
      <c r="TC1389"/>
      <c r="TD1389"/>
      <c r="TE1389"/>
      <c r="TF1389"/>
      <c r="TG1389"/>
      <c r="TH1389"/>
      <c r="TI1389"/>
      <c r="TJ1389"/>
      <c r="TK1389"/>
      <c r="TL1389"/>
      <c r="TM1389"/>
      <c r="TN1389"/>
      <c r="TO1389"/>
      <c r="TP1389"/>
      <c r="TQ1389"/>
      <c r="TR1389"/>
      <c r="TS1389"/>
      <c r="TT1389"/>
      <c r="TU1389"/>
      <c r="TV1389"/>
      <c r="TW1389"/>
      <c r="TX1389"/>
      <c r="TY1389"/>
      <c r="TZ1389"/>
      <c r="UA1389"/>
      <c r="UB1389"/>
      <c r="UC1389"/>
      <c r="UD1389"/>
      <c r="UE1389"/>
      <c r="UF1389"/>
      <c r="UG1389"/>
      <c r="UH1389"/>
      <c r="UI1389"/>
      <c r="UJ1389"/>
      <c r="UK1389"/>
      <c r="UL1389"/>
      <c r="UM1389"/>
      <c r="UN1389"/>
      <c r="UO1389"/>
      <c r="UP1389"/>
      <c r="UQ1389"/>
      <c r="UR1389"/>
      <c r="US1389"/>
      <c r="UT1389"/>
      <c r="UU1389"/>
      <c r="UV1389"/>
      <c r="UW1389"/>
      <c r="UX1389"/>
      <c r="UY1389"/>
      <c r="UZ1389"/>
      <c r="VA1389"/>
      <c r="VB1389"/>
      <c r="VC1389"/>
      <c r="VD1389"/>
      <c r="VE1389"/>
      <c r="VF1389"/>
      <c r="VG1389"/>
      <c r="VH1389"/>
      <c r="VI1389"/>
      <c r="VJ1389"/>
      <c r="VK1389"/>
      <c r="VL1389"/>
      <c r="VM1389"/>
      <c r="VN1389"/>
      <c r="VO1389"/>
      <c r="VP1389"/>
      <c r="VQ1389"/>
      <c r="VR1389"/>
      <c r="VS1389"/>
      <c r="VT1389"/>
      <c r="VU1389"/>
      <c r="VV1389"/>
      <c r="VW1389"/>
      <c r="VX1389"/>
      <c r="VY1389"/>
      <c r="VZ1389"/>
      <c r="WA1389"/>
      <c r="WB1389"/>
      <c r="WC1389"/>
      <c r="WD1389"/>
      <c r="WE1389"/>
      <c r="WF1389"/>
      <c r="WG1389"/>
      <c r="WH1389"/>
      <c r="WI1389"/>
      <c r="WJ1389"/>
      <c r="WK1389"/>
      <c r="WL1389"/>
      <c r="WM1389"/>
      <c r="WN1389"/>
      <c r="WO1389"/>
      <c r="WP1389"/>
      <c r="WQ1389"/>
      <c r="WR1389"/>
      <c r="WS1389"/>
      <c r="WT1389"/>
      <c r="WU1389"/>
      <c r="WV1389"/>
      <c r="WW1389"/>
      <c r="WX1389"/>
      <c r="WY1389"/>
      <c r="WZ1389"/>
      <c r="XA1389"/>
      <c r="XB1389"/>
      <c r="XC1389"/>
      <c r="XD1389"/>
      <c r="XE1389"/>
      <c r="XF1389"/>
      <c r="XG1389"/>
      <c r="XH1389"/>
      <c r="XI1389"/>
      <c r="XJ1389"/>
      <c r="XK1389"/>
      <c r="XL1389"/>
      <c r="XM1389"/>
      <c r="XN1389"/>
      <c r="XO1389"/>
      <c r="XP1389"/>
      <c r="XQ1389"/>
      <c r="XR1389"/>
      <c r="XS1389"/>
      <c r="XT1389"/>
      <c r="XU1389"/>
      <c r="XV1389"/>
      <c r="XW1389"/>
      <c r="XX1389"/>
      <c r="XY1389"/>
      <c r="XZ1389"/>
      <c r="YA1389"/>
      <c r="YB1389"/>
      <c r="YC1389"/>
      <c r="YD1389"/>
      <c r="YE1389"/>
      <c r="YF1389"/>
      <c r="YG1389"/>
      <c r="YH1389"/>
      <c r="YI1389"/>
      <c r="YJ1389"/>
      <c r="YK1389"/>
      <c r="YL1389"/>
      <c r="YM1389"/>
      <c r="YN1389"/>
      <c r="YO1389"/>
      <c r="YP1389"/>
      <c r="YQ1389"/>
      <c r="YR1389"/>
      <c r="YS1389"/>
      <c r="YT1389"/>
      <c r="YU1389"/>
      <c r="YV1389"/>
      <c r="YW1389"/>
      <c r="YX1389"/>
      <c r="YY1389"/>
      <c r="YZ1389"/>
      <c r="ZA1389"/>
      <c r="ZB1389"/>
      <c r="ZC1389"/>
      <c r="ZD1389"/>
      <c r="ZE1389"/>
      <c r="ZF1389"/>
      <c r="ZG1389"/>
      <c r="ZH1389"/>
      <c r="ZI1389"/>
      <c r="ZJ1389"/>
      <c r="ZK1389"/>
      <c r="ZL1389"/>
      <c r="ZM1389"/>
      <c r="ZN1389"/>
      <c r="ZO1389"/>
      <c r="ZP1389"/>
      <c r="ZQ1389"/>
      <c r="ZR1389"/>
      <c r="ZS1389"/>
      <c r="ZT1389"/>
      <c r="ZU1389"/>
      <c r="ZV1389"/>
      <c r="ZW1389"/>
      <c r="ZX1389"/>
      <c r="ZY1389"/>
      <c r="ZZ1389"/>
      <c r="AAA1389"/>
      <c r="AAB1389"/>
      <c r="AAC1389"/>
      <c r="AAD1389"/>
      <c r="AAE1389"/>
      <c r="AAF1389"/>
      <c r="AAG1389"/>
      <c r="AAH1389"/>
      <c r="AAI1389"/>
      <c r="AAJ1389"/>
      <c r="AAK1389"/>
      <c r="AAL1389"/>
      <c r="AAM1389"/>
      <c r="AAN1389"/>
      <c r="AAO1389"/>
      <c r="AAP1389"/>
      <c r="AAQ1389"/>
      <c r="AAR1389"/>
      <c r="AAS1389"/>
      <c r="AAT1389"/>
      <c r="AAU1389"/>
      <c r="AAV1389"/>
      <c r="AAW1389"/>
      <c r="AAX1389"/>
      <c r="AAY1389"/>
      <c r="AAZ1389"/>
      <c r="ABA1389"/>
      <c r="ABB1389"/>
      <c r="ABC1389"/>
      <c r="ABD1389"/>
      <c r="ABE1389"/>
      <c r="ABF1389"/>
      <c r="ABG1389"/>
      <c r="ABH1389"/>
      <c r="ABI1389"/>
      <c r="ABJ1389"/>
      <c r="ABK1389"/>
      <c r="ABL1389"/>
      <c r="ABM1389"/>
      <c r="ABN1389"/>
      <c r="ABO1389"/>
      <c r="ABP1389"/>
      <c r="ABQ1389"/>
      <c r="ABR1389"/>
      <c r="ABS1389"/>
      <c r="ABT1389"/>
      <c r="ABU1389"/>
      <c r="ABV1389"/>
      <c r="ABW1389"/>
      <c r="ABX1389"/>
      <c r="ABY1389"/>
      <c r="ABZ1389"/>
      <c r="ACA1389"/>
      <c r="ACB1389"/>
      <c r="ACC1389"/>
      <c r="ACD1389"/>
      <c r="ACE1389"/>
      <c r="ACF1389"/>
      <c r="ACG1389"/>
      <c r="ACH1389"/>
      <c r="ACI1389"/>
      <c r="ACJ1389"/>
      <c r="ACK1389"/>
      <c r="ACL1389"/>
      <c r="ACM1389"/>
      <c r="ACN1389"/>
      <c r="ACO1389"/>
      <c r="ACP1389"/>
      <c r="ACQ1389"/>
      <c r="ACR1389"/>
      <c r="ACS1389"/>
      <c r="ACT1389"/>
      <c r="ACU1389"/>
      <c r="ACV1389"/>
      <c r="ACW1389"/>
      <c r="ACX1389"/>
      <c r="ACY1389"/>
      <c r="ACZ1389"/>
      <c r="ADA1389"/>
      <c r="ADB1389"/>
      <c r="ADC1389"/>
      <c r="ADD1389"/>
      <c r="ADE1389"/>
      <c r="ADF1389"/>
      <c r="ADG1389"/>
      <c r="ADH1389"/>
      <c r="ADI1389"/>
      <c r="ADJ1389"/>
      <c r="ADK1389"/>
      <c r="ADL1389"/>
      <c r="ADM1389"/>
      <c r="ADN1389"/>
      <c r="ADO1389"/>
      <c r="ADP1389"/>
      <c r="ADQ1389"/>
      <c r="ADR1389"/>
      <c r="ADS1389"/>
      <c r="ADT1389"/>
      <c r="ADU1389"/>
      <c r="ADV1389"/>
      <c r="ADW1389"/>
      <c r="ADX1389"/>
      <c r="ADY1389"/>
      <c r="ADZ1389"/>
    </row>
    <row r="1390" spans="1:806" x14ac:dyDescent="0.2">
      <c r="A1390" s="108" t="s">
        <v>650</v>
      </c>
      <c r="B1390" s="108" t="s">
        <v>3190</v>
      </c>
      <c r="C1390" s="108" t="s">
        <v>1339</v>
      </c>
      <c r="D1390" s="108" t="s">
        <v>3191</v>
      </c>
      <c r="E1390" s="108" t="s">
        <v>4786</v>
      </c>
      <c r="F1390" s="145">
        <v>27</v>
      </c>
      <c r="G1390" s="145">
        <v>-47</v>
      </c>
      <c r="H1390" s="145">
        <v>50</v>
      </c>
      <c r="I1390" s="145">
        <v>90</v>
      </c>
      <c r="J1390" s="145">
        <v>45</v>
      </c>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c r="HO1390"/>
      <c r="HP1390"/>
      <c r="HQ1390"/>
      <c r="HR1390"/>
      <c r="HS1390"/>
      <c r="HT1390"/>
      <c r="HU1390"/>
      <c r="HV1390"/>
      <c r="HW1390"/>
      <c r="HX1390"/>
      <c r="HY1390"/>
      <c r="HZ1390"/>
      <c r="IA1390"/>
      <c r="IB1390"/>
      <c r="IC1390"/>
      <c r="ID1390"/>
      <c r="IE1390"/>
      <c r="IF1390"/>
      <c r="IG1390"/>
      <c r="IH1390"/>
      <c r="II1390"/>
      <c r="IJ1390"/>
      <c r="IK1390"/>
      <c r="IL1390"/>
      <c r="IM1390"/>
      <c r="IN1390"/>
      <c r="IO1390"/>
      <c r="IP1390"/>
      <c r="IQ1390"/>
      <c r="IR1390"/>
      <c r="IS1390"/>
      <c r="IT1390"/>
      <c r="IU1390"/>
      <c r="IV1390"/>
      <c r="IW1390"/>
      <c r="IX1390"/>
      <c r="IY1390"/>
      <c r="IZ1390"/>
      <c r="JA1390"/>
      <c r="JB1390"/>
      <c r="JC1390"/>
      <c r="JD1390"/>
      <c r="JE1390"/>
      <c r="JF1390"/>
      <c r="JG1390"/>
      <c r="JH1390"/>
      <c r="JI1390"/>
      <c r="JJ1390"/>
      <c r="JK1390"/>
      <c r="JL1390"/>
      <c r="JM1390"/>
      <c r="JN1390"/>
      <c r="JO1390"/>
      <c r="JP1390"/>
      <c r="JQ1390"/>
      <c r="JR1390"/>
      <c r="JS1390"/>
      <c r="JT1390"/>
      <c r="JU1390"/>
      <c r="JV1390"/>
      <c r="JW1390"/>
      <c r="JX1390"/>
      <c r="JY1390"/>
      <c r="JZ1390"/>
      <c r="KA1390"/>
      <c r="KB1390"/>
      <c r="KC1390"/>
      <c r="KD1390"/>
      <c r="KE1390"/>
      <c r="KF1390"/>
      <c r="KG1390"/>
      <c r="KH1390"/>
      <c r="KI1390"/>
      <c r="KJ1390"/>
      <c r="KK1390"/>
      <c r="KL1390"/>
      <c r="KM1390"/>
      <c r="KN1390"/>
      <c r="KO1390"/>
      <c r="KP1390"/>
      <c r="KQ1390"/>
      <c r="KR1390"/>
      <c r="KS1390"/>
      <c r="KT1390"/>
      <c r="KU1390"/>
      <c r="KV1390"/>
      <c r="KW1390"/>
      <c r="KX1390"/>
      <c r="KY1390"/>
      <c r="KZ1390"/>
      <c r="LA1390"/>
      <c r="LB1390"/>
      <c r="LC1390"/>
      <c r="LD1390"/>
      <c r="LE1390"/>
      <c r="LF1390"/>
      <c r="LG1390"/>
      <c r="LH1390"/>
      <c r="LI1390"/>
      <c r="LJ1390"/>
      <c r="LK1390"/>
      <c r="LL1390"/>
      <c r="LM1390"/>
      <c r="LN1390"/>
      <c r="LO1390"/>
      <c r="LP1390"/>
      <c r="LQ1390"/>
      <c r="LR1390"/>
      <c r="LS1390"/>
      <c r="LT1390"/>
      <c r="LU1390"/>
      <c r="LV1390"/>
      <c r="LW1390"/>
      <c r="LX1390"/>
      <c r="LY1390"/>
      <c r="LZ1390"/>
      <c r="MA1390"/>
      <c r="MB1390"/>
      <c r="MC1390"/>
      <c r="MD1390"/>
      <c r="ME1390"/>
      <c r="MF1390"/>
      <c r="MG1390"/>
      <c r="MH1390"/>
      <c r="MI1390"/>
      <c r="MJ1390"/>
      <c r="MK1390"/>
      <c r="ML1390"/>
      <c r="MM1390"/>
      <c r="MN1390"/>
      <c r="MO1390"/>
      <c r="MP1390"/>
      <c r="MQ1390"/>
      <c r="MR1390"/>
      <c r="MS1390"/>
      <c r="MT1390"/>
      <c r="MU1390"/>
      <c r="MV1390"/>
      <c r="MW1390"/>
      <c r="MX1390"/>
      <c r="MY1390"/>
      <c r="MZ1390"/>
      <c r="NA1390"/>
      <c r="NB1390"/>
      <c r="NC1390"/>
      <c r="ND1390"/>
      <c r="NE1390"/>
      <c r="NF1390"/>
      <c r="NG1390"/>
      <c r="NH1390"/>
      <c r="NI1390"/>
      <c r="NJ1390"/>
      <c r="NK1390"/>
      <c r="NL1390"/>
      <c r="NM1390"/>
      <c r="NN1390"/>
      <c r="NO1390"/>
      <c r="NP1390"/>
      <c r="NQ1390"/>
      <c r="NR1390"/>
      <c r="NS1390"/>
      <c r="NT1390"/>
      <c r="NU1390"/>
      <c r="NV1390"/>
      <c r="NW1390"/>
      <c r="NX1390"/>
      <c r="NY1390"/>
      <c r="NZ1390"/>
      <c r="OA1390"/>
      <c r="OB1390"/>
      <c r="OC1390"/>
      <c r="OD1390"/>
      <c r="OE1390"/>
      <c r="OF1390"/>
      <c r="OG1390"/>
      <c r="OH1390"/>
      <c r="OI1390"/>
      <c r="OJ1390"/>
      <c r="OK1390"/>
      <c r="OL1390"/>
      <c r="OM1390"/>
      <c r="ON1390"/>
      <c r="OO1390"/>
      <c r="OP1390"/>
      <c r="OQ1390"/>
      <c r="OR1390"/>
      <c r="OS1390"/>
      <c r="OT1390"/>
      <c r="OU1390"/>
      <c r="OV1390"/>
      <c r="OW1390"/>
      <c r="OX1390"/>
      <c r="OY1390"/>
      <c r="OZ1390"/>
      <c r="PA1390"/>
      <c r="PB1390"/>
      <c r="PC1390"/>
      <c r="PD1390"/>
      <c r="PE1390"/>
      <c r="PF1390"/>
      <c r="PG1390"/>
      <c r="PH1390"/>
      <c r="PI1390"/>
      <c r="PJ1390"/>
      <c r="PK1390"/>
      <c r="PL1390"/>
      <c r="PM1390"/>
      <c r="PN1390"/>
      <c r="PO1390"/>
      <c r="PP1390"/>
      <c r="PQ1390"/>
      <c r="PR1390"/>
      <c r="PS1390"/>
      <c r="PT1390"/>
      <c r="PU1390"/>
      <c r="PV1390"/>
      <c r="PW1390"/>
      <c r="PX1390"/>
      <c r="PY1390"/>
      <c r="PZ1390"/>
      <c r="QA1390"/>
      <c r="QB1390"/>
      <c r="QC1390"/>
      <c r="QD1390"/>
      <c r="QE1390"/>
      <c r="QF1390"/>
      <c r="QG1390"/>
      <c r="QH1390"/>
      <c r="QI1390"/>
      <c r="QJ1390"/>
      <c r="QK1390"/>
      <c r="QL1390"/>
      <c r="QM1390"/>
      <c r="QN1390"/>
      <c r="QO1390"/>
      <c r="QP1390"/>
      <c r="QQ1390"/>
      <c r="QR1390"/>
      <c r="QS1390"/>
      <c r="QT1390"/>
      <c r="QU1390"/>
      <c r="QV1390"/>
      <c r="QW1390"/>
      <c r="QX1390"/>
      <c r="QY1390"/>
      <c r="QZ1390"/>
      <c r="RA1390"/>
      <c r="RB1390"/>
      <c r="RC1390"/>
      <c r="RD1390"/>
      <c r="RE1390"/>
      <c r="RF1390"/>
      <c r="RG1390"/>
      <c r="RH1390"/>
      <c r="RI1390"/>
      <c r="RJ1390"/>
      <c r="RK1390"/>
      <c r="RL1390"/>
      <c r="RM1390"/>
      <c r="RN1390"/>
      <c r="RO1390"/>
      <c r="RP1390"/>
      <c r="RQ1390"/>
      <c r="RR1390"/>
      <c r="RS1390"/>
      <c r="RT1390"/>
      <c r="RU1390"/>
      <c r="RV1390"/>
      <c r="RW1390"/>
      <c r="RX1390"/>
      <c r="RY1390"/>
      <c r="RZ1390"/>
      <c r="SA1390"/>
      <c r="SB1390"/>
      <c r="SC1390"/>
      <c r="SD1390"/>
      <c r="SE1390"/>
      <c r="SF1390"/>
      <c r="SG1390"/>
      <c r="SH1390"/>
      <c r="SI1390"/>
      <c r="SJ1390"/>
      <c r="SK1390"/>
      <c r="SL1390"/>
      <c r="SM1390"/>
      <c r="SN1390"/>
      <c r="SO1390"/>
      <c r="SP1390"/>
      <c r="SQ1390"/>
      <c r="SR1390"/>
      <c r="SS1390"/>
      <c r="ST1390"/>
      <c r="SU1390"/>
      <c r="SV1390"/>
      <c r="SW1390"/>
      <c r="SX1390"/>
      <c r="SY1390"/>
      <c r="SZ1390"/>
      <c r="TA1390"/>
      <c r="TB1390"/>
      <c r="TC1390"/>
      <c r="TD1390"/>
      <c r="TE1390"/>
      <c r="TF1390"/>
      <c r="TG1390"/>
      <c r="TH1390"/>
      <c r="TI1390"/>
      <c r="TJ1390"/>
      <c r="TK1390"/>
      <c r="TL1390"/>
      <c r="TM1390"/>
      <c r="TN1390"/>
      <c r="TO1390"/>
      <c r="TP1390"/>
      <c r="TQ1390"/>
      <c r="TR1390"/>
      <c r="TS1390"/>
      <c r="TT1390"/>
      <c r="TU1390"/>
      <c r="TV1390"/>
      <c r="TW1390"/>
      <c r="TX1390"/>
      <c r="TY1390"/>
      <c r="TZ1390"/>
      <c r="UA1390"/>
      <c r="UB1390"/>
      <c r="UC1390"/>
      <c r="UD1390"/>
      <c r="UE1390"/>
      <c r="UF1390"/>
      <c r="UG1390"/>
      <c r="UH1390"/>
      <c r="UI1390"/>
      <c r="UJ1390"/>
      <c r="UK1390"/>
      <c r="UL1390"/>
      <c r="UM1390"/>
      <c r="UN1390"/>
      <c r="UO1390"/>
      <c r="UP1390"/>
      <c r="UQ1390"/>
      <c r="UR1390"/>
      <c r="US1390"/>
      <c r="UT1390"/>
      <c r="UU1390"/>
      <c r="UV1390"/>
      <c r="UW1390"/>
      <c r="UX1390"/>
      <c r="UY1390"/>
      <c r="UZ1390"/>
      <c r="VA1390"/>
      <c r="VB1390"/>
      <c r="VC1390"/>
      <c r="VD1390"/>
      <c r="VE1390"/>
      <c r="VF1390"/>
      <c r="VG1390"/>
      <c r="VH1390"/>
      <c r="VI1390"/>
      <c r="VJ1390"/>
      <c r="VK1390"/>
      <c r="VL1390"/>
      <c r="VM1390"/>
      <c r="VN1390"/>
      <c r="VO1390"/>
      <c r="VP1390"/>
      <c r="VQ1390"/>
      <c r="VR1390"/>
      <c r="VS1390"/>
      <c r="VT1390"/>
      <c r="VU1390"/>
      <c r="VV1390"/>
      <c r="VW1390"/>
      <c r="VX1390"/>
      <c r="VY1390"/>
      <c r="VZ1390"/>
      <c r="WA1390"/>
      <c r="WB1390"/>
      <c r="WC1390"/>
      <c r="WD1390"/>
      <c r="WE1390"/>
      <c r="WF1390"/>
      <c r="WG1390"/>
      <c r="WH1390"/>
      <c r="WI1390"/>
      <c r="WJ1390"/>
      <c r="WK1390"/>
      <c r="WL1390"/>
      <c r="WM1390"/>
      <c r="WN1390"/>
      <c r="WO1390"/>
      <c r="WP1390"/>
      <c r="WQ1390"/>
      <c r="WR1390"/>
      <c r="WS1390"/>
      <c r="WT1390"/>
      <c r="WU1390"/>
      <c r="WV1390"/>
      <c r="WW1390"/>
      <c r="WX1390"/>
      <c r="WY1390"/>
      <c r="WZ1390"/>
      <c r="XA1390"/>
      <c r="XB1390"/>
      <c r="XC1390"/>
      <c r="XD1390"/>
      <c r="XE1390"/>
      <c r="XF1390"/>
      <c r="XG1390"/>
      <c r="XH1390"/>
      <c r="XI1390"/>
      <c r="XJ1390"/>
      <c r="XK1390"/>
      <c r="XL1390"/>
      <c r="XM1390"/>
      <c r="XN1390"/>
      <c r="XO1390"/>
      <c r="XP1390"/>
      <c r="XQ1390"/>
      <c r="XR1390"/>
      <c r="XS1390"/>
      <c r="XT1390"/>
      <c r="XU1390"/>
      <c r="XV1390"/>
      <c r="XW1390"/>
      <c r="XX1390"/>
      <c r="XY1390"/>
      <c r="XZ1390"/>
      <c r="YA1390"/>
      <c r="YB1390"/>
      <c r="YC1390"/>
      <c r="YD1390"/>
      <c r="YE1390"/>
      <c r="YF1390"/>
      <c r="YG1390"/>
      <c r="YH1390"/>
      <c r="YI1390"/>
      <c r="YJ1390"/>
      <c r="YK1390"/>
      <c r="YL1390"/>
      <c r="YM1390"/>
      <c r="YN1390"/>
      <c r="YO1390"/>
      <c r="YP1390"/>
      <c r="YQ1390"/>
      <c r="YR1390"/>
      <c r="YS1390"/>
      <c r="YT1390"/>
      <c r="YU1390"/>
      <c r="YV1390"/>
      <c r="YW1390"/>
      <c r="YX1390"/>
      <c r="YY1390"/>
      <c r="YZ1390"/>
      <c r="ZA1390"/>
      <c r="ZB1390"/>
      <c r="ZC1390"/>
      <c r="ZD1390"/>
      <c r="ZE1390"/>
      <c r="ZF1390"/>
      <c r="ZG1390"/>
      <c r="ZH1390"/>
      <c r="ZI1390"/>
      <c r="ZJ1390"/>
      <c r="ZK1390"/>
      <c r="ZL1390"/>
      <c r="ZM1390"/>
      <c r="ZN1390"/>
      <c r="ZO1390"/>
      <c r="ZP1390"/>
      <c r="ZQ1390"/>
      <c r="ZR1390"/>
      <c r="ZS1390"/>
      <c r="ZT1390"/>
      <c r="ZU1390"/>
      <c r="ZV1390"/>
      <c r="ZW1390"/>
      <c r="ZX1390"/>
      <c r="ZY1390"/>
      <c r="ZZ1390"/>
      <c r="AAA1390"/>
      <c r="AAB1390"/>
      <c r="AAC1390"/>
      <c r="AAD1390"/>
      <c r="AAE1390"/>
      <c r="AAF1390"/>
      <c r="AAG1390"/>
      <c r="AAH1390"/>
      <c r="AAI1390"/>
      <c r="AAJ1390"/>
      <c r="AAK1390"/>
      <c r="AAL1390"/>
      <c r="AAM1390"/>
      <c r="AAN1390"/>
      <c r="AAO1390"/>
      <c r="AAP1390"/>
      <c r="AAQ1390"/>
      <c r="AAR1390"/>
      <c r="AAS1390"/>
      <c r="AAT1390"/>
      <c r="AAU1390"/>
      <c r="AAV1390"/>
      <c r="AAW1390"/>
      <c r="AAX1390"/>
      <c r="AAY1390"/>
      <c r="AAZ1390"/>
      <c r="ABA1390"/>
      <c r="ABB1390"/>
      <c r="ABC1390"/>
      <c r="ABD1390"/>
      <c r="ABE1390"/>
      <c r="ABF1390"/>
      <c r="ABG1390"/>
      <c r="ABH1390"/>
      <c r="ABI1390"/>
      <c r="ABJ1390"/>
      <c r="ABK1390"/>
      <c r="ABL1390"/>
      <c r="ABM1390"/>
      <c r="ABN1390"/>
      <c r="ABO1390"/>
      <c r="ABP1390"/>
      <c r="ABQ1390"/>
      <c r="ABR1390"/>
      <c r="ABS1390"/>
      <c r="ABT1390"/>
      <c r="ABU1390"/>
      <c r="ABV1390"/>
      <c r="ABW1390"/>
      <c r="ABX1390"/>
      <c r="ABY1390"/>
      <c r="ABZ1390"/>
      <c r="ACA1390"/>
      <c r="ACB1390"/>
      <c r="ACC1390"/>
      <c r="ACD1390"/>
      <c r="ACE1390"/>
      <c r="ACF1390"/>
      <c r="ACG1390"/>
      <c r="ACH1390"/>
      <c r="ACI1390"/>
      <c r="ACJ1390"/>
      <c r="ACK1390"/>
      <c r="ACL1390"/>
      <c r="ACM1390"/>
      <c r="ACN1390"/>
      <c r="ACO1390"/>
      <c r="ACP1390"/>
      <c r="ACQ1390"/>
      <c r="ACR1390"/>
      <c r="ACS1390"/>
      <c r="ACT1390"/>
      <c r="ACU1390"/>
      <c r="ACV1390"/>
      <c r="ACW1390"/>
      <c r="ACX1390"/>
      <c r="ACY1390"/>
      <c r="ACZ1390"/>
      <c r="ADA1390"/>
      <c r="ADB1390"/>
      <c r="ADC1390"/>
      <c r="ADD1390"/>
      <c r="ADE1390"/>
      <c r="ADF1390"/>
      <c r="ADG1390"/>
      <c r="ADH1390"/>
      <c r="ADI1390"/>
      <c r="ADJ1390"/>
      <c r="ADK1390"/>
      <c r="ADL1390"/>
      <c r="ADM1390"/>
      <c r="ADN1390"/>
      <c r="ADO1390"/>
      <c r="ADP1390"/>
      <c r="ADQ1390"/>
      <c r="ADR1390"/>
      <c r="ADS1390"/>
      <c r="ADT1390"/>
      <c r="ADU1390"/>
      <c r="ADV1390"/>
      <c r="ADW1390"/>
      <c r="ADX1390"/>
      <c r="ADY1390"/>
      <c r="ADZ1390"/>
    </row>
    <row r="1391" spans="1:806" x14ac:dyDescent="0.2">
      <c r="A1391" s="108" t="s">
        <v>650</v>
      </c>
      <c r="B1391" s="108" t="s">
        <v>3190</v>
      </c>
      <c r="C1391" s="108" t="s">
        <v>1339</v>
      </c>
      <c r="D1391" s="108" t="s">
        <v>3191</v>
      </c>
      <c r="E1391" s="108" t="s">
        <v>4779</v>
      </c>
      <c r="F1391" s="145">
        <v>27</v>
      </c>
      <c r="G1391" s="145">
        <v>-47</v>
      </c>
      <c r="H1391" s="145">
        <v>50</v>
      </c>
      <c r="I1391" s="145">
        <v>90</v>
      </c>
      <c r="J1391" s="145">
        <v>45</v>
      </c>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c r="HO1391"/>
      <c r="HP1391"/>
      <c r="HQ1391"/>
      <c r="HR1391"/>
      <c r="HS1391"/>
      <c r="HT1391"/>
      <c r="HU1391"/>
      <c r="HV1391"/>
      <c r="HW1391"/>
      <c r="HX1391"/>
      <c r="HY1391"/>
      <c r="HZ1391"/>
      <c r="IA1391"/>
      <c r="IB1391"/>
      <c r="IC1391"/>
      <c r="ID1391"/>
      <c r="IE1391"/>
      <c r="IF1391"/>
      <c r="IG1391"/>
      <c r="IH1391"/>
      <c r="II1391"/>
      <c r="IJ1391"/>
      <c r="IK1391"/>
      <c r="IL1391"/>
      <c r="IM1391"/>
      <c r="IN1391"/>
      <c r="IO1391"/>
      <c r="IP1391"/>
      <c r="IQ1391"/>
      <c r="IR1391"/>
      <c r="IS1391"/>
      <c r="IT1391"/>
      <c r="IU1391"/>
      <c r="IV1391"/>
      <c r="IW1391"/>
      <c r="IX1391"/>
      <c r="IY1391"/>
      <c r="IZ1391"/>
      <c r="JA1391"/>
      <c r="JB1391"/>
      <c r="JC1391"/>
      <c r="JD1391"/>
      <c r="JE1391"/>
      <c r="JF1391"/>
      <c r="JG1391"/>
      <c r="JH1391"/>
      <c r="JI1391"/>
      <c r="JJ1391"/>
      <c r="JK1391"/>
      <c r="JL1391"/>
      <c r="JM1391"/>
      <c r="JN1391"/>
      <c r="JO1391"/>
      <c r="JP1391"/>
      <c r="JQ1391"/>
      <c r="JR1391"/>
      <c r="JS1391"/>
      <c r="JT1391"/>
      <c r="JU1391"/>
      <c r="JV1391"/>
      <c r="JW1391"/>
      <c r="JX1391"/>
      <c r="JY1391"/>
      <c r="JZ1391"/>
      <c r="KA1391"/>
      <c r="KB1391"/>
      <c r="KC1391"/>
      <c r="KD1391"/>
      <c r="KE1391"/>
      <c r="KF1391"/>
      <c r="KG1391"/>
      <c r="KH1391"/>
      <c r="KI1391"/>
      <c r="KJ1391"/>
      <c r="KK1391"/>
      <c r="KL1391"/>
      <c r="KM1391"/>
      <c r="KN1391"/>
      <c r="KO1391"/>
      <c r="KP1391"/>
      <c r="KQ1391"/>
      <c r="KR1391"/>
      <c r="KS1391"/>
      <c r="KT1391"/>
      <c r="KU1391"/>
      <c r="KV1391"/>
      <c r="KW1391"/>
      <c r="KX1391"/>
      <c r="KY1391"/>
      <c r="KZ1391"/>
      <c r="LA1391"/>
      <c r="LB1391"/>
      <c r="LC1391"/>
      <c r="LD1391"/>
      <c r="LE1391"/>
      <c r="LF1391"/>
      <c r="LG1391"/>
      <c r="LH1391"/>
      <c r="LI1391"/>
      <c r="LJ1391"/>
      <c r="LK1391"/>
      <c r="LL1391"/>
      <c r="LM1391"/>
      <c r="LN1391"/>
      <c r="LO1391"/>
      <c r="LP1391"/>
      <c r="LQ1391"/>
      <c r="LR1391"/>
      <c r="LS1391"/>
      <c r="LT1391"/>
      <c r="LU1391"/>
      <c r="LV1391"/>
      <c r="LW1391"/>
      <c r="LX1391"/>
      <c r="LY1391"/>
      <c r="LZ1391"/>
      <c r="MA1391"/>
      <c r="MB1391"/>
      <c r="MC1391"/>
      <c r="MD1391"/>
      <c r="ME1391"/>
      <c r="MF1391"/>
      <c r="MG1391"/>
      <c r="MH1391"/>
      <c r="MI1391"/>
      <c r="MJ1391"/>
      <c r="MK1391"/>
      <c r="ML1391"/>
      <c r="MM1391"/>
      <c r="MN1391"/>
      <c r="MO1391"/>
      <c r="MP1391"/>
      <c r="MQ1391"/>
      <c r="MR1391"/>
      <c r="MS1391"/>
      <c r="MT1391"/>
      <c r="MU1391"/>
      <c r="MV1391"/>
      <c r="MW1391"/>
      <c r="MX1391"/>
      <c r="MY1391"/>
      <c r="MZ1391"/>
      <c r="NA1391"/>
      <c r="NB1391"/>
      <c r="NC1391"/>
      <c r="ND1391"/>
      <c r="NE1391"/>
      <c r="NF1391"/>
      <c r="NG1391"/>
      <c r="NH1391"/>
      <c r="NI1391"/>
      <c r="NJ1391"/>
      <c r="NK1391"/>
      <c r="NL1391"/>
      <c r="NM1391"/>
      <c r="NN1391"/>
      <c r="NO1391"/>
      <c r="NP1391"/>
      <c r="NQ1391"/>
      <c r="NR1391"/>
      <c r="NS1391"/>
      <c r="NT1391"/>
      <c r="NU1391"/>
      <c r="NV1391"/>
      <c r="NW1391"/>
      <c r="NX1391"/>
      <c r="NY1391"/>
      <c r="NZ1391"/>
      <c r="OA1391"/>
      <c r="OB1391"/>
      <c r="OC1391"/>
      <c r="OD1391"/>
      <c r="OE1391"/>
      <c r="OF1391"/>
      <c r="OG1391"/>
      <c r="OH1391"/>
      <c r="OI1391"/>
      <c r="OJ1391"/>
      <c r="OK1391"/>
      <c r="OL1391"/>
      <c r="OM1391"/>
      <c r="ON1391"/>
      <c r="OO1391"/>
      <c r="OP1391"/>
      <c r="OQ1391"/>
      <c r="OR1391"/>
      <c r="OS1391"/>
      <c r="OT1391"/>
      <c r="OU1391"/>
      <c r="OV1391"/>
      <c r="OW1391"/>
      <c r="OX1391"/>
      <c r="OY1391"/>
      <c r="OZ1391"/>
      <c r="PA1391"/>
      <c r="PB1391"/>
      <c r="PC1391"/>
      <c r="PD1391"/>
      <c r="PE1391"/>
      <c r="PF1391"/>
      <c r="PG1391"/>
      <c r="PH1391"/>
      <c r="PI1391"/>
      <c r="PJ1391"/>
      <c r="PK1391"/>
      <c r="PL1391"/>
      <c r="PM1391"/>
      <c r="PN1391"/>
      <c r="PO1391"/>
      <c r="PP1391"/>
      <c r="PQ1391"/>
      <c r="PR1391"/>
      <c r="PS1391"/>
      <c r="PT1391"/>
      <c r="PU1391"/>
      <c r="PV1391"/>
      <c r="PW1391"/>
      <c r="PX1391"/>
      <c r="PY1391"/>
      <c r="PZ1391"/>
      <c r="QA1391"/>
      <c r="QB1391"/>
      <c r="QC1391"/>
      <c r="QD1391"/>
      <c r="QE1391"/>
      <c r="QF1391"/>
      <c r="QG1391"/>
      <c r="QH1391"/>
      <c r="QI1391"/>
      <c r="QJ1391"/>
      <c r="QK1391"/>
      <c r="QL1391"/>
      <c r="QM1391"/>
      <c r="QN1391"/>
      <c r="QO1391"/>
      <c r="QP1391"/>
      <c r="QQ1391"/>
      <c r="QR1391"/>
      <c r="QS1391"/>
      <c r="QT1391"/>
      <c r="QU1391"/>
      <c r="QV1391"/>
      <c r="QW1391"/>
      <c r="QX1391"/>
      <c r="QY1391"/>
      <c r="QZ1391"/>
      <c r="RA1391"/>
      <c r="RB1391"/>
      <c r="RC1391"/>
      <c r="RD1391"/>
      <c r="RE1391"/>
      <c r="RF1391"/>
      <c r="RG1391"/>
      <c r="RH1391"/>
      <c r="RI1391"/>
      <c r="RJ1391"/>
      <c r="RK1391"/>
      <c r="RL1391"/>
      <c r="RM1391"/>
      <c r="RN1391"/>
      <c r="RO1391"/>
      <c r="RP1391"/>
      <c r="RQ1391"/>
      <c r="RR1391"/>
      <c r="RS1391"/>
      <c r="RT1391"/>
      <c r="RU1391"/>
      <c r="RV1391"/>
      <c r="RW1391"/>
      <c r="RX1391"/>
      <c r="RY1391"/>
      <c r="RZ1391"/>
      <c r="SA1391"/>
      <c r="SB1391"/>
      <c r="SC1391"/>
      <c r="SD1391"/>
      <c r="SE1391"/>
      <c r="SF1391"/>
      <c r="SG1391"/>
      <c r="SH1391"/>
      <c r="SI1391"/>
      <c r="SJ1391"/>
      <c r="SK1391"/>
      <c r="SL1391"/>
      <c r="SM1391"/>
      <c r="SN1391"/>
      <c r="SO1391"/>
      <c r="SP1391"/>
      <c r="SQ1391"/>
      <c r="SR1391"/>
      <c r="SS1391"/>
      <c r="ST1391"/>
      <c r="SU1391"/>
      <c r="SV1391"/>
      <c r="SW1391"/>
      <c r="SX1391"/>
      <c r="SY1391"/>
      <c r="SZ1391"/>
      <c r="TA1391"/>
      <c r="TB1391"/>
      <c r="TC1391"/>
      <c r="TD1391"/>
      <c r="TE1391"/>
      <c r="TF1391"/>
      <c r="TG1391"/>
      <c r="TH1391"/>
      <c r="TI1391"/>
      <c r="TJ1391"/>
      <c r="TK1391"/>
      <c r="TL1391"/>
      <c r="TM1391"/>
      <c r="TN1391"/>
      <c r="TO1391"/>
      <c r="TP1391"/>
      <c r="TQ1391"/>
      <c r="TR1391"/>
      <c r="TS1391"/>
      <c r="TT1391"/>
      <c r="TU1391"/>
      <c r="TV1391"/>
      <c r="TW1391"/>
      <c r="TX1391"/>
      <c r="TY1391"/>
      <c r="TZ1391"/>
      <c r="UA1391"/>
      <c r="UB1391"/>
      <c r="UC1391"/>
      <c r="UD1391"/>
      <c r="UE1391"/>
      <c r="UF1391"/>
      <c r="UG1391"/>
      <c r="UH1391"/>
      <c r="UI1391"/>
      <c r="UJ1391"/>
      <c r="UK1391"/>
      <c r="UL1391"/>
      <c r="UM1391"/>
      <c r="UN1391"/>
      <c r="UO1391"/>
      <c r="UP1391"/>
      <c r="UQ1391"/>
      <c r="UR1391"/>
      <c r="US1391"/>
      <c r="UT1391"/>
      <c r="UU1391"/>
      <c r="UV1391"/>
      <c r="UW1391"/>
      <c r="UX1391"/>
      <c r="UY1391"/>
      <c r="UZ1391"/>
      <c r="VA1391"/>
      <c r="VB1391"/>
      <c r="VC1391"/>
      <c r="VD1391"/>
      <c r="VE1391"/>
      <c r="VF1391"/>
      <c r="VG1391"/>
      <c r="VH1391"/>
      <c r="VI1391"/>
      <c r="VJ1391"/>
      <c r="VK1391"/>
      <c r="VL1391"/>
      <c r="VM1391"/>
      <c r="VN1391"/>
      <c r="VO1391"/>
      <c r="VP1391"/>
      <c r="VQ1391"/>
      <c r="VR1391"/>
      <c r="VS1391"/>
      <c r="VT1391"/>
      <c r="VU1391"/>
      <c r="VV1391"/>
      <c r="VW1391"/>
      <c r="VX1391"/>
      <c r="VY1391"/>
      <c r="VZ1391"/>
      <c r="WA1391"/>
      <c r="WB1391"/>
      <c r="WC1391"/>
      <c r="WD1391"/>
      <c r="WE1391"/>
      <c r="WF1391"/>
      <c r="WG1391"/>
      <c r="WH1391"/>
      <c r="WI1391"/>
      <c r="WJ1391"/>
      <c r="WK1391"/>
      <c r="WL1391"/>
      <c r="WM1391"/>
      <c r="WN1391"/>
      <c r="WO1391"/>
      <c r="WP1391"/>
      <c r="WQ1391"/>
      <c r="WR1391"/>
      <c r="WS1391"/>
      <c r="WT1391"/>
      <c r="WU1391"/>
      <c r="WV1391"/>
      <c r="WW1391"/>
      <c r="WX1391"/>
      <c r="WY1391"/>
      <c r="WZ1391"/>
      <c r="XA1391"/>
      <c r="XB1391"/>
      <c r="XC1391"/>
      <c r="XD1391"/>
      <c r="XE1391"/>
      <c r="XF1391"/>
      <c r="XG1391"/>
      <c r="XH1391"/>
      <c r="XI1391"/>
      <c r="XJ1391"/>
      <c r="XK1391"/>
      <c r="XL1391"/>
      <c r="XM1391"/>
      <c r="XN1391"/>
      <c r="XO1391"/>
      <c r="XP1391"/>
      <c r="XQ1391"/>
      <c r="XR1391"/>
      <c r="XS1391"/>
      <c r="XT1391"/>
      <c r="XU1391"/>
      <c r="XV1391"/>
      <c r="XW1391"/>
      <c r="XX1391"/>
      <c r="XY1391"/>
      <c r="XZ1391"/>
      <c r="YA1391"/>
      <c r="YB1391"/>
      <c r="YC1391"/>
      <c r="YD1391"/>
      <c r="YE1391"/>
      <c r="YF1391"/>
      <c r="YG1391"/>
      <c r="YH1391"/>
      <c r="YI1391"/>
      <c r="YJ1391"/>
      <c r="YK1391"/>
      <c r="YL1391"/>
      <c r="YM1391"/>
      <c r="YN1391"/>
      <c r="YO1391"/>
      <c r="YP1391"/>
      <c r="YQ1391"/>
      <c r="YR1391"/>
      <c r="YS1391"/>
      <c r="YT1391"/>
      <c r="YU1391"/>
      <c r="YV1391"/>
      <c r="YW1391"/>
      <c r="YX1391"/>
      <c r="YY1391"/>
      <c r="YZ1391"/>
      <c r="ZA1391"/>
      <c r="ZB1391"/>
      <c r="ZC1391"/>
      <c r="ZD1391"/>
      <c r="ZE1391"/>
      <c r="ZF1391"/>
      <c r="ZG1391"/>
      <c r="ZH1391"/>
      <c r="ZI1391"/>
      <c r="ZJ1391"/>
      <c r="ZK1391"/>
      <c r="ZL1391"/>
      <c r="ZM1391"/>
      <c r="ZN1391"/>
      <c r="ZO1391"/>
      <c r="ZP1391"/>
      <c r="ZQ1391"/>
      <c r="ZR1391"/>
      <c r="ZS1391"/>
      <c r="ZT1391"/>
      <c r="ZU1391"/>
      <c r="ZV1391"/>
      <c r="ZW1391"/>
      <c r="ZX1391"/>
      <c r="ZY1391"/>
      <c r="ZZ1391"/>
      <c r="AAA1391"/>
      <c r="AAB1391"/>
      <c r="AAC1391"/>
      <c r="AAD1391"/>
      <c r="AAE1391"/>
      <c r="AAF1391"/>
      <c r="AAG1391"/>
      <c r="AAH1391"/>
      <c r="AAI1391"/>
      <c r="AAJ1391"/>
      <c r="AAK1391"/>
      <c r="AAL1391"/>
      <c r="AAM1391"/>
      <c r="AAN1391"/>
      <c r="AAO1391"/>
      <c r="AAP1391"/>
      <c r="AAQ1391"/>
      <c r="AAR1391"/>
      <c r="AAS1391"/>
      <c r="AAT1391"/>
      <c r="AAU1391"/>
      <c r="AAV1391"/>
      <c r="AAW1391"/>
      <c r="AAX1391"/>
      <c r="AAY1391"/>
      <c r="AAZ1391"/>
      <c r="ABA1391"/>
      <c r="ABB1391"/>
      <c r="ABC1391"/>
      <c r="ABD1391"/>
      <c r="ABE1391"/>
      <c r="ABF1391"/>
      <c r="ABG1391"/>
      <c r="ABH1391"/>
      <c r="ABI1391"/>
      <c r="ABJ1391"/>
      <c r="ABK1391"/>
      <c r="ABL1391"/>
      <c r="ABM1391"/>
      <c r="ABN1391"/>
      <c r="ABO1391"/>
      <c r="ABP1391"/>
      <c r="ABQ1391"/>
      <c r="ABR1391"/>
      <c r="ABS1391"/>
      <c r="ABT1391"/>
      <c r="ABU1391"/>
      <c r="ABV1391"/>
      <c r="ABW1391"/>
      <c r="ABX1391"/>
      <c r="ABY1391"/>
      <c r="ABZ1391"/>
      <c r="ACA1391"/>
      <c r="ACB1391"/>
      <c r="ACC1391"/>
      <c r="ACD1391"/>
      <c r="ACE1391"/>
      <c r="ACF1391"/>
      <c r="ACG1391"/>
      <c r="ACH1391"/>
      <c r="ACI1391"/>
      <c r="ACJ1391"/>
      <c r="ACK1391"/>
      <c r="ACL1391"/>
      <c r="ACM1391"/>
      <c r="ACN1391"/>
      <c r="ACO1391"/>
      <c r="ACP1391"/>
      <c r="ACQ1391"/>
      <c r="ACR1391"/>
      <c r="ACS1391"/>
      <c r="ACT1391"/>
      <c r="ACU1391"/>
      <c r="ACV1391"/>
      <c r="ACW1391"/>
      <c r="ACX1391"/>
      <c r="ACY1391"/>
      <c r="ACZ1391"/>
      <c r="ADA1391"/>
      <c r="ADB1391"/>
      <c r="ADC1391"/>
      <c r="ADD1391"/>
      <c r="ADE1391"/>
      <c r="ADF1391"/>
      <c r="ADG1391"/>
      <c r="ADH1391"/>
      <c r="ADI1391"/>
      <c r="ADJ1391"/>
      <c r="ADK1391"/>
      <c r="ADL1391"/>
      <c r="ADM1391"/>
      <c r="ADN1391"/>
      <c r="ADO1391"/>
      <c r="ADP1391"/>
      <c r="ADQ1391"/>
      <c r="ADR1391"/>
      <c r="ADS1391"/>
      <c r="ADT1391"/>
      <c r="ADU1391"/>
      <c r="ADV1391"/>
      <c r="ADW1391"/>
      <c r="ADX1391"/>
      <c r="ADY1391"/>
      <c r="ADZ1391"/>
    </row>
    <row r="1392" spans="1:806" x14ac:dyDescent="0.2">
      <c r="A1392" s="108" t="s">
        <v>650</v>
      </c>
      <c r="B1392" s="108" t="s">
        <v>3190</v>
      </c>
      <c r="C1392" s="108" t="s">
        <v>1339</v>
      </c>
      <c r="D1392" s="108" t="s">
        <v>3191</v>
      </c>
      <c r="E1392" s="108" t="s">
        <v>4780</v>
      </c>
      <c r="F1392" s="145">
        <v>27</v>
      </c>
      <c r="G1392" s="145">
        <v>-47</v>
      </c>
      <c r="H1392" s="145">
        <v>50</v>
      </c>
      <c r="I1392" s="145">
        <v>90</v>
      </c>
      <c r="J1392" s="145">
        <v>45</v>
      </c>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c r="HO1392"/>
      <c r="HP1392"/>
      <c r="HQ1392"/>
      <c r="HR1392"/>
      <c r="HS1392"/>
      <c r="HT1392"/>
      <c r="HU1392"/>
      <c r="HV1392"/>
      <c r="HW1392"/>
      <c r="HX1392"/>
      <c r="HY1392"/>
      <c r="HZ1392"/>
      <c r="IA1392"/>
      <c r="IB1392"/>
      <c r="IC1392"/>
      <c r="ID1392"/>
      <c r="IE1392"/>
      <c r="IF1392"/>
      <c r="IG1392"/>
      <c r="IH1392"/>
      <c r="II1392"/>
      <c r="IJ1392"/>
      <c r="IK1392"/>
      <c r="IL1392"/>
      <c r="IM1392"/>
      <c r="IN1392"/>
      <c r="IO1392"/>
      <c r="IP1392"/>
      <c r="IQ1392"/>
      <c r="IR1392"/>
      <c r="IS1392"/>
      <c r="IT1392"/>
      <c r="IU1392"/>
      <c r="IV1392"/>
      <c r="IW1392"/>
      <c r="IX1392"/>
      <c r="IY1392"/>
      <c r="IZ1392"/>
      <c r="JA1392"/>
      <c r="JB1392"/>
      <c r="JC1392"/>
      <c r="JD1392"/>
      <c r="JE1392"/>
      <c r="JF1392"/>
      <c r="JG1392"/>
      <c r="JH1392"/>
      <c r="JI1392"/>
      <c r="JJ1392"/>
      <c r="JK1392"/>
      <c r="JL1392"/>
      <c r="JM1392"/>
      <c r="JN1392"/>
      <c r="JO1392"/>
      <c r="JP1392"/>
      <c r="JQ1392"/>
      <c r="JR1392"/>
      <c r="JS1392"/>
      <c r="JT1392"/>
      <c r="JU1392"/>
      <c r="JV1392"/>
      <c r="JW1392"/>
      <c r="JX1392"/>
      <c r="JY1392"/>
      <c r="JZ1392"/>
      <c r="KA1392"/>
      <c r="KB1392"/>
      <c r="KC1392"/>
      <c r="KD1392"/>
      <c r="KE1392"/>
      <c r="KF1392"/>
      <c r="KG1392"/>
      <c r="KH1392"/>
      <c r="KI1392"/>
      <c r="KJ1392"/>
      <c r="KK1392"/>
      <c r="KL1392"/>
      <c r="KM1392"/>
      <c r="KN1392"/>
      <c r="KO1392"/>
      <c r="KP1392"/>
      <c r="KQ1392"/>
      <c r="KR1392"/>
      <c r="KS1392"/>
      <c r="KT1392"/>
      <c r="KU1392"/>
      <c r="KV1392"/>
      <c r="KW1392"/>
      <c r="KX1392"/>
      <c r="KY1392"/>
      <c r="KZ1392"/>
      <c r="LA1392"/>
      <c r="LB1392"/>
      <c r="LC1392"/>
      <c r="LD1392"/>
      <c r="LE1392"/>
      <c r="LF1392"/>
      <c r="LG1392"/>
      <c r="LH1392"/>
      <c r="LI1392"/>
      <c r="LJ1392"/>
      <c r="LK1392"/>
      <c r="LL1392"/>
      <c r="LM1392"/>
      <c r="LN1392"/>
      <c r="LO1392"/>
      <c r="LP1392"/>
      <c r="LQ1392"/>
      <c r="LR1392"/>
      <c r="LS1392"/>
      <c r="LT1392"/>
      <c r="LU1392"/>
      <c r="LV1392"/>
      <c r="LW1392"/>
      <c r="LX1392"/>
      <c r="LY1392"/>
      <c r="LZ1392"/>
      <c r="MA1392"/>
      <c r="MB1392"/>
      <c r="MC1392"/>
      <c r="MD1392"/>
      <c r="ME1392"/>
      <c r="MF1392"/>
      <c r="MG1392"/>
      <c r="MH1392"/>
      <c r="MI1392"/>
      <c r="MJ1392"/>
      <c r="MK1392"/>
      <c r="ML1392"/>
      <c r="MM1392"/>
      <c r="MN1392"/>
      <c r="MO1392"/>
      <c r="MP1392"/>
      <c r="MQ1392"/>
      <c r="MR1392"/>
      <c r="MS1392"/>
      <c r="MT1392"/>
      <c r="MU1392"/>
      <c r="MV1392"/>
      <c r="MW1392"/>
      <c r="MX1392"/>
      <c r="MY1392"/>
      <c r="MZ1392"/>
      <c r="NA1392"/>
      <c r="NB1392"/>
      <c r="NC1392"/>
      <c r="ND1392"/>
      <c r="NE1392"/>
      <c r="NF1392"/>
      <c r="NG1392"/>
      <c r="NH1392"/>
      <c r="NI1392"/>
      <c r="NJ1392"/>
      <c r="NK1392"/>
      <c r="NL1392"/>
      <c r="NM1392"/>
      <c r="NN1392"/>
      <c r="NO1392"/>
      <c r="NP1392"/>
      <c r="NQ1392"/>
      <c r="NR1392"/>
      <c r="NS1392"/>
      <c r="NT1392"/>
      <c r="NU1392"/>
      <c r="NV1392"/>
      <c r="NW1392"/>
      <c r="NX1392"/>
      <c r="NY1392"/>
      <c r="NZ1392"/>
      <c r="OA1392"/>
      <c r="OB1392"/>
      <c r="OC1392"/>
      <c r="OD1392"/>
      <c r="OE1392"/>
      <c r="OF1392"/>
      <c r="OG1392"/>
      <c r="OH1392"/>
      <c r="OI1392"/>
      <c r="OJ1392"/>
      <c r="OK1392"/>
      <c r="OL1392"/>
      <c r="OM1392"/>
      <c r="ON1392"/>
      <c r="OO1392"/>
      <c r="OP1392"/>
      <c r="OQ1392"/>
      <c r="OR1392"/>
      <c r="OS1392"/>
      <c r="OT1392"/>
      <c r="OU1392"/>
      <c r="OV1392"/>
      <c r="OW1392"/>
      <c r="OX1392"/>
      <c r="OY1392"/>
      <c r="OZ1392"/>
      <c r="PA1392"/>
      <c r="PB1392"/>
      <c r="PC1392"/>
      <c r="PD1392"/>
      <c r="PE1392"/>
      <c r="PF1392"/>
      <c r="PG1392"/>
      <c r="PH1392"/>
      <c r="PI1392"/>
      <c r="PJ1392"/>
      <c r="PK1392"/>
      <c r="PL1392"/>
      <c r="PM1392"/>
      <c r="PN1392"/>
      <c r="PO1392"/>
      <c r="PP1392"/>
      <c r="PQ1392"/>
      <c r="PR1392"/>
      <c r="PS1392"/>
      <c r="PT1392"/>
      <c r="PU1392"/>
      <c r="PV1392"/>
      <c r="PW1392"/>
      <c r="PX1392"/>
      <c r="PY1392"/>
      <c r="PZ1392"/>
      <c r="QA1392"/>
      <c r="QB1392"/>
      <c r="QC1392"/>
      <c r="QD1392"/>
      <c r="QE1392"/>
      <c r="QF1392"/>
      <c r="QG1392"/>
      <c r="QH1392"/>
      <c r="QI1392"/>
      <c r="QJ1392"/>
      <c r="QK1392"/>
      <c r="QL1392"/>
      <c r="QM1392"/>
      <c r="QN1392"/>
      <c r="QO1392"/>
      <c r="QP1392"/>
      <c r="QQ1392"/>
      <c r="QR1392"/>
      <c r="QS1392"/>
      <c r="QT1392"/>
      <c r="QU1392"/>
      <c r="QV1392"/>
      <c r="QW1392"/>
      <c r="QX1392"/>
      <c r="QY1392"/>
      <c r="QZ1392"/>
      <c r="RA1392"/>
      <c r="RB1392"/>
      <c r="RC1392"/>
      <c r="RD1392"/>
      <c r="RE1392"/>
      <c r="RF1392"/>
      <c r="RG1392"/>
      <c r="RH1392"/>
      <c r="RI1392"/>
      <c r="RJ1392"/>
      <c r="RK1392"/>
      <c r="RL1392"/>
      <c r="RM1392"/>
      <c r="RN1392"/>
      <c r="RO1392"/>
      <c r="RP1392"/>
      <c r="RQ1392"/>
      <c r="RR1392"/>
      <c r="RS1392"/>
      <c r="RT1392"/>
      <c r="RU1392"/>
      <c r="RV1392"/>
      <c r="RW1392"/>
      <c r="RX1392"/>
      <c r="RY1392"/>
      <c r="RZ1392"/>
      <c r="SA1392"/>
      <c r="SB1392"/>
      <c r="SC1392"/>
      <c r="SD1392"/>
      <c r="SE1392"/>
      <c r="SF1392"/>
      <c r="SG1392"/>
      <c r="SH1392"/>
      <c r="SI1392"/>
      <c r="SJ1392"/>
      <c r="SK1392"/>
      <c r="SL1392"/>
      <c r="SM1392"/>
      <c r="SN1392"/>
      <c r="SO1392"/>
      <c r="SP1392"/>
      <c r="SQ1392"/>
      <c r="SR1392"/>
      <c r="SS1392"/>
      <c r="ST1392"/>
      <c r="SU1392"/>
      <c r="SV1392"/>
      <c r="SW1392"/>
      <c r="SX1392"/>
      <c r="SY1392"/>
      <c r="SZ1392"/>
      <c r="TA1392"/>
      <c r="TB1392"/>
      <c r="TC1392"/>
      <c r="TD1392"/>
      <c r="TE1392"/>
      <c r="TF1392"/>
      <c r="TG1392"/>
      <c r="TH1392"/>
      <c r="TI1392"/>
      <c r="TJ1392"/>
      <c r="TK1392"/>
      <c r="TL1392"/>
      <c r="TM1392"/>
      <c r="TN1392"/>
      <c r="TO1392"/>
      <c r="TP1392"/>
      <c r="TQ1392"/>
      <c r="TR1392"/>
      <c r="TS1392"/>
      <c r="TT1392"/>
      <c r="TU1392"/>
      <c r="TV1392"/>
      <c r="TW1392"/>
      <c r="TX1392"/>
      <c r="TY1392"/>
      <c r="TZ1392"/>
      <c r="UA1392"/>
      <c r="UB1392"/>
      <c r="UC1392"/>
      <c r="UD1392"/>
      <c r="UE1392"/>
      <c r="UF1392"/>
      <c r="UG1392"/>
      <c r="UH1392"/>
      <c r="UI1392"/>
      <c r="UJ1392"/>
      <c r="UK1392"/>
      <c r="UL1392"/>
      <c r="UM1392"/>
      <c r="UN1392"/>
      <c r="UO1392"/>
      <c r="UP1392"/>
      <c r="UQ1392"/>
      <c r="UR1392"/>
      <c r="US1392"/>
      <c r="UT1392"/>
      <c r="UU1392"/>
      <c r="UV1392"/>
      <c r="UW1392"/>
      <c r="UX1392"/>
      <c r="UY1392"/>
      <c r="UZ1392"/>
      <c r="VA1392"/>
      <c r="VB1392"/>
      <c r="VC1392"/>
      <c r="VD1392"/>
      <c r="VE1392"/>
      <c r="VF1392"/>
      <c r="VG1392"/>
      <c r="VH1392"/>
      <c r="VI1392"/>
      <c r="VJ1392"/>
      <c r="VK1392"/>
      <c r="VL1392"/>
      <c r="VM1392"/>
      <c r="VN1392"/>
      <c r="VO1392"/>
      <c r="VP1392"/>
      <c r="VQ1392"/>
      <c r="VR1392"/>
      <c r="VS1392"/>
      <c r="VT1392"/>
      <c r="VU1392"/>
      <c r="VV1392"/>
      <c r="VW1392"/>
      <c r="VX1392"/>
      <c r="VY1392"/>
      <c r="VZ1392"/>
      <c r="WA1392"/>
      <c r="WB1392"/>
      <c r="WC1392"/>
      <c r="WD1392"/>
      <c r="WE1392"/>
      <c r="WF1392"/>
      <c r="WG1392"/>
      <c r="WH1392"/>
      <c r="WI1392"/>
      <c r="WJ1392"/>
      <c r="WK1392"/>
      <c r="WL1392"/>
      <c r="WM1392"/>
      <c r="WN1392"/>
      <c r="WO1392"/>
      <c r="WP1392"/>
      <c r="WQ1392"/>
      <c r="WR1392"/>
      <c r="WS1392"/>
      <c r="WT1392"/>
      <c r="WU1392"/>
      <c r="WV1392"/>
      <c r="WW1392"/>
      <c r="WX1392"/>
      <c r="WY1392"/>
      <c r="WZ1392"/>
      <c r="XA1392"/>
      <c r="XB1392"/>
      <c r="XC1392"/>
      <c r="XD1392"/>
      <c r="XE1392"/>
      <c r="XF1392"/>
      <c r="XG1392"/>
      <c r="XH1392"/>
      <c r="XI1392"/>
      <c r="XJ1392"/>
      <c r="XK1392"/>
      <c r="XL1392"/>
      <c r="XM1392"/>
      <c r="XN1392"/>
      <c r="XO1392"/>
      <c r="XP1392"/>
      <c r="XQ1392"/>
      <c r="XR1392"/>
      <c r="XS1392"/>
      <c r="XT1392"/>
      <c r="XU1392"/>
      <c r="XV1392"/>
      <c r="XW1392"/>
      <c r="XX1392"/>
      <c r="XY1392"/>
      <c r="XZ1392"/>
      <c r="YA1392"/>
      <c r="YB1392"/>
      <c r="YC1392"/>
      <c r="YD1392"/>
      <c r="YE1392"/>
      <c r="YF1392"/>
      <c r="YG1392"/>
      <c r="YH1392"/>
      <c r="YI1392"/>
      <c r="YJ1392"/>
      <c r="YK1392"/>
      <c r="YL1392"/>
      <c r="YM1392"/>
      <c r="YN1392"/>
      <c r="YO1392"/>
      <c r="YP1392"/>
      <c r="YQ1392"/>
      <c r="YR1392"/>
      <c r="YS1392"/>
      <c r="YT1392"/>
      <c r="YU1392"/>
      <c r="YV1392"/>
      <c r="YW1392"/>
      <c r="YX1392"/>
      <c r="YY1392"/>
      <c r="YZ1392"/>
      <c r="ZA1392"/>
      <c r="ZB1392"/>
      <c r="ZC1392"/>
      <c r="ZD1392"/>
      <c r="ZE1392"/>
      <c r="ZF1392"/>
      <c r="ZG1392"/>
      <c r="ZH1392"/>
      <c r="ZI1392"/>
      <c r="ZJ1392"/>
      <c r="ZK1392"/>
      <c r="ZL1392"/>
      <c r="ZM1392"/>
      <c r="ZN1392"/>
      <c r="ZO1392"/>
      <c r="ZP1392"/>
      <c r="ZQ1392"/>
      <c r="ZR1392"/>
      <c r="ZS1392"/>
      <c r="ZT1392"/>
      <c r="ZU1392"/>
      <c r="ZV1392"/>
      <c r="ZW1392"/>
      <c r="ZX1392"/>
      <c r="ZY1392"/>
      <c r="ZZ1392"/>
      <c r="AAA1392"/>
      <c r="AAB1392"/>
      <c r="AAC1392"/>
      <c r="AAD1392"/>
      <c r="AAE1392"/>
      <c r="AAF1392"/>
      <c r="AAG1392"/>
      <c r="AAH1392"/>
      <c r="AAI1392"/>
      <c r="AAJ1392"/>
      <c r="AAK1392"/>
      <c r="AAL1392"/>
      <c r="AAM1392"/>
      <c r="AAN1392"/>
      <c r="AAO1392"/>
      <c r="AAP1392"/>
      <c r="AAQ1392"/>
      <c r="AAR1392"/>
      <c r="AAS1392"/>
      <c r="AAT1392"/>
      <c r="AAU1392"/>
      <c r="AAV1392"/>
      <c r="AAW1392"/>
      <c r="AAX1392"/>
      <c r="AAY1392"/>
      <c r="AAZ1392"/>
      <c r="ABA1392"/>
      <c r="ABB1392"/>
      <c r="ABC1392"/>
      <c r="ABD1392"/>
      <c r="ABE1392"/>
      <c r="ABF1392"/>
      <c r="ABG1392"/>
      <c r="ABH1392"/>
      <c r="ABI1392"/>
      <c r="ABJ1392"/>
      <c r="ABK1392"/>
      <c r="ABL1392"/>
      <c r="ABM1392"/>
      <c r="ABN1392"/>
      <c r="ABO1392"/>
      <c r="ABP1392"/>
      <c r="ABQ1392"/>
      <c r="ABR1392"/>
      <c r="ABS1392"/>
      <c r="ABT1392"/>
      <c r="ABU1392"/>
      <c r="ABV1392"/>
      <c r="ABW1392"/>
      <c r="ABX1392"/>
      <c r="ABY1392"/>
      <c r="ABZ1392"/>
      <c r="ACA1392"/>
      <c r="ACB1392"/>
      <c r="ACC1392"/>
      <c r="ACD1392"/>
      <c r="ACE1392"/>
      <c r="ACF1392"/>
      <c r="ACG1392"/>
      <c r="ACH1392"/>
      <c r="ACI1392"/>
      <c r="ACJ1392"/>
      <c r="ACK1392"/>
      <c r="ACL1392"/>
      <c r="ACM1392"/>
      <c r="ACN1392"/>
      <c r="ACO1392"/>
      <c r="ACP1392"/>
      <c r="ACQ1392"/>
      <c r="ACR1392"/>
      <c r="ACS1392"/>
      <c r="ACT1392"/>
      <c r="ACU1392"/>
      <c r="ACV1392"/>
      <c r="ACW1392"/>
      <c r="ACX1392"/>
      <c r="ACY1392"/>
      <c r="ACZ1392"/>
      <c r="ADA1392"/>
      <c r="ADB1392"/>
      <c r="ADC1392"/>
      <c r="ADD1392"/>
      <c r="ADE1392"/>
      <c r="ADF1392"/>
      <c r="ADG1392"/>
      <c r="ADH1392"/>
      <c r="ADI1392"/>
      <c r="ADJ1392"/>
      <c r="ADK1392"/>
      <c r="ADL1392"/>
      <c r="ADM1392"/>
      <c r="ADN1392"/>
      <c r="ADO1392"/>
      <c r="ADP1392"/>
      <c r="ADQ1392"/>
      <c r="ADR1392"/>
      <c r="ADS1392"/>
      <c r="ADT1392"/>
      <c r="ADU1392"/>
      <c r="ADV1392"/>
      <c r="ADW1392"/>
      <c r="ADX1392"/>
      <c r="ADY1392"/>
      <c r="ADZ1392"/>
    </row>
    <row r="1393" spans="1:806" x14ac:dyDescent="0.2">
      <c r="A1393" s="108" t="s">
        <v>650</v>
      </c>
      <c r="B1393" s="108" t="s">
        <v>3190</v>
      </c>
      <c r="C1393" s="108" t="s">
        <v>1339</v>
      </c>
      <c r="D1393" s="108" t="s">
        <v>3191</v>
      </c>
      <c r="E1393" s="108" t="s">
        <v>4781</v>
      </c>
      <c r="F1393" s="145">
        <v>27</v>
      </c>
      <c r="G1393" s="145">
        <v>-47</v>
      </c>
      <c r="H1393" s="145">
        <v>50</v>
      </c>
      <c r="I1393" s="145">
        <v>90</v>
      </c>
      <c r="J1393" s="145">
        <v>45</v>
      </c>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c r="HO1393"/>
      <c r="HP1393"/>
      <c r="HQ1393"/>
      <c r="HR1393"/>
      <c r="HS1393"/>
      <c r="HT1393"/>
      <c r="HU1393"/>
      <c r="HV1393"/>
      <c r="HW1393"/>
      <c r="HX1393"/>
      <c r="HY1393"/>
      <c r="HZ1393"/>
      <c r="IA1393"/>
      <c r="IB1393"/>
      <c r="IC1393"/>
      <c r="ID1393"/>
      <c r="IE1393"/>
      <c r="IF1393"/>
      <c r="IG1393"/>
      <c r="IH1393"/>
      <c r="II1393"/>
      <c r="IJ1393"/>
      <c r="IK1393"/>
      <c r="IL1393"/>
      <c r="IM1393"/>
      <c r="IN1393"/>
      <c r="IO1393"/>
      <c r="IP1393"/>
      <c r="IQ1393"/>
      <c r="IR1393"/>
      <c r="IS1393"/>
      <c r="IT1393"/>
      <c r="IU1393"/>
      <c r="IV1393"/>
      <c r="IW1393"/>
      <c r="IX1393"/>
      <c r="IY1393"/>
      <c r="IZ1393"/>
      <c r="JA1393"/>
      <c r="JB1393"/>
      <c r="JC1393"/>
      <c r="JD1393"/>
      <c r="JE1393"/>
      <c r="JF1393"/>
      <c r="JG1393"/>
      <c r="JH1393"/>
      <c r="JI1393"/>
      <c r="JJ1393"/>
      <c r="JK1393"/>
      <c r="JL1393"/>
      <c r="JM1393"/>
      <c r="JN1393"/>
      <c r="JO1393"/>
      <c r="JP1393"/>
      <c r="JQ1393"/>
      <c r="JR1393"/>
      <c r="JS1393"/>
      <c r="JT1393"/>
      <c r="JU1393"/>
      <c r="JV1393"/>
      <c r="JW1393"/>
      <c r="JX1393"/>
      <c r="JY1393"/>
      <c r="JZ1393"/>
      <c r="KA1393"/>
      <c r="KB1393"/>
      <c r="KC1393"/>
      <c r="KD1393"/>
      <c r="KE1393"/>
      <c r="KF1393"/>
      <c r="KG1393"/>
      <c r="KH1393"/>
      <c r="KI1393"/>
      <c r="KJ1393"/>
      <c r="KK1393"/>
      <c r="KL1393"/>
      <c r="KM1393"/>
      <c r="KN1393"/>
      <c r="KO1393"/>
      <c r="KP1393"/>
      <c r="KQ1393"/>
      <c r="KR1393"/>
      <c r="KS1393"/>
      <c r="KT1393"/>
      <c r="KU1393"/>
      <c r="KV1393"/>
      <c r="KW1393"/>
      <c r="KX1393"/>
      <c r="KY1393"/>
      <c r="KZ1393"/>
      <c r="LA1393"/>
      <c r="LB1393"/>
      <c r="LC1393"/>
      <c r="LD1393"/>
      <c r="LE1393"/>
      <c r="LF1393"/>
      <c r="LG1393"/>
      <c r="LH1393"/>
      <c r="LI1393"/>
      <c r="LJ1393"/>
      <c r="LK1393"/>
      <c r="LL1393"/>
      <c r="LM1393"/>
      <c r="LN1393"/>
      <c r="LO1393"/>
      <c r="LP1393"/>
      <c r="LQ1393"/>
      <c r="LR1393"/>
      <c r="LS1393"/>
      <c r="LT1393"/>
      <c r="LU1393"/>
      <c r="LV1393"/>
      <c r="LW1393"/>
      <c r="LX1393"/>
      <c r="LY1393"/>
      <c r="LZ1393"/>
      <c r="MA1393"/>
      <c r="MB1393"/>
      <c r="MC1393"/>
      <c r="MD1393"/>
      <c r="ME1393"/>
      <c r="MF1393"/>
      <c r="MG1393"/>
      <c r="MH1393"/>
      <c r="MI1393"/>
      <c r="MJ1393"/>
      <c r="MK1393"/>
      <c r="ML1393"/>
      <c r="MM1393"/>
      <c r="MN1393"/>
      <c r="MO1393"/>
      <c r="MP1393"/>
      <c r="MQ1393"/>
      <c r="MR1393"/>
      <c r="MS1393"/>
      <c r="MT1393"/>
      <c r="MU1393"/>
      <c r="MV1393"/>
      <c r="MW1393"/>
      <c r="MX1393"/>
      <c r="MY1393"/>
      <c r="MZ1393"/>
      <c r="NA1393"/>
      <c r="NB1393"/>
      <c r="NC1393"/>
      <c r="ND1393"/>
      <c r="NE1393"/>
      <c r="NF1393"/>
      <c r="NG1393"/>
      <c r="NH1393"/>
      <c r="NI1393"/>
      <c r="NJ1393"/>
      <c r="NK1393"/>
      <c r="NL1393"/>
      <c r="NM1393"/>
      <c r="NN1393"/>
      <c r="NO1393"/>
      <c r="NP1393"/>
      <c r="NQ1393"/>
      <c r="NR1393"/>
      <c r="NS1393"/>
      <c r="NT1393"/>
      <c r="NU1393"/>
      <c r="NV1393"/>
      <c r="NW1393"/>
      <c r="NX1393"/>
      <c r="NY1393"/>
      <c r="NZ1393"/>
      <c r="OA1393"/>
      <c r="OB1393"/>
      <c r="OC1393"/>
      <c r="OD1393"/>
      <c r="OE1393"/>
      <c r="OF1393"/>
      <c r="OG1393"/>
      <c r="OH1393"/>
      <c r="OI1393"/>
      <c r="OJ1393"/>
      <c r="OK1393"/>
      <c r="OL1393"/>
      <c r="OM1393"/>
      <c r="ON1393"/>
      <c r="OO1393"/>
      <c r="OP1393"/>
      <c r="OQ1393"/>
      <c r="OR1393"/>
      <c r="OS1393"/>
      <c r="OT1393"/>
      <c r="OU1393"/>
      <c r="OV1393"/>
      <c r="OW1393"/>
      <c r="OX1393"/>
      <c r="OY1393"/>
      <c r="OZ1393"/>
      <c r="PA1393"/>
      <c r="PB1393"/>
      <c r="PC1393"/>
      <c r="PD1393"/>
      <c r="PE1393"/>
      <c r="PF1393"/>
      <c r="PG1393"/>
      <c r="PH1393"/>
      <c r="PI1393"/>
      <c r="PJ1393"/>
      <c r="PK1393"/>
      <c r="PL1393"/>
      <c r="PM1393"/>
      <c r="PN1393"/>
      <c r="PO1393"/>
      <c r="PP1393"/>
      <c r="PQ1393"/>
      <c r="PR1393"/>
      <c r="PS1393"/>
      <c r="PT1393"/>
      <c r="PU1393"/>
      <c r="PV1393"/>
      <c r="PW1393"/>
      <c r="PX1393"/>
      <c r="PY1393"/>
      <c r="PZ1393"/>
      <c r="QA1393"/>
      <c r="QB1393"/>
      <c r="QC1393"/>
      <c r="QD1393"/>
      <c r="QE1393"/>
      <c r="QF1393"/>
      <c r="QG1393"/>
      <c r="QH1393"/>
      <c r="QI1393"/>
      <c r="QJ1393"/>
      <c r="QK1393"/>
      <c r="QL1393"/>
      <c r="QM1393"/>
      <c r="QN1393"/>
      <c r="QO1393"/>
      <c r="QP1393"/>
      <c r="QQ1393"/>
      <c r="QR1393"/>
      <c r="QS1393"/>
      <c r="QT1393"/>
      <c r="QU1393"/>
      <c r="QV1393"/>
      <c r="QW1393"/>
      <c r="QX1393"/>
      <c r="QY1393"/>
      <c r="QZ1393"/>
      <c r="RA1393"/>
      <c r="RB1393"/>
      <c r="RC1393"/>
      <c r="RD1393"/>
      <c r="RE1393"/>
      <c r="RF1393"/>
      <c r="RG1393"/>
      <c r="RH1393"/>
      <c r="RI1393"/>
      <c r="RJ1393"/>
      <c r="RK1393"/>
      <c r="RL1393"/>
      <c r="RM1393"/>
      <c r="RN1393"/>
      <c r="RO1393"/>
      <c r="RP1393"/>
      <c r="RQ1393"/>
      <c r="RR1393"/>
      <c r="RS1393"/>
      <c r="RT1393"/>
      <c r="RU1393"/>
      <c r="RV1393"/>
      <c r="RW1393"/>
      <c r="RX1393"/>
      <c r="RY1393"/>
      <c r="RZ1393"/>
      <c r="SA1393"/>
      <c r="SB1393"/>
      <c r="SC1393"/>
      <c r="SD1393"/>
      <c r="SE1393"/>
      <c r="SF1393"/>
      <c r="SG1393"/>
      <c r="SH1393"/>
      <c r="SI1393"/>
      <c r="SJ1393"/>
      <c r="SK1393"/>
      <c r="SL1393"/>
      <c r="SM1393"/>
      <c r="SN1393"/>
      <c r="SO1393"/>
      <c r="SP1393"/>
      <c r="SQ1393"/>
      <c r="SR1393"/>
      <c r="SS1393"/>
      <c r="ST1393"/>
      <c r="SU1393"/>
      <c r="SV1393"/>
      <c r="SW1393"/>
      <c r="SX1393"/>
      <c r="SY1393"/>
      <c r="SZ1393"/>
      <c r="TA1393"/>
      <c r="TB1393"/>
      <c r="TC1393"/>
      <c r="TD1393"/>
      <c r="TE1393"/>
      <c r="TF1393"/>
      <c r="TG1393"/>
      <c r="TH1393"/>
      <c r="TI1393"/>
      <c r="TJ1393"/>
      <c r="TK1393"/>
      <c r="TL1393"/>
      <c r="TM1393"/>
      <c r="TN1393"/>
      <c r="TO1393"/>
      <c r="TP1393"/>
      <c r="TQ1393"/>
      <c r="TR1393"/>
      <c r="TS1393"/>
      <c r="TT1393"/>
      <c r="TU1393"/>
      <c r="TV1393"/>
      <c r="TW1393"/>
      <c r="TX1393"/>
      <c r="TY1393"/>
      <c r="TZ1393"/>
      <c r="UA1393"/>
      <c r="UB1393"/>
      <c r="UC1393"/>
      <c r="UD1393"/>
      <c r="UE1393"/>
      <c r="UF1393"/>
      <c r="UG1393"/>
      <c r="UH1393"/>
      <c r="UI1393"/>
      <c r="UJ1393"/>
      <c r="UK1393"/>
      <c r="UL1393"/>
      <c r="UM1393"/>
      <c r="UN1393"/>
      <c r="UO1393"/>
      <c r="UP1393"/>
      <c r="UQ1393"/>
      <c r="UR1393"/>
      <c r="US1393"/>
      <c r="UT1393"/>
      <c r="UU1393"/>
      <c r="UV1393"/>
      <c r="UW1393"/>
      <c r="UX1393"/>
      <c r="UY1393"/>
      <c r="UZ1393"/>
      <c r="VA1393"/>
      <c r="VB1393"/>
      <c r="VC1393"/>
      <c r="VD1393"/>
      <c r="VE1393"/>
      <c r="VF1393"/>
      <c r="VG1393"/>
      <c r="VH1393"/>
      <c r="VI1393"/>
      <c r="VJ1393"/>
      <c r="VK1393"/>
      <c r="VL1393"/>
      <c r="VM1393"/>
      <c r="VN1393"/>
      <c r="VO1393"/>
      <c r="VP1393"/>
      <c r="VQ1393"/>
      <c r="VR1393"/>
      <c r="VS1393"/>
      <c r="VT1393"/>
      <c r="VU1393"/>
      <c r="VV1393"/>
      <c r="VW1393"/>
      <c r="VX1393"/>
      <c r="VY1393"/>
      <c r="VZ1393"/>
      <c r="WA1393"/>
      <c r="WB1393"/>
      <c r="WC1393"/>
      <c r="WD1393"/>
      <c r="WE1393"/>
      <c r="WF1393"/>
      <c r="WG1393"/>
      <c r="WH1393"/>
      <c r="WI1393"/>
      <c r="WJ1393"/>
      <c r="WK1393"/>
      <c r="WL1393"/>
      <c r="WM1393"/>
      <c r="WN1393"/>
      <c r="WO1393"/>
      <c r="WP1393"/>
      <c r="WQ1393"/>
      <c r="WR1393"/>
      <c r="WS1393"/>
      <c r="WT1393"/>
      <c r="WU1393"/>
      <c r="WV1393"/>
      <c r="WW1393"/>
      <c r="WX1393"/>
      <c r="WY1393"/>
      <c r="WZ1393"/>
      <c r="XA1393"/>
      <c r="XB1393"/>
      <c r="XC1393"/>
      <c r="XD1393"/>
      <c r="XE1393"/>
      <c r="XF1393"/>
      <c r="XG1393"/>
      <c r="XH1393"/>
      <c r="XI1393"/>
      <c r="XJ1393"/>
      <c r="XK1393"/>
      <c r="XL1393"/>
      <c r="XM1393"/>
      <c r="XN1393"/>
      <c r="XO1393"/>
      <c r="XP1393"/>
      <c r="XQ1393"/>
      <c r="XR1393"/>
      <c r="XS1393"/>
      <c r="XT1393"/>
      <c r="XU1393"/>
      <c r="XV1393"/>
      <c r="XW1393"/>
      <c r="XX1393"/>
      <c r="XY1393"/>
      <c r="XZ1393"/>
      <c r="YA1393"/>
      <c r="YB1393"/>
      <c r="YC1393"/>
      <c r="YD1393"/>
      <c r="YE1393"/>
      <c r="YF1393"/>
      <c r="YG1393"/>
      <c r="YH1393"/>
      <c r="YI1393"/>
      <c r="YJ1393"/>
      <c r="YK1393"/>
      <c r="YL1393"/>
      <c r="YM1393"/>
      <c r="YN1393"/>
      <c r="YO1393"/>
      <c r="YP1393"/>
      <c r="YQ1393"/>
      <c r="YR1393"/>
      <c r="YS1393"/>
      <c r="YT1393"/>
      <c r="YU1393"/>
      <c r="YV1393"/>
      <c r="YW1393"/>
      <c r="YX1393"/>
      <c r="YY1393"/>
      <c r="YZ1393"/>
      <c r="ZA1393"/>
      <c r="ZB1393"/>
      <c r="ZC1393"/>
      <c r="ZD1393"/>
      <c r="ZE1393"/>
      <c r="ZF1393"/>
      <c r="ZG1393"/>
      <c r="ZH1393"/>
      <c r="ZI1393"/>
      <c r="ZJ1393"/>
      <c r="ZK1393"/>
      <c r="ZL1393"/>
      <c r="ZM1393"/>
      <c r="ZN1393"/>
      <c r="ZO1393"/>
      <c r="ZP1393"/>
      <c r="ZQ1393"/>
      <c r="ZR1393"/>
      <c r="ZS1393"/>
      <c r="ZT1393"/>
      <c r="ZU1393"/>
      <c r="ZV1393"/>
      <c r="ZW1393"/>
      <c r="ZX1393"/>
      <c r="ZY1393"/>
      <c r="ZZ1393"/>
      <c r="AAA1393"/>
      <c r="AAB1393"/>
      <c r="AAC1393"/>
      <c r="AAD1393"/>
      <c r="AAE1393"/>
      <c r="AAF1393"/>
      <c r="AAG1393"/>
      <c r="AAH1393"/>
      <c r="AAI1393"/>
      <c r="AAJ1393"/>
      <c r="AAK1393"/>
      <c r="AAL1393"/>
      <c r="AAM1393"/>
      <c r="AAN1393"/>
      <c r="AAO1393"/>
      <c r="AAP1393"/>
      <c r="AAQ1393"/>
      <c r="AAR1393"/>
      <c r="AAS1393"/>
      <c r="AAT1393"/>
      <c r="AAU1393"/>
      <c r="AAV1393"/>
      <c r="AAW1393"/>
      <c r="AAX1393"/>
      <c r="AAY1393"/>
      <c r="AAZ1393"/>
      <c r="ABA1393"/>
      <c r="ABB1393"/>
      <c r="ABC1393"/>
      <c r="ABD1393"/>
      <c r="ABE1393"/>
      <c r="ABF1393"/>
      <c r="ABG1393"/>
      <c r="ABH1393"/>
      <c r="ABI1393"/>
      <c r="ABJ1393"/>
      <c r="ABK1393"/>
      <c r="ABL1393"/>
      <c r="ABM1393"/>
      <c r="ABN1393"/>
      <c r="ABO1393"/>
      <c r="ABP1393"/>
      <c r="ABQ1393"/>
      <c r="ABR1393"/>
      <c r="ABS1393"/>
      <c r="ABT1393"/>
      <c r="ABU1393"/>
      <c r="ABV1393"/>
      <c r="ABW1393"/>
      <c r="ABX1393"/>
      <c r="ABY1393"/>
      <c r="ABZ1393"/>
      <c r="ACA1393"/>
      <c r="ACB1393"/>
      <c r="ACC1393"/>
      <c r="ACD1393"/>
      <c r="ACE1393"/>
      <c r="ACF1393"/>
      <c r="ACG1393"/>
      <c r="ACH1393"/>
      <c r="ACI1393"/>
      <c r="ACJ1393"/>
      <c r="ACK1393"/>
      <c r="ACL1393"/>
      <c r="ACM1393"/>
      <c r="ACN1393"/>
      <c r="ACO1393"/>
      <c r="ACP1393"/>
      <c r="ACQ1393"/>
      <c r="ACR1393"/>
      <c r="ACS1393"/>
      <c r="ACT1393"/>
      <c r="ACU1393"/>
      <c r="ACV1393"/>
      <c r="ACW1393"/>
      <c r="ACX1393"/>
      <c r="ACY1393"/>
      <c r="ACZ1393"/>
      <c r="ADA1393"/>
      <c r="ADB1393"/>
      <c r="ADC1393"/>
      <c r="ADD1393"/>
      <c r="ADE1393"/>
      <c r="ADF1393"/>
      <c r="ADG1393"/>
      <c r="ADH1393"/>
      <c r="ADI1393"/>
      <c r="ADJ1393"/>
      <c r="ADK1393"/>
      <c r="ADL1393"/>
      <c r="ADM1393"/>
      <c r="ADN1393"/>
      <c r="ADO1393"/>
      <c r="ADP1393"/>
      <c r="ADQ1393"/>
      <c r="ADR1393"/>
      <c r="ADS1393"/>
      <c r="ADT1393"/>
      <c r="ADU1393"/>
      <c r="ADV1393"/>
      <c r="ADW1393"/>
      <c r="ADX1393"/>
      <c r="ADY1393"/>
      <c r="ADZ1393"/>
    </row>
    <row r="1394" spans="1:806" x14ac:dyDescent="0.2">
      <c r="A1394" s="108" t="s">
        <v>650</v>
      </c>
      <c r="B1394" s="108" t="s">
        <v>3190</v>
      </c>
      <c r="C1394" s="108" t="s">
        <v>1339</v>
      </c>
      <c r="D1394" s="108" t="s">
        <v>3191</v>
      </c>
      <c r="E1394" s="108" t="s">
        <v>4782</v>
      </c>
      <c r="F1394" s="145">
        <v>97</v>
      </c>
      <c r="G1394" s="145">
        <v>-47</v>
      </c>
      <c r="H1394" s="145">
        <v>50</v>
      </c>
      <c r="I1394" s="145">
        <v>90</v>
      </c>
      <c r="J1394" s="145">
        <v>45</v>
      </c>
    </row>
    <row r="1395" spans="1:806" x14ac:dyDescent="0.2">
      <c r="A1395" s="108" t="s">
        <v>90</v>
      </c>
      <c r="B1395" s="108" t="s">
        <v>4903</v>
      </c>
      <c r="C1395" s="108" t="s">
        <v>1355</v>
      </c>
      <c r="D1395" s="108" t="s">
        <v>3195</v>
      </c>
      <c r="E1395" s="61" t="s">
        <v>4785</v>
      </c>
      <c r="F1395" s="144">
        <v>47</v>
      </c>
      <c r="G1395" s="144">
        <v>-100</v>
      </c>
      <c r="H1395" s="144">
        <v>100</v>
      </c>
      <c r="I1395" s="144">
        <v>45</v>
      </c>
      <c r="J1395" s="144">
        <v>90</v>
      </c>
    </row>
    <row r="1396" spans="1:806" x14ac:dyDescent="0.2">
      <c r="A1396" s="108" t="s">
        <v>90</v>
      </c>
      <c r="B1396" s="108" t="s">
        <v>4903</v>
      </c>
      <c r="C1396" s="108" t="s">
        <v>1355</v>
      </c>
      <c r="D1396" s="108" t="s">
        <v>3195</v>
      </c>
      <c r="E1396" s="108" t="s">
        <v>4775</v>
      </c>
      <c r="F1396" s="144">
        <v>47</v>
      </c>
      <c r="G1396" s="144">
        <v>-100</v>
      </c>
      <c r="H1396" s="144">
        <v>100</v>
      </c>
      <c r="I1396" s="144">
        <v>45</v>
      </c>
      <c r="J1396" s="144">
        <v>90</v>
      </c>
    </row>
    <row r="1397" spans="1:806" x14ac:dyDescent="0.2">
      <c r="A1397" s="108" t="s">
        <v>90</v>
      </c>
      <c r="B1397" s="108" t="s">
        <v>4903</v>
      </c>
      <c r="C1397" s="108" t="s">
        <v>1355</v>
      </c>
      <c r="D1397" s="108" t="s">
        <v>3195</v>
      </c>
      <c r="E1397" s="108" t="s">
        <v>4776</v>
      </c>
      <c r="F1397" s="144">
        <v>47</v>
      </c>
      <c r="G1397" s="144">
        <v>-100</v>
      </c>
      <c r="H1397" s="144">
        <v>100</v>
      </c>
      <c r="I1397" s="144">
        <v>45</v>
      </c>
      <c r="J1397" s="144">
        <v>90</v>
      </c>
    </row>
    <row r="1398" spans="1:806" x14ac:dyDescent="0.2">
      <c r="A1398" s="108" t="s">
        <v>90</v>
      </c>
      <c r="B1398" s="108" t="s">
        <v>4903</v>
      </c>
      <c r="C1398" s="108" t="s">
        <v>1355</v>
      </c>
      <c r="D1398" s="108" t="s">
        <v>3195</v>
      </c>
      <c r="E1398" s="108" t="s">
        <v>4777</v>
      </c>
      <c r="F1398" s="144">
        <v>47</v>
      </c>
      <c r="G1398" s="144">
        <v>-100</v>
      </c>
      <c r="H1398" s="144">
        <v>100</v>
      </c>
      <c r="I1398" s="144">
        <v>45</v>
      </c>
      <c r="J1398" s="144">
        <v>90</v>
      </c>
    </row>
    <row r="1399" spans="1:806" x14ac:dyDescent="0.2">
      <c r="A1399" s="108" t="s">
        <v>90</v>
      </c>
      <c r="B1399" s="108" t="s">
        <v>4903</v>
      </c>
      <c r="C1399" s="108" t="s">
        <v>1355</v>
      </c>
      <c r="D1399" s="108" t="s">
        <v>3195</v>
      </c>
      <c r="E1399" s="108" t="s">
        <v>4778</v>
      </c>
      <c r="F1399" s="144">
        <v>200</v>
      </c>
      <c r="G1399" s="144">
        <v>-100</v>
      </c>
      <c r="H1399" s="144">
        <v>100</v>
      </c>
      <c r="I1399" s="144">
        <v>45</v>
      </c>
      <c r="J1399" s="144">
        <v>90</v>
      </c>
    </row>
    <row r="1400" spans="1:806" x14ac:dyDescent="0.2">
      <c r="A1400" s="108" t="s">
        <v>90</v>
      </c>
      <c r="B1400" s="108" t="s">
        <v>4903</v>
      </c>
      <c r="C1400" s="108" t="s">
        <v>1355</v>
      </c>
      <c r="D1400" s="108" t="s">
        <v>3195</v>
      </c>
      <c r="E1400" s="61" t="s">
        <v>4786</v>
      </c>
      <c r="F1400" s="144">
        <v>47</v>
      </c>
      <c r="G1400" s="144">
        <v>-100</v>
      </c>
      <c r="H1400" s="144">
        <v>100</v>
      </c>
      <c r="I1400" s="144">
        <v>90</v>
      </c>
      <c r="J1400" s="144">
        <v>45</v>
      </c>
    </row>
    <row r="1401" spans="1:806" x14ac:dyDescent="0.2">
      <c r="A1401" s="108" t="s">
        <v>90</v>
      </c>
      <c r="B1401" s="108" t="s">
        <v>4903</v>
      </c>
      <c r="C1401" s="108" t="s">
        <v>1355</v>
      </c>
      <c r="D1401" s="108" t="s">
        <v>3195</v>
      </c>
      <c r="E1401" s="108" t="s">
        <v>4779</v>
      </c>
      <c r="F1401" s="144">
        <v>47</v>
      </c>
      <c r="G1401" s="144">
        <v>-100</v>
      </c>
      <c r="H1401" s="144">
        <v>100</v>
      </c>
      <c r="I1401" s="144">
        <v>90</v>
      </c>
      <c r="J1401" s="144">
        <v>45</v>
      </c>
    </row>
    <row r="1402" spans="1:806" x14ac:dyDescent="0.2">
      <c r="A1402" s="108" t="s">
        <v>90</v>
      </c>
      <c r="B1402" s="108" t="s">
        <v>4903</v>
      </c>
      <c r="C1402" s="108" t="s">
        <v>1355</v>
      </c>
      <c r="D1402" s="108" t="s">
        <v>3195</v>
      </c>
      <c r="E1402" s="108" t="s">
        <v>4780</v>
      </c>
      <c r="F1402" s="144">
        <v>47</v>
      </c>
      <c r="G1402" s="144">
        <v>-100</v>
      </c>
      <c r="H1402" s="144">
        <v>100</v>
      </c>
      <c r="I1402" s="144">
        <v>90</v>
      </c>
      <c r="J1402" s="144">
        <v>45</v>
      </c>
    </row>
    <row r="1403" spans="1:806" x14ac:dyDescent="0.2">
      <c r="A1403" s="108" t="s">
        <v>90</v>
      </c>
      <c r="B1403" s="108" t="s">
        <v>4903</v>
      </c>
      <c r="C1403" s="108" t="s">
        <v>1355</v>
      </c>
      <c r="D1403" s="108" t="s">
        <v>3195</v>
      </c>
      <c r="E1403" s="108" t="s">
        <v>4781</v>
      </c>
      <c r="F1403" s="144">
        <v>47</v>
      </c>
      <c r="G1403" s="144">
        <v>-100</v>
      </c>
      <c r="H1403" s="144">
        <v>100</v>
      </c>
      <c r="I1403" s="144">
        <v>90</v>
      </c>
      <c r="J1403" s="144">
        <v>45</v>
      </c>
    </row>
    <row r="1404" spans="1:806" x14ac:dyDescent="0.2">
      <c r="A1404" s="108" t="s">
        <v>90</v>
      </c>
      <c r="B1404" s="108" t="s">
        <v>4903</v>
      </c>
      <c r="C1404" s="108" t="s">
        <v>1355</v>
      </c>
      <c r="D1404" s="108" t="s">
        <v>3195</v>
      </c>
      <c r="E1404" s="108" t="s">
        <v>4782</v>
      </c>
      <c r="F1404" s="144">
        <v>200</v>
      </c>
      <c r="G1404" s="144">
        <v>-100</v>
      </c>
      <c r="H1404" s="144">
        <v>100</v>
      </c>
      <c r="I1404" s="144">
        <v>90</v>
      </c>
      <c r="J1404" s="144">
        <v>45</v>
      </c>
    </row>
    <row r="1405" spans="1:806" x14ac:dyDescent="0.2">
      <c r="A1405" s="108" t="s">
        <v>854</v>
      </c>
      <c r="B1405" s="108" t="s">
        <v>3201</v>
      </c>
      <c r="C1405" s="108" t="s">
        <v>1339</v>
      </c>
      <c r="D1405" s="108" t="s">
        <v>3203</v>
      </c>
      <c r="E1405" s="108" t="s">
        <v>4785</v>
      </c>
      <c r="F1405" s="144">
        <v>154</v>
      </c>
      <c r="G1405" s="144">
        <v>-369</v>
      </c>
      <c r="H1405" s="144">
        <v>369</v>
      </c>
      <c r="I1405" s="144">
        <v>45</v>
      </c>
      <c r="J1405" s="144">
        <v>90</v>
      </c>
    </row>
    <row r="1406" spans="1:806" x14ac:dyDescent="0.2">
      <c r="A1406" s="108" t="s">
        <v>854</v>
      </c>
      <c r="B1406" s="108" t="s">
        <v>3201</v>
      </c>
      <c r="C1406" s="108" t="s">
        <v>1339</v>
      </c>
      <c r="D1406" s="108" t="s">
        <v>3203</v>
      </c>
      <c r="E1406" s="108" t="s">
        <v>4775</v>
      </c>
      <c r="F1406" s="144">
        <v>210</v>
      </c>
      <c r="G1406" s="144">
        <v>-369</v>
      </c>
      <c r="H1406" s="144">
        <v>369</v>
      </c>
      <c r="I1406" s="144">
        <v>45</v>
      </c>
      <c r="J1406" s="144">
        <v>90</v>
      </c>
    </row>
    <row r="1407" spans="1:806" x14ac:dyDescent="0.2">
      <c r="A1407" s="108" t="s">
        <v>854</v>
      </c>
      <c r="B1407" s="108" t="s">
        <v>3201</v>
      </c>
      <c r="C1407" s="108" t="s">
        <v>1339</v>
      </c>
      <c r="D1407" s="108" t="s">
        <v>3203</v>
      </c>
      <c r="E1407" s="108" t="s">
        <v>4776</v>
      </c>
      <c r="F1407" s="144">
        <v>210</v>
      </c>
      <c r="G1407" s="144">
        <v>-369</v>
      </c>
      <c r="H1407" s="144">
        <v>369</v>
      </c>
      <c r="I1407" s="144">
        <v>45</v>
      </c>
      <c r="J1407" s="144">
        <v>90</v>
      </c>
    </row>
    <row r="1408" spans="1:806" x14ac:dyDescent="0.2">
      <c r="A1408" s="108" t="s">
        <v>854</v>
      </c>
      <c r="B1408" s="108" t="s">
        <v>3201</v>
      </c>
      <c r="C1408" s="108" t="s">
        <v>1339</v>
      </c>
      <c r="D1408" s="108" t="s">
        <v>3203</v>
      </c>
      <c r="E1408" s="108" t="s">
        <v>4777</v>
      </c>
      <c r="F1408" s="144">
        <v>210</v>
      </c>
      <c r="G1408" s="144">
        <v>-369</v>
      </c>
      <c r="H1408" s="144">
        <v>369</v>
      </c>
      <c r="I1408" s="144">
        <v>45</v>
      </c>
      <c r="J1408" s="144">
        <v>90</v>
      </c>
    </row>
    <row r="1409" spans="1:10" x14ac:dyDescent="0.2">
      <c r="A1409" s="108" t="s">
        <v>854</v>
      </c>
      <c r="B1409" s="108" t="s">
        <v>3201</v>
      </c>
      <c r="C1409" s="108" t="s">
        <v>1339</v>
      </c>
      <c r="D1409" s="108" t="s">
        <v>3203</v>
      </c>
      <c r="E1409" s="108" t="s">
        <v>4778</v>
      </c>
      <c r="F1409" s="144">
        <v>738</v>
      </c>
      <c r="G1409" s="144">
        <v>-369</v>
      </c>
      <c r="H1409" s="144">
        <v>369</v>
      </c>
      <c r="I1409" s="144">
        <v>45</v>
      </c>
      <c r="J1409" s="144">
        <v>90</v>
      </c>
    </row>
    <row r="1410" spans="1:10" x14ac:dyDescent="0.2">
      <c r="A1410" s="108" t="s">
        <v>854</v>
      </c>
      <c r="B1410" s="108" t="s">
        <v>3201</v>
      </c>
      <c r="C1410" s="108" t="s">
        <v>1339</v>
      </c>
      <c r="D1410" s="108" t="s">
        <v>3203</v>
      </c>
      <c r="E1410" s="108" t="s">
        <v>4786</v>
      </c>
      <c r="F1410" s="144">
        <v>154</v>
      </c>
      <c r="G1410" s="144">
        <v>-369</v>
      </c>
      <c r="H1410" s="144">
        <v>369</v>
      </c>
      <c r="I1410" s="144">
        <v>90</v>
      </c>
      <c r="J1410" s="144">
        <v>45</v>
      </c>
    </row>
    <row r="1411" spans="1:10" x14ac:dyDescent="0.2">
      <c r="A1411" s="108" t="s">
        <v>854</v>
      </c>
      <c r="B1411" s="108" t="s">
        <v>3201</v>
      </c>
      <c r="C1411" s="108" t="s">
        <v>1339</v>
      </c>
      <c r="D1411" s="108" t="s">
        <v>3203</v>
      </c>
      <c r="E1411" s="108" t="s">
        <v>4779</v>
      </c>
      <c r="F1411" s="144">
        <v>210</v>
      </c>
      <c r="G1411" s="144">
        <v>-369</v>
      </c>
      <c r="H1411" s="144">
        <v>369</v>
      </c>
      <c r="I1411" s="144">
        <v>90</v>
      </c>
      <c r="J1411" s="144">
        <v>45</v>
      </c>
    </row>
    <row r="1412" spans="1:10" x14ac:dyDescent="0.2">
      <c r="A1412" s="108" t="s">
        <v>854</v>
      </c>
      <c r="B1412" s="108" t="s">
        <v>3201</v>
      </c>
      <c r="C1412" s="108" t="s">
        <v>1339</v>
      </c>
      <c r="D1412" s="108" t="s">
        <v>3203</v>
      </c>
      <c r="E1412" s="108" t="s">
        <v>4780</v>
      </c>
      <c r="F1412" s="144">
        <v>210</v>
      </c>
      <c r="G1412" s="144">
        <v>-369</v>
      </c>
      <c r="H1412" s="144">
        <v>369</v>
      </c>
      <c r="I1412" s="144">
        <v>90</v>
      </c>
      <c r="J1412" s="144">
        <v>45</v>
      </c>
    </row>
    <row r="1413" spans="1:10" x14ac:dyDescent="0.2">
      <c r="A1413" s="108" t="s">
        <v>854</v>
      </c>
      <c r="B1413" s="108" t="s">
        <v>3201</v>
      </c>
      <c r="C1413" s="108" t="s">
        <v>1339</v>
      </c>
      <c r="D1413" s="108" t="s">
        <v>3203</v>
      </c>
      <c r="E1413" s="108" t="s">
        <v>4781</v>
      </c>
      <c r="F1413" s="144">
        <v>210</v>
      </c>
      <c r="G1413" s="144">
        <v>-369</v>
      </c>
      <c r="H1413" s="144">
        <v>369</v>
      </c>
      <c r="I1413" s="144">
        <v>90</v>
      </c>
      <c r="J1413" s="144">
        <v>45</v>
      </c>
    </row>
    <row r="1414" spans="1:10" x14ac:dyDescent="0.2">
      <c r="A1414" s="108" t="s">
        <v>854</v>
      </c>
      <c r="B1414" s="108" t="s">
        <v>3201</v>
      </c>
      <c r="C1414" s="108" t="s">
        <v>1339</v>
      </c>
      <c r="D1414" s="108" t="s">
        <v>3203</v>
      </c>
      <c r="E1414" s="108" t="s">
        <v>4782</v>
      </c>
      <c r="F1414" s="144">
        <v>738</v>
      </c>
      <c r="G1414" s="144">
        <v>-369</v>
      </c>
      <c r="H1414" s="144">
        <v>369</v>
      </c>
      <c r="I1414" s="144">
        <v>90</v>
      </c>
      <c r="J1414" s="144">
        <v>45</v>
      </c>
    </row>
    <row r="1415" spans="1:10" x14ac:dyDescent="0.2">
      <c r="A1415" s="108" t="s">
        <v>78</v>
      </c>
      <c r="B1415" s="108" t="s">
        <v>3233</v>
      </c>
      <c r="C1415" s="108" t="s">
        <v>1331</v>
      </c>
      <c r="D1415" s="108" t="s">
        <v>3234</v>
      </c>
      <c r="E1415" s="108" t="s">
        <v>4776</v>
      </c>
      <c r="F1415" s="144">
        <v>7</v>
      </c>
      <c r="G1415" s="144">
        <v>0</v>
      </c>
      <c r="H1415" s="144">
        <v>34</v>
      </c>
      <c r="I1415" s="144">
        <v>45</v>
      </c>
      <c r="J1415" s="144">
        <v>90</v>
      </c>
    </row>
    <row r="1416" spans="1:10" x14ac:dyDescent="0.2">
      <c r="A1416" s="108" t="s">
        <v>78</v>
      </c>
      <c r="B1416" s="108" t="s">
        <v>3233</v>
      </c>
      <c r="C1416" s="108" t="s">
        <v>1331</v>
      </c>
      <c r="D1416" s="108" t="s">
        <v>3234</v>
      </c>
      <c r="E1416" s="108" t="s">
        <v>4777</v>
      </c>
      <c r="F1416" s="144">
        <v>6</v>
      </c>
      <c r="G1416" s="144">
        <v>0</v>
      </c>
      <c r="H1416" s="144">
        <v>34</v>
      </c>
      <c r="I1416" s="144">
        <v>45</v>
      </c>
      <c r="J1416" s="144">
        <v>90</v>
      </c>
    </row>
    <row r="1417" spans="1:10" x14ac:dyDescent="0.2">
      <c r="A1417" s="108" t="s">
        <v>78</v>
      </c>
      <c r="B1417" s="108" t="s">
        <v>3233</v>
      </c>
      <c r="C1417" s="108" t="s">
        <v>1331</v>
      </c>
      <c r="D1417" s="108" t="s">
        <v>3234</v>
      </c>
      <c r="E1417" s="108" t="s">
        <v>4778</v>
      </c>
      <c r="F1417" s="144">
        <v>34</v>
      </c>
      <c r="G1417" s="144">
        <v>0</v>
      </c>
      <c r="H1417" s="144">
        <v>34</v>
      </c>
      <c r="I1417" s="144">
        <v>45</v>
      </c>
      <c r="J1417" s="144">
        <v>90</v>
      </c>
    </row>
    <row r="1418" spans="1:10" x14ac:dyDescent="0.2">
      <c r="A1418" s="108" t="s">
        <v>78</v>
      </c>
      <c r="B1418" s="108" t="s">
        <v>3233</v>
      </c>
      <c r="C1418" s="108" t="s">
        <v>1331</v>
      </c>
      <c r="D1418" s="108" t="s">
        <v>3234</v>
      </c>
      <c r="E1418" s="108" t="s">
        <v>4780</v>
      </c>
      <c r="F1418" s="144">
        <v>7</v>
      </c>
      <c r="G1418" s="144">
        <v>0</v>
      </c>
      <c r="H1418" s="144">
        <v>34</v>
      </c>
      <c r="I1418" s="144">
        <v>90</v>
      </c>
      <c r="J1418" s="144">
        <v>45</v>
      </c>
    </row>
    <row r="1419" spans="1:10" x14ac:dyDescent="0.2">
      <c r="A1419" s="108" t="s">
        <v>78</v>
      </c>
      <c r="B1419" s="108" t="s">
        <v>3233</v>
      </c>
      <c r="C1419" s="108" t="s">
        <v>1331</v>
      </c>
      <c r="D1419" s="108" t="s">
        <v>3234</v>
      </c>
      <c r="E1419" s="108" t="s">
        <v>4781</v>
      </c>
      <c r="F1419" s="144">
        <v>5</v>
      </c>
      <c r="G1419" s="144">
        <v>0</v>
      </c>
      <c r="H1419" s="144">
        <v>34</v>
      </c>
      <c r="I1419" s="144">
        <v>90</v>
      </c>
      <c r="J1419" s="144">
        <v>45</v>
      </c>
    </row>
    <row r="1420" spans="1:10" x14ac:dyDescent="0.2">
      <c r="A1420" s="108" t="s">
        <v>78</v>
      </c>
      <c r="B1420" s="108" t="s">
        <v>3233</v>
      </c>
      <c r="C1420" s="108" t="s">
        <v>1331</v>
      </c>
      <c r="D1420" s="108" t="s">
        <v>3234</v>
      </c>
      <c r="E1420" s="108" t="s">
        <v>4782</v>
      </c>
      <c r="F1420" s="144">
        <v>34</v>
      </c>
      <c r="G1420" s="144">
        <v>0</v>
      </c>
      <c r="H1420" s="144">
        <v>34</v>
      </c>
      <c r="I1420" s="144">
        <v>90</v>
      </c>
      <c r="J1420" s="144">
        <v>45</v>
      </c>
    </row>
    <row r="1421" spans="1:10" x14ac:dyDescent="0.2">
      <c r="A1421" s="108" t="s">
        <v>78</v>
      </c>
      <c r="B1421" s="108" t="s">
        <v>3233</v>
      </c>
      <c r="C1421" s="108" t="s">
        <v>1331</v>
      </c>
      <c r="D1421" s="108" t="s">
        <v>3235</v>
      </c>
      <c r="E1421" s="108" t="s">
        <v>4776</v>
      </c>
      <c r="F1421" s="144">
        <v>7</v>
      </c>
      <c r="G1421" s="144">
        <v>0</v>
      </c>
      <c r="H1421" s="144">
        <v>34</v>
      </c>
      <c r="I1421" s="144">
        <v>45</v>
      </c>
      <c r="J1421" s="144">
        <v>90</v>
      </c>
    </row>
    <row r="1422" spans="1:10" x14ac:dyDescent="0.2">
      <c r="A1422" s="108" t="s">
        <v>78</v>
      </c>
      <c r="B1422" s="108" t="s">
        <v>3233</v>
      </c>
      <c r="C1422" s="108" t="s">
        <v>1331</v>
      </c>
      <c r="D1422" s="108" t="s">
        <v>3235</v>
      </c>
      <c r="E1422" s="108" t="s">
        <v>4777</v>
      </c>
      <c r="F1422" s="144">
        <v>6</v>
      </c>
      <c r="G1422" s="144">
        <v>0</v>
      </c>
      <c r="H1422" s="144">
        <v>34</v>
      </c>
      <c r="I1422" s="144">
        <v>45</v>
      </c>
      <c r="J1422" s="144">
        <v>90</v>
      </c>
    </row>
    <row r="1423" spans="1:10" x14ac:dyDescent="0.2">
      <c r="A1423" s="108" t="s">
        <v>78</v>
      </c>
      <c r="B1423" s="108" t="s">
        <v>3233</v>
      </c>
      <c r="C1423" s="108" t="s">
        <v>1331</v>
      </c>
      <c r="D1423" s="108" t="s">
        <v>3235</v>
      </c>
      <c r="E1423" s="108" t="s">
        <v>4778</v>
      </c>
      <c r="F1423" s="144">
        <v>34</v>
      </c>
      <c r="G1423" s="144">
        <v>0</v>
      </c>
      <c r="H1423" s="144">
        <v>34</v>
      </c>
      <c r="I1423" s="144">
        <v>45</v>
      </c>
      <c r="J1423" s="144">
        <v>90</v>
      </c>
    </row>
    <row r="1424" spans="1:10" x14ac:dyDescent="0.2">
      <c r="A1424" s="108" t="s">
        <v>78</v>
      </c>
      <c r="B1424" s="108" t="s">
        <v>3233</v>
      </c>
      <c r="C1424" s="108" t="s">
        <v>1331</v>
      </c>
      <c r="D1424" s="108" t="s">
        <v>3235</v>
      </c>
      <c r="E1424" s="108" t="s">
        <v>4780</v>
      </c>
      <c r="F1424" s="144">
        <v>7</v>
      </c>
      <c r="G1424" s="144">
        <v>0</v>
      </c>
      <c r="H1424" s="144">
        <v>34</v>
      </c>
      <c r="I1424" s="144">
        <v>90</v>
      </c>
      <c r="J1424" s="144">
        <v>45</v>
      </c>
    </row>
    <row r="1425" spans="1:10" x14ac:dyDescent="0.2">
      <c r="A1425" s="108" t="s">
        <v>78</v>
      </c>
      <c r="B1425" s="108" t="s">
        <v>3233</v>
      </c>
      <c r="C1425" s="108" t="s">
        <v>1331</v>
      </c>
      <c r="D1425" s="108" t="s">
        <v>3235</v>
      </c>
      <c r="E1425" s="108" t="s">
        <v>4781</v>
      </c>
      <c r="F1425" s="144">
        <v>5</v>
      </c>
      <c r="G1425" s="144">
        <v>0</v>
      </c>
      <c r="H1425" s="144">
        <v>34</v>
      </c>
      <c r="I1425" s="144">
        <v>90</v>
      </c>
      <c r="J1425" s="144">
        <v>45</v>
      </c>
    </row>
    <row r="1426" spans="1:10" x14ac:dyDescent="0.2">
      <c r="A1426" s="108" t="s">
        <v>78</v>
      </c>
      <c r="B1426" s="108" t="s">
        <v>3233</v>
      </c>
      <c r="C1426" s="108" t="s">
        <v>1331</v>
      </c>
      <c r="D1426" s="108" t="s">
        <v>3235</v>
      </c>
      <c r="E1426" s="108" t="s">
        <v>4782</v>
      </c>
      <c r="F1426" s="144">
        <v>34</v>
      </c>
      <c r="G1426" s="144">
        <v>0</v>
      </c>
      <c r="H1426" s="144">
        <v>34</v>
      </c>
      <c r="I1426" s="144">
        <v>90</v>
      </c>
      <c r="J1426" s="144">
        <v>45</v>
      </c>
    </row>
    <row r="1427" spans="1:10" ht="25.5" x14ac:dyDescent="0.2">
      <c r="A1427" s="108" t="s">
        <v>4904</v>
      </c>
      <c r="B1427" s="108" t="s">
        <v>3238</v>
      </c>
      <c r="C1427" s="108" t="s">
        <v>1355</v>
      </c>
      <c r="D1427" s="76" t="s">
        <v>3239</v>
      </c>
      <c r="E1427" s="108" t="s">
        <v>4785</v>
      </c>
      <c r="F1427" s="16" t="s">
        <v>4905</v>
      </c>
      <c r="G1427" s="16">
        <v>-200</v>
      </c>
      <c r="H1427" s="16">
        <v>200</v>
      </c>
      <c r="I1427" s="16">
        <v>45</v>
      </c>
      <c r="J1427" s="16">
        <v>90</v>
      </c>
    </row>
    <row r="1428" spans="1:10" ht="25.5" x14ac:dyDescent="0.2">
      <c r="A1428" s="108" t="s">
        <v>4904</v>
      </c>
      <c r="B1428" s="108" t="s">
        <v>3238</v>
      </c>
      <c r="C1428" s="108" t="s">
        <v>1355</v>
      </c>
      <c r="D1428" s="76" t="s">
        <v>3239</v>
      </c>
      <c r="E1428" s="108" t="s">
        <v>4775</v>
      </c>
      <c r="F1428" s="16">
        <v>93</v>
      </c>
      <c r="G1428" s="16">
        <v>-200</v>
      </c>
      <c r="H1428" s="16">
        <v>200</v>
      </c>
      <c r="I1428" s="16">
        <v>45</v>
      </c>
      <c r="J1428" s="16">
        <v>90</v>
      </c>
    </row>
    <row r="1429" spans="1:10" ht="25.5" x14ac:dyDescent="0.2">
      <c r="A1429" s="108" t="s">
        <v>4904</v>
      </c>
      <c r="B1429" s="108" t="s">
        <v>3238</v>
      </c>
      <c r="C1429" s="108" t="s">
        <v>1355</v>
      </c>
      <c r="D1429" s="76" t="s">
        <v>3239</v>
      </c>
      <c r="E1429" s="108" t="s">
        <v>4776</v>
      </c>
      <c r="F1429" s="16">
        <v>93</v>
      </c>
      <c r="G1429" s="16">
        <v>-200</v>
      </c>
      <c r="H1429" s="16">
        <v>200</v>
      </c>
      <c r="I1429" s="16">
        <v>45</v>
      </c>
      <c r="J1429" s="16">
        <v>90</v>
      </c>
    </row>
    <row r="1430" spans="1:10" ht="25.5" x14ac:dyDescent="0.2">
      <c r="A1430" s="108" t="s">
        <v>4904</v>
      </c>
      <c r="B1430" s="108" t="s">
        <v>3238</v>
      </c>
      <c r="C1430" s="108" t="s">
        <v>1355</v>
      </c>
      <c r="D1430" s="76" t="s">
        <v>3239</v>
      </c>
      <c r="E1430" s="108" t="s">
        <v>4777</v>
      </c>
      <c r="F1430" s="16" t="s">
        <v>4906</v>
      </c>
      <c r="G1430" s="16">
        <v>-200</v>
      </c>
      <c r="H1430" s="16">
        <v>200</v>
      </c>
      <c r="I1430" s="16">
        <v>45</v>
      </c>
      <c r="J1430" s="16">
        <v>90</v>
      </c>
    </row>
    <row r="1431" spans="1:10" ht="25.5" x14ac:dyDescent="0.2">
      <c r="A1431" s="108" t="s">
        <v>4904</v>
      </c>
      <c r="B1431" s="108" t="s">
        <v>3238</v>
      </c>
      <c r="C1431" s="108" t="s">
        <v>1355</v>
      </c>
      <c r="D1431" s="76" t="s">
        <v>3239</v>
      </c>
      <c r="E1431" s="108" t="s">
        <v>4778</v>
      </c>
      <c r="F1431" s="16">
        <v>400</v>
      </c>
      <c r="G1431" s="16">
        <v>-200</v>
      </c>
      <c r="H1431" s="16">
        <v>200</v>
      </c>
      <c r="I1431" s="16">
        <v>45</v>
      </c>
      <c r="J1431" s="16">
        <v>90</v>
      </c>
    </row>
    <row r="1432" spans="1:10" ht="25.5" x14ac:dyDescent="0.2">
      <c r="A1432" s="108" t="s">
        <v>4904</v>
      </c>
      <c r="B1432" s="108" t="s">
        <v>3238</v>
      </c>
      <c r="C1432" s="108" t="s">
        <v>1355</v>
      </c>
      <c r="D1432" s="76" t="s">
        <v>3239</v>
      </c>
      <c r="E1432" s="108" t="s">
        <v>4786</v>
      </c>
      <c r="F1432" s="16">
        <v>40</v>
      </c>
      <c r="G1432" s="16">
        <v>-200</v>
      </c>
      <c r="H1432" s="16">
        <v>200</v>
      </c>
      <c r="I1432" s="16">
        <v>90</v>
      </c>
      <c r="J1432" s="16">
        <v>45</v>
      </c>
    </row>
    <row r="1433" spans="1:10" ht="25.5" x14ac:dyDescent="0.2">
      <c r="A1433" s="108" t="s">
        <v>4904</v>
      </c>
      <c r="B1433" s="108" t="s">
        <v>3238</v>
      </c>
      <c r="C1433" s="108" t="s">
        <v>1355</v>
      </c>
      <c r="D1433" s="76" t="s">
        <v>3239</v>
      </c>
      <c r="E1433" s="108" t="s">
        <v>4779</v>
      </c>
      <c r="F1433" s="16">
        <v>93</v>
      </c>
      <c r="G1433" s="16">
        <v>-200</v>
      </c>
      <c r="H1433" s="16">
        <v>200</v>
      </c>
      <c r="I1433" s="16">
        <v>90</v>
      </c>
      <c r="J1433" s="16">
        <v>45</v>
      </c>
    </row>
    <row r="1434" spans="1:10" ht="25.5" x14ac:dyDescent="0.2">
      <c r="A1434" s="108" t="s">
        <v>4904</v>
      </c>
      <c r="B1434" s="108" t="s">
        <v>3238</v>
      </c>
      <c r="C1434" s="108" t="s">
        <v>1355</v>
      </c>
      <c r="D1434" s="76" t="s">
        <v>3239</v>
      </c>
      <c r="E1434" s="108" t="s">
        <v>4780</v>
      </c>
      <c r="F1434" s="16">
        <v>93</v>
      </c>
      <c r="G1434" s="16">
        <v>-200</v>
      </c>
      <c r="H1434" s="16">
        <v>200</v>
      </c>
      <c r="I1434" s="16">
        <v>90</v>
      </c>
      <c r="J1434" s="16">
        <v>45</v>
      </c>
    </row>
    <row r="1435" spans="1:10" ht="25.5" x14ac:dyDescent="0.2">
      <c r="A1435" s="61" t="s">
        <v>4904</v>
      </c>
      <c r="B1435" s="108" t="s">
        <v>3238</v>
      </c>
      <c r="C1435" s="108" t="s">
        <v>1355</v>
      </c>
      <c r="D1435" s="76" t="s">
        <v>3239</v>
      </c>
      <c r="E1435" s="108" t="s">
        <v>4781</v>
      </c>
      <c r="F1435" s="16" t="s">
        <v>4906</v>
      </c>
      <c r="G1435" s="16">
        <v>-200</v>
      </c>
      <c r="H1435" s="16">
        <v>200</v>
      </c>
      <c r="I1435" s="16">
        <v>90</v>
      </c>
      <c r="J1435" s="16">
        <v>45</v>
      </c>
    </row>
    <row r="1436" spans="1:10" ht="25.5" x14ac:dyDescent="0.2">
      <c r="A1436" s="108" t="s">
        <v>4904</v>
      </c>
      <c r="B1436" s="108" t="s">
        <v>3238</v>
      </c>
      <c r="C1436" s="108" t="s">
        <v>1355</v>
      </c>
      <c r="D1436" s="76" t="s">
        <v>3239</v>
      </c>
      <c r="E1436" s="108" t="s">
        <v>4782</v>
      </c>
      <c r="F1436" s="16">
        <v>400</v>
      </c>
      <c r="G1436" s="16">
        <v>-200</v>
      </c>
      <c r="H1436" s="16">
        <v>200</v>
      </c>
      <c r="I1436" s="16">
        <v>90</v>
      </c>
      <c r="J1436" s="16">
        <v>45</v>
      </c>
    </row>
    <row r="1437" spans="1:10" ht="25.5" x14ac:dyDescent="0.2">
      <c r="A1437" s="108" t="s">
        <v>4904</v>
      </c>
      <c r="B1437" s="108" t="s">
        <v>3238</v>
      </c>
      <c r="C1437" s="108" t="s">
        <v>1355</v>
      </c>
      <c r="D1437" s="76" t="s">
        <v>3242</v>
      </c>
      <c r="E1437" s="108" t="s">
        <v>4785</v>
      </c>
      <c r="F1437" s="16">
        <v>140</v>
      </c>
      <c r="G1437" s="16">
        <v>-255</v>
      </c>
      <c r="H1437" s="16">
        <v>255</v>
      </c>
      <c r="I1437" s="16">
        <v>45</v>
      </c>
      <c r="J1437" s="16">
        <v>90</v>
      </c>
    </row>
    <row r="1438" spans="1:10" ht="25.5" x14ac:dyDescent="0.2">
      <c r="A1438" s="108" t="s">
        <v>4904</v>
      </c>
      <c r="B1438" s="108" t="s">
        <v>3238</v>
      </c>
      <c r="C1438" s="108" t="s">
        <v>1355</v>
      </c>
      <c r="D1438" s="76" t="s">
        <v>3242</v>
      </c>
      <c r="E1438" s="108" t="s">
        <v>4775</v>
      </c>
      <c r="F1438" s="16">
        <v>145</v>
      </c>
      <c r="G1438" s="16">
        <v>-255</v>
      </c>
      <c r="H1438" s="16">
        <v>255</v>
      </c>
      <c r="I1438" s="16">
        <v>45</v>
      </c>
      <c r="J1438" s="16">
        <v>90</v>
      </c>
    </row>
    <row r="1439" spans="1:10" ht="25.5" x14ac:dyDescent="0.2">
      <c r="A1439" s="108" t="s">
        <v>4904</v>
      </c>
      <c r="B1439" s="108" t="s">
        <v>3238</v>
      </c>
      <c r="C1439" s="108" t="s">
        <v>1355</v>
      </c>
      <c r="D1439" s="76" t="s">
        <v>3242</v>
      </c>
      <c r="E1439" s="108" t="s">
        <v>4776</v>
      </c>
      <c r="F1439" s="16">
        <v>145</v>
      </c>
      <c r="G1439" s="16">
        <v>-255</v>
      </c>
      <c r="H1439" s="16">
        <v>255</v>
      </c>
      <c r="I1439" s="16">
        <v>45</v>
      </c>
      <c r="J1439" s="16">
        <v>90</v>
      </c>
    </row>
    <row r="1440" spans="1:10" ht="25.5" x14ac:dyDescent="0.2">
      <c r="A1440" s="108" t="s">
        <v>4904</v>
      </c>
      <c r="B1440" s="108" t="s">
        <v>3238</v>
      </c>
      <c r="C1440" s="108" t="s">
        <v>1355</v>
      </c>
      <c r="D1440" s="76" t="s">
        <v>3242</v>
      </c>
      <c r="E1440" s="108" t="s">
        <v>4777</v>
      </c>
      <c r="F1440" s="16">
        <v>145</v>
      </c>
      <c r="G1440" s="16">
        <v>-255</v>
      </c>
      <c r="H1440" s="16">
        <v>255</v>
      </c>
      <c r="I1440" s="16">
        <v>45</v>
      </c>
      <c r="J1440" s="16">
        <v>90</v>
      </c>
    </row>
    <row r="1441" spans="1:10" ht="25.5" x14ac:dyDescent="0.2">
      <c r="A1441" s="108" t="s">
        <v>4904</v>
      </c>
      <c r="B1441" s="108" t="s">
        <v>3238</v>
      </c>
      <c r="C1441" s="108" t="s">
        <v>1355</v>
      </c>
      <c r="D1441" s="76" t="s">
        <v>3242</v>
      </c>
      <c r="E1441" s="108" t="s">
        <v>4778</v>
      </c>
      <c r="F1441" s="16">
        <v>510</v>
      </c>
      <c r="G1441" s="16">
        <v>-255</v>
      </c>
      <c r="H1441" s="16">
        <v>255</v>
      </c>
      <c r="I1441" s="16">
        <v>45</v>
      </c>
      <c r="J1441" s="16">
        <v>90</v>
      </c>
    </row>
    <row r="1442" spans="1:10" ht="25.5" x14ac:dyDescent="0.2">
      <c r="A1442" s="108" t="s">
        <v>4904</v>
      </c>
      <c r="B1442" s="108" t="s">
        <v>3238</v>
      </c>
      <c r="C1442" s="108" t="s">
        <v>1355</v>
      </c>
      <c r="D1442" s="76" t="s">
        <v>3242</v>
      </c>
      <c r="E1442" s="108" t="s">
        <v>4786</v>
      </c>
      <c r="F1442" s="16">
        <v>140</v>
      </c>
      <c r="G1442" s="16">
        <v>-255</v>
      </c>
      <c r="H1442" s="16">
        <v>255</v>
      </c>
      <c r="I1442" s="16">
        <v>90</v>
      </c>
      <c r="J1442" s="16">
        <v>45</v>
      </c>
    </row>
    <row r="1443" spans="1:10" ht="25.5" x14ac:dyDescent="0.2">
      <c r="A1443" s="108" t="s">
        <v>4904</v>
      </c>
      <c r="B1443" s="108" t="s">
        <v>3238</v>
      </c>
      <c r="C1443" s="108" t="s">
        <v>1355</v>
      </c>
      <c r="D1443" s="76" t="s">
        <v>3242</v>
      </c>
      <c r="E1443" s="108" t="s">
        <v>4779</v>
      </c>
      <c r="F1443" s="16">
        <v>145</v>
      </c>
      <c r="G1443" s="16">
        <v>-255</v>
      </c>
      <c r="H1443" s="16">
        <v>255</v>
      </c>
      <c r="I1443" s="16">
        <v>90</v>
      </c>
      <c r="J1443" s="16">
        <v>45</v>
      </c>
    </row>
    <row r="1444" spans="1:10" ht="25.5" x14ac:dyDescent="0.2">
      <c r="A1444" s="108" t="s">
        <v>4904</v>
      </c>
      <c r="B1444" s="108" t="s">
        <v>3238</v>
      </c>
      <c r="C1444" s="108" t="s">
        <v>1355</v>
      </c>
      <c r="D1444" s="76" t="s">
        <v>3242</v>
      </c>
      <c r="E1444" s="108" t="s">
        <v>4780</v>
      </c>
      <c r="F1444" s="16">
        <v>145</v>
      </c>
      <c r="G1444" s="16">
        <v>-255</v>
      </c>
      <c r="H1444" s="16">
        <v>255</v>
      </c>
      <c r="I1444" s="16">
        <v>90</v>
      </c>
      <c r="J1444" s="16">
        <v>45</v>
      </c>
    </row>
    <row r="1445" spans="1:10" ht="25.5" x14ac:dyDescent="0.2">
      <c r="A1445" s="61" t="s">
        <v>4904</v>
      </c>
      <c r="B1445" s="108" t="s">
        <v>3238</v>
      </c>
      <c r="C1445" s="108" t="s">
        <v>1355</v>
      </c>
      <c r="D1445" s="76" t="s">
        <v>3242</v>
      </c>
      <c r="E1445" s="108" t="s">
        <v>4781</v>
      </c>
      <c r="F1445" s="16">
        <v>145</v>
      </c>
      <c r="G1445" s="16">
        <v>-255</v>
      </c>
      <c r="H1445" s="16">
        <v>255</v>
      </c>
      <c r="I1445" s="16">
        <v>90</v>
      </c>
      <c r="J1445" s="16">
        <v>45</v>
      </c>
    </row>
    <row r="1446" spans="1:10" ht="25.5" x14ac:dyDescent="0.2">
      <c r="A1446" s="61" t="s">
        <v>4904</v>
      </c>
      <c r="B1446" s="108" t="s">
        <v>3238</v>
      </c>
      <c r="C1446" s="108" t="s">
        <v>1355</v>
      </c>
      <c r="D1446" s="76" t="s">
        <v>3242</v>
      </c>
      <c r="E1446" s="108" t="s">
        <v>4782</v>
      </c>
      <c r="F1446" s="16">
        <v>400</v>
      </c>
      <c r="G1446" s="16">
        <v>-255</v>
      </c>
      <c r="H1446" s="16">
        <v>255</v>
      </c>
      <c r="I1446" s="16">
        <v>90</v>
      </c>
      <c r="J1446" s="16">
        <v>45</v>
      </c>
    </row>
    <row r="1447" spans="1:10" ht="25.5" x14ac:dyDescent="0.2">
      <c r="A1447" s="131" t="s">
        <v>4907</v>
      </c>
      <c r="B1447" s="131" t="s">
        <v>4684</v>
      </c>
      <c r="C1447" s="131" t="s">
        <v>1355</v>
      </c>
      <c r="D1447" s="131" t="s">
        <v>3246</v>
      </c>
      <c r="E1447" s="131" t="s">
        <v>4775</v>
      </c>
      <c r="F1447" s="144">
        <v>57</v>
      </c>
      <c r="G1447" s="144">
        <v>59</v>
      </c>
      <c r="H1447" s="144">
        <v>400</v>
      </c>
      <c r="I1447" s="144">
        <v>45</v>
      </c>
      <c r="J1447" s="144">
        <v>90</v>
      </c>
    </row>
    <row r="1448" spans="1:10" ht="25.5" x14ac:dyDescent="0.2">
      <c r="A1448" s="131" t="s">
        <v>4907</v>
      </c>
      <c r="B1448" s="131" t="s">
        <v>4684</v>
      </c>
      <c r="C1448" s="131" t="s">
        <v>1355</v>
      </c>
      <c r="D1448" s="131" t="s">
        <v>3246</v>
      </c>
      <c r="E1448" s="131" t="s">
        <v>4776</v>
      </c>
      <c r="F1448" s="145">
        <v>57</v>
      </c>
      <c r="G1448" s="144">
        <v>59</v>
      </c>
      <c r="H1448" s="145">
        <v>400</v>
      </c>
      <c r="I1448" s="145">
        <v>45</v>
      </c>
      <c r="J1448" s="145">
        <v>90</v>
      </c>
    </row>
    <row r="1449" spans="1:10" ht="25.5" x14ac:dyDescent="0.2">
      <c r="A1449" s="131" t="s">
        <v>4907</v>
      </c>
      <c r="B1449" s="131" t="s">
        <v>4684</v>
      </c>
      <c r="C1449" s="131" t="s">
        <v>1355</v>
      </c>
      <c r="D1449" s="131" t="s">
        <v>3246</v>
      </c>
      <c r="E1449" s="131" t="s">
        <v>4777</v>
      </c>
      <c r="F1449" s="145">
        <v>57</v>
      </c>
      <c r="G1449" s="144">
        <v>59</v>
      </c>
      <c r="H1449" s="145">
        <v>400</v>
      </c>
      <c r="I1449" s="145">
        <v>45</v>
      </c>
      <c r="J1449" s="145">
        <v>90</v>
      </c>
    </row>
    <row r="1450" spans="1:10" ht="25.5" x14ac:dyDescent="0.2">
      <c r="A1450" s="131" t="s">
        <v>4907</v>
      </c>
      <c r="B1450" s="131" t="s">
        <v>4684</v>
      </c>
      <c r="C1450" s="131" t="s">
        <v>1355</v>
      </c>
      <c r="D1450" s="131" t="s">
        <v>3246</v>
      </c>
      <c r="E1450" s="131" t="s">
        <v>4778</v>
      </c>
      <c r="F1450" s="145">
        <v>57</v>
      </c>
      <c r="G1450" s="144">
        <v>59</v>
      </c>
      <c r="H1450" s="145">
        <v>400</v>
      </c>
      <c r="I1450" s="145">
        <v>45</v>
      </c>
      <c r="J1450" s="145">
        <v>90</v>
      </c>
    </row>
    <row r="1451" spans="1:10" ht="25.5" x14ac:dyDescent="0.2">
      <c r="A1451" s="131" t="s">
        <v>4907</v>
      </c>
      <c r="B1451" s="131" t="s">
        <v>4684</v>
      </c>
      <c r="C1451" s="131" t="s">
        <v>1355</v>
      </c>
      <c r="D1451" s="131" t="s">
        <v>3246</v>
      </c>
      <c r="E1451" s="131" t="s">
        <v>4779</v>
      </c>
      <c r="F1451" s="145">
        <v>57</v>
      </c>
      <c r="G1451" s="144">
        <v>25</v>
      </c>
      <c r="H1451" s="145">
        <v>400</v>
      </c>
      <c r="I1451" s="145">
        <v>30</v>
      </c>
      <c r="J1451" s="145">
        <v>20</v>
      </c>
    </row>
    <row r="1452" spans="1:10" ht="25.5" x14ac:dyDescent="0.2">
      <c r="A1452" s="131" t="s">
        <v>4907</v>
      </c>
      <c r="B1452" s="131" t="s">
        <v>4684</v>
      </c>
      <c r="C1452" s="131" t="s">
        <v>1355</v>
      </c>
      <c r="D1452" s="131" t="s">
        <v>3246</v>
      </c>
      <c r="E1452" s="131" t="s">
        <v>4780</v>
      </c>
      <c r="F1452" s="145">
        <v>57</v>
      </c>
      <c r="G1452" s="144">
        <v>25</v>
      </c>
      <c r="H1452" s="145">
        <v>400</v>
      </c>
      <c r="I1452" s="145">
        <v>30</v>
      </c>
      <c r="J1452" s="145">
        <v>20</v>
      </c>
    </row>
    <row r="1453" spans="1:10" ht="25.5" x14ac:dyDescent="0.2">
      <c r="A1453" s="131" t="s">
        <v>4907</v>
      </c>
      <c r="B1453" s="131" t="s">
        <v>4684</v>
      </c>
      <c r="C1453" s="131" t="s">
        <v>1355</v>
      </c>
      <c r="D1453" s="131" t="s">
        <v>3246</v>
      </c>
      <c r="E1453" s="131" t="s">
        <v>4781</v>
      </c>
      <c r="F1453" s="145">
        <v>57</v>
      </c>
      <c r="G1453" s="144">
        <v>25</v>
      </c>
      <c r="H1453" s="145">
        <v>400</v>
      </c>
      <c r="I1453" s="145">
        <v>30</v>
      </c>
      <c r="J1453" s="145">
        <v>20</v>
      </c>
    </row>
    <row r="1454" spans="1:10" ht="25.5" x14ac:dyDescent="0.2">
      <c r="A1454" s="131" t="s">
        <v>4907</v>
      </c>
      <c r="B1454" s="131" t="s">
        <v>4684</v>
      </c>
      <c r="C1454" s="131" t="s">
        <v>1355</v>
      </c>
      <c r="D1454" s="131" t="s">
        <v>3246</v>
      </c>
      <c r="E1454" s="131" t="s">
        <v>4782</v>
      </c>
      <c r="F1454" s="145">
        <v>57</v>
      </c>
      <c r="G1454" s="144">
        <v>25</v>
      </c>
      <c r="H1454" s="145">
        <v>400</v>
      </c>
      <c r="I1454" s="145">
        <v>30</v>
      </c>
      <c r="J1454" s="145">
        <v>20</v>
      </c>
    </row>
    <row r="1455" spans="1:10" x14ac:dyDescent="0.2">
      <c r="A1455" s="108" t="s">
        <v>308</v>
      </c>
      <c r="B1455" s="108" t="s">
        <v>3277</v>
      </c>
      <c r="C1455" s="108" t="s">
        <v>1355</v>
      </c>
      <c r="D1455" s="108" t="s">
        <v>3278</v>
      </c>
      <c r="E1455" s="108" t="s">
        <v>4779</v>
      </c>
      <c r="F1455" s="144">
        <v>245</v>
      </c>
      <c r="G1455" s="144">
        <v>0</v>
      </c>
      <c r="H1455" s="144">
        <v>245</v>
      </c>
      <c r="I1455" s="144">
        <v>45</v>
      </c>
      <c r="J1455" s="144">
        <v>90</v>
      </c>
    </row>
    <row r="1456" spans="1:10" x14ac:dyDescent="0.2">
      <c r="A1456" s="108" t="s">
        <v>308</v>
      </c>
      <c r="B1456" s="108" t="s">
        <v>3277</v>
      </c>
      <c r="C1456" s="108" t="s">
        <v>1355</v>
      </c>
      <c r="D1456" s="108" t="s">
        <v>3278</v>
      </c>
      <c r="E1456" s="108" t="s">
        <v>4780</v>
      </c>
      <c r="F1456" s="144">
        <v>245</v>
      </c>
      <c r="G1456" s="144">
        <v>0</v>
      </c>
      <c r="H1456" s="144">
        <v>245</v>
      </c>
      <c r="I1456" s="144">
        <v>45</v>
      </c>
      <c r="J1456" s="144">
        <v>90</v>
      </c>
    </row>
    <row r="1457" spans="1:10" x14ac:dyDescent="0.2">
      <c r="A1457" s="108" t="s">
        <v>308</v>
      </c>
      <c r="B1457" s="108" t="s">
        <v>3277</v>
      </c>
      <c r="C1457" s="108" t="s">
        <v>1355</v>
      </c>
      <c r="D1457" s="108" t="s">
        <v>3278</v>
      </c>
      <c r="E1457" s="108" t="s">
        <v>4781</v>
      </c>
      <c r="F1457" s="144">
        <v>245</v>
      </c>
      <c r="G1457" s="144">
        <v>0</v>
      </c>
      <c r="H1457" s="144">
        <v>245</v>
      </c>
      <c r="I1457" s="144">
        <v>45</v>
      </c>
      <c r="J1457" s="144">
        <v>90</v>
      </c>
    </row>
    <row r="1458" spans="1:10" x14ac:dyDescent="0.2">
      <c r="A1458" s="108" t="s">
        <v>308</v>
      </c>
      <c r="B1458" s="108" t="s">
        <v>3277</v>
      </c>
      <c r="C1458" s="108" t="s">
        <v>1355</v>
      </c>
      <c r="D1458" s="108" t="s">
        <v>3280</v>
      </c>
      <c r="E1458" s="108" t="s">
        <v>4779</v>
      </c>
      <c r="F1458" s="144">
        <v>245</v>
      </c>
      <c r="G1458" s="144">
        <v>0</v>
      </c>
      <c r="H1458" s="144">
        <v>245</v>
      </c>
      <c r="I1458" s="144">
        <v>45</v>
      </c>
      <c r="J1458" s="144">
        <v>90</v>
      </c>
    </row>
    <row r="1459" spans="1:10" x14ac:dyDescent="0.2">
      <c r="A1459" s="108" t="s">
        <v>308</v>
      </c>
      <c r="B1459" s="108" t="s">
        <v>3277</v>
      </c>
      <c r="C1459" s="108" t="s">
        <v>1355</v>
      </c>
      <c r="D1459" s="108" t="s">
        <v>3280</v>
      </c>
      <c r="E1459" s="108" t="s">
        <v>4780</v>
      </c>
      <c r="F1459" s="144">
        <v>245</v>
      </c>
      <c r="G1459" s="144">
        <v>0</v>
      </c>
      <c r="H1459" s="144">
        <v>245</v>
      </c>
      <c r="I1459" s="144">
        <v>45</v>
      </c>
      <c r="J1459" s="144">
        <v>90</v>
      </c>
    </row>
    <row r="1460" spans="1:10" x14ac:dyDescent="0.2">
      <c r="A1460" s="108" t="s">
        <v>308</v>
      </c>
      <c r="B1460" s="108" t="s">
        <v>3277</v>
      </c>
      <c r="C1460" s="108" t="s">
        <v>1355</v>
      </c>
      <c r="D1460" s="108" t="s">
        <v>3280</v>
      </c>
      <c r="E1460" s="108" t="s">
        <v>4781</v>
      </c>
      <c r="F1460" s="144">
        <v>245</v>
      </c>
      <c r="G1460" s="144">
        <v>0</v>
      </c>
      <c r="H1460" s="144">
        <v>245</v>
      </c>
      <c r="I1460" s="144">
        <v>45</v>
      </c>
      <c r="J1460" s="144">
        <v>90</v>
      </c>
    </row>
    <row r="1461" spans="1:10" x14ac:dyDescent="0.2">
      <c r="A1461" s="108" t="s">
        <v>308</v>
      </c>
      <c r="B1461" s="108" t="s">
        <v>3277</v>
      </c>
      <c r="C1461" s="108" t="s">
        <v>1355</v>
      </c>
      <c r="D1461" s="108" t="s">
        <v>3281</v>
      </c>
      <c r="E1461" s="108" t="s">
        <v>4778</v>
      </c>
      <c r="F1461" s="144">
        <v>285</v>
      </c>
      <c r="G1461" s="144">
        <v>30</v>
      </c>
      <c r="H1461" s="144">
        <v>285</v>
      </c>
      <c r="I1461" s="144">
        <v>90</v>
      </c>
      <c r="J1461" s="144">
        <v>45</v>
      </c>
    </row>
    <row r="1462" spans="1:10" x14ac:dyDescent="0.2">
      <c r="A1462" s="108" t="s">
        <v>308</v>
      </c>
      <c r="B1462" s="108" t="s">
        <v>3277</v>
      </c>
      <c r="C1462" s="108" t="s">
        <v>1355</v>
      </c>
      <c r="D1462" s="108" t="s">
        <v>3281</v>
      </c>
      <c r="E1462" s="108" t="s">
        <v>4779</v>
      </c>
      <c r="F1462" s="144">
        <v>285</v>
      </c>
      <c r="G1462" s="144">
        <v>30</v>
      </c>
      <c r="H1462" s="144">
        <v>285</v>
      </c>
      <c r="I1462" s="144">
        <v>90</v>
      </c>
      <c r="J1462" s="144">
        <v>45</v>
      </c>
    </row>
    <row r="1463" spans="1:10" x14ac:dyDescent="0.2">
      <c r="A1463" s="108" t="s">
        <v>308</v>
      </c>
      <c r="B1463" s="108" t="s">
        <v>3277</v>
      </c>
      <c r="C1463" s="108" t="s">
        <v>1355</v>
      </c>
      <c r="D1463" s="108" t="s">
        <v>3281</v>
      </c>
      <c r="E1463" s="108" t="s">
        <v>4780</v>
      </c>
      <c r="F1463" s="144">
        <v>285</v>
      </c>
      <c r="G1463" s="144">
        <v>30</v>
      </c>
      <c r="H1463" s="144">
        <v>285</v>
      </c>
      <c r="I1463" s="144">
        <v>90</v>
      </c>
      <c r="J1463" s="144">
        <v>45</v>
      </c>
    </row>
    <row r="1464" spans="1:10" x14ac:dyDescent="0.2">
      <c r="A1464" s="108" t="s">
        <v>308</v>
      </c>
      <c r="B1464" s="108" t="s">
        <v>3277</v>
      </c>
      <c r="C1464" s="108" t="s">
        <v>1355</v>
      </c>
      <c r="D1464" s="108" t="s">
        <v>3281</v>
      </c>
      <c r="E1464" s="108" t="s">
        <v>4782</v>
      </c>
      <c r="F1464" s="144">
        <v>285</v>
      </c>
      <c r="G1464" s="144">
        <v>30</v>
      </c>
      <c r="H1464" s="144">
        <v>285</v>
      </c>
      <c r="I1464" s="144">
        <v>90</v>
      </c>
      <c r="J1464" s="144">
        <v>45</v>
      </c>
    </row>
    <row r="1465" spans="1:10" x14ac:dyDescent="0.2">
      <c r="A1465" s="108" t="s">
        <v>308</v>
      </c>
      <c r="B1465" s="108" t="s">
        <v>3277</v>
      </c>
      <c r="C1465" s="108" t="s">
        <v>1355</v>
      </c>
      <c r="D1465" s="108" t="s">
        <v>3282</v>
      </c>
      <c r="E1465" s="108" t="s">
        <v>4778</v>
      </c>
      <c r="F1465" s="144">
        <v>285</v>
      </c>
      <c r="G1465" s="144">
        <v>30</v>
      </c>
      <c r="H1465" s="144">
        <v>285</v>
      </c>
      <c r="I1465" s="144">
        <v>90</v>
      </c>
      <c r="J1465" s="144">
        <v>45</v>
      </c>
    </row>
    <row r="1466" spans="1:10" x14ac:dyDescent="0.2">
      <c r="A1466" s="108" t="s">
        <v>308</v>
      </c>
      <c r="B1466" s="108" t="s">
        <v>3277</v>
      </c>
      <c r="C1466" s="108" t="s">
        <v>1355</v>
      </c>
      <c r="D1466" s="108" t="s">
        <v>3282</v>
      </c>
      <c r="E1466" s="108" t="s">
        <v>4779</v>
      </c>
      <c r="F1466" s="144">
        <v>285</v>
      </c>
      <c r="G1466" s="144">
        <v>30</v>
      </c>
      <c r="H1466" s="144">
        <v>285</v>
      </c>
      <c r="I1466" s="144">
        <v>90</v>
      </c>
      <c r="J1466" s="144">
        <v>45</v>
      </c>
    </row>
    <row r="1467" spans="1:10" x14ac:dyDescent="0.2">
      <c r="A1467" s="108" t="s">
        <v>308</v>
      </c>
      <c r="B1467" s="108" t="s">
        <v>3277</v>
      </c>
      <c r="C1467" s="108" t="s">
        <v>1355</v>
      </c>
      <c r="D1467" s="108" t="s">
        <v>3282</v>
      </c>
      <c r="E1467" s="108" t="s">
        <v>4780</v>
      </c>
      <c r="F1467" s="144">
        <v>285</v>
      </c>
      <c r="G1467" s="144">
        <v>30</v>
      </c>
      <c r="H1467" s="144">
        <v>285</v>
      </c>
      <c r="I1467" s="144">
        <v>90</v>
      </c>
      <c r="J1467" s="144">
        <v>45</v>
      </c>
    </row>
    <row r="1468" spans="1:10" x14ac:dyDescent="0.2">
      <c r="A1468" s="108" t="s">
        <v>308</v>
      </c>
      <c r="B1468" s="108" t="s">
        <v>3277</v>
      </c>
      <c r="C1468" s="108" t="s">
        <v>1355</v>
      </c>
      <c r="D1468" s="108" t="s">
        <v>3282</v>
      </c>
      <c r="E1468" s="108" t="s">
        <v>4782</v>
      </c>
      <c r="F1468" s="144">
        <v>285</v>
      </c>
      <c r="G1468" s="144">
        <v>30</v>
      </c>
      <c r="H1468" s="144">
        <v>285</v>
      </c>
      <c r="I1468" s="144">
        <v>90</v>
      </c>
      <c r="J1468" s="144">
        <v>45</v>
      </c>
    </row>
    <row r="1469" spans="1:10" x14ac:dyDescent="0.2">
      <c r="A1469" s="108" t="s">
        <v>474</v>
      </c>
      <c r="B1469" s="108" t="s">
        <v>3311</v>
      </c>
      <c r="C1469" s="108" t="s">
        <v>1331</v>
      </c>
      <c r="D1469" s="108" t="s">
        <v>3312</v>
      </c>
      <c r="E1469" s="108" t="s">
        <v>4775</v>
      </c>
      <c r="F1469" s="144">
        <v>15</v>
      </c>
      <c r="G1469" s="144">
        <v>250</v>
      </c>
      <c r="H1469" s="144">
        <v>375</v>
      </c>
      <c r="I1469" s="144">
        <v>45</v>
      </c>
      <c r="J1469" s="144">
        <v>90</v>
      </c>
    </row>
    <row r="1470" spans="1:10" x14ac:dyDescent="0.2">
      <c r="A1470" s="108" t="s">
        <v>474</v>
      </c>
      <c r="B1470" s="108" t="s">
        <v>3311</v>
      </c>
      <c r="C1470" s="108" t="s">
        <v>1331</v>
      </c>
      <c r="D1470" s="108" t="s">
        <v>3312</v>
      </c>
      <c r="E1470" s="108" t="s">
        <v>4776</v>
      </c>
      <c r="F1470" s="144">
        <v>20</v>
      </c>
      <c r="G1470" s="144">
        <v>220</v>
      </c>
      <c r="H1470" s="144">
        <v>380</v>
      </c>
      <c r="I1470" s="144">
        <v>45</v>
      </c>
      <c r="J1470" s="144">
        <v>90</v>
      </c>
    </row>
    <row r="1471" spans="1:10" x14ac:dyDescent="0.2">
      <c r="A1471" s="108" t="s">
        <v>474</v>
      </c>
      <c r="B1471" s="108" t="s">
        <v>3311</v>
      </c>
      <c r="C1471" s="108" t="s">
        <v>1331</v>
      </c>
      <c r="D1471" s="108" t="s">
        <v>3312</v>
      </c>
      <c r="E1471" s="108" t="s">
        <v>4777</v>
      </c>
      <c r="F1471" s="144">
        <v>20</v>
      </c>
      <c r="G1471" s="144">
        <v>220</v>
      </c>
      <c r="H1471" s="144">
        <v>380</v>
      </c>
      <c r="I1471" s="144">
        <v>45</v>
      </c>
      <c r="J1471" s="144">
        <v>90</v>
      </c>
    </row>
    <row r="1472" spans="1:10" x14ac:dyDescent="0.2">
      <c r="A1472" s="108" t="s">
        <v>474</v>
      </c>
      <c r="B1472" s="108" t="s">
        <v>3311</v>
      </c>
      <c r="C1472" s="108" t="s">
        <v>1331</v>
      </c>
      <c r="D1472" s="108" t="s">
        <v>3312</v>
      </c>
      <c r="E1472" s="108" t="s">
        <v>4778</v>
      </c>
      <c r="F1472" s="144">
        <v>15</v>
      </c>
      <c r="G1472" s="144">
        <v>250</v>
      </c>
      <c r="H1472" s="144">
        <v>365</v>
      </c>
      <c r="I1472" s="144">
        <v>45</v>
      </c>
      <c r="J1472" s="144">
        <v>90</v>
      </c>
    </row>
    <row r="1473" spans="1:10" x14ac:dyDescent="0.2">
      <c r="A1473" s="108" t="s">
        <v>474</v>
      </c>
      <c r="B1473" s="108" t="s">
        <v>3311</v>
      </c>
      <c r="C1473" s="108" t="s">
        <v>1331</v>
      </c>
      <c r="D1473" s="108" t="s">
        <v>3312</v>
      </c>
      <c r="E1473" s="108" t="s">
        <v>4779</v>
      </c>
      <c r="F1473" s="144">
        <v>15</v>
      </c>
      <c r="G1473" s="144">
        <v>250</v>
      </c>
      <c r="H1473" s="144">
        <v>375</v>
      </c>
      <c r="I1473" s="144">
        <v>90</v>
      </c>
      <c r="J1473" s="144">
        <v>45</v>
      </c>
    </row>
    <row r="1474" spans="1:10" x14ac:dyDescent="0.2">
      <c r="A1474" s="108" t="s">
        <v>474</v>
      </c>
      <c r="B1474" s="108" t="s">
        <v>3311</v>
      </c>
      <c r="C1474" s="108" t="s">
        <v>1331</v>
      </c>
      <c r="D1474" s="108" t="s">
        <v>3312</v>
      </c>
      <c r="E1474" s="108" t="s">
        <v>4780</v>
      </c>
      <c r="F1474" s="144">
        <v>20</v>
      </c>
      <c r="G1474" s="144">
        <v>220</v>
      </c>
      <c r="H1474" s="144">
        <v>380</v>
      </c>
      <c r="I1474" s="144">
        <v>90</v>
      </c>
      <c r="J1474" s="144">
        <v>45</v>
      </c>
    </row>
    <row r="1475" spans="1:10" x14ac:dyDescent="0.2">
      <c r="A1475" s="108" t="s">
        <v>474</v>
      </c>
      <c r="B1475" s="108" t="s">
        <v>3311</v>
      </c>
      <c r="C1475" s="108" t="s">
        <v>1331</v>
      </c>
      <c r="D1475" s="108" t="s">
        <v>3312</v>
      </c>
      <c r="E1475" s="108" t="s">
        <v>4781</v>
      </c>
      <c r="F1475" s="144">
        <v>20</v>
      </c>
      <c r="G1475" s="144">
        <v>220</v>
      </c>
      <c r="H1475" s="144">
        <v>380</v>
      </c>
      <c r="I1475" s="144">
        <v>90</v>
      </c>
      <c r="J1475" s="144">
        <v>45</v>
      </c>
    </row>
    <row r="1476" spans="1:10" x14ac:dyDescent="0.2">
      <c r="A1476" s="108" t="s">
        <v>474</v>
      </c>
      <c r="B1476" s="108" t="s">
        <v>3311</v>
      </c>
      <c r="C1476" s="108" t="s">
        <v>1331</v>
      </c>
      <c r="D1476" s="108" t="s">
        <v>3312</v>
      </c>
      <c r="E1476" s="108" t="s">
        <v>4782</v>
      </c>
      <c r="F1476" s="144">
        <v>15</v>
      </c>
      <c r="G1476" s="144">
        <v>250</v>
      </c>
      <c r="H1476" s="144">
        <v>365</v>
      </c>
      <c r="I1476" s="144">
        <v>90</v>
      </c>
      <c r="J1476" s="144">
        <v>45</v>
      </c>
    </row>
    <row r="1477" spans="1:10" x14ac:dyDescent="0.2">
      <c r="A1477" s="108" t="s">
        <v>474</v>
      </c>
      <c r="B1477" s="108" t="s">
        <v>3311</v>
      </c>
      <c r="C1477" s="108" t="s">
        <v>1331</v>
      </c>
      <c r="D1477" s="108" t="s">
        <v>3316</v>
      </c>
      <c r="E1477" s="108" t="s">
        <v>4775</v>
      </c>
      <c r="F1477" s="144">
        <v>15</v>
      </c>
      <c r="G1477" s="144">
        <v>250</v>
      </c>
      <c r="H1477" s="144">
        <v>375</v>
      </c>
      <c r="I1477" s="144">
        <v>45</v>
      </c>
      <c r="J1477" s="144">
        <v>90</v>
      </c>
    </row>
    <row r="1478" spans="1:10" x14ac:dyDescent="0.2">
      <c r="A1478" s="108" t="s">
        <v>474</v>
      </c>
      <c r="B1478" s="108" t="s">
        <v>3311</v>
      </c>
      <c r="C1478" s="108" t="s">
        <v>1331</v>
      </c>
      <c r="D1478" s="108" t="s">
        <v>3316</v>
      </c>
      <c r="E1478" s="108" t="s">
        <v>4776</v>
      </c>
      <c r="F1478" s="144">
        <v>20</v>
      </c>
      <c r="G1478" s="144">
        <v>220</v>
      </c>
      <c r="H1478" s="144">
        <v>380</v>
      </c>
      <c r="I1478" s="144">
        <v>45</v>
      </c>
      <c r="J1478" s="144">
        <v>90</v>
      </c>
    </row>
    <row r="1479" spans="1:10" x14ac:dyDescent="0.2">
      <c r="A1479" s="108" t="s">
        <v>474</v>
      </c>
      <c r="B1479" s="108" t="s">
        <v>3311</v>
      </c>
      <c r="C1479" s="108" t="s">
        <v>1331</v>
      </c>
      <c r="D1479" s="108" t="s">
        <v>3316</v>
      </c>
      <c r="E1479" s="108" t="s">
        <v>4777</v>
      </c>
      <c r="F1479" s="144">
        <v>20</v>
      </c>
      <c r="G1479" s="144">
        <v>220</v>
      </c>
      <c r="H1479" s="144">
        <v>380</v>
      </c>
      <c r="I1479" s="144">
        <v>45</v>
      </c>
      <c r="J1479" s="144">
        <v>90</v>
      </c>
    </row>
    <row r="1480" spans="1:10" x14ac:dyDescent="0.2">
      <c r="A1480" s="108" t="s">
        <v>474</v>
      </c>
      <c r="B1480" s="108" t="s">
        <v>3311</v>
      </c>
      <c r="C1480" s="108" t="s">
        <v>1331</v>
      </c>
      <c r="D1480" s="108" t="s">
        <v>3316</v>
      </c>
      <c r="E1480" s="108" t="s">
        <v>4778</v>
      </c>
      <c r="F1480" s="144">
        <v>15</v>
      </c>
      <c r="G1480" s="144">
        <v>250</v>
      </c>
      <c r="H1480" s="144">
        <v>365</v>
      </c>
      <c r="I1480" s="144">
        <v>45</v>
      </c>
      <c r="J1480" s="144">
        <v>90</v>
      </c>
    </row>
    <row r="1481" spans="1:10" x14ac:dyDescent="0.2">
      <c r="A1481" s="108" t="s">
        <v>474</v>
      </c>
      <c r="B1481" s="108" t="s">
        <v>3311</v>
      </c>
      <c r="C1481" s="108" t="s">
        <v>1331</v>
      </c>
      <c r="D1481" s="108" t="s">
        <v>3316</v>
      </c>
      <c r="E1481" s="108" t="s">
        <v>4779</v>
      </c>
      <c r="F1481" s="144">
        <v>15</v>
      </c>
      <c r="G1481" s="144">
        <v>250</v>
      </c>
      <c r="H1481" s="144">
        <v>375</v>
      </c>
      <c r="I1481" s="144">
        <v>90</v>
      </c>
      <c r="J1481" s="144">
        <v>45</v>
      </c>
    </row>
    <row r="1482" spans="1:10" x14ac:dyDescent="0.2">
      <c r="A1482" s="108" t="s">
        <v>474</v>
      </c>
      <c r="B1482" s="108" t="s">
        <v>3311</v>
      </c>
      <c r="C1482" s="108" t="s">
        <v>1331</v>
      </c>
      <c r="D1482" s="108" t="s">
        <v>3316</v>
      </c>
      <c r="E1482" s="108" t="s">
        <v>4780</v>
      </c>
      <c r="F1482" s="144">
        <v>20</v>
      </c>
      <c r="G1482" s="144">
        <v>220</v>
      </c>
      <c r="H1482" s="144">
        <v>380</v>
      </c>
      <c r="I1482" s="144">
        <v>90</v>
      </c>
      <c r="J1482" s="144">
        <v>45</v>
      </c>
    </row>
    <row r="1483" spans="1:10" x14ac:dyDescent="0.2">
      <c r="A1483" s="108" t="s">
        <v>474</v>
      </c>
      <c r="B1483" s="108" t="s">
        <v>3311</v>
      </c>
      <c r="C1483" s="108" t="s">
        <v>1331</v>
      </c>
      <c r="D1483" s="108" t="s">
        <v>3316</v>
      </c>
      <c r="E1483" s="108" t="s">
        <v>4781</v>
      </c>
      <c r="F1483" s="144">
        <v>20</v>
      </c>
      <c r="G1483" s="144">
        <v>220</v>
      </c>
      <c r="H1483" s="144">
        <v>380</v>
      </c>
      <c r="I1483" s="144">
        <v>90</v>
      </c>
      <c r="J1483" s="144">
        <v>45</v>
      </c>
    </row>
    <row r="1484" spans="1:10" x14ac:dyDescent="0.2">
      <c r="A1484" s="108" t="s">
        <v>474</v>
      </c>
      <c r="B1484" s="108" t="s">
        <v>3311</v>
      </c>
      <c r="C1484" s="108" t="s">
        <v>1331</v>
      </c>
      <c r="D1484" s="108" t="s">
        <v>3316</v>
      </c>
      <c r="E1484" s="108" t="s">
        <v>4782</v>
      </c>
      <c r="F1484" s="144">
        <v>15</v>
      </c>
      <c r="G1484" s="144">
        <v>250</v>
      </c>
      <c r="H1484" s="144">
        <v>365</v>
      </c>
      <c r="I1484" s="144">
        <v>90</v>
      </c>
      <c r="J1484" s="144">
        <v>45</v>
      </c>
    </row>
    <row r="1485" spans="1:10" x14ac:dyDescent="0.2">
      <c r="A1485" s="108" t="s">
        <v>474</v>
      </c>
      <c r="B1485" s="108" t="s">
        <v>3311</v>
      </c>
      <c r="C1485" s="108" t="s">
        <v>1331</v>
      </c>
      <c r="D1485" s="108" t="s">
        <v>3317</v>
      </c>
      <c r="E1485" s="108" t="s">
        <v>4775</v>
      </c>
      <c r="F1485" s="144">
        <v>20</v>
      </c>
      <c r="G1485" s="144">
        <v>250</v>
      </c>
      <c r="H1485" s="144">
        <v>390</v>
      </c>
      <c r="I1485" s="144">
        <v>45</v>
      </c>
      <c r="J1485" s="144">
        <v>90</v>
      </c>
    </row>
    <row r="1486" spans="1:10" x14ac:dyDescent="0.2">
      <c r="A1486" s="108" t="s">
        <v>474</v>
      </c>
      <c r="B1486" s="108" t="s">
        <v>3311</v>
      </c>
      <c r="C1486" s="108" t="s">
        <v>1331</v>
      </c>
      <c r="D1486" s="108" t="s">
        <v>3317</v>
      </c>
      <c r="E1486" s="108" t="s">
        <v>4776</v>
      </c>
      <c r="F1486" s="144">
        <v>20</v>
      </c>
      <c r="G1486" s="144">
        <v>220</v>
      </c>
      <c r="H1486" s="144">
        <v>400</v>
      </c>
      <c r="I1486" s="144">
        <v>45</v>
      </c>
      <c r="J1486" s="144">
        <v>90</v>
      </c>
    </row>
    <row r="1487" spans="1:10" x14ac:dyDescent="0.2">
      <c r="A1487" s="108" t="s">
        <v>474</v>
      </c>
      <c r="B1487" s="108" t="s">
        <v>3311</v>
      </c>
      <c r="C1487" s="108" t="s">
        <v>1331</v>
      </c>
      <c r="D1487" s="108" t="s">
        <v>3317</v>
      </c>
      <c r="E1487" s="108" t="s">
        <v>4777</v>
      </c>
      <c r="F1487" s="144">
        <v>25</v>
      </c>
      <c r="G1487" s="144">
        <v>220</v>
      </c>
      <c r="H1487" s="144">
        <v>405</v>
      </c>
      <c r="I1487" s="144">
        <v>45</v>
      </c>
      <c r="J1487" s="144">
        <v>90</v>
      </c>
    </row>
    <row r="1488" spans="1:10" x14ac:dyDescent="0.2">
      <c r="A1488" s="108" t="s">
        <v>474</v>
      </c>
      <c r="B1488" s="108" t="s">
        <v>3311</v>
      </c>
      <c r="C1488" s="108" t="s">
        <v>1331</v>
      </c>
      <c r="D1488" s="108" t="s">
        <v>3317</v>
      </c>
      <c r="E1488" s="108" t="s">
        <v>4778</v>
      </c>
      <c r="F1488" s="144">
        <v>20</v>
      </c>
      <c r="G1488" s="144">
        <v>250</v>
      </c>
      <c r="H1488" s="144">
        <v>385</v>
      </c>
      <c r="I1488" s="144">
        <v>45</v>
      </c>
      <c r="J1488" s="144">
        <v>90</v>
      </c>
    </row>
    <row r="1489" spans="1:10" x14ac:dyDescent="0.2">
      <c r="A1489" s="108" t="s">
        <v>474</v>
      </c>
      <c r="B1489" s="108" t="s">
        <v>3311</v>
      </c>
      <c r="C1489" s="108" t="s">
        <v>1331</v>
      </c>
      <c r="D1489" s="108" t="s">
        <v>3317</v>
      </c>
      <c r="E1489" s="108" t="s">
        <v>4779</v>
      </c>
      <c r="F1489" s="144">
        <v>20</v>
      </c>
      <c r="G1489" s="144">
        <v>250</v>
      </c>
      <c r="H1489" s="144">
        <v>390</v>
      </c>
      <c r="I1489" s="144">
        <v>90</v>
      </c>
      <c r="J1489" s="144">
        <v>45</v>
      </c>
    </row>
    <row r="1490" spans="1:10" x14ac:dyDescent="0.2">
      <c r="A1490" s="108" t="s">
        <v>474</v>
      </c>
      <c r="B1490" s="108" t="s">
        <v>3311</v>
      </c>
      <c r="C1490" s="108" t="s">
        <v>1331</v>
      </c>
      <c r="D1490" s="108" t="s">
        <v>3317</v>
      </c>
      <c r="E1490" s="108" t="s">
        <v>4780</v>
      </c>
      <c r="F1490" s="144">
        <v>20</v>
      </c>
      <c r="G1490" s="144">
        <v>220</v>
      </c>
      <c r="H1490" s="144">
        <v>400</v>
      </c>
      <c r="I1490" s="144">
        <v>90</v>
      </c>
      <c r="J1490" s="144">
        <v>45</v>
      </c>
    </row>
    <row r="1491" spans="1:10" x14ac:dyDescent="0.2">
      <c r="A1491" s="108" t="s">
        <v>474</v>
      </c>
      <c r="B1491" s="108" t="s">
        <v>3311</v>
      </c>
      <c r="C1491" s="108" t="s">
        <v>1331</v>
      </c>
      <c r="D1491" s="108" t="s">
        <v>3317</v>
      </c>
      <c r="E1491" s="108" t="s">
        <v>4781</v>
      </c>
      <c r="F1491" s="144">
        <v>25</v>
      </c>
      <c r="G1491" s="144">
        <v>220</v>
      </c>
      <c r="H1491" s="144">
        <v>405</v>
      </c>
      <c r="I1491" s="144">
        <v>90</v>
      </c>
      <c r="J1491" s="144">
        <v>45</v>
      </c>
    </row>
    <row r="1492" spans="1:10" x14ac:dyDescent="0.2">
      <c r="A1492" s="108" t="s">
        <v>474</v>
      </c>
      <c r="B1492" s="108" t="s">
        <v>3311</v>
      </c>
      <c r="C1492" s="108" t="s">
        <v>1331</v>
      </c>
      <c r="D1492" s="108" t="s">
        <v>3317</v>
      </c>
      <c r="E1492" s="108" t="s">
        <v>4782</v>
      </c>
      <c r="F1492" s="144">
        <v>20</v>
      </c>
      <c r="G1492" s="144">
        <v>250</v>
      </c>
      <c r="H1492" s="144">
        <v>385</v>
      </c>
      <c r="I1492" s="144">
        <v>90</v>
      </c>
      <c r="J1492" s="144">
        <v>45</v>
      </c>
    </row>
    <row r="1493" spans="1:10" x14ac:dyDescent="0.2">
      <c r="A1493" s="108" t="s">
        <v>474</v>
      </c>
      <c r="B1493" s="108" t="s">
        <v>3311</v>
      </c>
      <c r="C1493" s="108" t="s">
        <v>1331</v>
      </c>
      <c r="D1493" s="108" t="s">
        <v>3320</v>
      </c>
      <c r="E1493" s="108" t="s">
        <v>4775</v>
      </c>
      <c r="F1493" s="144">
        <v>20</v>
      </c>
      <c r="G1493" s="144">
        <v>250</v>
      </c>
      <c r="H1493" s="144">
        <v>390</v>
      </c>
      <c r="I1493" s="144">
        <v>45</v>
      </c>
      <c r="J1493" s="144">
        <v>90</v>
      </c>
    </row>
    <row r="1494" spans="1:10" x14ac:dyDescent="0.2">
      <c r="A1494" s="108" t="s">
        <v>474</v>
      </c>
      <c r="B1494" s="108" t="s">
        <v>3311</v>
      </c>
      <c r="C1494" s="108" t="s">
        <v>1331</v>
      </c>
      <c r="D1494" s="108" t="s">
        <v>3320</v>
      </c>
      <c r="E1494" s="108" t="s">
        <v>4776</v>
      </c>
      <c r="F1494" s="144">
        <v>20</v>
      </c>
      <c r="G1494" s="144">
        <v>220</v>
      </c>
      <c r="H1494" s="144">
        <v>400</v>
      </c>
      <c r="I1494" s="144">
        <v>45</v>
      </c>
      <c r="J1494" s="144">
        <v>90</v>
      </c>
    </row>
    <row r="1495" spans="1:10" x14ac:dyDescent="0.2">
      <c r="A1495" s="108" t="s">
        <v>474</v>
      </c>
      <c r="B1495" s="108" t="s">
        <v>3311</v>
      </c>
      <c r="C1495" s="108" t="s">
        <v>1331</v>
      </c>
      <c r="D1495" s="108" t="s">
        <v>3320</v>
      </c>
      <c r="E1495" s="108" t="s">
        <v>4777</v>
      </c>
      <c r="F1495" s="144">
        <v>25</v>
      </c>
      <c r="G1495" s="144">
        <v>220</v>
      </c>
      <c r="H1495" s="144">
        <v>405</v>
      </c>
      <c r="I1495" s="144">
        <v>45</v>
      </c>
      <c r="J1495" s="144">
        <v>90</v>
      </c>
    </row>
    <row r="1496" spans="1:10" x14ac:dyDescent="0.2">
      <c r="A1496" s="108" t="s">
        <v>474</v>
      </c>
      <c r="B1496" s="108" t="s">
        <v>3311</v>
      </c>
      <c r="C1496" s="108" t="s">
        <v>1331</v>
      </c>
      <c r="D1496" s="108" t="s">
        <v>3320</v>
      </c>
      <c r="E1496" s="108" t="s">
        <v>4778</v>
      </c>
      <c r="F1496" s="144">
        <v>20</v>
      </c>
      <c r="G1496" s="144">
        <v>250</v>
      </c>
      <c r="H1496" s="144">
        <v>385</v>
      </c>
      <c r="I1496" s="144">
        <v>45</v>
      </c>
      <c r="J1496" s="144">
        <v>90</v>
      </c>
    </row>
    <row r="1497" spans="1:10" x14ac:dyDescent="0.2">
      <c r="A1497" s="108" t="s">
        <v>474</v>
      </c>
      <c r="B1497" s="108" t="s">
        <v>3311</v>
      </c>
      <c r="C1497" s="108" t="s">
        <v>1331</v>
      </c>
      <c r="D1497" s="108" t="s">
        <v>3320</v>
      </c>
      <c r="E1497" s="108" t="s">
        <v>4779</v>
      </c>
      <c r="F1497" s="144">
        <v>20</v>
      </c>
      <c r="G1497" s="144">
        <v>250</v>
      </c>
      <c r="H1497" s="144">
        <v>390</v>
      </c>
      <c r="I1497" s="144">
        <v>90</v>
      </c>
      <c r="J1497" s="144">
        <v>45</v>
      </c>
    </row>
    <row r="1498" spans="1:10" x14ac:dyDescent="0.2">
      <c r="A1498" s="108" t="s">
        <v>474</v>
      </c>
      <c r="B1498" s="108" t="s">
        <v>3311</v>
      </c>
      <c r="C1498" s="108" t="s">
        <v>1331</v>
      </c>
      <c r="D1498" s="108" t="s">
        <v>3320</v>
      </c>
      <c r="E1498" s="108" t="s">
        <v>4780</v>
      </c>
      <c r="F1498" s="144">
        <v>20</v>
      </c>
      <c r="G1498" s="144">
        <v>220</v>
      </c>
      <c r="H1498" s="144">
        <v>400</v>
      </c>
      <c r="I1498" s="144">
        <v>90</v>
      </c>
      <c r="J1498" s="144">
        <v>45</v>
      </c>
    </row>
    <row r="1499" spans="1:10" x14ac:dyDescent="0.2">
      <c r="A1499" s="108" t="s">
        <v>474</v>
      </c>
      <c r="B1499" s="108" t="s">
        <v>3311</v>
      </c>
      <c r="C1499" s="108" t="s">
        <v>1331</v>
      </c>
      <c r="D1499" s="108" t="s">
        <v>3320</v>
      </c>
      <c r="E1499" s="108" t="s">
        <v>4781</v>
      </c>
      <c r="F1499" s="144">
        <v>25</v>
      </c>
      <c r="G1499" s="144">
        <v>220</v>
      </c>
      <c r="H1499" s="144">
        <v>405</v>
      </c>
      <c r="I1499" s="144">
        <v>90</v>
      </c>
      <c r="J1499" s="144">
        <v>45</v>
      </c>
    </row>
    <row r="1500" spans="1:10" x14ac:dyDescent="0.2">
      <c r="A1500" s="108" t="s">
        <v>474</v>
      </c>
      <c r="B1500" s="108" t="s">
        <v>3311</v>
      </c>
      <c r="C1500" s="108" t="s">
        <v>1331</v>
      </c>
      <c r="D1500" s="108" t="s">
        <v>3320</v>
      </c>
      <c r="E1500" s="108" t="s">
        <v>4782</v>
      </c>
      <c r="F1500" s="144">
        <v>20</v>
      </c>
      <c r="G1500" s="144">
        <v>250</v>
      </c>
      <c r="H1500" s="144">
        <v>385</v>
      </c>
      <c r="I1500" s="144">
        <v>90</v>
      </c>
      <c r="J1500" s="144">
        <v>45</v>
      </c>
    </row>
    <row r="1501" spans="1:10" x14ac:dyDescent="0.2">
      <c r="A1501" s="108" t="s">
        <v>1317</v>
      </c>
      <c r="B1501" s="108" t="s">
        <v>3091</v>
      </c>
      <c r="C1501" s="108" t="s">
        <v>1343</v>
      </c>
      <c r="D1501" s="108" t="s">
        <v>3092</v>
      </c>
      <c r="E1501" s="108" t="s">
        <v>4786</v>
      </c>
      <c r="F1501" s="145">
        <v>35</v>
      </c>
      <c r="G1501" s="145">
        <v>-111</v>
      </c>
      <c r="H1501" s="145">
        <v>111</v>
      </c>
      <c r="I1501" s="145">
        <v>90</v>
      </c>
      <c r="J1501" s="145">
        <v>45</v>
      </c>
    </row>
    <row r="1502" spans="1:10" x14ac:dyDescent="0.2">
      <c r="A1502" s="108" t="s">
        <v>1317</v>
      </c>
      <c r="B1502" s="108" t="s">
        <v>3091</v>
      </c>
      <c r="C1502" s="108" t="s">
        <v>1343</v>
      </c>
      <c r="D1502" s="108" t="s">
        <v>3092</v>
      </c>
      <c r="E1502" s="108" t="s">
        <v>4781</v>
      </c>
      <c r="F1502" s="145">
        <v>63</v>
      </c>
      <c r="G1502" s="145">
        <v>-111</v>
      </c>
      <c r="H1502" s="145">
        <v>111</v>
      </c>
      <c r="I1502" s="145">
        <v>90</v>
      </c>
      <c r="J1502" s="145">
        <v>45</v>
      </c>
    </row>
    <row r="1503" spans="1:10" x14ac:dyDescent="0.2">
      <c r="A1503" s="108" t="s">
        <v>1317</v>
      </c>
      <c r="B1503" s="108" t="s">
        <v>3091</v>
      </c>
      <c r="C1503" s="108" t="s">
        <v>1343</v>
      </c>
      <c r="D1503" s="108" t="s">
        <v>3092</v>
      </c>
      <c r="E1503" s="108" t="s">
        <v>4780</v>
      </c>
      <c r="F1503" s="145">
        <v>63</v>
      </c>
      <c r="G1503" s="145">
        <v>-111</v>
      </c>
      <c r="H1503" s="145">
        <v>111</v>
      </c>
      <c r="I1503" s="145">
        <v>90</v>
      </c>
      <c r="J1503" s="145">
        <v>45</v>
      </c>
    </row>
    <row r="1504" spans="1:10" x14ac:dyDescent="0.2">
      <c r="A1504" s="108" t="s">
        <v>1317</v>
      </c>
      <c r="B1504" s="108" t="s">
        <v>3091</v>
      </c>
      <c r="C1504" s="108" t="s">
        <v>1343</v>
      </c>
      <c r="D1504" s="108" t="s">
        <v>3092</v>
      </c>
      <c r="E1504" s="108" t="s">
        <v>4779</v>
      </c>
      <c r="F1504" s="145">
        <v>63</v>
      </c>
      <c r="G1504" s="145">
        <v>-111</v>
      </c>
      <c r="H1504" s="145">
        <v>111</v>
      </c>
      <c r="I1504" s="145">
        <v>90</v>
      </c>
      <c r="J1504" s="145">
        <v>45</v>
      </c>
    </row>
    <row r="1505" spans="1:10" x14ac:dyDescent="0.2">
      <c r="A1505" s="108" t="s">
        <v>1317</v>
      </c>
      <c r="B1505" s="108" t="s">
        <v>3091</v>
      </c>
      <c r="C1505" s="108" t="s">
        <v>1343</v>
      </c>
      <c r="D1505" s="108" t="s">
        <v>3092</v>
      </c>
      <c r="E1505" s="108" t="s">
        <v>4782</v>
      </c>
      <c r="F1505" s="145">
        <v>222</v>
      </c>
      <c r="G1505" s="145">
        <v>-111</v>
      </c>
      <c r="H1505" s="145">
        <v>111</v>
      </c>
      <c r="I1505" s="145">
        <v>90</v>
      </c>
      <c r="J1505" s="145">
        <v>45</v>
      </c>
    </row>
    <row r="1506" spans="1:10" x14ac:dyDescent="0.2">
      <c r="A1506" s="108" t="s">
        <v>1317</v>
      </c>
      <c r="B1506" s="108" t="s">
        <v>3091</v>
      </c>
      <c r="C1506" s="108" t="s">
        <v>1343</v>
      </c>
      <c r="D1506" s="108" t="s">
        <v>3092</v>
      </c>
      <c r="E1506" s="108" t="s">
        <v>4785</v>
      </c>
      <c r="F1506" s="145">
        <v>35</v>
      </c>
      <c r="G1506" s="145">
        <v>-111</v>
      </c>
      <c r="H1506" s="145">
        <v>111</v>
      </c>
      <c r="I1506" s="145">
        <v>45</v>
      </c>
      <c r="J1506" s="145">
        <v>90</v>
      </c>
    </row>
    <row r="1507" spans="1:10" x14ac:dyDescent="0.2">
      <c r="A1507" s="108" t="s">
        <v>1317</v>
      </c>
      <c r="B1507" s="108" t="s">
        <v>3091</v>
      </c>
      <c r="C1507" s="108" t="s">
        <v>1343</v>
      </c>
      <c r="D1507" s="108" t="s">
        <v>3092</v>
      </c>
      <c r="E1507" s="108" t="s">
        <v>4777</v>
      </c>
      <c r="F1507" s="145">
        <v>63</v>
      </c>
      <c r="G1507" s="145">
        <v>-111</v>
      </c>
      <c r="H1507" s="145">
        <v>111</v>
      </c>
      <c r="I1507" s="145">
        <v>45</v>
      </c>
      <c r="J1507" s="145">
        <v>90</v>
      </c>
    </row>
    <row r="1508" spans="1:10" x14ac:dyDescent="0.2">
      <c r="A1508" s="108" t="s">
        <v>1317</v>
      </c>
      <c r="B1508" s="108" t="s">
        <v>3091</v>
      </c>
      <c r="C1508" s="108" t="s">
        <v>1343</v>
      </c>
      <c r="D1508" s="108" t="s">
        <v>3092</v>
      </c>
      <c r="E1508" s="108" t="s">
        <v>4776</v>
      </c>
      <c r="F1508" s="145">
        <v>63</v>
      </c>
      <c r="G1508" s="145">
        <v>-111</v>
      </c>
      <c r="H1508" s="145">
        <v>111</v>
      </c>
      <c r="I1508" s="145">
        <v>45</v>
      </c>
      <c r="J1508" s="145">
        <v>90</v>
      </c>
    </row>
    <row r="1509" spans="1:10" x14ac:dyDescent="0.2">
      <c r="A1509" s="108" t="s">
        <v>1317</v>
      </c>
      <c r="B1509" s="108" t="s">
        <v>3091</v>
      </c>
      <c r="C1509" s="108" t="s">
        <v>1343</v>
      </c>
      <c r="D1509" s="108" t="s">
        <v>3092</v>
      </c>
      <c r="E1509" s="108" t="s">
        <v>4775</v>
      </c>
      <c r="F1509" s="145">
        <v>63</v>
      </c>
      <c r="G1509" s="145">
        <v>-111</v>
      </c>
      <c r="H1509" s="145">
        <v>111</v>
      </c>
      <c r="I1509" s="145">
        <v>45</v>
      </c>
      <c r="J1509" s="145">
        <v>90</v>
      </c>
    </row>
    <row r="1510" spans="1:10" x14ac:dyDescent="0.2">
      <c r="A1510" s="108" t="s">
        <v>1317</v>
      </c>
      <c r="B1510" s="108" t="s">
        <v>3091</v>
      </c>
      <c r="C1510" s="108" t="s">
        <v>1343</v>
      </c>
      <c r="D1510" s="108" t="s">
        <v>3092</v>
      </c>
      <c r="E1510" s="108" t="s">
        <v>4778</v>
      </c>
      <c r="F1510" s="145">
        <v>222</v>
      </c>
      <c r="G1510" s="145">
        <v>-111</v>
      </c>
      <c r="H1510" s="145">
        <v>111</v>
      </c>
      <c r="I1510" s="145">
        <v>45</v>
      </c>
      <c r="J1510" s="145">
        <v>90</v>
      </c>
    </row>
    <row r="1511" spans="1:10" x14ac:dyDescent="0.2">
      <c r="A1511" s="108" t="s">
        <v>1121</v>
      </c>
      <c r="B1511" s="108" t="s">
        <v>3070</v>
      </c>
      <c r="C1511" s="108" t="s">
        <v>1355</v>
      </c>
      <c r="D1511" s="108" t="s">
        <v>3072</v>
      </c>
      <c r="E1511" s="108" t="s">
        <v>4786</v>
      </c>
      <c r="F1511" s="145">
        <v>140</v>
      </c>
      <c r="G1511" s="145">
        <v>-300</v>
      </c>
      <c r="H1511" s="145">
        <v>300</v>
      </c>
      <c r="I1511" s="145">
        <v>90</v>
      </c>
      <c r="J1511" s="145">
        <v>45</v>
      </c>
    </row>
    <row r="1512" spans="1:10" x14ac:dyDescent="0.2">
      <c r="A1512" s="108" t="s">
        <v>1121</v>
      </c>
      <c r="B1512" s="108" t="s">
        <v>3070</v>
      </c>
      <c r="C1512" s="108" t="s">
        <v>1355</v>
      </c>
      <c r="D1512" s="108" t="s">
        <v>3072</v>
      </c>
      <c r="E1512" s="108" t="s">
        <v>4781</v>
      </c>
      <c r="F1512" s="145">
        <v>140</v>
      </c>
      <c r="G1512" s="145">
        <v>-300</v>
      </c>
      <c r="H1512" s="145">
        <v>300</v>
      </c>
      <c r="I1512" s="145">
        <v>90</v>
      </c>
      <c r="J1512" s="145">
        <v>45</v>
      </c>
    </row>
    <row r="1513" spans="1:10" x14ac:dyDescent="0.2">
      <c r="A1513" s="108" t="s">
        <v>1121</v>
      </c>
      <c r="B1513" s="108" t="s">
        <v>3070</v>
      </c>
      <c r="C1513" s="108" t="s">
        <v>1355</v>
      </c>
      <c r="D1513" s="108" t="s">
        <v>3072</v>
      </c>
      <c r="E1513" s="108" t="s">
        <v>4780</v>
      </c>
      <c r="F1513" s="145">
        <v>140</v>
      </c>
      <c r="G1513" s="145">
        <v>-300</v>
      </c>
      <c r="H1513" s="145">
        <v>300</v>
      </c>
      <c r="I1513" s="145">
        <v>90</v>
      </c>
      <c r="J1513" s="145">
        <v>45</v>
      </c>
    </row>
    <row r="1514" spans="1:10" x14ac:dyDescent="0.2">
      <c r="A1514" s="108" t="s">
        <v>1121</v>
      </c>
      <c r="B1514" s="108" t="s">
        <v>3070</v>
      </c>
      <c r="C1514" s="108" t="s">
        <v>1355</v>
      </c>
      <c r="D1514" s="108" t="s">
        <v>3072</v>
      </c>
      <c r="E1514" s="108" t="s">
        <v>4779</v>
      </c>
      <c r="F1514" s="145">
        <v>140</v>
      </c>
      <c r="G1514" s="145">
        <v>-300</v>
      </c>
      <c r="H1514" s="145">
        <v>300</v>
      </c>
      <c r="I1514" s="145">
        <v>90</v>
      </c>
      <c r="J1514" s="145">
        <v>45</v>
      </c>
    </row>
    <row r="1515" spans="1:10" x14ac:dyDescent="0.2">
      <c r="A1515" s="108" t="s">
        <v>1121</v>
      </c>
      <c r="B1515" s="108" t="s">
        <v>3070</v>
      </c>
      <c r="C1515" s="108" t="s">
        <v>1355</v>
      </c>
      <c r="D1515" s="108" t="s">
        <v>3072</v>
      </c>
      <c r="E1515" s="108" t="s">
        <v>4782</v>
      </c>
      <c r="F1515" s="145">
        <v>600</v>
      </c>
      <c r="G1515" s="145">
        <v>-300</v>
      </c>
      <c r="H1515" s="145">
        <v>300</v>
      </c>
      <c r="I1515" s="145">
        <v>90</v>
      </c>
      <c r="J1515" s="145">
        <v>45</v>
      </c>
    </row>
    <row r="1516" spans="1:10" x14ac:dyDescent="0.2">
      <c r="A1516" s="108" t="s">
        <v>1121</v>
      </c>
      <c r="B1516" s="108" t="s">
        <v>3070</v>
      </c>
      <c r="C1516" s="108" t="s">
        <v>1355</v>
      </c>
      <c r="D1516" s="108" t="s">
        <v>3072</v>
      </c>
      <c r="E1516" s="108" t="s">
        <v>4785</v>
      </c>
      <c r="F1516" s="145">
        <v>140</v>
      </c>
      <c r="G1516" s="145">
        <v>-300</v>
      </c>
      <c r="H1516" s="145">
        <v>300</v>
      </c>
      <c r="I1516" s="145">
        <v>45</v>
      </c>
      <c r="J1516" s="145">
        <v>90</v>
      </c>
    </row>
    <row r="1517" spans="1:10" x14ac:dyDescent="0.2">
      <c r="A1517" s="108" t="s">
        <v>1121</v>
      </c>
      <c r="B1517" s="108" t="s">
        <v>3070</v>
      </c>
      <c r="C1517" s="108" t="s">
        <v>1355</v>
      </c>
      <c r="D1517" s="108" t="s">
        <v>3072</v>
      </c>
      <c r="E1517" s="108" t="s">
        <v>4777</v>
      </c>
      <c r="F1517" s="145">
        <v>140</v>
      </c>
      <c r="G1517" s="145">
        <v>-300</v>
      </c>
      <c r="H1517" s="145">
        <v>300</v>
      </c>
      <c r="I1517" s="145">
        <v>45</v>
      </c>
      <c r="J1517" s="145">
        <v>90</v>
      </c>
    </row>
    <row r="1518" spans="1:10" x14ac:dyDescent="0.2">
      <c r="A1518" s="108" t="s">
        <v>1121</v>
      </c>
      <c r="B1518" s="108" t="s">
        <v>3070</v>
      </c>
      <c r="C1518" s="108" t="s">
        <v>1355</v>
      </c>
      <c r="D1518" s="108" t="s">
        <v>3072</v>
      </c>
      <c r="E1518" s="108" t="s">
        <v>4776</v>
      </c>
      <c r="F1518" s="145">
        <v>140</v>
      </c>
      <c r="G1518" s="145">
        <v>-300</v>
      </c>
      <c r="H1518" s="145">
        <v>300</v>
      </c>
      <c r="I1518" s="145">
        <v>45</v>
      </c>
      <c r="J1518" s="145">
        <v>90</v>
      </c>
    </row>
    <row r="1519" spans="1:10" x14ac:dyDescent="0.2">
      <c r="A1519" s="108" t="s">
        <v>1121</v>
      </c>
      <c r="B1519" s="108" t="s">
        <v>3070</v>
      </c>
      <c r="C1519" s="108" t="s">
        <v>1355</v>
      </c>
      <c r="D1519" s="108" t="s">
        <v>3072</v>
      </c>
      <c r="E1519" s="108" t="s">
        <v>4775</v>
      </c>
      <c r="F1519" s="145">
        <v>140</v>
      </c>
      <c r="G1519" s="145">
        <v>-300</v>
      </c>
      <c r="H1519" s="145">
        <v>300</v>
      </c>
      <c r="I1519" s="145">
        <v>45</v>
      </c>
      <c r="J1519" s="145">
        <v>90</v>
      </c>
    </row>
    <row r="1520" spans="1:10" x14ac:dyDescent="0.2">
      <c r="A1520" s="108" t="s">
        <v>1121</v>
      </c>
      <c r="B1520" s="108" t="s">
        <v>3070</v>
      </c>
      <c r="C1520" s="108" t="s">
        <v>1355</v>
      </c>
      <c r="D1520" s="108" t="s">
        <v>3072</v>
      </c>
      <c r="E1520" s="108" t="s">
        <v>4778</v>
      </c>
      <c r="F1520" s="145">
        <v>600</v>
      </c>
      <c r="G1520" s="145">
        <v>-300</v>
      </c>
      <c r="H1520" s="145">
        <v>300</v>
      </c>
      <c r="I1520" s="145">
        <v>45</v>
      </c>
      <c r="J1520" s="145">
        <v>90</v>
      </c>
    </row>
    <row r="1521" spans="1:10" ht="25.5" x14ac:dyDescent="0.2">
      <c r="A1521" s="108" t="s">
        <v>1435</v>
      </c>
      <c r="B1521" s="108" t="s">
        <v>3041</v>
      </c>
      <c r="C1521" s="108" t="s">
        <v>1355</v>
      </c>
      <c r="D1521" s="108" t="s">
        <v>3043</v>
      </c>
      <c r="E1521" s="108" t="s">
        <v>4786</v>
      </c>
      <c r="F1521" s="145">
        <v>121</v>
      </c>
      <c r="G1521" s="145">
        <v>-250</v>
      </c>
      <c r="H1521" s="145">
        <v>260</v>
      </c>
      <c r="I1521" s="145">
        <v>90</v>
      </c>
      <c r="J1521" s="145">
        <v>45</v>
      </c>
    </row>
    <row r="1522" spans="1:10" ht="25.5" x14ac:dyDescent="0.2">
      <c r="A1522" s="108" t="s">
        <v>1435</v>
      </c>
      <c r="B1522" s="108" t="s">
        <v>3041</v>
      </c>
      <c r="C1522" s="108" t="s">
        <v>1355</v>
      </c>
      <c r="D1522" s="108" t="s">
        <v>3043</v>
      </c>
      <c r="E1522" s="108" t="s">
        <v>4781</v>
      </c>
      <c r="F1522" s="145">
        <v>121</v>
      </c>
      <c r="G1522" s="145">
        <v>-250</v>
      </c>
      <c r="H1522" s="145">
        <v>260</v>
      </c>
      <c r="I1522" s="145">
        <v>90</v>
      </c>
      <c r="J1522" s="145">
        <v>45</v>
      </c>
    </row>
    <row r="1523" spans="1:10" ht="25.5" x14ac:dyDescent="0.2">
      <c r="A1523" s="108" t="s">
        <v>1435</v>
      </c>
      <c r="B1523" s="108" t="s">
        <v>3041</v>
      </c>
      <c r="C1523" s="108" t="s">
        <v>1355</v>
      </c>
      <c r="D1523" s="108" t="s">
        <v>3043</v>
      </c>
      <c r="E1523" s="108" t="s">
        <v>4780</v>
      </c>
      <c r="F1523" s="145">
        <v>121</v>
      </c>
      <c r="G1523" s="145">
        <v>-250</v>
      </c>
      <c r="H1523" s="145">
        <v>260</v>
      </c>
      <c r="I1523" s="145">
        <v>90</v>
      </c>
      <c r="J1523" s="145">
        <v>45</v>
      </c>
    </row>
    <row r="1524" spans="1:10" ht="25.5" x14ac:dyDescent="0.2">
      <c r="A1524" s="108" t="s">
        <v>1435</v>
      </c>
      <c r="B1524" s="108" t="s">
        <v>3041</v>
      </c>
      <c r="C1524" s="108" t="s">
        <v>1355</v>
      </c>
      <c r="D1524" s="108" t="s">
        <v>3043</v>
      </c>
      <c r="E1524" s="108" t="s">
        <v>4779</v>
      </c>
      <c r="F1524" s="145">
        <v>121</v>
      </c>
      <c r="G1524" s="145">
        <v>-250</v>
      </c>
      <c r="H1524" s="145">
        <v>260</v>
      </c>
      <c r="I1524" s="145">
        <v>90</v>
      </c>
      <c r="J1524" s="145">
        <v>45</v>
      </c>
    </row>
    <row r="1525" spans="1:10" ht="25.5" x14ac:dyDescent="0.2">
      <c r="A1525" s="108" t="s">
        <v>1435</v>
      </c>
      <c r="B1525" s="108" t="s">
        <v>3041</v>
      </c>
      <c r="C1525" s="108" t="s">
        <v>1355</v>
      </c>
      <c r="D1525" s="108" t="s">
        <v>3043</v>
      </c>
      <c r="E1525" s="108" t="s">
        <v>4782</v>
      </c>
      <c r="F1525" s="145">
        <v>510</v>
      </c>
      <c r="G1525" s="145">
        <v>-250</v>
      </c>
      <c r="H1525" s="145">
        <v>260</v>
      </c>
      <c r="I1525" s="145">
        <v>90</v>
      </c>
      <c r="J1525" s="145">
        <v>45</v>
      </c>
    </row>
    <row r="1526" spans="1:10" ht="25.5" x14ac:dyDescent="0.2">
      <c r="A1526" s="108" t="s">
        <v>1435</v>
      </c>
      <c r="B1526" s="108" t="s">
        <v>3041</v>
      </c>
      <c r="C1526" s="108" t="s">
        <v>1355</v>
      </c>
      <c r="D1526" s="108" t="s">
        <v>3043</v>
      </c>
      <c r="E1526" s="108" t="s">
        <v>4785</v>
      </c>
      <c r="F1526" s="145">
        <v>116</v>
      </c>
      <c r="G1526" s="145">
        <v>-250</v>
      </c>
      <c r="H1526" s="145">
        <v>260</v>
      </c>
      <c r="I1526" s="145">
        <v>45</v>
      </c>
      <c r="J1526" s="145">
        <v>90</v>
      </c>
    </row>
    <row r="1527" spans="1:10" ht="25.5" x14ac:dyDescent="0.2">
      <c r="A1527" s="108" t="s">
        <v>1435</v>
      </c>
      <c r="B1527" s="108" t="s">
        <v>3041</v>
      </c>
      <c r="C1527" s="108" t="s">
        <v>1355</v>
      </c>
      <c r="D1527" s="108" t="s">
        <v>3043</v>
      </c>
      <c r="E1527" s="108" t="s">
        <v>4777</v>
      </c>
      <c r="F1527" s="145">
        <v>116</v>
      </c>
      <c r="G1527" s="145">
        <v>-250</v>
      </c>
      <c r="H1527" s="145">
        <v>260</v>
      </c>
      <c r="I1527" s="145">
        <v>45</v>
      </c>
      <c r="J1527" s="145">
        <v>90</v>
      </c>
    </row>
    <row r="1528" spans="1:10" ht="25.5" x14ac:dyDescent="0.2">
      <c r="A1528" s="108" t="s">
        <v>1435</v>
      </c>
      <c r="B1528" s="108" t="s">
        <v>3041</v>
      </c>
      <c r="C1528" s="108" t="s">
        <v>1355</v>
      </c>
      <c r="D1528" s="108" t="s">
        <v>3043</v>
      </c>
      <c r="E1528" s="108" t="s">
        <v>4776</v>
      </c>
      <c r="F1528" s="145">
        <v>116</v>
      </c>
      <c r="G1528" s="145">
        <v>-250</v>
      </c>
      <c r="H1528" s="145">
        <v>260</v>
      </c>
      <c r="I1528" s="145">
        <v>45</v>
      </c>
      <c r="J1528" s="145">
        <v>90</v>
      </c>
    </row>
    <row r="1529" spans="1:10" ht="25.5" x14ac:dyDescent="0.2">
      <c r="A1529" s="108" t="s">
        <v>1435</v>
      </c>
      <c r="B1529" s="108" t="s">
        <v>3041</v>
      </c>
      <c r="C1529" s="108" t="s">
        <v>1355</v>
      </c>
      <c r="D1529" s="108" t="s">
        <v>3043</v>
      </c>
      <c r="E1529" s="108" t="s">
        <v>4775</v>
      </c>
      <c r="F1529" s="145">
        <v>116</v>
      </c>
      <c r="G1529" s="145">
        <v>-250</v>
      </c>
      <c r="H1529" s="145">
        <v>260</v>
      </c>
      <c r="I1529" s="145">
        <v>45</v>
      </c>
      <c r="J1529" s="145">
        <v>90</v>
      </c>
    </row>
    <row r="1530" spans="1:10" ht="25.5" x14ac:dyDescent="0.2">
      <c r="A1530" s="108" t="s">
        <v>1435</v>
      </c>
      <c r="B1530" s="108" t="s">
        <v>3041</v>
      </c>
      <c r="C1530" s="108" t="s">
        <v>1355</v>
      </c>
      <c r="D1530" s="108" t="s">
        <v>3043</v>
      </c>
      <c r="E1530" s="108" t="s">
        <v>4778</v>
      </c>
      <c r="F1530" s="145">
        <v>510</v>
      </c>
      <c r="G1530" s="145">
        <v>-250</v>
      </c>
      <c r="H1530" s="145">
        <v>260</v>
      </c>
      <c r="I1530" s="145">
        <v>45</v>
      </c>
      <c r="J1530" s="145">
        <v>90</v>
      </c>
    </row>
  </sheetData>
  <sortState xmlns:xlrd2="http://schemas.microsoft.com/office/spreadsheetml/2017/richdata2" ref="A2:J1500">
    <sortCondition ref="B1:B1500"/>
  </sortState>
  <phoneticPr fontId="6"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29"/>
  <sheetViews>
    <sheetView zoomScaleNormal="100" workbookViewId="0">
      <pane ySplit="1" topLeftCell="A2" activePane="bottomLeft" state="frozen"/>
      <selection pane="bottomLeft"/>
    </sheetView>
  </sheetViews>
  <sheetFormatPr defaultColWidth="9.42578125" defaultRowHeight="12.75" x14ac:dyDescent="0.2"/>
  <cols>
    <col min="1" max="1" width="22.5703125" style="14" customWidth="1"/>
    <col min="2" max="2" width="25.42578125" style="14" bestFit="1" customWidth="1"/>
    <col min="3" max="3" width="9.42578125" style="14"/>
    <col min="4" max="4" width="13.42578125" style="14" customWidth="1"/>
    <col min="5" max="5" width="24.5703125" style="14" customWidth="1"/>
    <col min="6" max="6" width="21.5703125" style="14" customWidth="1"/>
    <col min="7" max="7" width="26.42578125" style="14" customWidth="1"/>
    <col min="8" max="16384" width="9.42578125" style="14"/>
  </cols>
  <sheetData>
    <row r="1" spans="1:7" ht="26.25" thickBot="1" x14ac:dyDescent="0.25">
      <c r="A1" s="127" t="s">
        <v>1905</v>
      </c>
      <c r="B1" s="127" t="s">
        <v>4908</v>
      </c>
      <c r="C1" s="127" t="s">
        <v>1322</v>
      </c>
      <c r="D1" s="127" t="s">
        <v>4909</v>
      </c>
      <c r="E1" s="127" t="s">
        <v>4910</v>
      </c>
      <c r="F1" s="127" t="s">
        <v>4911</v>
      </c>
      <c r="G1" s="127" t="s">
        <v>4912</v>
      </c>
    </row>
    <row r="2" spans="1:7" ht="14.25" customHeight="1" x14ac:dyDescent="0.2">
      <c r="A2" s="76" t="s">
        <v>1223</v>
      </c>
      <c r="B2" s="76" t="s">
        <v>4913</v>
      </c>
      <c r="C2" s="76" t="s">
        <v>1343</v>
      </c>
      <c r="D2" s="14" t="s">
        <v>4914</v>
      </c>
      <c r="E2" s="14">
        <v>6</v>
      </c>
      <c r="F2" s="14">
        <v>1</v>
      </c>
      <c r="G2" s="14">
        <v>1</v>
      </c>
    </row>
    <row r="3" spans="1:7" x14ac:dyDescent="0.2">
      <c r="A3" s="76" t="s">
        <v>3085</v>
      </c>
      <c r="B3" s="76" t="s">
        <v>4915</v>
      </c>
      <c r="C3" s="76" t="s">
        <v>1339</v>
      </c>
      <c r="D3" s="76" t="s">
        <v>4916</v>
      </c>
      <c r="E3" s="14">
        <v>2</v>
      </c>
      <c r="F3" s="14">
        <v>1</v>
      </c>
      <c r="G3" s="14">
        <v>41</v>
      </c>
    </row>
    <row r="4" spans="1:7" x14ac:dyDescent="0.2">
      <c r="A4" s="14" t="s">
        <v>460</v>
      </c>
      <c r="B4" s="76" t="s">
        <v>4917</v>
      </c>
      <c r="C4" s="76" t="s">
        <v>1339</v>
      </c>
      <c r="D4" s="76" t="s">
        <v>4918</v>
      </c>
      <c r="E4" s="14">
        <v>10</v>
      </c>
      <c r="F4" s="14">
        <v>2</v>
      </c>
      <c r="G4" s="14">
        <v>1</v>
      </c>
    </row>
    <row r="5" spans="1:7" x14ac:dyDescent="0.2">
      <c r="A5" s="14" t="s">
        <v>460</v>
      </c>
      <c r="B5" s="14" t="s">
        <v>4919</v>
      </c>
      <c r="C5" s="14" t="s">
        <v>1339</v>
      </c>
      <c r="D5" s="14" t="s">
        <v>4920</v>
      </c>
      <c r="E5" s="14">
        <v>6</v>
      </c>
      <c r="F5" s="14">
        <v>2</v>
      </c>
      <c r="G5" s="14">
        <v>1</v>
      </c>
    </row>
    <row r="6" spans="1:7" x14ac:dyDescent="0.2">
      <c r="A6" s="14" t="s">
        <v>460</v>
      </c>
      <c r="B6" s="14" t="s">
        <v>4921</v>
      </c>
      <c r="C6" s="14" t="s">
        <v>1339</v>
      </c>
      <c r="D6" s="14" t="s">
        <v>4922</v>
      </c>
      <c r="E6" s="14">
        <v>6</v>
      </c>
      <c r="F6" s="14">
        <v>2</v>
      </c>
      <c r="G6" s="14">
        <v>1</v>
      </c>
    </row>
    <row r="7" spans="1:7" x14ac:dyDescent="0.2">
      <c r="A7" s="57" t="s">
        <v>460</v>
      </c>
      <c r="B7" s="53" t="s">
        <v>4923</v>
      </c>
      <c r="C7" s="57" t="s">
        <v>1339</v>
      </c>
      <c r="D7" s="49" t="s">
        <v>4924</v>
      </c>
      <c r="E7" s="14">
        <v>6</v>
      </c>
      <c r="F7" s="14">
        <v>2</v>
      </c>
      <c r="G7" s="14">
        <v>1</v>
      </c>
    </row>
    <row r="8" spans="1:7" x14ac:dyDescent="0.2">
      <c r="A8" s="76" t="s">
        <v>3085</v>
      </c>
      <c r="B8" s="76" t="s">
        <v>4925</v>
      </c>
      <c r="C8" s="76" t="s">
        <v>1339</v>
      </c>
      <c r="D8" s="76" t="s">
        <v>4926</v>
      </c>
      <c r="E8" s="14">
        <v>4</v>
      </c>
      <c r="F8" s="14">
        <v>1</v>
      </c>
      <c r="G8" s="14">
        <v>3</v>
      </c>
    </row>
    <row r="9" spans="1:7" x14ac:dyDescent="0.2">
      <c r="A9" s="57" t="s">
        <v>3085</v>
      </c>
      <c r="B9" s="53" t="s">
        <v>4927</v>
      </c>
      <c r="C9" s="57" t="s">
        <v>1339</v>
      </c>
      <c r="D9" s="49" t="s">
        <v>4928</v>
      </c>
      <c r="E9" s="14">
        <v>3</v>
      </c>
      <c r="F9" s="14">
        <v>1</v>
      </c>
      <c r="G9" s="14">
        <v>3</v>
      </c>
    </row>
    <row r="10" spans="1:7" x14ac:dyDescent="0.2">
      <c r="A10" s="14" t="s">
        <v>3085</v>
      </c>
      <c r="B10" s="14" t="s">
        <v>4929</v>
      </c>
      <c r="C10" s="14" t="s">
        <v>1339</v>
      </c>
      <c r="D10" s="14" t="s">
        <v>4930</v>
      </c>
      <c r="E10" s="14">
        <v>4</v>
      </c>
      <c r="F10" s="14">
        <v>1</v>
      </c>
      <c r="G10" s="14">
        <v>7</v>
      </c>
    </row>
    <row r="11" spans="1:7" x14ac:dyDescent="0.2">
      <c r="A11" s="14" t="s">
        <v>3085</v>
      </c>
      <c r="B11" s="14" t="s">
        <v>4931</v>
      </c>
      <c r="C11" s="14" t="s">
        <v>1339</v>
      </c>
      <c r="D11" s="76" t="s">
        <v>4932</v>
      </c>
      <c r="E11" s="14">
        <v>4</v>
      </c>
      <c r="F11" s="14">
        <v>1</v>
      </c>
      <c r="G11" s="14">
        <v>11</v>
      </c>
    </row>
    <row r="12" spans="1:7" x14ac:dyDescent="0.2">
      <c r="A12" s="76" t="s">
        <v>3085</v>
      </c>
      <c r="B12" s="76" t="s">
        <v>4933</v>
      </c>
      <c r="C12" s="76" t="s">
        <v>1339</v>
      </c>
      <c r="D12" s="14" t="s">
        <v>1387</v>
      </c>
      <c r="E12" s="14">
        <v>4</v>
      </c>
      <c r="F12" s="14">
        <v>1</v>
      </c>
      <c r="G12" s="14">
        <v>8</v>
      </c>
    </row>
    <row r="13" spans="1:7" x14ac:dyDescent="0.2">
      <c r="A13" s="14" t="s">
        <v>3085</v>
      </c>
      <c r="B13" s="14" t="s">
        <v>4934</v>
      </c>
      <c r="C13" s="14" t="s">
        <v>1339</v>
      </c>
      <c r="D13" s="76" t="s">
        <v>4935</v>
      </c>
      <c r="E13" s="14">
        <v>4</v>
      </c>
      <c r="F13" s="14">
        <v>1</v>
      </c>
      <c r="G13" s="14">
        <v>7</v>
      </c>
    </row>
    <row r="14" spans="1:7" x14ac:dyDescent="0.2">
      <c r="A14" s="14" t="s">
        <v>460</v>
      </c>
      <c r="B14" s="25" t="s">
        <v>4936</v>
      </c>
      <c r="C14" s="14" t="s">
        <v>1339</v>
      </c>
      <c r="D14" s="25" t="s">
        <v>4937</v>
      </c>
      <c r="E14" s="14">
        <v>3</v>
      </c>
      <c r="F14" s="14">
        <v>1</v>
      </c>
      <c r="G14" s="14">
        <v>5</v>
      </c>
    </row>
    <row r="15" spans="1:7" x14ac:dyDescent="0.2">
      <c r="A15" s="14" t="s">
        <v>3085</v>
      </c>
      <c r="B15" s="14" t="s">
        <v>4938</v>
      </c>
      <c r="C15" s="76" t="s">
        <v>1339</v>
      </c>
      <c r="D15" s="14" t="s">
        <v>1382</v>
      </c>
      <c r="E15" s="14">
        <v>50</v>
      </c>
      <c r="F15" s="14">
        <v>10</v>
      </c>
      <c r="G15" s="14">
        <v>2</v>
      </c>
    </row>
    <row r="16" spans="1:7" x14ac:dyDescent="0.2">
      <c r="A16" s="76" t="s">
        <v>3085</v>
      </c>
      <c r="B16" s="76" t="s">
        <v>4939</v>
      </c>
      <c r="C16" s="76" t="s">
        <v>1339</v>
      </c>
      <c r="D16" s="76" t="s">
        <v>4940</v>
      </c>
      <c r="E16" s="14">
        <v>14</v>
      </c>
      <c r="F16" s="14">
        <v>3</v>
      </c>
      <c r="G16" s="14">
        <v>1</v>
      </c>
    </row>
    <row r="17" spans="1:7" x14ac:dyDescent="0.2">
      <c r="A17" s="57" t="s">
        <v>3085</v>
      </c>
      <c r="B17" s="57" t="s">
        <v>4941</v>
      </c>
      <c r="C17" s="76" t="s">
        <v>1339</v>
      </c>
      <c r="D17" s="76" t="s">
        <v>4942</v>
      </c>
      <c r="E17" s="14">
        <v>10</v>
      </c>
      <c r="F17" s="14">
        <v>2</v>
      </c>
      <c r="G17" s="14">
        <v>1</v>
      </c>
    </row>
    <row r="18" spans="1:7" x14ac:dyDescent="0.2">
      <c r="A18" s="76" t="s">
        <v>460</v>
      </c>
      <c r="B18" s="14" t="s">
        <v>4943</v>
      </c>
      <c r="C18" s="76" t="s">
        <v>1355</v>
      </c>
      <c r="D18" s="14" t="s">
        <v>4944</v>
      </c>
      <c r="E18" s="14">
        <v>3</v>
      </c>
      <c r="F18" s="14">
        <v>1</v>
      </c>
      <c r="G18" s="14">
        <v>6</v>
      </c>
    </row>
    <row r="19" spans="1:7" ht="12.75" customHeight="1" x14ac:dyDescent="0.2">
      <c r="A19" s="76" t="s">
        <v>460</v>
      </c>
      <c r="B19" s="76" t="s">
        <v>4945</v>
      </c>
      <c r="C19" s="76" t="s">
        <v>1355</v>
      </c>
      <c r="D19" s="76" t="s">
        <v>4946</v>
      </c>
      <c r="E19" s="14">
        <v>1</v>
      </c>
      <c r="F19" s="14">
        <v>1</v>
      </c>
      <c r="G19" s="14">
        <v>13</v>
      </c>
    </row>
    <row r="20" spans="1:7" x14ac:dyDescent="0.2">
      <c r="A20" s="76" t="s">
        <v>3085</v>
      </c>
      <c r="B20" s="76" t="s">
        <v>4947</v>
      </c>
      <c r="C20" s="76" t="s">
        <v>1343</v>
      </c>
      <c r="D20" s="76" t="s">
        <v>4948</v>
      </c>
      <c r="E20" s="14">
        <v>1</v>
      </c>
      <c r="F20" s="14">
        <v>1</v>
      </c>
      <c r="G20" s="14">
        <v>7</v>
      </c>
    </row>
    <row r="21" spans="1:7" x14ac:dyDescent="0.2">
      <c r="A21" s="76" t="s">
        <v>3085</v>
      </c>
      <c r="B21" s="76" t="s">
        <v>4949</v>
      </c>
      <c r="C21" s="76" t="s">
        <v>1331</v>
      </c>
      <c r="D21" s="76" t="s">
        <v>4950</v>
      </c>
      <c r="E21" s="14">
        <v>2</v>
      </c>
      <c r="F21" s="14">
        <v>1</v>
      </c>
      <c r="G21" s="14">
        <v>54</v>
      </c>
    </row>
    <row r="22" spans="1:7" x14ac:dyDescent="0.2">
      <c r="A22" s="76" t="s">
        <v>3085</v>
      </c>
      <c r="B22" s="76" t="s">
        <v>4951</v>
      </c>
      <c r="C22" s="76" t="s">
        <v>1331</v>
      </c>
      <c r="D22" s="76" t="s">
        <v>4952</v>
      </c>
      <c r="E22" s="14">
        <v>6</v>
      </c>
      <c r="F22" s="14">
        <v>2</v>
      </c>
      <c r="G22" s="14">
        <v>1</v>
      </c>
    </row>
    <row r="23" spans="1:7" x14ac:dyDescent="0.2">
      <c r="A23" s="76" t="s">
        <v>3085</v>
      </c>
      <c r="B23" s="76" t="s">
        <v>4953</v>
      </c>
      <c r="C23" s="76" t="s">
        <v>1331</v>
      </c>
      <c r="D23" s="76" t="s">
        <v>4954</v>
      </c>
      <c r="E23" s="14">
        <v>3</v>
      </c>
      <c r="F23" s="14">
        <v>1</v>
      </c>
      <c r="G23" s="14">
        <v>4</v>
      </c>
    </row>
    <row r="24" spans="1:7" x14ac:dyDescent="0.2">
      <c r="A24" s="76" t="s">
        <v>3085</v>
      </c>
      <c r="B24" s="76" t="s">
        <v>4955</v>
      </c>
      <c r="C24" s="76" t="s">
        <v>1331</v>
      </c>
      <c r="D24" s="76" t="s">
        <v>4956</v>
      </c>
      <c r="E24" s="14">
        <v>2</v>
      </c>
      <c r="F24" s="14">
        <v>1</v>
      </c>
      <c r="G24" s="14">
        <v>2</v>
      </c>
    </row>
    <row r="25" spans="1:7" x14ac:dyDescent="0.2">
      <c r="A25" s="76" t="s">
        <v>3085</v>
      </c>
      <c r="B25" s="76" t="s">
        <v>4957</v>
      </c>
      <c r="C25" s="76" t="s">
        <v>1331</v>
      </c>
      <c r="D25" s="76" t="s">
        <v>4958</v>
      </c>
      <c r="E25" s="14">
        <v>4</v>
      </c>
      <c r="F25" s="14">
        <v>1</v>
      </c>
      <c r="G25" s="14">
        <v>1</v>
      </c>
    </row>
    <row r="26" spans="1:7" x14ac:dyDescent="0.2">
      <c r="A26" s="76" t="s">
        <v>3085</v>
      </c>
      <c r="B26" s="76" t="s">
        <v>4959</v>
      </c>
      <c r="C26" s="76" t="s">
        <v>1331</v>
      </c>
      <c r="D26" s="76" t="s">
        <v>4960</v>
      </c>
      <c r="E26" s="14">
        <v>1</v>
      </c>
      <c r="F26" s="14">
        <v>1</v>
      </c>
      <c r="G26" s="14">
        <v>7</v>
      </c>
    </row>
    <row r="27" spans="1:7" x14ac:dyDescent="0.2">
      <c r="A27" s="57" t="s">
        <v>3085</v>
      </c>
      <c r="B27" s="76" t="s">
        <v>4961</v>
      </c>
      <c r="C27" s="76" t="s">
        <v>1331</v>
      </c>
      <c r="D27" s="76" t="s">
        <v>4962</v>
      </c>
      <c r="E27" s="14">
        <v>1</v>
      </c>
      <c r="F27" s="14">
        <v>1</v>
      </c>
      <c r="G27" s="14">
        <v>2</v>
      </c>
    </row>
    <row r="28" spans="1:7" ht="16.5" x14ac:dyDescent="0.3">
      <c r="A28" s="76" t="s">
        <v>3085</v>
      </c>
      <c r="B28" s="57" t="s">
        <v>4961</v>
      </c>
      <c r="C28" s="57" t="s">
        <v>1331</v>
      </c>
      <c r="D28" s="176" t="s">
        <v>4962</v>
      </c>
      <c r="E28" s="14">
        <v>4</v>
      </c>
      <c r="F28" s="14">
        <v>1</v>
      </c>
      <c r="G28" s="14">
        <v>5</v>
      </c>
    </row>
    <row r="29" spans="1:7" x14ac:dyDescent="0.2">
      <c r="A29" s="57" t="s">
        <v>3085</v>
      </c>
      <c r="B29" s="57" t="s">
        <v>4959</v>
      </c>
      <c r="C29" s="57" t="s">
        <v>1331</v>
      </c>
      <c r="D29" s="57" t="s">
        <v>4960</v>
      </c>
      <c r="E29" s="14">
        <v>1</v>
      </c>
      <c r="F29" s="14">
        <v>1</v>
      </c>
      <c r="G29" s="14">
        <v>5</v>
      </c>
    </row>
  </sheetData>
  <sortState xmlns:xlrd2="http://schemas.microsoft.com/office/spreadsheetml/2017/richdata2" ref="A2:G27">
    <sortCondition ref="C2:C27"/>
    <sortCondition ref="D2:D27"/>
  </sortState>
  <phoneticPr fontId="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40"/>
  <sheetViews>
    <sheetView zoomScaleNormal="100" workbookViewId="0">
      <pane ySplit="1" topLeftCell="A2" activePane="bottomLeft" state="frozen"/>
      <selection pane="bottomLeft"/>
    </sheetView>
  </sheetViews>
  <sheetFormatPr defaultRowHeight="12.75" x14ac:dyDescent="0.2"/>
  <cols>
    <col min="1" max="1" width="94.42578125" bestFit="1" customWidth="1"/>
    <col min="2" max="2" width="13.5703125" bestFit="1" customWidth="1"/>
    <col min="3" max="3" width="37.5703125" customWidth="1"/>
    <col min="4" max="4" width="13.5703125" bestFit="1" customWidth="1"/>
    <col min="5" max="5" width="14.42578125" customWidth="1"/>
  </cols>
  <sheetData>
    <row r="1" spans="1:5" ht="89.25" x14ac:dyDescent="0.2">
      <c r="A1" s="23" t="s">
        <v>4963</v>
      </c>
      <c r="B1" s="23" t="s">
        <v>1453</v>
      </c>
      <c r="C1" s="23" t="s">
        <v>4964</v>
      </c>
      <c r="D1" s="23" t="s">
        <v>4965</v>
      </c>
      <c r="E1" s="23" t="s">
        <v>4966</v>
      </c>
    </row>
    <row r="2" spans="1:5" x14ac:dyDescent="0.2">
      <c r="A2" t="s">
        <v>4967</v>
      </c>
      <c r="B2" t="s">
        <v>61</v>
      </c>
      <c r="C2" s="14" t="s">
        <v>4968</v>
      </c>
      <c r="D2" s="3">
        <v>43070</v>
      </c>
      <c r="E2" t="s">
        <v>4969</v>
      </c>
    </row>
    <row r="3" spans="1:5" x14ac:dyDescent="0.2">
      <c r="A3" t="s">
        <v>62</v>
      </c>
      <c r="B3" t="s">
        <v>63</v>
      </c>
      <c r="C3" s="14" t="s">
        <v>4968</v>
      </c>
      <c r="D3" s="3">
        <v>43070</v>
      </c>
      <c r="E3" t="s">
        <v>4970</v>
      </c>
    </row>
    <row r="4" spans="1:5" x14ac:dyDescent="0.2">
      <c r="A4" t="s">
        <v>4971</v>
      </c>
      <c r="B4" t="s">
        <v>145</v>
      </c>
      <c r="C4" s="14" t="s">
        <v>4972</v>
      </c>
      <c r="D4" s="3">
        <v>43070</v>
      </c>
      <c r="E4" t="s">
        <v>4973</v>
      </c>
    </row>
    <row r="5" spans="1:5" x14ac:dyDescent="0.2">
      <c r="A5" t="s">
        <v>146</v>
      </c>
      <c r="B5" t="s">
        <v>147</v>
      </c>
      <c r="C5" s="14" t="s">
        <v>4974</v>
      </c>
      <c r="D5" s="3">
        <v>43070</v>
      </c>
      <c r="E5" t="s">
        <v>4975</v>
      </c>
    </row>
    <row r="6" spans="1:5" x14ac:dyDescent="0.2">
      <c r="A6" t="s">
        <v>148</v>
      </c>
      <c r="B6" t="s">
        <v>149</v>
      </c>
      <c r="C6" s="14" t="s">
        <v>4976</v>
      </c>
      <c r="D6" s="3">
        <v>45642</v>
      </c>
      <c r="E6" t="s">
        <v>4977</v>
      </c>
    </row>
    <row r="7" spans="1:5" x14ac:dyDescent="0.2">
      <c r="A7" t="s">
        <v>150</v>
      </c>
      <c r="B7" t="s">
        <v>151</v>
      </c>
      <c r="C7" s="14" t="s">
        <v>4976</v>
      </c>
      <c r="D7" s="3">
        <v>45909</v>
      </c>
      <c r="E7" t="s">
        <v>4978</v>
      </c>
    </row>
    <row r="8" spans="1:5" x14ac:dyDescent="0.2">
      <c r="A8" t="s">
        <v>152</v>
      </c>
      <c r="B8" t="s">
        <v>153</v>
      </c>
      <c r="C8" s="14" t="s">
        <v>4976</v>
      </c>
      <c r="D8" s="3">
        <v>43070</v>
      </c>
      <c r="E8" t="s">
        <v>4979</v>
      </c>
    </row>
    <row r="9" spans="1:5" x14ac:dyDescent="0.2">
      <c r="A9" t="s">
        <v>214</v>
      </c>
      <c r="B9" t="s">
        <v>215</v>
      </c>
      <c r="C9" s="14" t="s">
        <v>4968</v>
      </c>
      <c r="D9" s="3">
        <v>43070</v>
      </c>
      <c r="E9" t="s">
        <v>4980</v>
      </c>
    </row>
    <row r="10" spans="1:5" x14ac:dyDescent="0.2">
      <c r="A10" t="s">
        <v>4981</v>
      </c>
      <c r="B10" t="s">
        <v>299</v>
      </c>
      <c r="C10" s="14" t="s">
        <v>4974</v>
      </c>
      <c r="D10" s="3">
        <v>43070</v>
      </c>
      <c r="E10" t="s">
        <v>4982</v>
      </c>
    </row>
    <row r="11" spans="1:5" x14ac:dyDescent="0.2">
      <c r="A11" t="s">
        <v>4983</v>
      </c>
      <c r="B11" t="s">
        <v>301</v>
      </c>
      <c r="C11" s="14" t="s">
        <v>4974</v>
      </c>
      <c r="D11" s="3">
        <v>43070</v>
      </c>
      <c r="E11" t="s">
        <v>4984</v>
      </c>
    </row>
    <row r="12" spans="1:5" x14ac:dyDescent="0.2">
      <c r="A12" t="s">
        <v>448</v>
      </c>
      <c r="B12" t="s">
        <v>449</v>
      </c>
      <c r="C12" s="14" t="s">
        <v>4976</v>
      </c>
      <c r="D12" s="3">
        <v>43070</v>
      </c>
      <c r="E12" t="s">
        <v>4985</v>
      </c>
    </row>
    <row r="13" spans="1:5" x14ac:dyDescent="0.2">
      <c r="A13" t="s">
        <v>456</v>
      </c>
      <c r="B13" t="s">
        <v>457</v>
      </c>
      <c r="C13" s="14" t="s">
        <v>4974</v>
      </c>
      <c r="D13" s="3">
        <v>43070</v>
      </c>
      <c r="E13" t="s">
        <v>4986</v>
      </c>
    </row>
    <row r="14" spans="1:5" x14ac:dyDescent="0.2">
      <c r="A14" t="s">
        <v>4987</v>
      </c>
      <c r="B14" t="s">
        <v>463</v>
      </c>
      <c r="C14" s="14" t="s">
        <v>4974</v>
      </c>
      <c r="D14" s="3">
        <v>43070</v>
      </c>
      <c r="E14" t="s">
        <v>4988</v>
      </c>
    </row>
    <row r="15" spans="1:5" x14ac:dyDescent="0.2">
      <c r="A15" t="s">
        <v>500</v>
      </c>
      <c r="B15" t="s">
        <v>501</v>
      </c>
      <c r="C15" s="14" t="s">
        <v>4974</v>
      </c>
      <c r="D15" s="3">
        <v>43070</v>
      </c>
      <c r="E15" t="s">
        <v>4989</v>
      </c>
    </row>
    <row r="16" spans="1:5" x14ac:dyDescent="0.2">
      <c r="A16" t="s">
        <v>502</v>
      </c>
      <c r="B16" t="s">
        <v>503</v>
      </c>
      <c r="C16" s="14" t="s">
        <v>4990</v>
      </c>
      <c r="D16" s="3">
        <v>43500</v>
      </c>
      <c r="E16" t="s">
        <v>4991</v>
      </c>
    </row>
    <row r="17" spans="1:5" x14ac:dyDescent="0.2">
      <c r="A17" t="s">
        <v>504</v>
      </c>
      <c r="B17" t="s">
        <v>505</v>
      </c>
      <c r="C17" s="14" t="s">
        <v>4974</v>
      </c>
      <c r="D17" s="3">
        <v>43070</v>
      </c>
      <c r="E17" t="s">
        <v>4992</v>
      </c>
    </row>
    <row r="18" spans="1:5" x14ac:dyDescent="0.2">
      <c r="A18" t="s">
        <v>580</v>
      </c>
      <c r="B18" t="s">
        <v>581</v>
      </c>
      <c r="C18" s="14" t="s">
        <v>4968</v>
      </c>
      <c r="D18" s="3">
        <v>44873</v>
      </c>
      <c r="E18" t="s">
        <v>4993</v>
      </c>
    </row>
    <row r="19" spans="1:5" x14ac:dyDescent="0.2">
      <c r="A19" t="s">
        <v>642</v>
      </c>
      <c r="B19" t="s">
        <v>643</v>
      </c>
      <c r="C19" s="14" t="s">
        <v>4990</v>
      </c>
      <c r="D19" s="3">
        <v>43536</v>
      </c>
      <c r="E19" t="s">
        <v>4994</v>
      </c>
    </row>
    <row r="20" spans="1:5" x14ac:dyDescent="0.2">
      <c r="A20" t="s">
        <v>4995</v>
      </c>
      <c r="B20" t="s">
        <v>1462</v>
      </c>
      <c r="C20" s="14" t="s">
        <v>4968</v>
      </c>
      <c r="D20" s="3">
        <v>43237</v>
      </c>
      <c r="E20" t="s">
        <v>4996</v>
      </c>
    </row>
    <row r="21" spans="1:5" x14ac:dyDescent="0.2">
      <c r="A21" t="s">
        <v>4997</v>
      </c>
      <c r="B21" t="s">
        <v>1462</v>
      </c>
      <c r="C21" s="14" t="s">
        <v>4998</v>
      </c>
      <c r="D21" s="3">
        <v>43070</v>
      </c>
      <c r="E21" t="s">
        <v>4999</v>
      </c>
    </row>
    <row r="22" spans="1:5" x14ac:dyDescent="0.2">
      <c r="A22" t="s">
        <v>660</v>
      </c>
      <c r="B22" t="s">
        <v>661</v>
      </c>
      <c r="C22" s="14" t="s">
        <v>4968</v>
      </c>
      <c r="D22" s="3">
        <v>43070</v>
      </c>
      <c r="E22" t="s">
        <v>5000</v>
      </c>
    </row>
    <row r="23" spans="1:5" x14ac:dyDescent="0.2">
      <c r="A23" t="s">
        <v>671</v>
      </c>
      <c r="B23" t="s">
        <v>672</v>
      </c>
      <c r="C23" s="14" t="s">
        <v>4974</v>
      </c>
      <c r="D23" s="3">
        <v>43070</v>
      </c>
      <c r="E23" t="s">
        <v>5001</v>
      </c>
    </row>
    <row r="24" spans="1:5" x14ac:dyDescent="0.2">
      <c r="A24" t="s">
        <v>739</v>
      </c>
      <c r="B24" t="s">
        <v>740</v>
      </c>
      <c r="C24" s="14" t="s">
        <v>4976</v>
      </c>
      <c r="D24" s="3">
        <v>43812</v>
      </c>
      <c r="E24" t="s">
        <v>5002</v>
      </c>
    </row>
    <row r="25" spans="1:5" x14ac:dyDescent="0.2">
      <c r="A25" t="s">
        <v>5003</v>
      </c>
      <c r="B25" t="s">
        <v>783</v>
      </c>
      <c r="C25" s="14" t="s">
        <v>4968</v>
      </c>
      <c r="D25" s="3">
        <v>43070</v>
      </c>
      <c r="E25" t="s">
        <v>5004</v>
      </c>
    </row>
    <row r="26" spans="1:5" x14ac:dyDescent="0.2">
      <c r="A26" t="s">
        <v>5005</v>
      </c>
      <c r="B26" t="s">
        <v>785</v>
      </c>
      <c r="C26" s="14" t="s">
        <v>4968</v>
      </c>
      <c r="D26" s="3">
        <v>43070</v>
      </c>
      <c r="E26" t="s">
        <v>5006</v>
      </c>
    </row>
    <row r="27" spans="1:5" x14ac:dyDescent="0.2">
      <c r="A27" t="s">
        <v>5007</v>
      </c>
      <c r="B27" t="s">
        <v>5008</v>
      </c>
      <c r="C27" s="14" t="s">
        <v>4968</v>
      </c>
      <c r="D27" s="3">
        <v>43070</v>
      </c>
      <c r="E27" t="s">
        <v>5009</v>
      </c>
    </row>
    <row r="28" spans="1:5" x14ac:dyDescent="0.2">
      <c r="A28" t="s">
        <v>5010</v>
      </c>
      <c r="B28" t="s">
        <v>967</v>
      </c>
      <c r="C28" s="14" t="s">
        <v>4968</v>
      </c>
      <c r="D28" s="3">
        <v>43070</v>
      </c>
      <c r="E28" t="s">
        <v>5011</v>
      </c>
    </row>
    <row r="29" spans="1:5" x14ac:dyDescent="0.2">
      <c r="A29" t="s">
        <v>978</v>
      </c>
      <c r="B29" t="s">
        <v>979</v>
      </c>
      <c r="C29" s="14" t="s">
        <v>4974</v>
      </c>
      <c r="D29" s="3">
        <v>43070</v>
      </c>
      <c r="E29" t="s">
        <v>5012</v>
      </c>
    </row>
    <row r="30" spans="1:5" x14ac:dyDescent="0.2">
      <c r="A30" t="s">
        <v>5013</v>
      </c>
      <c r="B30" t="s">
        <v>985</v>
      </c>
      <c r="C30" s="14" t="s">
        <v>4968</v>
      </c>
      <c r="D30" s="3">
        <v>43070</v>
      </c>
      <c r="E30" t="s">
        <v>5014</v>
      </c>
    </row>
    <row r="31" spans="1:5" x14ac:dyDescent="0.2">
      <c r="A31" t="s">
        <v>5015</v>
      </c>
      <c r="B31" t="s">
        <v>983</v>
      </c>
      <c r="C31" s="14" t="s">
        <v>4976</v>
      </c>
      <c r="D31" s="3">
        <v>43070</v>
      </c>
      <c r="E31" t="s">
        <v>5016</v>
      </c>
    </row>
    <row r="32" spans="1:5" x14ac:dyDescent="0.2">
      <c r="A32" t="s">
        <v>812</v>
      </c>
      <c r="B32" t="s">
        <v>813</v>
      </c>
      <c r="C32" s="14" t="s">
        <v>4968</v>
      </c>
      <c r="D32" s="3">
        <v>43070</v>
      </c>
      <c r="E32" t="s">
        <v>5017</v>
      </c>
    </row>
    <row r="33" spans="1:5" x14ac:dyDescent="0.2">
      <c r="A33" t="s">
        <v>5018</v>
      </c>
      <c r="B33" t="s">
        <v>1112</v>
      </c>
      <c r="C33" s="14" t="s">
        <v>4968</v>
      </c>
      <c r="D33" s="3">
        <v>43070</v>
      </c>
      <c r="E33" t="s">
        <v>5019</v>
      </c>
    </row>
    <row r="34" spans="1:5" x14ac:dyDescent="0.2">
      <c r="A34" t="s">
        <v>1169</v>
      </c>
      <c r="B34" t="s">
        <v>1170</v>
      </c>
      <c r="C34" s="14" t="s">
        <v>4974</v>
      </c>
      <c r="D34" s="3">
        <v>43070</v>
      </c>
      <c r="E34" t="s">
        <v>5020</v>
      </c>
    </row>
    <row r="35" spans="1:5" x14ac:dyDescent="0.2">
      <c r="A35" t="s">
        <v>1169</v>
      </c>
      <c r="B35" t="s">
        <v>1170</v>
      </c>
      <c r="C35" s="14" t="s">
        <v>4976</v>
      </c>
      <c r="D35" s="3">
        <v>43070</v>
      </c>
      <c r="E35" t="s">
        <v>5021</v>
      </c>
    </row>
    <row r="36" spans="1:5" x14ac:dyDescent="0.2">
      <c r="A36" t="s">
        <v>5022</v>
      </c>
      <c r="B36" t="s">
        <v>1200</v>
      </c>
      <c r="C36" s="14" t="s">
        <v>5023</v>
      </c>
      <c r="D36" s="3">
        <v>45909</v>
      </c>
      <c r="E36" t="s">
        <v>5024</v>
      </c>
    </row>
    <row r="37" spans="1:5" x14ac:dyDescent="0.2">
      <c r="A37" t="s">
        <v>1201</v>
      </c>
      <c r="B37" t="s">
        <v>1202</v>
      </c>
      <c r="C37" t="s">
        <v>5023</v>
      </c>
      <c r="D37" s="3">
        <v>45951</v>
      </c>
      <c r="E37" t="s">
        <v>5025</v>
      </c>
    </row>
    <row r="38" spans="1:5" x14ac:dyDescent="0.2">
      <c r="A38" t="s">
        <v>5026</v>
      </c>
      <c r="B38" t="s">
        <v>883</v>
      </c>
      <c r="C38" s="14" t="s">
        <v>4976</v>
      </c>
      <c r="D38" s="3">
        <v>43070</v>
      </c>
      <c r="E38" t="s">
        <v>5027</v>
      </c>
    </row>
    <row r="39" spans="1:5" x14ac:dyDescent="0.2">
      <c r="A39" t="s">
        <v>1207</v>
      </c>
      <c r="B39" t="s">
        <v>1208</v>
      </c>
      <c r="C39" s="14" t="s">
        <v>4974</v>
      </c>
      <c r="D39" s="3">
        <v>43070</v>
      </c>
      <c r="E39" t="s">
        <v>5028</v>
      </c>
    </row>
    <row r="40" spans="1:5" x14ac:dyDescent="0.2">
      <c r="A40" t="s">
        <v>1229</v>
      </c>
      <c r="B40" t="s">
        <v>1230</v>
      </c>
      <c r="C40" s="14" t="s">
        <v>4968</v>
      </c>
      <c r="D40" s="3">
        <v>44600</v>
      </c>
      <c r="E40" t="s">
        <v>5029</v>
      </c>
    </row>
  </sheetData>
  <sortState xmlns:xlrd2="http://schemas.microsoft.com/office/spreadsheetml/2017/richdata2" ref="A2:E40">
    <sortCondition ref="A2:A40"/>
  </sortState>
  <pageMargins left="0.7" right="0.7" top="0.75" bottom="0.75" header="0.3" footer="0.3"/>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heetViews>
  <sheetFormatPr defaultRowHeight="12.75" x14ac:dyDescent="0.2"/>
  <cols>
    <col min="1" max="1" width="57.5703125" customWidth="1"/>
    <col min="2" max="2" width="19.42578125" customWidth="1"/>
    <col min="3" max="3" width="51.5703125" bestFit="1" customWidth="1"/>
    <col min="4" max="4" width="30.42578125" bestFit="1" customWidth="1"/>
    <col min="5" max="5" width="15.42578125" customWidth="1"/>
  </cols>
  <sheetData>
    <row r="1" spans="1:5" x14ac:dyDescent="0.2">
      <c r="A1" s="43" t="s">
        <v>1452</v>
      </c>
      <c r="B1" s="43" t="s">
        <v>1453</v>
      </c>
      <c r="C1" s="43" t="s">
        <v>5030</v>
      </c>
      <c r="D1" s="43" t="s">
        <v>1324</v>
      </c>
      <c r="E1" s="43" t="s">
        <v>5031</v>
      </c>
    </row>
    <row r="2" spans="1:5" x14ac:dyDescent="0.2">
      <c r="A2" s="14" t="s">
        <v>739</v>
      </c>
      <c r="B2" s="14" t="s">
        <v>740</v>
      </c>
      <c r="C2" s="14" t="s">
        <v>5032</v>
      </c>
      <c r="D2" s="14" t="s">
        <v>5033</v>
      </c>
      <c r="E2" s="48">
        <v>43669</v>
      </c>
    </row>
    <row r="3" spans="1:5" x14ac:dyDescent="0.2">
      <c r="A3" s="14" t="s">
        <v>739</v>
      </c>
      <c r="B3" s="14" t="s">
        <v>740</v>
      </c>
      <c r="C3" s="14" t="s">
        <v>5034</v>
      </c>
      <c r="D3" s="14" t="s">
        <v>5035</v>
      </c>
      <c r="E3" s="48">
        <v>43669</v>
      </c>
    </row>
    <row r="4" spans="1:5" x14ac:dyDescent="0.2">
      <c r="A4" s="14" t="s">
        <v>739</v>
      </c>
      <c r="B4" s="14" t="s">
        <v>740</v>
      </c>
      <c r="C4" s="14" t="s">
        <v>5036</v>
      </c>
      <c r="D4" s="14" t="s">
        <v>5035</v>
      </c>
      <c r="E4" s="48">
        <v>43704</v>
      </c>
    </row>
    <row r="5" spans="1:5" x14ac:dyDescent="0.2">
      <c r="A5" s="14" t="s">
        <v>739</v>
      </c>
      <c r="B5" s="14" t="s">
        <v>740</v>
      </c>
      <c r="C5" s="14" t="s">
        <v>5037</v>
      </c>
      <c r="D5" s="14" t="s">
        <v>5033</v>
      </c>
      <c r="E5" s="48">
        <v>43739</v>
      </c>
    </row>
    <row r="6" spans="1:5" x14ac:dyDescent="0.2">
      <c r="A6" s="14" t="s">
        <v>5038</v>
      </c>
      <c r="B6" t="s">
        <v>449</v>
      </c>
      <c r="C6" s="52" t="s">
        <v>5039</v>
      </c>
      <c r="D6" s="14" t="s">
        <v>5040</v>
      </c>
      <c r="E6" s="51">
        <v>44136</v>
      </c>
    </row>
  </sheetData>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R642"/>
  <sheetViews>
    <sheetView zoomScaleNormal="100" workbookViewId="0">
      <pane ySplit="2" topLeftCell="A3" activePane="bottomLeft" state="frozen"/>
      <selection pane="bottomLeft"/>
    </sheetView>
  </sheetViews>
  <sheetFormatPr defaultColWidth="9.42578125" defaultRowHeight="12.75" x14ac:dyDescent="0.2"/>
  <cols>
    <col min="1" max="1" width="114.5703125" style="29" customWidth="1"/>
    <col min="2" max="2" width="15.5703125" style="41" bestFit="1" customWidth="1"/>
    <col min="3" max="4" width="4.5703125" style="41" bestFit="1" customWidth="1"/>
    <col min="5" max="7" width="4.5703125" style="17" bestFit="1" customWidth="1"/>
    <col min="8" max="8" width="6" style="17" bestFit="1" customWidth="1"/>
    <col min="9" max="9" width="4.5703125" style="17" customWidth="1"/>
    <col min="10" max="10" width="5.42578125" style="17" customWidth="1"/>
    <col min="11" max="11" width="4.5703125" style="18" bestFit="1" customWidth="1"/>
    <col min="12" max="12" width="4.5703125" style="18" customWidth="1"/>
    <col min="13" max="19" width="4.5703125" style="17" bestFit="1" customWidth="1"/>
    <col min="20" max="20" width="5.5703125" style="17" bestFit="1" customWidth="1"/>
    <col min="21" max="21" width="4.5703125" style="17" bestFit="1" customWidth="1"/>
    <col min="22" max="22" width="5.5703125" style="17" bestFit="1" customWidth="1"/>
    <col min="23" max="16384" width="9.42578125" style="18"/>
  </cols>
  <sheetData>
    <row r="1" spans="1:250" ht="261.60000000000002" customHeight="1" thickBot="1" x14ac:dyDescent="0.25">
      <c r="A1" s="26" t="s">
        <v>5</v>
      </c>
      <c r="B1" s="72" t="s">
        <v>29</v>
      </c>
      <c r="C1" s="22" t="s">
        <v>30</v>
      </c>
      <c r="D1" s="22" t="s">
        <v>31</v>
      </c>
      <c r="E1" s="22" t="s">
        <v>32</v>
      </c>
      <c r="F1" s="22" t="s">
        <v>33</v>
      </c>
      <c r="G1" s="22" t="s">
        <v>34</v>
      </c>
      <c r="H1" s="22" t="s">
        <v>35</v>
      </c>
      <c r="I1" s="22" t="s">
        <v>36</v>
      </c>
      <c r="J1" s="22" t="s">
        <v>37</v>
      </c>
      <c r="K1" s="22" t="s">
        <v>38</v>
      </c>
      <c r="L1" s="22" t="s">
        <v>39</v>
      </c>
      <c r="M1" s="22" t="s">
        <v>40</v>
      </c>
      <c r="N1" s="22" t="s">
        <v>41</v>
      </c>
      <c r="O1" s="22" t="s">
        <v>42</v>
      </c>
      <c r="P1" s="22" t="s">
        <v>43</v>
      </c>
      <c r="Q1" s="22" t="s">
        <v>44</v>
      </c>
      <c r="R1" s="22" t="s">
        <v>45</v>
      </c>
      <c r="S1" s="22" t="s">
        <v>46</v>
      </c>
      <c r="T1" s="22" t="s">
        <v>47</v>
      </c>
      <c r="U1" s="22" t="s">
        <v>48</v>
      </c>
      <c r="V1" s="19"/>
    </row>
    <row r="2" spans="1:250" ht="13.5" thickBot="1" x14ac:dyDescent="0.25">
      <c r="A2" s="27"/>
      <c r="B2" s="73" t="s">
        <v>49</v>
      </c>
      <c r="C2" s="20">
        <f>SUM(C3:C1323)</f>
        <v>13</v>
      </c>
      <c r="D2" s="20">
        <f>SUM(D3:D1323)</f>
        <v>2</v>
      </c>
      <c r="E2" s="20">
        <f t="shared" ref="E2:V2" si="0">SUM(E3:E1297)</f>
        <v>30</v>
      </c>
      <c r="F2" s="20">
        <f t="shared" si="0"/>
        <v>60</v>
      </c>
      <c r="G2" s="20">
        <f t="shared" si="0"/>
        <v>134</v>
      </c>
      <c r="H2" s="20">
        <f>SUM(H3:H1297)</f>
        <v>14</v>
      </c>
      <c r="I2" s="20">
        <f>SUM(I3:I1297)</f>
        <v>84</v>
      </c>
      <c r="J2" s="20">
        <f t="shared" si="0"/>
        <v>109</v>
      </c>
      <c r="K2" s="20">
        <f t="shared" si="0"/>
        <v>35</v>
      </c>
      <c r="L2" s="20">
        <f t="shared" si="0"/>
        <v>2</v>
      </c>
      <c r="M2" s="20">
        <f t="shared" si="0"/>
        <v>1</v>
      </c>
      <c r="N2" s="20">
        <f t="shared" si="0"/>
        <v>14</v>
      </c>
      <c r="O2" s="20">
        <f t="shared" si="0"/>
        <v>18</v>
      </c>
      <c r="P2" s="20">
        <f t="shared" si="0"/>
        <v>2</v>
      </c>
      <c r="Q2" s="20">
        <f t="shared" si="0"/>
        <v>6</v>
      </c>
      <c r="R2" s="20">
        <f t="shared" si="0"/>
        <v>15</v>
      </c>
      <c r="S2" s="20">
        <f t="shared" si="0"/>
        <v>35</v>
      </c>
      <c r="T2" s="20">
        <f t="shared" si="0"/>
        <v>208</v>
      </c>
      <c r="U2" s="20">
        <f t="shared" si="0"/>
        <v>9</v>
      </c>
      <c r="V2" s="165">
        <f t="shared" si="0"/>
        <v>640</v>
      </c>
    </row>
    <row r="3" spans="1:250" x14ac:dyDescent="0.2">
      <c r="A3" s="28" t="s">
        <v>50</v>
      </c>
      <c r="B3" s="41" t="s">
        <v>51</v>
      </c>
      <c r="C3" s="17"/>
      <c r="D3" s="17"/>
      <c r="J3" s="17">
        <v>1</v>
      </c>
      <c r="K3" s="17"/>
      <c r="L3" s="17"/>
      <c r="V3" s="17">
        <v>1</v>
      </c>
    </row>
    <row r="4" spans="1:250" x14ac:dyDescent="0.2">
      <c r="A4" s="49" t="s">
        <v>52</v>
      </c>
      <c r="B4" s="14" t="s">
        <v>53</v>
      </c>
      <c r="C4" s="17">
        <v>1</v>
      </c>
      <c r="D4" s="17"/>
      <c r="I4" s="17">
        <v>1</v>
      </c>
      <c r="J4" s="17">
        <v>1</v>
      </c>
      <c r="K4" s="17"/>
      <c r="L4" s="17"/>
      <c r="V4" s="17">
        <v>1</v>
      </c>
    </row>
    <row r="5" spans="1:250" x14ac:dyDescent="0.2">
      <c r="A5" s="28" t="s">
        <v>54</v>
      </c>
      <c r="B5" s="41" t="s">
        <v>55</v>
      </c>
      <c r="C5" s="17"/>
      <c r="D5" s="17"/>
      <c r="K5" s="17"/>
      <c r="L5" s="17"/>
      <c r="T5" s="17">
        <v>1</v>
      </c>
      <c r="V5" s="17">
        <v>1</v>
      </c>
    </row>
    <row r="6" spans="1:250" ht="14.25" customHeight="1" x14ac:dyDescent="0.2">
      <c r="A6" s="28" t="s">
        <v>56</v>
      </c>
      <c r="B6" s="21" t="s">
        <v>57</v>
      </c>
      <c r="C6" s="109"/>
      <c r="D6" s="109"/>
      <c r="K6" s="17"/>
      <c r="L6" s="17"/>
      <c r="T6" s="17">
        <v>1</v>
      </c>
      <c r="V6" s="17">
        <v>1</v>
      </c>
    </row>
    <row r="7" spans="1:250" ht="14.25" customHeight="1" x14ac:dyDescent="0.2">
      <c r="A7" s="28" t="s">
        <v>58</v>
      </c>
      <c r="B7" s="21" t="s">
        <v>59</v>
      </c>
      <c r="C7" s="109"/>
      <c r="D7" s="109"/>
      <c r="I7" s="17">
        <v>1</v>
      </c>
      <c r="K7" s="17"/>
      <c r="L7" s="17"/>
      <c r="V7" s="17">
        <v>1</v>
      </c>
    </row>
    <row r="8" spans="1:250" x14ac:dyDescent="0.2">
      <c r="A8" s="28" t="s">
        <v>60</v>
      </c>
      <c r="B8" s="21" t="s">
        <v>61</v>
      </c>
      <c r="C8" s="109"/>
      <c r="D8" s="109"/>
      <c r="E8" s="109"/>
      <c r="F8" s="109"/>
      <c r="G8" s="109"/>
      <c r="H8" s="109"/>
      <c r="J8" s="109"/>
      <c r="K8" s="109">
        <v>1</v>
      </c>
      <c r="L8" s="109"/>
      <c r="M8" s="109"/>
      <c r="N8" s="109"/>
      <c r="O8" s="109"/>
      <c r="P8" s="109"/>
      <c r="Q8" s="109"/>
      <c r="R8" s="109"/>
      <c r="S8" s="109"/>
      <c r="T8" s="109"/>
      <c r="U8" s="109"/>
      <c r="V8" s="109">
        <v>1</v>
      </c>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row>
    <row r="9" spans="1:250" x14ac:dyDescent="0.2">
      <c r="A9" s="28" t="s">
        <v>62</v>
      </c>
      <c r="B9" s="21" t="s">
        <v>63</v>
      </c>
      <c r="C9" s="109"/>
      <c r="D9" s="109"/>
      <c r="E9" s="109"/>
      <c r="F9" s="109"/>
      <c r="G9" s="109"/>
      <c r="H9" s="109"/>
      <c r="J9" s="109"/>
      <c r="K9" s="109">
        <v>1</v>
      </c>
      <c r="L9" s="109"/>
      <c r="M9" s="109"/>
      <c r="N9" s="109"/>
      <c r="O9" s="109"/>
      <c r="P9" s="109"/>
      <c r="Q9" s="109"/>
      <c r="R9" s="109"/>
      <c r="S9" s="109"/>
      <c r="T9" s="109"/>
      <c r="U9" s="109"/>
      <c r="V9" s="109">
        <v>1</v>
      </c>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row>
    <row r="10" spans="1:250" x14ac:dyDescent="0.2">
      <c r="A10" s="28" t="s">
        <v>64</v>
      </c>
      <c r="B10" s="21" t="s">
        <v>65</v>
      </c>
      <c r="C10" s="109"/>
      <c r="D10" s="109"/>
      <c r="E10" s="33"/>
      <c r="F10" s="33"/>
      <c r="G10" s="33"/>
      <c r="H10" s="33"/>
      <c r="J10" s="33">
        <v>1</v>
      </c>
      <c r="K10" s="109"/>
      <c r="L10" s="109"/>
      <c r="M10" s="33"/>
      <c r="N10" s="33"/>
      <c r="O10" s="33"/>
      <c r="P10" s="33"/>
      <c r="Q10" s="33"/>
      <c r="R10" s="33"/>
      <c r="S10" s="33"/>
      <c r="T10" s="33"/>
      <c r="U10" s="33"/>
      <c r="V10" s="33">
        <v>1</v>
      </c>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row>
    <row r="11" spans="1:250" x14ac:dyDescent="0.2">
      <c r="A11" s="28" t="s">
        <v>66</v>
      </c>
      <c r="B11" s="21" t="s">
        <v>67</v>
      </c>
      <c r="C11" s="109"/>
      <c r="D11" s="109"/>
      <c r="E11" s="109"/>
      <c r="F11" s="109"/>
      <c r="G11" s="109"/>
      <c r="H11" s="109"/>
      <c r="J11" s="109"/>
      <c r="K11" s="109"/>
      <c r="L11" s="109"/>
      <c r="M11" s="109"/>
      <c r="N11" s="109"/>
      <c r="O11" s="109"/>
      <c r="P11" s="109"/>
      <c r="Q11" s="109"/>
      <c r="R11" s="109"/>
      <c r="S11" s="109"/>
      <c r="T11" s="109">
        <v>1</v>
      </c>
      <c r="U11" s="109"/>
      <c r="V11" s="109">
        <v>1</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row>
    <row r="12" spans="1:250" x14ac:dyDescent="0.2">
      <c r="A12" s="28" t="s">
        <v>68</v>
      </c>
      <c r="B12" s="21" t="s">
        <v>69</v>
      </c>
      <c r="C12" s="109"/>
      <c r="D12" s="109"/>
      <c r="E12" s="109"/>
      <c r="F12" s="109"/>
      <c r="G12" s="109"/>
      <c r="H12" s="109"/>
      <c r="J12" s="109"/>
      <c r="K12" s="109"/>
      <c r="L12" s="109"/>
      <c r="M12" s="109"/>
      <c r="N12" s="109"/>
      <c r="O12" s="109"/>
      <c r="P12" s="109"/>
      <c r="Q12" s="109"/>
      <c r="R12" s="109"/>
      <c r="S12" s="109"/>
      <c r="T12" s="109">
        <v>1</v>
      </c>
      <c r="U12" s="109"/>
      <c r="V12" s="109">
        <v>1</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row>
    <row r="13" spans="1:250" x14ac:dyDescent="0.2">
      <c r="A13" s="28" t="s">
        <v>70</v>
      </c>
      <c r="B13" s="21" t="s">
        <v>71</v>
      </c>
      <c r="C13" s="109"/>
      <c r="D13" s="109"/>
      <c r="E13" s="109"/>
      <c r="F13" s="109"/>
      <c r="G13" s="109"/>
      <c r="H13" s="109"/>
      <c r="J13" s="109"/>
      <c r="K13" s="109"/>
      <c r="L13" s="109"/>
      <c r="M13" s="109"/>
      <c r="N13" s="109"/>
      <c r="O13" s="109"/>
      <c r="P13" s="109"/>
      <c r="Q13" s="109"/>
      <c r="R13" s="109"/>
      <c r="S13" s="109"/>
      <c r="T13" s="109">
        <v>1</v>
      </c>
      <c r="U13" s="109"/>
      <c r="V13" s="109">
        <v>1</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row>
    <row r="14" spans="1:250" x14ac:dyDescent="0.2">
      <c r="A14" t="s">
        <v>72</v>
      </c>
      <c r="B14" s="14" t="s">
        <v>73</v>
      </c>
      <c r="C14" s="109"/>
      <c r="D14" s="109"/>
      <c r="E14" s="109"/>
      <c r="F14" s="109">
        <v>1</v>
      </c>
      <c r="G14" s="109"/>
      <c r="H14" s="109"/>
      <c r="J14" s="109"/>
      <c r="K14" s="109"/>
      <c r="L14" s="109"/>
      <c r="M14" s="109"/>
      <c r="N14" s="109"/>
      <c r="O14" s="109"/>
      <c r="P14" s="109"/>
      <c r="Q14" s="109"/>
      <c r="R14" s="109"/>
      <c r="S14" s="109"/>
      <c r="T14" s="109"/>
      <c r="U14" s="109"/>
      <c r="V14" s="109">
        <v>1</v>
      </c>
    </row>
    <row r="15" spans="1:250" x14ac:dyDescent="0.2">
      <c r="A15" s="14" t="s">
        <v>74</v>
      </c>
      <c r="B15" s="41" t="s">
        <v>75</v>
      </c>
      <c r="C15" s="17"/>
      <c r="D15" s="17"/>
      <c r="I15" s="17">
        <v>1</v>
      </c>
      <c r="K15" s="17"/>
      <c r="L15" s="17"/>
      <c r="V15" s="109">
        <v>1</v>
      </c>
    </row>
    <row r="16" spans="1:250" x14ac:dyDescent="0.2">
      <c r="A16" s="49" t="s">
        <v>76</v>
      </c>
      <c r="B16" s="49" t="s">
        <v>77</v>
      </c>
      <c r="C16" s="109">
        <v>1</v>
      </c>
      <c r="D16" s="109"/>
      <c r="E16" s="33"/>
      <c r="F16" s="33"/>
      <c r="G16" s="33"/>
      <c r="H16" s="33"/>
      <c r="J16" s="33"/>
      <c r="K16" s="109"/>
      <c r="L16" s="109"/>
      <c r="M16" s="33"/>
      <c r="N16" s="33"/>
      <c r="O16" s="33"/>
      <c r="P16" s="33"/>
      <c r="Q16" s="33"/>
      <c r="R16" s="33"/>
      <c r="S16" s="33"/>
      <c r="T16" s="33"/>
      <c r="U16" s="33"/>
      <c r="V16" s="33">
        <v>1</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row>
    <row r="17" spans="1:250" x14ac:dyDescent="0.2">
      <c r="A17" s="28" t="s">
        <v>78</v>
      </c>
      <c r="B17" s="21" t="s">
        <v>79</v>
      </c>
      <c r="C17" s="109"/>
      <c r="D17" s="109"/>
      <c r="E17" s="109">
        <v>1</v>
      </c>
      <c r="F17" s="109">
        <v>1</v>
      </c>
      <c r="G17" s="109">
        <v>1</v>
      </c>
      <c r="H17" s="109">
        <v>1</v>
      </c>
      <c r="I17" s="17">
        <v>1</v>
      </c>
      <c r="J17" s="109">
        <v>1</v>
      </c>
      <c r="K17" s="109"/>
      <c r="L17" s="109"/>
      <c r="M17" s="109"/>
      <c r="N17" s="109"/>
      <c r="O17" s="109"/>
      <c r="P17" s="109"/>
      <c r="Q17" s="109"/>
      <c r="R17" s="109"/>
      <c r="S17" s="109"/>
      <c r="T17" s="109"/>
      <c r="U17" s="109"/>
      <c r="V17" s="109">
        <v>1</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row>
    <row r="18" spans="1:250" x14ac:dyDescent="0.2">
      <c r="A18" s="28" t="s">
        <v>80</v>
      </c>
      <c r="B18" s="21" t="s">
        <v>81</v>
      </c>
      <c r="C18" s="109"/>
      <c r="D18" s="109"/>
      <c r="E18" s="109"/>
      <c r="F18" s="109"/>
      <c r="G18" s="109"/>
      <c r="H18" s="109"/>
      <c r="I18" s="17">
        <v>1</v>
      </c>
      <c r="J18" s="109"/>
      <c r="K18" s="109"/>
      <c r="L18" s="109"/>
      <c r="M18" s="109"/>
      <c r="N18" s="109"/>
      <c r="O18" s="109"/>
      <c r="P18" s="109"/>
      <c r="Q18" s="109"/>
      <c r="R18" s="109"/>
      <c r="S18" s="109"/>
      <c r="T18" s="109"/>
      <c r="U18" s="109"/>
      <c r="V18" s="109">
        <v>1</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row>
    <row r="19" spans="1:250" x14ac:dyDescent="0.2">
      <c r="A19" s="28" t="s">
        <v>82</v>
      </c>
      <c r="B19" s="21" t="s">
        <v>83</v>
      </c>
      <c r="C19" s="109"/>
      <c r="D19" s="109"/>
      <c r="E19" s="109">
        <v>1</v>
      </c>
      <c r="F19" s="109"/>
      <c r="G19" s="109"/>
      <c r="H19" s="109"/>
      <c r="J19" s="109"/>
      <c r="K19" s="109"/>
      <c r="L19" s="109"/>
      <c r="M19" s="109"/>
      <c r="N19" s="109"/>
      <c r="O19" s="109"/>
      <c r="P19" s="109"/>
      <c r="Q19" s="109"/>
      <c r="R19" s="109"/>
      <c r="S19" s="109"/>
      <c r="T19" s="109"/>
      <c r="U19" s="109"/>
      <c r="V19" s="109">
        <v>1</v>
      </c>
    </row>
    <row r="20" spans="1:250" x14ac:dyDescent="0.2">
      <c r="A20" s="28" t="s">
        <v>84</v>
      </c>
      <c r="B20" s="21" t="s">
        <v>85</v>
      </c>
      <c r="C20" s="109"/>
      <c r="D20" s="109"/>
      <c r="E20" s="109">
        <v>1</v>
      </c>
      <c r="F20" s="109"/>
      <c r="G20" s="109"/>
      <c r="H20" s="109"/>
      <c r="I20" s="17">
        <v>1</v>
      </c>
      <c r="J20" s="109">
        <v>1</v>
      </c>
      <c r="K20" s="109"/>
      <c r="L20" s="109"/>
      <c r="M20" s="109"/>
      <c r="N20" s="109"/>
      <c r="O20" s="109"/>
      <c r="P20" s="109"/>
      <c r="Q20" s="109"/>
      <c r="R20" s="109"/>
      <c r="S20" s="109"/>
      <c r="T20" s="109"/>
      <c r="U20" s="109"/>
      <c r="V20" s="109">
        <v>1</v>
      </c>
    </row>
    <row r="21" spans="1:250" x14ac:dyDescent="0.2">
      <c r="A21" s="29" t="s">
        <v>86</v>
      </c>
      <c r="B21" s="41" t="s">
        <v>87</v>
      </c>
      <c r="C21" s="17"/>
      <c r="D21" s="17"/>
      <c r="K21" s="17"/>
      <c r="L21" s="17"/>
      <c r="T21" s="17">
        <v>1</v>
      </c>
      <c r="V21" s="17">
        <v>1</v>
      </c>
    </row>
    <row r="22" spans="1:250" x14ac:dyDescent="0.2">
      <c r="A22" s="28" t="s">
        <v>88</v>
      </c>
      <c r="B22" s="21" t="s">
        <v>89</v>
      </c>
      <c r="C22" s="109"/>
      <c r="D22" s="109"/>
      <c r="E22" s="109">
        <v>1</v>
      </c>
      <c r="F22" s="109">
        <v>1</v>
      </c>
      <c r="G22" s="109">
        <v>1</v>
      </c>
      <c r="H22" s="109"/>
      <c r="I22" s="17">
        <v>1</v>
      </c>
      <c r="J22" s="114"/>
      <c r="K22" s="109"/>
      <c r="L22" s="109"/>
      <c r="M22" s="109"/>
      <c r="N22" s="109"/>
      <c r="O22" s="109"/>
      <c r="P22" s="109"/>
      <c r="Q22" s="109"/>
      <c r="R22" s="109"/>
      <c r="S22" s="109"/>
      <c r="T22" s="109"/>
      <c r="U22" s="109"/>
      <c r="V22" s="109">
        <v>1</v>
      </c>
    </row>
    <row r="23" spans="1:250" x14ac:dyDescent="0.2">
      <c r="A23" s="28" t="s">
        <v>90</v>
      </c>
      <c r="B23" s="21" t="s">
        <v>91</v>
      </c>
      <c r="C23" s="109"/>
      <c r="D23" s="109"/>
      <c r="E23" s="109">
        <v>1</v>
      </c>
      <c r="F23" s="109"/>
      <c r="G23" s="109"/>
      <c r="H23" s="109"/>
      <c r="I23" s="17">
        <v>1</v>
      </c>
      <c r="J23" s="109">
        <v>1</v>
      </c>
      <c r="K23" s="109"/>
      <c r="L23" s="109"/>
      <c r="M23" s="109"/>
      <c r="N23" s="109"/>
      <c r="O23" s="109"/>
      <c r="P23" s="109"/>
      <c r="Q23" s="109"/>
      <c r="R23" s="109"/>
      <c r="S23" s="109"/>
      <c r="T23" s="109"/>
      <c r="U23" s="109"/>
      <c r="V23" s="109">
        <v>1</v>
      </c>
    </row>
    <row r="24" spans="1:250" x14ac:dyDescent="0.2">
      <c r="A24" s="28" t="s">
        <v>92</v>
      </c>
      <c r="B24" s="21" t="s">
        <v>93</v>
      </c>
      <c r="C24" s="109"/>
      <c r="D24" s="109"/>
      <c r="E24" s="109"/>
      <c r="F24" s="109"/>
      <c r="G24" s="109"/>
      <c r="H24" s="109"/>
      <c r="J24" s="109">
        <v>1</v>
      </c>
      <c r="K24" s="109"/>
      <c r="L24" s="109"/>
      <c r="M24" s="109"/>
      <c r="N24" s="109"/>
      <c r="O24" s="109"/>
      <c r="P24" s="109"/>
      <c r="Q24" s="109"/>
      <c r="R24" s="109"/>
      <c r="S24" s="109"/>
      <c r="T24" s="109"/>
      <c r="U24" s="109"/>
      <c r="V24" s="109">
        <v>1</v>
      </c>
    </row>
    <row r="25" spans="1:250" x14ac:dyDescent="0.2">
      <c r="A25" s="28" t="s">
        <v>94</v>
      </c>
      <c r="B25" s="21" t="s">
        <v>95</v>
      </c>
      <c r="C25" s="109"/>
      <c r="D25" s="109"/>
      <c r="E25" s="109"/>
      <c r="F25" s="109"/>
      <c r="G25" s="109"/>
      <c r="H25" s="109"/>
      <c r="J25" s="109">
        <v>1</v>
      </c>
      <c r="K25" s="109"/>
      <c r="L25" s="109"/>
      <c r="M25" s="109"/>
      <c r="N25" s="109"/>
      <c r="O25" s="109"/>
      <c r="P25" s="109"/>
      <c r="Q25" s="109"/>
      <c r="R25" s="109"/>
      <c r="S25" s="109"/>
      <c r="T25" s="109"/>
      <c r="U25" s="109"/>
      <c r="V25" s="109">
        <v>1</v>
      </c>
    </row>
    <row r="26" spans="1:250" x14ac:dyDescent="0.2">
      <c r="A26" s="28" t="s">
        <v>96</v>
      </c>
      <c r="B26" s="21" t="s">
        <v>97</v>
      </c>
      <c r="C26" s="109"/>
      <c r="D26" s="109"/>
      <c r="E26" s="109"/>
      <c r="F26" s="109"/>
      <c r="G26" s="109"/>
      <c r="H26" s="109"/>
      <c r="J26" s="109">
        <v>1</v>
      </c>
      <c r="K26" s="109"/>
      <c r="L26" s="109"/>
      <c r="M26" s="109"/>
      <c r="N26" s="109"/>
      <c r="O26" s="109"/>
      <c r="P26" s="109"/>
      <c r="Q26" s="109"/>
      <c r="R26" s="109"/>
      <c r="S26" s="109"/>
      <c r="T26" s="109"/>
      <c r="U26" s="109"/>
      <c r="V26" s="109">
        <v>1</v>
      </c>
    </row>
    <row r="27" spans="1:250" x14ac:dyDescent="0.2">
      <c r="A27" s="28" t="s">
        <v>98</v>
      </c>
      <c r="B27" s="21" t="s">
        <v>99</v>
      </c>
      <c r="C27" s="109"/>
      <c r="D27" s="109"/>
      <c r="E27" s="109"/>
      <c r="F27" s="109"/>
      <c r="G27" s="109"/>
      <c r="H27" s="109"/>
      <c r="J27" s="109">
        <v>1</v>
      </c>
      <c r="K27" s="109"/>
      <c r="L27" s="109"/>
      <c r="M27" s="109"/>
      <c r="N27" s="109"/>
      <c r="O27" s="109"/>
      <c r="P27" s="109"/>
      <c r="Q27" s="109"/>
      <c r="R27" s="109"/>
      <c r="S27" s="109"/>
      <c r="T27" s="109"/>
      <c r="U27" s="109"/>
      <c r="V27" s="109">
        <v>1</v>
      </c>
    </row>
    <row r="28" spans="1:250" x14ac:dyDescent="0.2">
      <c r="A28" s="28" t="s">
        <v>100</v>
      </c>
      <c r="B28" s="21" t="s">
        <v>101</v>
      </c>
      <c r="C28" s="109"/>
      <c r="D28" s="109"/>
      <c r="E28" s="109"/>
      <c r="F28" s="109"/>
      <c r="G28" s="109">
        <v>1</v>
      </c>
      <c r="H28" s="109"/>
      <c r="J28" s="109"/>
      <c r="K28" s="109"/>
      <c r="L28" s="109"/>
      <c r="M28" s="109"/>
      <c r="N28" s="109"/>
      <c r="O28" s="109"/>
      <c r="P28" s="109"/>
      <c r="Q28" s="109"/>
      <c r="R28" s="109"/>
      <c r="S28" s="109"/>
      <c r="T28" s="109"/>
      <c r="U28" s="109"/>
      <c r="V28" s="109">
        <v>1</v>
      </c>
    </row>
    <row r="29" spans="1:250" x14ac:dyDescent="0.2">
      <c r="A29" s="28" t="s">
        <v>102</v>
      </c>
      <c r="B29" s="36" t="s">
        <v>103</v>
      </c>
      <c r="C29" s="17"/>
      <c r="D29" s="17"/>
      <c r="E29" s="109"/>
      <c r="F29" s="109"/>
      <c r="G29" s="109"/>
      <c r="H29" s="109"/>
      <c r="J29" s="109"/>
      <c r="K29" s="109"/>
      <c r="L29" s="109"/>
      <c r="M29" s="109"/>
      <c r="N29" s="109"/>
      <c r="O29" s="109"/>
      <c r="P29" s="109"/>
      <c r="Q29" s="109"/>
      <c r="R29" s="109"/>
      <c r="S29" s="109">
        <v>1</v>
      </c>
      <c r="T29" s="109"/>
      <c r="U29" s="109"/>
      <c r="V29" s="109">
        <v>1</v>
      </c>
    </row>
    <row r="30" spans="1:250" x14ac:dyDescent="0.2">
      <c r="A30" s="28" t="s">
        <v>104</v>
      </c>
      <c r="B30" s="21" t="s">
        <v>105</v>
      </c>
      <c r="C30" s="109"/>
      <c r="D30" s="109"/>
      <c r="E30" s="109">
        <v>1</v>
      </c>
      <c r="F30" s="109">
        <v>1</v>
      </c>
      <c r="G30" s="109">
        <v>1</v>
      </c>
      <c r="H30" s="109"/>
      <c r="J30" s="109">
        <v>1</v>
      </c>
      <c r="K30" s="109"/>
      <c r="L30" s="109"/>
      <c r="M30" s="109"/>
      <c r="N30" s="109"/>
      <c r="O30" s="109"/>
      <c r="P30" s="109"/>
      <c r="Q30" s="109"/>
      <c r="R30" s="109"/>
      <c r="S30" s="109"/>
      <c r="T30" s="109"/>
      <c r="U30" s="109"/>
      <c r="V30" s="109">
        <v>1</v>
      </c>
    </row>
    <row r="31" spans="1:250" x14ac:dyDescent="0.2">
      <c r="A31" s="28" t="s">
        <v>106</v>
      </c>
      <c r="B31" s="21" t="s">
        <v>107</v>
      </c>
      <c r="C31" s="109"/>
      <c r="D31" s="109"/>
      <c r="E31" s="109">
        <v>1</v>
      </c>
      <c r="F31" s="109"/>
      <c r="G31" s="109"/>
      <c r="H31" s="109"/>
      <c r="J31" s="109"/>
      <c r="K31" s="109"/>
      <c r="L31" s="109"/>
      <c r="M31" s="109"/>
      <c r="N31" s="109"/>
      <c r="O31" s="109"/>
      <c r="P31" s="109"/>
      <c r="Q31" s="109"/>
      <c r="R31" s="109"/>
      <c r="S31" s="109"/>
      <c r="T31" s="109"/>
      <c r="U31" s="109"/>
      <c r="V31" s="109">
        <v>1</v>
      </c>
    </row>
    <row r="32" spans="1:250" x14ac:dyDescent="0.2">
      <c r="A32" s="28" t="s">
        <v>108</v>
      </c>
      <c r="B32" s="21" t="s">
        <v>109</v>
      </c>
      <c r="C32" s="109">
        <v>1</v>
      </c>
      <c r="D32" s="109"/>
      <c r="E32" s="109"/>
      <c r="F32" s="109"/>
      <c r="G32" s="109"/>
      <c r="H32" s="109"/>
      <c r="J32" s="109"/>
      <c r="K32" s="109"/>
      <c r="L32" s="109"/>
      <c r="M32" s="109"/>
      <c r="N32" s="109"/>
      <c r="O32" s="109"/>
      <c r="P32" s="109"/>
      <c r="Q32" s="109"/>
      <c r="R32" s="109"/>
      <c r="S32" s="109"/>
      <c r="T32" s="109"/>
      <c r="U32" s="109"/>
      <c r="V32" s="109">
        <v>1</v>
      </c>
    </row>
    <row r="33" spans="1:250" x14ac:dyDescent="0.2">
      <c r="A33" s="49" t="s">
        <v>110</v>
      </c>
      <c r="B33" s="49" t="s">
        <v>111</v>
      </c>
      <c r="C33" s="110"/>
      <c r="D33" s="110"/>
      <c r="E33" s="109"/>
      <c r="F33" s="109"/>
      <c r="G33" s="109"/>
      <c r="H33" s="109"/>
      <c r="J33" s="109">
        <v>1</v>
      </c>
      <c r="K33" s="109"/>
      <c r="L33" s="109"/>
      <c r="M33" s="109"/>
      <c r="N33" s="109"/>
      <c r="O33" s="109"/>
      <c r="P33" s="109"/>
      <c r="Q33" s="109"/>
      <c r="R33" s="109"/>
      <c r="S33" s="109"/>
      <c r="T33" s="109"/>
      <c r="U33" s="109"/>
      <c r="V33" s="109">
        <v>1</v>
      </c>
    </row>
    <row r="34" spans="1:250" x14ac:dyDescent="0.2">
      <c r="A34" s="49" t="s">
        <v>112</v>
      </c>
      <c r="B34" s="49" t="s">
        <v>113</v>
      </c>
      <c r="C34" s="110"/>
      <c r="D34" s="110"/>
      <c r="E34" s="109"/>
      <c r="F34" s="109"/>
      <c r="G34" s="109"/>
      <c r="H34" s="109"/>
      <c r="J34" s="109">
        <v>1</v>
      </c>
      <c r="K34" s="109"/>
      <c r="L34" s="109"/>
      <c r="M34" s="109"/>
      <c r="N34" s="109"/>
      <c r="O34" s="109"/>
      <c r="P34" s="109"/>
      <c r="Q34" s="109"/>
      <c r="R34" s="109"/>
      <c r="S34" s="109"/>
      <c r="T34" s="109"/>
      <c r="U34" s="109"/>
      <c r="V34" s="109">
        <v>1</v>
      </c>
    </row>
    <row r="35" spans="1:250" x14ac:dyDescent="0.2">
      <c r="A35" s="49" t="s">
        <v>114</v>
      </c>
      <c r="B35" s="49" t="s">
        <v>115</v>
      </c>
      <c r="C35" s="110"/>
      <c r="D35" s="110"/>
      <c r="E35" s="109"/>
      <c r="F35" s="109"/>
      <c r="G35" s="109"/>
      <c r="H35" s="109"/>
      <c r="J35" s="109">
        <v>1</v>
      </c>
      <c r="K35" s="109"/>
      <c r="L35" s="109"/>
      <c r="M35" s="109"/>
      <c r="N35" s="109"/>
      <c r="O35" s="109"/>
      <c r="P35" s="109"/>
      <c r="Q35" s="109"/>
      <c r="R35" s="109"/>
      <c r="S35" s="109">
        <v>1</v>
      </c>
      <c r="T35" s="109"/>
      <c r="U35" s="109"/>
      <c r="V35" s="109">
        <v>1</v>
      </c>
    </row>
    <row r="36" spans="1:250" x14ac:dyDescent="0.2">
      <c r="A36" s="49" t="s">
        <v>116</v>
      </c>
      <c r="B36" s="49" t="s">
        <v>117</v>
      </c>
      <c r="C36" s="110"/>
      <c r="D36" s="110"/>
      <c r="E36" s="109"/>
      <c r="F36" s="109"/>
      <c r="G36" s="109"/>
      <c r="H36" s="109"/>
      <c r="J36" s="109"/>
      <c r="K36" s="109"/>
      <c r="L36" s="109"/>
      <c r="M36" s="109"/>
      <c r="N36" s="109"/>
      <c r="O36" s="109"/>
      <c r="P36" s="109"/>
      <c r="Q36" s="109"/>
      <c r="R36" s="109"/>
      <c r="S36" s="109"/>
      <c r="T36" s="109">
        <v>1</v>
      </c>
      <c r="U36" s="109"/>
      <c r="V36" s="109">
        <v>1</v>
      </c>
    </row>
    <row r="37" spans="1:250" x14ac:dyDescent="0.2">
      <c r="A37" s="28" t="s">
        <v>118</v>
      </c>
      <c r="B37" s="21" t="s">
        <v>119</v>
      </c>
      <c r="C37" s="109"/>
      <c r="D37" s="109"/>
      <c r="E37" s="109"/>
      <c r="F37" s="109"/>
      <c r="G37" s="109"/>
      <c r="H37" s="109"/>
      <c r="J37" s="109"/>
      <c r="K37" s="109"/>
      <c r="L37" s="109"/>
      <c r="M37" s="109"/>
      <c r="N37" s="109"/>
      <c r="O37" s="109">
        <v>1</v>
      </c>
      <c r="P37" s="109"/>
      <c r="Q37" s="109"/>
      <c r="R37" s="109">
        <v>1</v>
      </c>
      <c r="S37" s="109"/>
      <c r="T37" s="109"/>
      <c r="U37" s="109"/>
      <c r="V37" s="109">
        <v>1</v>
      </c>
    </row>
    <row r="38" spans="1:250" x14ac:dyDescent="0.2">
      <c r="A38" s="28" t="s">
        <v>120</v>
      </c>
      <c r="B38" s="21" t="s">
        <v>121</v>
      </c>
      <c r="C38" s="109"/>
      <c r="D38" s="109"/>
      <c r="E38" s="109"/>
      <c r="F38" s="109"/>
      <c r="G38" s="109"/>
      <c r="H38" s="109"/>
      <c r="J38" s="109"/>
      <c r="K38" s="109"/>
      <c r="L38" s="109"/>
      <c r="M38" s="109"/>
      <c r="N38" s="109"/>
      <c r="O38" s="109">
        <v>1</v>
      </c>
      <c r="P38" s="109"/>
      <c r="Q38" s="109"/>
      <c r="R38" s="109"/>
      <c r="S38" s="109"/>
      <c r="T38" s="109"/>
      <c r="U38" s="109"/>
      <c r="V38" s="109">
        <v>1</v>
      </c>
    </row>
    <row r="39" spans="1:250" x14ac:dyDescent="0.2">
      <c r="A39" s="28" t="s">
        <v>122</v>
      </c>
      <c r="B39" s="21" t="s">
        <v>123</v>
      </c>
      <c r="C39" s="109"/>
      <c r="D39" s="109"/>
      <c r="E39" s="109"/>
      <c r="F39" s="109"/>
      <c r="G39" s="109"/>
      <c r="H39" s="109"/>
      <c r="J39" s="109">
        <v>1</v>
      </c>
      <c r="K39" s="109"/>
      <c r="L39" s="109"/>
      <c r="M39" s="109"/>
      <c r="N39" s="109"/>
      <c r="O39" s="109"/>
      <c r="P39" s="109"/>
      <c r="Q39" s="109"/>
      <c r="R39" s="109"/>
      <c r="S39" s="109"/>
      <c r="T39" s="109"/>
      <c r="U39" s="109"/>
      <c r="V39" s="109">
        <v>1</v>
      </c>
    </row>
    <row r="40" spans="1:250" x14ac:dyDescent="0.2">
      <c r="A40" s="49" t="s">
        <v>124</v>
      </c>
      <c r="B40" s="14" t="s">
        <v>125</v>
      </c>
      <c r="C40" s="17"/>
      <c r="D40" s="17"/>
      <c r="E40" s="109"/>
      <c r="F40" s="109"/>
      <c r="G40" s="109"/>
      <c r="H40" s="109"/>
      <c r="I40" s="17">
        <v>1</v>
      </c>
      <c r="J40" s="109"/>
      <c r="K40" s="109"/>
      <c r="L40" s="109"/>
      <c r="M40" s="109"/>
      <c r="N40" s="109"/>
      <c r="O40" s="109"/>
      <c r="P40" s="109"/>
      <c r="Q40" s="109"/>
      <c r="R40" s="109"/>
      <c r="S40" s="109"/>
      <c r="T40" s="109"/>
      <c r="U40" s="109"/>
      <c r="V40" s="109">
        <v>1</v>
      </c>
    </row>
    <row r="41" spans="1:250" x14ac:dyDescent="0.2">
      <c r="A41" s="28" t="s">
        <v>126</v>
      </c>
      <c r="B41" s="36" t="s">
        <v>127</v>
      </c>
      <c r="C41" s="17"/>
      <c r="D41" s="17"/>
      <c r="E41" s="109"/>
      <c r="F41" s="109"/>
      <c r="G41" s="109">
        <v>1</v>
      </c>
      <c r="H41" s="109"/>
      <c r="J41" s="109"/>
      <c r="K41" s="17"/>
      <c r="L41" s="17"/>
      <c r="M41" s="109"/>
      <c r="N41" s="109"/>
      <c r="O41" s="109"/>
      <c r="P41" s="109"/>
      <c r="Q41" s="109"/>
      <c r="R41" s="109"/>
      <c r="S41" s="109"/>
      <c r="T41" s="109"/>
      <c r="U41" s="109"/>
      <c r="V41" s="109">
        <v>1</v>
      </c>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x14ac:dyDescent="0.2">
      <c r="A42" s="28" t="s">
        <v>5065</v>
      </c>
      <c r="B42" s="36" t="s">
        <v>5064</v>
      </c>
      <c r="C42" s="17"/>
      <c r="D42" s="17"/>
      <c r="E42" s="109"/>
      <c r="F42" s="109"/>
      <c r="G42" s="109"/>
      <c r="H42" s="109"/>
      <c r="J42" s="109"/>
      <c r="K42" s="17"/>
      <c r="L42" s="17"/>
      <c r="M42" s="109"/>
      <c r="N42" s="109"/>
      <c r="O42" s="109"/>
      <c r="P42" s="109"/>
      <c r="Q42" s="109"/>
      <c r="R42" s="109"/>
      <c r="S42" s="109"/>
      <c r="T42" s="109">
        <v>1</v>
      </c>
      <c r="U42" s="109"/>
      <c r="V42" s="109">
        <v>1</v>
      </c>
    </row>
    <row r="43" spans="1:250" ht="12" customHeight="1" x14ac:dyDescent="0.2">
      <c r="A43" s="28" t="s">
        <v>128</v>
      </c>
      <c r="B43" s="36" t="s">
        <v>129</v>
      </c>
      <c r="C43" s="17"/>
      <c r="D43" s="17"/>
      <c r="E43" s="109"/>
      <c r="F43" s="109"/>
      <c r="G43" s="109"/>
      <c r="H43" s="109"/>
      <c r="J43" s="109"/>
      <c r="K43" s="17"/>
      <c r="L43" s="17"/>
      <c r="M43" s="109"/>
      <c r="N43" s="109"/>
      <c r="O43" s="109"/>
      <c r="P43" s="109"/>
      <c r="Q43" s="109"/>
      <c r="R43" s="109"/>
      <c r="S43" s="109"/>
      <c r="T43" s="109">
        <v>1</v>
      </c>
      <c r="U43" s="109"/>
      <c r="V43" s="109">
        <v>1</v>
      </c>
    </row>
    <row r="44" spans="1:250" ht="12" customHeight="1" x14ac:dyDescent="0.2">
      <c r="A44" s="28" t="s">
        <v>130</v>
      </c>
      <c r="B44" s="21" t="s">
        <v>131</v>
      </c>
      <c r="C44" s="109"/>
      <c r="D44" s="109"/>
      <c r="E44" s="109"/>
      <c r="F44" s="109"/>
      <c r="G44" s="109"/>
      <c r="H44" s="109"/>
      <c r="J44" s="109"/>
      <c r="K44" s="109"/>
      <c r="L44" s="109"/>
      <c r="M44" s="109"/>
      <c r="N44" s="109"/>
      <c r="O44" s="109"/>
      <c r="P44" s="109"/>
      <c r="Q44" s="109"/>
      <c r="R44" s="109"/>
      <c r="S44" s="109"/>
      <c r="T44" s="109">
        <v>1</v>
      </c>
      <c r="U44" s="109"/>
      <c r="V44" s="109">
        <v>1</v>
      </c>
    </row>
    <row r="45" spans="1:250" x14ac:dyDescent="0.2">
      <c r="A45" s="28" t="s">
        <v>132</v>
      </c>
      <c r="B45" s="21" t="s">
        <v>133</v>
      </c>
      <c r="C45" s="109"/>
      <c r="D45" s="109"/>
      <c r="E45" s="109"/>
      <c r="F45" s="109"/>
      <c r="G45" s="109"/>
      <c r="H45" s="109"/>
      <c r="J45" s="109"/>
      <c r="K45" s="109"/>
      <c r="L45" s="109"/>
      <c r="M45" s="109"/>
      <c r="N45" s="109"/>
      <c r="O45" s="109"/>
      <c r="P45" s="109"/>
      <c r="Q45" s="109"/>
      <c r="R45" s="109"/>
      <c r="S45" s="109"/>
      <c r="T45" s="109">
        <v>1</v>
      </c>
      <c r="U45" s="109"/>
      <c r="V45" s="109">
        <v>1</v>
      </c>
    </row>
    <row r="46" spans="1:250" x14ac:dyDescent="0.2">
      <c r="A46" s="28" t="s">
        <v>134</v>
      </c>
      <c r="B46" s="21" t="s">
        <v>135</v>
      </c>
      <c r="C46" s="109"/>
      <c r="D46" s="109"/>
      <c r="E46" s="109"/>
      <c r="F46" s="109">
        <v>1</v>
      </c>
      <c r="G46" s="109"/>
      <c r="H46" s="109"/>
      <c r="J46" s="109"/>
      <c r="K46" s="109"/>
      <c r="L46" s="109"/>
      <c r="M46" s="109"/>
      <c r="N46" s="109"/>
      <c r="O46" s="109"/>
      <c r="P46" s="109"/>
      <c r="Q46" s="109"/>
      <c r="R46" s="109"/>
      <c r="S46" s="109">
        <v>1</v>
      </c>
      <c r="T46" s="109"/>
      <c r="U46" s="109"/>
      <c r="V46" s="109">
        <v>1</v>
      </c>
    </row>
    <row r="47" spans="1:250" x14ac:dyDescent="0.2">
      <c r="A47" s="18" t="s">
        <v>5062</v>
      </c>
      <c r="B47" s="21" t="s">
        <v>5063</v>
      </c>
      <c r="C47" s="109"/>
      <c r="D47" s="109"/>
      <c r="E47" s="109"/>
      <c r="F47" s="109"/>
      <c r="G47" s="109"/>
      <c r="H47" s="109"/>
      <c r="J47" s="109"/>
      <c r="K47" s="109"/>
      <c r="L47" s="109"/>
      <c r="M47" s="109"/>
      <c r="N47" s="109"/>
      <c r="O47" s="109"/>
      <c r="P47" s="109"/>
      <c r="Q47" s="109"/>
      <c r="R47" s="109"/>
      <c r="S47" s="109"/>
      <c r="T47" s="109">
        <v>1</v>
      </c>
      <c r="U47" s="109"/>
      <c r="V47" s="109">
        <v>1</v>
      </c>
    </row>
    <row r="48" spans="1:250" x14ac:dyDescent="0.2">
      <c r="A48" s="28" t="s">
        <v>136</v>
      </c>
      <c r="B48" s="21" t="s">
        <v>137</v>
      </c>
      <c r="C48" s="109"/>
      <c r="D48" s="109"/>
      <c r="E48" s="109"/>
      <c r="F48" s="109"/>
      <c r="G48" s="109"/>
      <c r="H48" s="109"/>
      <c r="J48" s="109"/>
      <c r="K48" s="109"/>
      <c r="L48" s="109"/>
      <c r="M48" s="109"/>
      <c r="N48" s="109"/>
      <c r="O48" s="109"/>
      <c r="P48" s="109"/>
      <c r="Q48" s="109"/>
      <c r="R48" s="109"/>
      <c r="S48" s="109"/>
      <c r="T48" s="109">
        <v>1</v>
      </c>
      <c r="U48" s="109"/>
      <c r="V48" s="109">
        <v>1</v>
      </c>
    </row>
    <row r="49" spans="1:22" x14ac:dyDescent="0.2">
      <c r="A49" s="28" t="s">
        <v>138</v>
      </c>
      <c r="B49" s="36" t="s">
        <v>139</v>
      </c>
      <c r="C49" s="17"/>
      <c r="D49" s="17"/>
      <c r="E49" s="109"/>
      <c r="F49" s="109"/>
      <c r="G49" s="109"/>
      <c r="H49" s="109"/>
      <c r="J49" s="109"/>
      <c r="K49" s="17"/>
      <c r="L49" s="17"/>
      <c r="M49" s="109"/>
      <c r="N49" s="109"/>
      <c r="O49" s="109"/>
      <c r="P49" s="109"/>
      <c r="Q49" s="109"/>
      <c r="R49" s="109"/>
      <c r="S49" s="109">
        <v>1</v>
      </c>
      <c r="T49" s="109"/>
      <c r="U49" s="109"/>
      <c r="V49" s="109">
        <v>1</v>
      </c>
    </row>
    <row r="50" spans="1:22" x14ac:dyDescent="0.2">
      <c r="A50" s="28" t="s">
        <v>140</v>
      </c>
      <c r="B50" s="36" t="s">
        <v>141</v>
      </c>
      <c r="C50" s="17"/>
      <c r="D50" s="17"/>
      <c r="E50" s="109"/>
      <c r="F50" s="109"/>
      <c r="G50" s="109"/>
      <c r="H50" s="109"/>
      <c r="J50" s="109"/>
      <c r="K50" s="17"/>
      <c r="L50" s="17"/>
      <c r="M50" s="109"/>
      <c r="N50" s="109"/>
      <c r="O50" s="109"/>
      <c r="P50" s="109"/>
      <c r="Q50" s="109"/>
      <c r="R50" s="109"/>
      <c r="S50" s="109"/>
      <c r="T50" s="109">
        <v>1</v>
      </c>
      <c r="U50" s="109"/>
      <c r="V50" s="109">
        <v>1</v>
      </c>
    </row>
    <row r="51" spans="1:22" x14ac:dyDescent="0.2">
      <c r="A51" s="28" t="s">
        <v>142</v>
      </c>
      <c r="B51" s="21" t="s">
        <v>143</v>
      </c>
      <c r="C51" s="109"/>
      <c r="D51" s="109"/>
      <c r="E51" s="109"/>
      <c r="F51" s="109"/>
      <c r="G51" s="109"/>
      <c r="H51" s="109"/>
      <c r="J51" s="109">
        <v>1</v>
      </c>
      <c r="K51" s="109"/>
      <c r="L51" s="109"/>
      <c r="M51" s="109"/>
      <c r="N51" s="109"/>
      <c r="O51" s="109"/>
      <c r="P51" s="109"/>
      <c r="Q51" s="109"/>
      <c r="R51" s="109"/>
      <c r="S51" s="109"/>
      <c r="T51" s="109"/>
      <c r="U51" s="109"/>
      <c r="V51" s="109">
        <v>1</v>
      </c>
    </row>
    <row r="52" spans="1:22" ht="76.5" x14ac:dyDescent="0.2">
      <c r="A52" s="28" t="s">
        <v>144</v>
      </c>
      <c r="B52" s="21" t="s">
        <v>145</v>
      </c>
      <c r="C52" s="109"/>
      <c r="D52" s="109"/>
      <c r="E52" s="109"/>
      <c r="F52" s="109"/>
      <c r="G52" s="109"/>
      <c r="H52" s="109"/>
      <c r="J52" s="109"/>
      <c r="K52" s="109">
        <v>1</v>
      </c>
      <c r="L52" s="109">
        <v>1</v>
      </c>
      <c r="M52" s="109"/>
      <c r="N52" s="109"/>
      <c r="O52" s="109">
        <v>1</v>
      </c>
      <c r="P52" s="109"/>
      <c r="Q52" s="109"/>
      <c r="R52" s="109">
        <v>1</v>
      </c>
      <c r="S52" s="109"/>
      <c r="T52" s="109"/>
      <c r="U52" s="109"/>
      <c r="V52" s="109">
        <v>1</v>
      </c>
    </row>
    <row r="53" spans="1:22" x14ac:dyDescent="0.2">
      <c r="A53" s="28" t="s">
        <v>146</v>
      </c>
      <c r="B53" s="21" t="s">
        <v>147</v>
      </c>
      <c r="C53" s="109"/>
      <c r="D53" s="109"/>
      <c r="E53" s="109"/>
      <c r="F53" s="109"/>
      <c r="G53" s="109"/>
      <c r="H53" s="109"/>
      <c r="J53" s="109"/>
      <c r="K53" s="109">
        <v>1</v>
      </c>
      <c r="L53" s="109"/>
      <c r="M53" s="109"/>
      <c r="N53" s="109"/>
      <c r="O53" s="109">
        <v>1</v>
      </c>
      <c r="P53" s="109"/>
      <c r="Q53" s="109">
        <v>1</v>
      </c>
      <c r="R53" s="109"/>
      <c r="S53" s="109"/>
      <c r="T53" s="109"/>
      <c r="U53" s="109"/>
      <c r="V53" s="109">
        <v>1</v>
      </c>
    </row>
    <row r="54" spans="1:22" x14ac:dyDescent="0.2">
      <c r="A54" s="28" t="s">
        <v>148</v>
      </c>
      <c r="B54" s="21" t="s">
        <v>149</v>
      </c>
      <c r="C54" s="109"/>
      <c r="D54" s="109"/>
      <c r="E54" s="109"/>
      <c r="F54" s="109"/>
      <c r="G54" s="109"/>
      <c r="H54" s="109"/>
      <c r="J54" s="109"/>
      <c r="K54" s="109">
        <v>1</v>
      </c>
      <c r="L54" s="109"/>
      <c r="M54" s="109"/>
      <c r="N54" s="109">
        <v>1</v>
      </c>
      <c r="O54" s="109"/>
      <c r="P54" s="109"/>
      <c r="Q54" s="109"/>
      <c r="R54" s="109"/>
      <c r="S54" s="109"/>
      <c r="T54" s="109"/>
      <c r="U54" s="109"/>
      <c r="V54" s="109">
        <v>1</v>
      </c>
    </row>
    <row r="55" spans="1:22" x14ac:dyDescent="0.2">
      <c r="A55" s="28" t="s">
        <v>150</v>
      </c>
      <c r="B55" s="21" t="s">
        <v>151</v>
      </c>
      <c r="C55" s="109"/>
      <c r="D55" s="109"/>
      <c r="E55" s="109"/>
      <c r="F55" s="109"/>
      <c r="G55" s="109"/>
      <c r="H55" s="109"/>
      <c r="J55" s="109"/>
      <c r="K55" s="109">
        <v>1</v>
      </c>
      <c r="L55" s="109"/>
      <c r="M55" s="109"/>
      <c r="N55" s="109">
        <v>1</v>
      </c>
      <c r="O55" s="109"/>
      <c r="P55" s="109"/>
      <c r="Q55" s="109"/>
      <c r="R55" s="109"/>
      <c r="S55" s="109"/>
      <c r="T55" s="109"/>
      <c r="U55" s="109"/>
      <c r="V55" s="109">
        <v>1</v>
      </c>
    </row>
    <row r="56" spans="1:22" x14ac:dyDescent="0.2">
      <c r="A56" s="28" t="s">
        <v>152</v>
      </c>
      <c r="B56" s="21" t="s">
        <v>153</v>
      </c>
      <c r="C56" s="109"/>
      <c r="D56" s="109"/>
      <c r="E56" s="109"/>
      <c r="F56" s="109"/>
      <c r="G56" s="109"/>
      <c r="H56" s="109"/>
      <c r="J56" s="109"/>
      <c r="K56" s="109">
        <v>1</v>
      </c>
      <c r="L56" s="109"/>
      <c r="M56" s="109"/>
      <c r="N56" s="109">
        <v>1</v>
      </c>
      <c r="O56" s="109"/>
      <c r="P56" s="109">
        <v>1</v>
      </c>
      <c r="Q56" s="109"/>
      <c r="R56" s="109"/>
      <c r="S56" s="109"/>
      <c r="T56" s="109"/>
      <c r="U56" s="109"/>
      <c r="V56" s="109">
        <v>1</v>
      </c>
    </row>
    <row r="57" spans="1:22" x14ac:dyDescent="0.2">
      <c r="A57" s="28" t="s">
        <v>154</v>
      </c>
      <c r="B57" s="21" t="s">
        <v>155</v>
      </c>
      <c r="C57" s="109"/>
      <c r="D57" s="109"/>
      <c r="E57" s="109"/>
      <c r="F57" s="109"/>
      <c r="G57" s="109"/>
      <c r="H57" s="109"/>
      <c r="J57" s="109"/>
      <c r="K57" s="109"/>
      <c r="L57" s="109"/>
      <c r="M57" s="109"/>
      <c r="N57" s="109"/>
      <c r="O57" s="109"/>
      <c r="P57" s="109"/>
      <c r="Q57" s="109"/>
      <c r="R57" s="109"/>
      <c r="S57" s="109">
        <v>1</v>
      </c>
      <c r="T57" s="109"/>
      <c r="U57" s="109"/>
      <c r="V57" s="109">
        <v>1</v>
      </c>
    </row>
    <row r="58" spans="1:22" x14ac:dyDescent="0.2">
      <c r="A58" s="28" t="s">
        <v>156</v>
      </c>
      <c r="B58" s="21" t="s">
        <v>157</v>
      </c>
      <c r="C58" s="109"/>
      <c r="D58" s="109"/>
      <c r="E58" s="109"/>
      <c r="F58" s="109"/>
      <c r="G58" s="109"/>
      <c r="H58" s="109"/>
      <c r="J58" s="109"/>
      <c r="K58" s="109"/>
      <c r="L58" s="109"/>
      <c r="M58" s="109"/>
      <c r="N58" s="109"/>
      <c r="O58" s="109"/>
      <c r="P58" s="109"/>
      <c r="Q58" s="109"/>
      <c r="R58" s="109"/>
      <c r="S58" s="109"/>
      <c r="T58" s="109">
        <v>1</v>
      </c>
      <c r="U58" s="109"/>
      <c r="V58" s="109">
        <v>1</v>
      </c>
    </row>
    <row r="59" spans="1:22" x14ac:dyDescent="0.2">
      <c r="A59" s="28" t="s">
        <v>158</v>
      </c>
      <c r="B59" s="21" t="s">
        <v>159</v>
      </c>
      <c r="C59" s="109"/>
      <c r="D59" s="109"/>
      <c r="E59" s="109"/>
      <c r="F59" s="109"/>
      <c r="G59" s="109"/>
      <c r="H59" s="109"/>
      <c r="J59" s="109"/>
      <c r="K59" s="109"/>
      <c r="L59" s="109"/>
      <c r="M59" s="109"/>
      <c r="N59" s="109"/>
      <c r="O59" s="109"/>
      <c r="P59" s="109"/>
      <c r="Q59" s="109"/>
      <c r="R59" s="109"/>
      <c r="S59" s="109"/>
      <c r="T59" s="109">
        <v>1</v>
      </c>
      <c r="U59" s="109"/>
      <c r="V59" s="109">
        <v>1</v>
      </c>
    </row>
    <row r="60" spans="1:22" x14ac:dyDescent="0.2">
      <c r="A60" s="50" t="s">
        <v>160</v>
      </c>
      <c r="B60" s="49" t="s">
        <v>161</v>
      </c>
      <c r="C60" s="109"/>
      <c r="D60" s="109"/>
      <c r="E60" s="109"/>
      <c r="F60" s="109"/>
      <c r="G60" s="109"/>
      <c r="H60" s="109"/>
      <c r="J60" s="109"/>
      <c r="K60" s="109"/>
      <c r="L60" s="109"/>
      <c r="M60" s="109"/>
      <c r="N60" s="109"/>
      <c r="O60" s="109"/>
      <c r="P60" s="109"/>
      <c r="Q60" s="109"/>
      <c r="R60" s="109"/>
      <c r="S60" s="109"/>
      <c r="T60" s="109">
        <v>1</v>
      </c>
      <c r="U60" s="109"/>
      <c r="V60" s="109">
        <v>1</v>
      </c>
    </row>
    <row r="61" spans="1:22" x14ac:dyDescent="0.2">
      <c r="A61" s="50" t="s">
        <v>162</v>
      </c>
      <c r="B61" s="14" t="s">
        <v>163</v>
      </c>
      <c r="C61" s="17"/>
      <c r="D61" s="17"/>
      <c r="E61" s="109"/>
      <c r="F61" s="109"/>
      <c r="G61" s="109"/>
      <c r="H61" s="109"/>
      <c r="J61" s="109"/>
      <c r="K61" s="109"/>
      <c r="L61" s="109"/>
      <c r="M61" s="109"/>
      <c r="N61" s="109"/>
      <c r="O61" s="109"/>
      <c r="P61" s="109"/>
      <c r="Q61" s="109"/>
      <c r="R61" s="109"/>
      <c r="S61" s="109"/>
      <c r="T61" s="109">
        <v>1</v>
      </c>
      <c r="U61" s="109"/>
      <c r="V61" s="109">
        <v>1</v>
      </c>
    </row>
    <row r="62" spans="1:22" x14ac:dyDescent="0.2">
      <c r="A62" s="50" t="s">
        <v>164</v>
      </c>
      <c r="B62" s="49" t="s">
        <v>165</v>
      </c>
      <c r="C62" s="17"/>
      <c r="D62" s="17"/>
      <c r="K62" s="17"/>
      <c r="L62" s="17"/>
      <c r="T62" s="17">
        <v>1</v>
      </c>
      <c r="V62" s="17">
        <v>1</v>
      </c>
    </row>
    <row r="63" spans="1:22" x14ac:dyDescent="0.2">
      <c r="A63" s="28" t="s">
        <v>166</v>
      </c>
      <c r="B63" s="21" t="s">
        <v>167</v>
      </c>
      <c r="C63" s="109"/>
      <c r="D63" s="109"/>
      <c r="E63" s="109"/>
      <c r="F63" s="109"/>
      <c r="G63" s="109"/>
      <c r="H63" s="109"/>
      <c r="I63" s="17">
        <v>1</v>
      </c>
      <c r="J63" s="109">
        <v>1</v>
      </c>
      <c r="K63" s="109"/>
      <c r="L63" s="109"/>
      <c r="M63" s="109"/>
      <c r="N63" s="109"/>
      <c r="O63" s="109"/>
      <c r="P63" s="109"/>
      <c r="Q63" s="109"/>
      <c r="R63" s="109"/>
      <c r="S63" s="109"/>
      <c r="T63" s="109"/>
      <c r="U63" s="109"/>
      <c r="V63" s="109">
        <v>1</v>
      </c>
    </row>
    <row r="64" spans="1:22" x14ac:dyDescent="0.2">
      <c r="A64" s="28" t="s">
        <v>168</v>
      </c>
      <c r="B64" s="21" t="s">
        <v>169</v>
      </c>
      <c r="C64" s="109"/>
      <c r="D64" s="109"/>
      <c r="E64" s="109"/>
      <c r="F64" s="109"/>
      <c r="G64" s="109"/>
      <c r="H64" s="109"/>
      <c r="J64" s="109"/>
      <c r="K64" s="109"/>
      <c r="L64" s="109"/>
      <c r="M64" s="109"/>
      <c r="N64" s="109"/>
      <c r="O64" s="109"/>
      <c r="P64" s="109"/>
      <c r="Q64" s="109"/>
      <c r="R64" s="109"/>
      <c r="S64" s="109"/>
      <c r="T64" s="109">
        <v>1</v>
      </c>
      <c r="U64" s="109"/>
      <c r="V64" s="109">
        <v>1</v>
      </c>
    </row>
    <row r="65" spans="1:22" x14ac:dyDescent="0.2">
      <c r="A65" s="28" t="s">
        <v>170</v>
      </c>
      <c r="B65" s="21" t="s">
        <v>171</v>
      </c>
      <c r="C65" s="109"/>
      <c r="D65" s="109"/>
      <c r="E65" s="109"/>
      <c r="F65" s="109"/>
      <c r="G65" s="109"/>
      <c r="H65" s="109"/>
      <c r="J65" s="109"/>
      <c r="K65" s="109"/>
      <c r="L65" s="109"/>
      <c r="M65" s="109"/>
      <c r="N65" s="109"/>
      <c r="O65" s="109"/>
      <c r="P65" s="109"/>
      <c r="Q65" s="109"/>
      <c r="R65" s="109"/>
      <c r="S65" s="109">
        <v>1</v>
      </c>
      <c r="T65" s="109"/>
      <c r="U65" s="109"/>
      <c r="V65" s="109">
        <v>1</v>
      </c>
    </row>
    <row r="66" spans="1:22" x14ac:dyDescent="0.2">
      <c r="A66" s="28" t="s">
        <v>172</v>
      </c>
      <c r="B66" s="21" t="s">
        <v>173</v>
      </c>
      <c r="C66" s="109"/>
      <c r="D66" s="109"/>
      <c r="E66" s="109"/>
      <c r="F66" s="109"/>
      <c r="G66" s="109"/>
      <c r="H66" s="109"/>
      <c r="J66" s="109"/>
      <c r="K66" s="109"/>
      <c r="L66" s="109"/>
      <c r="M66" s="109"/>
      <c r="N66" s="109"/>
      <c r="O66" s="109"/>
      <c r="P66" s="109"/>
      <c r="Q66" s="109"/>
      <c r="R66" s="109"/>
      <c r="S66" s="109"/>
      <c r="T66" s="109">
        <v>1</v>
      </c>
      <c r="U66" s="109"/>
      <c r="V66" s="109">
        <v>1</v>
      </c>
    </row>
    <row r="67" spans="1:22" x14ac:dyDescent="0.2">
      <c r="A67" s="28" t="s">
        <v>174</v>
      </c>
      <c r="B67" s="21" t="s">
        <v>175</v>
      </c>
      <c r="C67" s="109"/>
      <c r="D67" s="109"/>
      <c r="E67" s="109"/>
      <c r="F67" s="109"/>
      <c r="G67" s="109"/>
      <c r="H67" s="109"/>
      <c r="J67" s="109"/>
      <c r="K67" s="109"/>
      <c r="L67" s="109"/>
      <c r="M67" s="109"/>
      <c r="N67" s="109"/>
      <c r="O67" s="109"/>
      <c r="P67" s="109"/>
      <c r="Q67" s="109"/>
      <c r="R67" s="109"/>
      <c r="S67" s="109"/>
      <c r="T67" s="109">
        <v>1</v>
      </c>
      <c r="U67" s="109"/>
      <c r="V67" s="109">
        <v>1</v>
      </c>
    </row>
    <row r="68" spans="1:22" x14ac:dyDescent="0.2">
      <c r="A68" s="28" t="s">
        <v>176</v>
      </c>
      <c r="B68" s="21" t="s">
        <v>177</v>
      </c>
      <c r="C68" s="109"/>
      <c r="D68" s="109"/>
      <c r="E68" s="109"/>
      <c r="F68" s="109"/>
      <c r="G68" s="109"/>
      <c r="H68" s="109"/>
      <c r="J68" s="109"/>
      <c r="K68" s="109"/>
      <c r="L68" s="109"/>
      <c r="M68" s="109">
        <v>1</v>
      </c>
      <c r="N68" s="109"/>
      <c r="O68" s="109"/>
      <c r="P68" s="109"/>
      <c r="Q68" s="109"/>
      <c r="R68" s="109"/>
      <c r="S68" s="109"/>
      <c r="T68" s="109"/>
      <c r="U68" s="109"/>
      <c r="V68" s="109">
        <v>1</v>
      </c>
    </row>
    <row r="69" spans="1:22" x14ac:dyDescent="0.2">
      <c r="A69" s="29" t="s">
        <v>178</v>
      </c>
      <c r="B69" s="41" t="s">
        <v>179</v>
      </c>
      <c r="C69" s="17"/>
      <c r="D69" s="17"/>
      <c r="K69" s="17"/>
      <c r="L69" s="17"/>
      <c r="T69" s="17">
        <v>1</v>
      </c>
      <c r="V69" s="17">
        <v>1</v>
      </c>
    </row>
    <row r="70" spans="1:22" x14ac:dyDescent="0.2">
      <c r="A70" s="29" t="s">
        <v>180</v>
      </c>
      <c r="B70" s="41" t="s">
        <v>181</v>
      </c>
      <c r="C70" s="17"/>
      <c r="D70" s="17"/>
      <c r="K70" s="17"/>
      <c r="L70" s="17"/>
      <c r="T70" s="17">
        <v>1</v>
      </c>
      <c r="V70" s="17">
        <v>1</v>
      </c>
    </row>
    <row r="71" spans="1:22" x14ac:dyDescent="0.2">
      <c r="A71" s="29" t="s">
        <v>182</v>
      </c>
      <c r="B71" s="41" t="s">
        <v>183</v>
      </c>
      <c r="C71" s="17"/>
      <c r="D71" s="17"/>
      <c r="K71" s="17"/>
      <c r="L71" s="17"/>
      <c r="T71" s="17">
        <v>1</v>
      </c>
      <c r="V71" s="17">
        <v>1</v>
      </c>
    </row>
    <row r="72" spans="1:22" x14ac:dyDescent="0.2">
      <c r="A72" s="50" t="s">
        <v>184</v>
      </c>
      <c r="B72" s="49" t="s">
        <v>185</v>
      </c>
      <c r="C72" s="17"/>
      <c r="D72" s="17"/>
      <c r="K72" s="17"/>
      <c r="L72" s="17"/>
      <c r="T72" s="17">
        <v>1</v>
      </c>
      <c r="V72" s="17">
        <v>1</v>
      </c>
    </row>
    <row r="73" spans="1:22" x14ac:dyDescent="0.2">
      <c r="A73" s="29" t="s">
        <v>186</v>
      </c>
      <c r="B73" s="41" t="s">
        <v>187</v>
      </c>
      <c r="C73" s="17"/>
      <c r="D73" s="17"/>
      <c r="K73" s="17"/>
      <c r="L73" s="17"/>
      <c r="T73" s="17">
        <v>1</v>
      </c>
      <c r="V73" s="17">
        <v>1</v>
      </c>
    </row>
    <row r="74" spans="1:22" x14ac:dyDescent="0.2">
      <c r="A74" s="50" t="s">
        <v>188</v>
      </c>
      <c r="B74" s="14" t="s">
        <v>189</v>
      </c>
      <c r="C74" s="17"/>
      <c r="D74" s="17"/>
      <c r="E74" s="114"/>
      <c r="G74" s="17">
        <v>1</v>
      </c>
      <c r="I74" s="17">
        <v>1</v>
      </c>
      <c r="K74" s="17"/>
      <c r="L74" s="17"/>
      <c r="V74" s="17">
        <v>1</v>
      </c>
    </row>
    <row r="75" spans="1:22" x14ac:dyDescent="0.2">
      <c r="A75" s="50" t="s">
        <v>190</v>
      </c>
      <c r="B75" s="14" t="s">
        <v>191</v>
      </c>
      <c r="C75" s="17"/>
      <c r="D75" s="17"/>
      <c r="G75" s="17">
        <v>1</v>
      </c>
      <c r="K75" s="17"/>
      <c r="L75" s="17"/>
      <c r="V75" s="17">
        <v>1</v>
      </c>
    </row>
    <row r="76" spans="1:22" x14ac:dyDescent="0.2">
      <c r="A76" s="50" t="s">
        <v>192</v>
      </c>
      <c r="B76" s="14" t="s">
        <v>193</v>
      </c>
      <c r="C76" s="17"/>
      <c r="D76" s="17"/>
      <c r="K76" s="17"/>
      <c r="L76" s="17"/>
      <c r="T76" s="17">
        <v>1</v>
      </c>
      <c r="V76" s="17">
        <v>1</v>
      </c>
    </row>
    <row r="77" spans="1:22" x14ac:dyDescent="0.2">
      <c r="A77" s="50" t="s">
        <v>194</v>
      </c>
      <c r="B77" s="14" t="s">
        <v>195</v>
      </c>
      <c r="C77" s="17"/>
      <c r="D77" s="17"/>
      <c r="K77" s="17"/>
      <c r="L77" s="17"/>
      <c r="T77" s="17">
        <v>1</v>
      </c>
      <c r="V77" s="17">
        <v>1</v>
      </c>
    </row>
    <row r="78" spans="1:22" x14ac:dyDescent="0.2">
      <c r="A78" s="50" t="s">
        <v>196</v>
      </c>
      <c r="B78" s="14" t="s">
        <v>197</v>
      </c>
      <c r="C78" s="17"/>
      <c r="D78" s="17"/>
      <c r="I78" s="17">
        <v>1</v>
      </c>
      <c r="K78" s="17"/>
      <c r="L78" s="17"/>
      <c r="V78" s="17">
        <v>1</v>
      </c>
    </row>
    <row r="79" spans="1:22" x14ac:dyDescent="0.2">
      <c r="A79" s="50" t="s">
        <v>198</v>
      </c>
      <c r="B79" s="14" t="s">
        <v>199</v>
      </c>
      <c r="C79" s="17"/>
      <c r="D79" s="17"/>
      <c r="K79" s="17"/>
      <c r="L79" s="17"/>
      <c r="T79" s="17">
        <v>1</v>
      </c>
      <c r="V79" s="17">
        <v>1</v>
      </c>
    </row>
    <row r="80" spans="1:22" x14ac:dyDescent="0.2">
      <c r="A80" s="50" t="s">
        <v>200</v>
      </c>
      <c r="B80" s="14" t="s">
        <v>201</v>
      </c>
      <c r="C80" s="17"/>
      <c r="D80" s="17"/>
      <c r="K80" s="17"/>
      <c r="L80" s="17"/>
      <c r="T80" s="17">
        <v>1</v>
      </c>
      <c r="V80" s="17">
        <v>1</v>
      </c>
    </row>
    <row r="81" spans="1:22" x14ac:dyDescent="0.2">
      <c r="A81" s="50" t="s">
        <v>202</v>
      </c>
      <c r="B81" s="49" t="s">
        <v>203</v>
      </c>
      <c r="C81" s="110"/>
      <c r="D81" s="110"/>
      <c r="K81" s="17"/>
      <c r="L81" s="17"/>
      <c r="T81" s="17">
        <v>1</v>
      </c>
      <c r="V81" s="17">
        <v>1</v>
      </c>
    </row>
    <row r="82" spans="1:22" x14ac:dyDescent="0.2">
      <c r="A82" s="50" t="s">
        <v>204</v>
      </c>
      <c r="B82" s="49" t="s">
        <v>205</v>
      </c>
      <c r="C82" s="110"/>
      <c r="D82" s="110"/>
      <c r="K82" s="17"/>
      <c r="L82" s="17"/>
      <c r="T82" s="17">
        <v>1</v>
      </c>
      <c r="V82" s="17">
        <v>1</v>
      </c>
    </row>
    <row r="83" spans="1:22" x14ac:dyDescent="0.2">
      <c r="A83" s="29" t="s">
        <v>206</v>
      </c>
      <c r="B83" s="41" t="s">
        <v>207</v>
      </c>
      <c r="C83" s="17"/>
      <c r="D83" s="17"/>
      <c r="H83" s="17">
        <v>1</v>
      </c>
      <c r="I83" s="17">
        <v>1</v>
      </c>
      <c r="K83" s="17"/>
      <c r="L83" s="17"/>
      <c r="V83" s="17">
        <v>1</v>
      </c>
    </row>
    <row r="84" spans="1:22" x14ac:dyDescent="0.2">
      <c r="A84" s="28" t="s">
        <v>208</v>
      </c>
      <c r="B84" s="21" t="s">
        <v>209</v>
      </c>
      <c r="C84" s="109"/>
      <c r="D84" s="109"/>
      <c r="E84" s="109"/>
      <c r="F84" s="109"/>
      <c r="G84" s="109"/>
      <c r="H84" s="109"/>
      <c r="J84" s="109"/>
      <c r="K84" s="109"/>
      <c r="L84" s="109"/>
      <c r="M84" s="109"/>
      <c r="N84" s="109"/>
      <c r="O84" s="109"/>
      <c r="P84" s="109"/>
      <c r="Q84" s="109"/>
      <c r="R84" s="109"/>
      <c r="S84" s="109"/>
      <c r="T84" s="109">
        <v>1</v>
      </c>
      <c r="U84" s="109"/>
      <c r="V84" s="109">
        <v>1</v>
      </c>
    </row>
    <row r="85" spans="1:22" x14ac:dyDescent="0.2">
      <c r="A85" s="28" t="s">
        <v>210</v>
      </c>
      <c r="B85" s="21" t="s">
        <v>211</v>
      </c>
      <c r="C85" s="109"/>
      <c r="D85" s="109"/>
      <c r="E85" s="109"/>
      <c r="F85" s="109"/>
      <c r="G85" s="109"/>
      <c r="H85" s="109"/>
      <c r="J85" s="109">
        <v>1</v>
      </c>
      <c r="K85" s="109"/>
      <c r="L85" s="109"/>
      <c r="M85" s="109"/>
      <c r="N85" s="109"/>
      <c r="O85" s="109"/>
      <c r="P85" s="109"/>
      <c r="Q85" s="109"/>
      <c r="R85" s="109"/>
      <c r="S85" s="109"/>
      <c r="T85" s="109"/>
      <c r="U85" s="109"/>
      <c r="V85" s="109">
        <v>1</v>
      </c>
    </row>
    <row r="86" spans="1:22" x14ac:dyDescent="0.2">
      <c r="A86" s="28" t="s">
        <v>212</v>
      </c>
      <c r="B86" s="21" t="s">
        <v>213</v>
      </c>
      <c r="C86" s="109"/>
      <c r="D86" s="109"/>
      <c r="E86" s="109"/>
      <c r="F86" s="109"/>
      <c r="G86" s="109"/>
      <c r="H86" s="109"/>
      <c r="J86" s="109"/>
      <c r="K86" s="109"/>
      <c r="L86" s="109"/>
      <c r="M86" s="109"/>
      <c r="N86" s="109"/>
      <c r="O86" s="109"/>
      <c r="P86" s="109"/>
      <c r="Q86" s="109"/>
      <c r="R86" s="109"/>
      <c r="S86" s="109">
        <v>1</v>
      </c>
      <c r="T86" s="109"/>
      <c r="U86" s="109"/>
      <c r="V86" s="109">
        <v>1</v>
      </c>
    </row>
    <row r="87" spans="1:22" x14ac:dyDescent="0.2">
      <c r="A87" s="28" t="s">
        <v>214</v>
      </c>
      <c r="B87" s="21" t="s">
        <v>215</v>
      </c>
      <c r="C87" s="109"/>
      <c r="D87" s="109"/>
      <c r="E87" s="109"/>
      <c r="F87" s="109"/>
      <c r="G87" s="109"/>
      <c r="H87" s="109"/>
      <c r="J87" s="109"/>
      <c r="K87" s="109">
        <v>1</v>
      </c>
      <c r="L87" s="109"/>
      <c r="M87" s="109"/>
      <c r="N87" s="109"/>
      <c r="O87" s="109"/>
      <c r="P87" s="109"/>
      <c r="Q87" s="109"/>
      <c r="R87" s="109"/>
      <c r="S87" s="109"/>
      <c r="T87" s="109"/>
      <c r="U87" s="109"/>
      <c r="V87" s="109">
        <v>1</v>
      </c>
    </row>
    <row r="88" spans="1:22" x14ac:dyDescent="0.2">
      <c r="A88" s="28" t="s">
        <v>216</v>
      </c>
      <c r="B88" s="21" t="s">
        <v>217</v>
      </c>
      <c r="C88" s="109"/>
      <c r="D88" s="109"/>
      <c r="E88" s="109"/>
      <c r="F88" s="109"/>
      <c r="G88" s="109"/>
      <c r="H88" s="109"/>
      <c r="I88" s="17">
        <v>1</v>
      </c>
      <c r="J88" s="109"/>
      <c r="K88" s="109"/>
      <c r="L88" s="109"/>
      <c r="M88" s="109"/>
      <c r="N88" s="109"/>
      <c r="O88" s="109"/>
      <c r="P88" s="109"/>
      <c r="Q88" s="109"/>
      <c r="R88" s="109"/>
      <c r="S88" s="109"/>
      <c r="T88" s="109"/>
      <c r="U88" s="109"/>
      <c r="V88" s="109">
        <v>1</v>
      </c>
    </row>
    <row r="89" spans="1:22" x14ac:dyDescent="0.2">
      <c r="A89" s="28" t="s">
        <v>218</v>
      </c>
      <c r="B89" s="21" t="s">
        <v>219</v>
      </c>
      <c r="C89" s="109"/>
      <c r="D89" s="109"/>
      <c r="E89" s="109"/>
      <c r="F89" s="109"/>
      <c r="G89" s="109">
        <v>1</v>
      </c>
      <c r="H89" s="109"/>
      <c r="J89" s="109"/>
      <c r="K89" s="109"/>
      <c r="L89" s="109"/>
      <c r="M89" s="109"/>
      <c r="N89" s="109"/>
      <c r="O89" s="109"/>
      <c r="P89" s="109"/>
      <c r="Q89" s="109"/>
      <c r="R89" s="109"/>
      <c r="S89" s="109"/>
      <c r="T89" s="109"/>
      <c r="U89" s="109"/>
      <c r="V89" s="109">
        <v>1</v>
      </c>
    </row>
    <row r="90" spans="1:22" x14ac:dyDescent="0.2">
      <c r="A90" s="29" t="s">
        <v>220</v>
      </c>
      <c r="B90" s="41" t="s">
        <v>221</v>
      </c>
      <c r="C90" s="17"/>
      <c r="D90" s="17"/>
      <c r="G90" s="17">
        <v>1</v>
      </c>
      <c r="K90" s="17"/>
      <c r="L90" s="17"/>
      <c r="V90" s="17">
        <v>1</v>
      </c>
    </row>
    <row r="91" spans="1:22" x14ac:dyDescent="0.2">
      <c r="A91" s="29" t="s">
        <v>222</v>
      </c>
      <c r="B91" s="25" t="s">
        <v>223</v>
      </c>
      <c r="C91" s="17"/>
      <c r="D91" s="17"/>
      <c r="K91" s="17"/>
      <c r="L91" s="17"/>
      <c r="T91" s="17">
        <v>1</v>
      </c>
      <c r="V91" s="17">
        <v>1</v>
      </c>
    </row>
    <row r="92" spans="1:22" ht="25.5" x14ac:dyDescent="0.2">
      <c r="A92" s="28" t="s">
        <v>224</v>
      </c>
      <c r="B92" s="41" t="s">
        <v>225</v>
      </c>
      <c r="C92" s="17"/>
      <c r="D92" s="17"/>
      <c r="G92" s="17">
        <v>1</v>
      </c>
      <c r="K92" s="17"/>
      <c r="L92" s="17"/>
      <c r="V92" s="17">
        <v>1</v>
      </c>
    </row>
    <row r="93" spans="1:22" x14ac:dyDescent="0.2">
      <c r="A93" s="28" t="s">
        <v>226</v>
      </c>
      <c r="B93" s="21" t="s">
        <v>227</v>
      </c>
      <c r="C93" s="109"/>
      <c r="D93" s="109"/>
      <c r="E93" s="109"/>
      <c r="F93" s="109"/>
      <c r="G93" s="109"/>
      <c r="H93" s="109"/>
      <c r="J93" s="109"/>
      <c r="K93" s="109"/>
      <c r="L93" s="109"/>
      <c r="M93" s="109"/>
      <c r="N93" s="109"/>
      <c r="O93" s="109"/>
      <c r="P93" s="109"/>
      <c r="Q93" s="109"/>
      <c r="R93" s="109"/>
      <c r="S93" s="109"/>
      <c r="T93" s="109">
        <v>1</v>
      </c>
      <c r="U93" s="109"/>
      <c r="V93" s="109">
        <v>1</v>
      </c>
    </row>
    <row r="94" spans="1:22" x14ac:dyDescent="0.2">
      <c r="A94" s="28" t="s">
        <v>228</v>
      </c>
      <c r="B94" s="21" t="s">
        <v>229</v>
      </c>
      <c r="C94" s="109">
        <v>1</v>
      </c>
      <c r="D94" s="109"/>
      <c r="E94" s="109"/>
      <c r="F94" s="109"/>
      <c r="G94" s="109"/>
      <c r="H94" s="109"/>
      <c r="J94" s="109"/>
      <c r="K94" s="109"/>
      <c r="L94" s="109"/>
      <c r="M94" s="109"/>
      <c r="N94" s="109"/>
      <c r="O94" s="109"/>
      <c r="P94" s="109"/>
      <c r="Q94" s="109"/>
      <c r="R94" s="109"/>
      <c r="S94" s="109"/>
      <c r="T94" s="109"/>
      <c r="U94" s="109"/>
      <c r="V94" s="109">
        <v>1</v>
      </c>
    </row>
    <row r="95" spans="1:22" x14ac:dyDescent="0.2">
      <c r="A95" s="29" t="s">
        <v>230</v>
      </c>
      <c r="B95" s="41" t="s">
        <v>231</v>
      </c>
      <c r="C95" s="17"/>
      <c r="D95" s="17"/>
      <c r="K95" s="17"/>
      <c r="L95" s="17"/>
      <c r="T95" s="17">
        <v>1</v>
      </c>
      <c r="V95" s="17">
        <v>1</v>
      </c>
    </row>
    <row r="96" spans="1:22" x14ac:dyDescent="0.2">
      <c r="A96" s="29" t="s">
        <v>232</v>
      </c>
      <c r="B96" s="41" t="s">
        <v>233</v>
      </c>
      <c r="C96" s="17"/>
      <c r="D96" s="17"/>
      <c r="E96" s="114"/>
      <c r="I96" s="17">
        <v>1</v>
      </c>
      <c r="J96" s="114"/>
      <c r="K96" s="17"/>
      <c r="L96" s="17"/>
      <c r="V96" s="17">
        <v>1</v>
      </c>
    </row>
    <row r="97" spans="1:252" x14ac:dyDescent="0.2">
      <c r="A97" s="29" t="s">
        <v>234</v>
      </c>
      <c r="B97" s="41" t="s">
        <v>235</v>
      </c>
      <c r="C97" s="17"/>
      <c r="D97" s="17"/>
      <c r="E97" s="114"/>
      <c r="J97" s="114"/>
      <c r="K97" s="17"/>
      <c r="L97" s="17"/>
      <c r="T97" s="17">
        <v>1</v>
      </c>
      <c r="V97" s="17">
        <v>1</v>
      </c>
    </row>
    <row r="98" spans="1:252" x14ac:dyDescent="0.2">
      <c r="A98" s="29" t="s">
        <v>236</v>
      </c>
      <c r="B98" s="41" t="s">
        <v>237</v>
      </c>
      <c r="C98" s="17"/>
      <c r="D98" s="17"/>
      <c r="K98" s="17"/>
      <c r="L98" s="17"/>
      <c r="U98" s="17">
        <v>1</v>
      </c>
      <c r="V98" s="17">
        <v>1</v>
      </c>
    </row>
    <row r="99" spans="1:252" x14ac:dyDescent="0.2">
      <c r="A99" s="29" t="s">
        <v>238</v>
      </c>
      <c r="B99" s="41" t="s">
        <v>239</v>
      </c>
      <c r="C99" s="17"/>
      <c r="D99" s="17"/>
      <c r="K99" s="17"/>
      <c r="L99" s="17"/>
      <c r="U99" s="17">
        <v>1</v>
      </c>
      <c r="V99" s="17">
        <v>1</v>
      </c>
    </row>
    <row r="100" spans="1:252" x14ac:dyDescent="0.2">
      <c r="A100" s="28" t="s">
        <v>240</v>
      </c>
      <c r="B100" s="21" t="s">
        <v>241</v>
      </c>
      <c r="C100" s="109"/>
      <c r="D100" s="109"/>
      <c r="E100" s="109">
        <v>1</v>
      </c>
      <c r="F100" s="109"/>
      <c r="G100" s="109">
        <v>1</v>
      </c>
      <c r="H100" s="109"/>
      <c r="J100" s="109">
        <v>1</v>
      </c>
      <c r="K100" s="109"/>
      <c r="L100" s="109"/>
      <c r="M100" s="109"/>
      <c r="N100" s="109"/>
      <c r="O100" s="109"/>
      <c r="P100" s="109"/>
      <c r="Q100" s="109"/>
      <c r="R100" s="109"/>
      <c r="S100" s="109"/>
      <c r="T100" s="109"/>
      <c r="U100" s="109"/>
      <c r="V100" s="109">
        <v>1</v>
      </c>
    </row>
    <row r="101" spans="1:252" x14ac:dyDescent="0.2">
      <c r="A101" s="28" t="s">
        <v>242</v>
      </c>
      <c r="B101" s="21" t="s">
        <v>243</v>
      </c>
      <c r="C101" s="109"/>
      <c r="D101" s="109"/>
      <c r="E101" s="109"/>
      <c r="F101" s="109"/>
      <c r="G101" s="109"/>
      <c r="H101" s="109"/>
      <c r="I101" s="17">
        <v>1</v>
      </c>
      <c r="J101" s="109"/>
      <c r="K101" s="109"/>
      <c r="L101" s="109"/>
      <c r="M101" s="109"/>
      <c r="N101" s="109"/>
      <c r="O101" s="109"/>
      <c r="P101" s="109"/>
      <c r="Q101" s="109"/>
      <c r="R101" s="109"/>
      <c r="S101" s="109"/>
      <c r="T101" s="109"/>
      <c r="U101" s="109"/>
      <c r="V101" s="109">
        <v>1</v>
      </c>
    </row>
    <row r="102" spans="1:252" x14ac:dyDescent="0.2">
      <c r="A102" s="49" t="s">
        <v>244</v>
      </c>
      <c r="B102" s="49" t="s">
        <v>245</v>
      </c>
      <c r="C102" s="110"/>
      <c r="D102" s="110"/>
      <c r="E102" s="109"/>
      <c r="F102" s="109"/>
      <c r="G102" s="109"/>
      <c r="H102" s="109"/>
      <c r="J102" s="109">
        <v>1</v>
      </c>
      <c r="K102" s="109"/>
      <c r="L102" s="109"/>
      <c r="M102" s="109"/>
      <c r="N102" s="109"/>
      <c r="O102" s="109"/>
      <c r="P102" s="109"/>
      <c r="Q102" s="109"/>
      <c r="R102" s="109"/>
      <c r="S102" s="109"/>
      <c r="T102" s="109"/>
      <c r="U102" s="109"/>
      <c r="V102" s="109">
        <v>1</v>
      </c>
    </row>
    <row r="103" spans="1:252" x14ac:dyDescent="0.2">
      <c r="A103" s="49" t="s">
        <v>246</v>
      </c>
      <c r="B103" s="49" t="s">
        <v>247</v>
      </c>
      <c r="C103" s="110"/>
      <c r="D103" s="110"/>
      <c r="E103" s="109"/>
      <c r="F103" s="109"/>
      <c r="G103" s="109"/>
      <c r="H103" s="109"/>
      <c r="J103" s="109"/>
      <c r="K103" s="109"/>
      <c r="L103" s="109"/>
      <c r="M103" s="109"/>
      <c r="N103" s="109"/>
      <c r="O103" s="109"/>
      <c r="P103" s="109"/>
      <c r="Q103" s="109"/>
      <c r="R103" s="109"/>
      <c r="S103" s="109"/>
      <c r="T103" s="109">
        <v>1</v>
      </c>
      <c r="U103" s="109"/>
      <c r="V103" s="109">
        <v>1</v>
      </c>
    </row>
    <row r="104" spans="1:252" x14ac:dyDescent="0.2">
      <c r="A104" s="28" t="s">
        <v>248</v>
      </c>
      <c r="B104" s="21" t="s">
        <v>249</v>
      </c>
      <c r="C104" s="109"/>
      <c r="D104" s="109"/>
      <c r="E104" s="109"/>
      <c r="F104" s="109"/>
      <c r="G104" s="109"/>
      <c r="H104" s="109"/>
      <c r="J104" s="109"/>
      <c r="K104" s="109"/>
      <c r="L104" s="109"/>
      <c r="M104" s="109"/>
      <c r="N104" s="109"/>
      <c r="O104" s="109"/>
      <c r="P104" s="109"/>
      <c r="Q104" s="109"/>
      <c r="R104" s="109"/>
      <c r="S104" s="109"/>
      <c r="T104" s="109">
        <v>1</v>
      </c>
      <c r="U104" s="109"/>
      <c r="V104" s="109">
        <v>1</v>
      </c>
    </row>
    <row r="105" spans="1:252" x14ac:dyDescent="0.2">
      <c r="A105" s="28" t="s">
        <v>250</v>
      </c>
      <c r="B105" s="21" t="s">
        <v>251</v>
      </c>
      <c r="C105" s="109"/>
      <c r="D105" s="109"/>
      <c r="E105" s="109"/>
      <c r="F105" s="109"/>
      <c r="G105" s="109"/>
      <c r="H105" s="109"/>
      <c r="I105" s="17">
        <v>1</v>
      </c>
      <c r="J105" s="109"/>
      <c r="K105" s="109"/>
      <c r="L105" s="109"/>
      <c r="M105" s="109"/>
      <c r="N105" s="109"/>
      <c r="O105" s="109"/>
      <c r="P105" s="109"/>
      <c r="Q105" s="109"/>
      <c r="R105" s="109"/>
      <c r="S105" s="109"/>
      <c r="T105" s="109"/>
      <c r="U105" s="109"/>
      <c r="V105" s="109">
        <v>1</v>
      </c>
    </row>
    <row r="106" spans="1:252" x14ac:dyDescent="0.2">
      <c r="A106" s="29" t="s">
        <v>252</v>
      </c>
      <c r="B106" s="34" t="s">
        <v>253</v>
      </c>
      <c r="C106" s="33"/>
      <c r="D106" s="33"/>
      <c r="E106" s="33"/>
      <c r="F106" s="33"/>
      <c r="G106" s="33"/>
      <c r="H106" s="33"/>
      <c r="J106" s="33"/>
      <c r="K106" s="33"/>
      <c r="L106" s="33"/>
      <c r="M106" s="33"/>
      <c r="N106" s="33"/>
      <c r="O106" s="33"/>
      <c r="P106" s="33"/>
      <c r="Q106" s="33"/>
      <c r="R106" s="33"/>
      <c r="S106" s="33"/>
      <c r="T106" s="33">
        <v>1</v>
      </c>
      <c r="U106" s="33"/>
      <c r="V106" s="33">
        <v>1</v>
      </c>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32"/>
      <c r="IR106" s="32"/>
    </row>
    <row r="107" spans="1:252" x14ac:dyDescent="0.2">
      <c r="A107" s="28" t="s">
        <v>254</v>
      </c>
      <c r="B107" s="21" t="s">
        <v>255</v>
      </c>
      <c r="C107" s="109"/>
      <c r="D107" s="109"/>
      <c r="E107" s="109"/>
      <c r="F107" s="109"/>
      <c r="G107" s="109">
        <v>1</v>
      </c>
      <c r="H107" s="109"/>
      <c r="J107" s="109"/>
      <c r="K107" s="109"/>
      <c r="L107" s="109"/>
      <c r="M107" s="109"/>
      <c r="N107" s="109"/>
      <c r="O107" s="109"/>
      <c r="P107" s="109"/>
      <c r="Q107" s="109"/>
      <c r="R107" s="109"/>
      <c r="S107" s="109"/>
      <c r="T107" s="109"/>
      <c r="U107" s="109"/>
      <c r="V107" s="109">
        <v>1</v>
      </c>
    </row>
    <row r="108" spans="1:252" x14ac:dyDescent="0.2">
      <c r="A108" s="28" t="s">
        <v>256</v>
      </c>
      <c r="B108" s="21" t="s">
        <v>257</v>
      </c>
      <c r="C108" s="109"/>
      <c r="D108" s="109"/>
      <c r="E108" s="109"/>
      <c r="F108" s="109"/>
      <c r="G108" s="109">
        <v>1</v>
      </c>
      <c r="H108" s="109"/>
      <c r="J108" s="109"/>
      <c r="K108" s="109"/>
      <c r="L108" s="109"/>
      <c r="M108" s="109"/>
      <c r="N108" s="109"/>
      <c r="O108" s="109"/>
      <c r="P108" s="109"/>
      <c r="Q108" s="109"/>
      <c r="R108" s="109"/>
      <c r="S108" s="109"/>
      <c r="T108" s="109"/>
      <c r="U108" s="109"/>
      <c r="V108" s="109">
        <v>1</v>
      </c>
    </row>
    <row r="109" spans="1:252" x14ac:dyDescent="0.2">
      <c r="A109" s="28" t="s">
        <v>258</v>
      </c>
      <c r="B109" s="21" t="s">
        <v>259</v>
      </c>
      <c r="C109" s="109"/>
      <c r="D109" s="109"/>
      <c r="E109" s="109"/>
      <c r="F109" s="109"/>
      <c r="G109" s="109"/>
      <c r="H109" s="109"/>
      <c r="J109" s="109"/>
      <c r="K109" s="109"/>
      <c r="L109" s="109"/>
      <c r="M109" s="109"/>
      <c r="N109" s="109"/>
      <c r="O109" s="109"/>
      <c r="P109" s="109"/>
      <c r="Q109" s="109"/>
      <c r="R109" s="109"/>
      <c r="S109" s="109"/>
      <c r="T109" s="109">
        <v>1</v>
      </c>
      <c r="U109" s="109"/>
      <c r="V109" s="109">
        <v>1</v>
      </c>
    </row>
    <row r="110" spans="1:252" x14ac:dyDescent="0.2">
      <c r="A110" s="28" t="s">
        <v>260</v>
      </c>
      <c r="B110" s="21" t="s">
        <v>261</v>
      </c>
      <c r="C110" s="109"/>
      <c r="D110" s="109"/>
      <c r="E110" s="109"/>
      <c r="F110" s="109"/>
      <c r="G110" s="109"/>
      <c r="H110" s="109"/>
      <c r="J110" s="109"/>
      <c r="K110" s="109"/>
      <c r="L110" s="109"/>
      <c r="M110" s="109"/>
      <c r="N110" s="109"/>
      <c r="O110" s="109"/>
      <c r="P110" s="109"/>
      <c r="Q110" s="109"/>
      <c r="R110" s="109"/>
      <c r="S110" s="109"/>
      <c r="T110" s="109">
        <v>1</v>
      </c>
      <c r="U110" s="109"/>
      <c r="V110" s="109">
        <v>1</v>
      </c>
    </row>
    <row r="111" spans="1:252" x14ac:dyDescent="0.2">
      <c r="A111" s="28" t="s">
        <v>262</v>
      </c>
      <c r="B111" s="21" t="s">
        <v>263</v>
      </c>
      <c r="C111" s="109"/>
      <c r="D111" s="109"/>
      <c r="E111" s="109"/>
      <c r="F111" s="109"/>
      <c r="G111" s="109"/>
      <c r="H111" s="109"/>
      <c r="J111" s="109"/>
      <c r="K111" s="109"/>
      <c r="L111" s="109"/>
      <c r="M111" s="109"/>
      <c r="N111" s="109"/>
      <c r="O111" s="109"/>
      <c r="P111" s="109"/>
      <c r="Q111" s="109"/>
      <c r="R111" s="109"/>
      <c r="S111" s="109"/>
      <c r="T111" s="109">
        <v>1</v>
      </c>
      <c r="U111" s="109"/>
      <c r="V111" s="109">
        <v>1</v>
      </c>
    </row>
    <row r="112" spans="1:252" x14ac:dyDescent="0.2">
      <c r="A112" s="28" t="s">
        <v>264</v>
      </c>
      <c r="B112" s="21" t="s">
        <v>265</v>
      </c>
      <c r="C112" s="109"/>
      <c r="D112" s="109"/>
      <c r="E112" s="109"/>
      <c r="F112" s="109"/>
      <c r="G112" s="109"/>
      <c r="H112" s="109"/>
      <c r="J112" s="109"/>
      <c r="K112" s="109"/>
      <c r="L112" s="109"/>
      <c r="M112" s="109"/>
      <c r="N112" s="109"/>
      <c r="O112" s="109"/>
      <c r="P112" s="109"/>
      <c r="Q112" s="109"/>
      <c r="R112" s="109"/>
      <c r="S112" s="109"/>
      <c r="T112" s="109">
        <v>1</v>
      </c>
      <c r="U112" s="109"/>
      <c r="V112" s="109">
        <v>1</v>
      </c>
    </row>
    <row r="113" spans="1:22" x14ac:dyDescent="0.2">
      <c r="A113" s="28" t="s">
        <v>266</v>
      </c>
      <c r="B113" s="21" t="s">
        <v>267</v>
      </c>
      <c r="C113" s="109"/>
      <c r="D113" s="109"/>
      <c r="E113" s="109"/>
      <c r="F113" s="109"/>
      <c r="G113" s="109">
        <v>1</v>
      </c>
      <c r="H113" s="109"/>
      <c r="J113" s="109"/>
      <c r="K113" s="109"/>
      <c r="L113" s="109"/>
      <c r="M113" s="109"/>
      <c r="N113" s="109"/>
      <c r="O113" s="109"/>
      <c r="P113" s="109"/>
      <c r="Q113" s="109"/>
      <c r="R113" s="109"/>
      <c r="S113" s="109"/>
      <c r="T113" s="109"/>
      <c r="U113" s="109"/>
      <c r="V113" s="109">
        <v>1</v>
      </c>
    </row>
    <row r="114" spans="1:22" x14ac:dyDescent="0.2">
      <c r="A114" s="28" t="s">
        <v>268</v>
      </c>
      <c r="B114" s="21" t="s">
        <v>269</v>
      </c>
      <c r="C114" s="109"/>
      <c r="D114" s="109"/>
      <c r="E114" s="109">
        <v>1</v>
      </c>
      <c r="F114" s="109"/>
      <c r="G114" s="109"/>
      <c r="H114" s="109"/>
      <c r="J114" s="109"/>
      <c r="K114" s="109"/>
      <c r="L114" s="109"/>
      <c r="M114" s="109"/>
      <c r="N114" s="109"/>
      <c r="O114" s="109"/>
      <c r="P114" s="109"/>
      <c r="Q114" s="109"/>
      <c r="R114" s="109"/>
      <c r="S114" s="109"/>
      <c r="T114" s="109"/>
      <c r="U114" s="109"/>
      <c r="V114" s="109">
        <v>1</v>
      </c>
    </row>
    <row r="115" spans="1:22" x14ac:dyDescent="0.2">
      <c r="A115" s="28" t="s">
        <v>270</v>
      </c>
      <c r="B115" s="21" t="s">
        <v>271</v>
      </c>
      <c r="C115" s="109"/>
      <c r="D115" s="109"/>
      <c r="E115" s="109"/>
      <c r="F115" s="109"/>
      <c r="G115" s="109"/>
      <c r="H115" s="109"/>
      <c r="J115" s="109"/>
      <c r="K115" s="109"/>
      <c r="L115" s="109"/>
      <c r="M115" s="109"/>
      <c r="N115" s="109"/>
      <c r="O115" s="109"/>
      <c r="P115" s="109"/>
      <c r="Q115" s="109"/>
      <c r="R115" s="109"/>
      <c r="S115" s="109"/>
      <c r="T115" s="109">
        <v>1</v>
      </c>
      <c r="U115" s="109"/>
      <c r="V115" s="109">
        <v>1</v>
      </c>
    </row>
    <row r="116" spans="1:22" x14ac:dyDescent="0.2">
      <c r="A116" s="29" t="s">
        <v>272</v>
      </c>
      <c r="B116" s="41" t="s">
        <v>273</v>
      </c>
      <c r="C116" s="17"/>
      <c r="D116" s="17"/>
      <c r="K116" s="17"/>
      <c r="L116" s="17"/>
      <c r="T116" s="17">
        <v>1</v>
      </c>
      <c r="V116" s="17">
        <v>1</v>
      </c>
    </row>
    <row r="117" spans="1:22" x14ac:dyDescent="0.2">
      <c r="A117" s="28" t="s">
        <v>274</v>
      </c>
      <c r="B117" s="21" t="s">
        <v>275</v>
      </c>
      <c r="C117" s="109"/>
      <c r="D117" s="109"/>
      <c r="E117" s="109"/>
      <c r="F117" s="109">
        <v>1</v>
      </c>
      <c r="G117" s="109"/>
      <c r="H117" s="109"/>
      <c r="J117" s="109"/>
      <c r="K117" s="109"/>
      <c r="L117" s="109"/>
      <c r="M117" s="109"/>
      <c r="N117" s="109"/>
      <c r="O117" s="109"/>
      <c r="P117" s="109"/>
      <c r="Q117" s="109"/>
      <c r="R117" s="109"/>
      <c r="S117" s="109"/>
      <c r="T117" s="109"/>
      <c r="U117" s="109"/>
      <c r="V117" s="109">
        <v>1</v>
      </c>
    </row>
    <row r="118" spans="1:22" x14ac:dyDescent="0.2">
      <c r="A118" s="28" t="s">
        <v>276</v>
      </c>
      <c r="B118" s="21" t="s">
        <v>277</v>
      </c>
      <c r="C118" s="109"/>
      <c r="D118" s="109"/>
      <c r="E118" s="109"/>
      <c r="F118" s="109">
        <v>1</v>
      </c>
      <c r="G118" s="109"/>
      <c r="H118" s="109"/>
      <c r="J118" s="109"/>
      <c r="K118" s="109"/>
      <c r="L118" s="109"/>
      <c r="M118" s="109"/>
      <c r="N118" s="109"/>
      <c r="O118" s="109"/>
      <c r="P118" s="109"/>
      <c r="Q118" s="109"/>
      <c r="R118" s="109"/>
      <c r="S118" s="109"/>
      <c r="T118" s="109"/>
      <c r="U118" s="109"/>
      <c r="V118" s="109">
        <v>1</v>
      </c>
    </row>
    <row r="119" spans="1:22" x14ac:dyDescent="0.2">
      <c r="A119" s="28" t="s">
        <v>278</v>
      </c>
      <c r="B119" s="21" t="s">
        <v>279</v>
      </c>
      <c r="C119" s="109"/>
      <c r="D119" s="109"/>
      <c r="E119" s="114"/>
      <c r="F119" s="109"/>
      <c r="G119" s="109"/>
      <c r="H119" s="109"/>
      <c r="I119" s="17">
        <v>1</v>
      </c>
      <c r="J119" s="114"/>
      <c r="K119" s="109"/>
      <c r="L119" s="109"/>
      <c r="M119" s="109"/>
      <c r="N119" s="109"/>
      <c r="O119" s="109"/>
      <c r="P119" s="109"/>
      <c r="Q119" s="109"/>
      <c r="R119" s="109"/>
      <c r="S119" s="109"/>
      <c r="T119" s="109"/>
      <c r="U119" s="109"/>
      <c r="V119" s="109">
        <v>1</v>
      </c>
    </row>
    <row r="120" spans="1:22" x14ac:dyDescent="0.2">
      <c r="A120" s="28" t="s">
        <v>280</v>
      </c>
      <c r="B120" s="21" t="s">
        <v>281</v>
      </c>
      <c r="C120" s="109"/>
      <c r="D120" s="109"/>
      <c r="E120" s="109"/>
      <c r="F120" s="109"/>
      <c r="G120" s="109">
        <v>1</v>
      </c>
      <c r="H120" s="109"/>
      <c r="J120" s="109"/>
      <c r="K120" s="109"/>
      <c r="L120" s="109"/>
      <c r="M120" s="109"/>
      <c r="N120" s="109"/>
      <c r="O120" s="109"/>
      <c r="P120" s="109"/>
      <c r="Q120" s="109"/>
      <c r="R120" s="109"/>
      <c r="S120" s="109"/>
      <c r="T120" s="109"/>
      <c r="U120" s="109"/>
      <c r="V120" s="109">
        <v>1</v>
      </c>
    </row>
    <row r="121" spans="1:22" x14ac:dyDescent="0.2">
      <c r="A121" s="28" t="s">
        <v>282</v>
      </c>
      <c r="B121" s="21" t="s">
        <v>283</v>
      </c>
      <c r="C121" s="109"/>
      <c r="D121" s="109"/>
      <c r="E121" s="109"/>
      <c r="F121" s="109"/>
      <c r="G121" s="109"/>
      <c r="H121" s="109"/>
      <c r="J121" s="109"/>
      <c r="K121" s="109"/>
      <c r="L121" s="109"/>
      <c r="M121" s="109"/>
      <c r="N121" s="109"/>
      <c r="O121" s="109"/>
      <c r="P121" s="109"/>
      <c r="Q121" s="109"/>
      <c r="R121" s="109"/>
      <c r="S121" s="109">
        <v>1</v>
      </c>
      <c r="T121" s="109"/>
      <c r="U121" s="109"/>
      <c r="V121" s="109">
        <v>1</v>
      </c>
    </row>
    <row r="122" spans="1:22" x14ac:dyDescent="0.2">
      <c r="A122" s="28" t="s">
        <v>284</v>
      </c>
      <c r="B122" s="21" t="s">
        <v>285</v>
      </c>
      <c r="C122" s="109"/>
      <c r="D122" s="109"/>
      <c r="E122" s="109"/>
      <c r="F122" s="109">
        <v>1</v>
      </c>
      <c r="G122" s="109"/>
      <c r="H122" s="109"/>
      <c r="J122" s="109"/>
      <c r="K122" s="109"/>
      <c r="L122" s="109"/>
      <c r="M122" s="109"/>
      <c r="N122" s="109"/>
      <c r="O122" s="109"/>
      <c r="P122" s="109"/>
      <c r="Q122" s="109"/>
      <c r="R122" s="109"/>
      <c r="S122" s="109"/>
      <c r="T122" s="109"/>
      <c r="U122" s="109"/>
      <c r="V122" s="109">
        <v>1</v>
      </c>
    </row>
    <row r="123" spans="1:22" x14ac:dyDescent="0.2">
      <c r="A123" s="28" t="s">
        <v>286</v>
      </c>
      <c r="B123" s="21" t="s">
        <v>287</v>
      </c>
      <c r="C123" s="109"/>
      <c r="D123" s="109"/>
      <c r="E123" s="109"/>
      <c r="F123" s="109"/>
      <c r="G123" s="109"/>
      <c r="H123" s="109"/>
      <c r="J123" s="109"/>
      <c r="K123" s="109"/>
      <c r="L123" s="109"/>
      <c r="M123" s="109"/>
      <c r="N123" s="109"/>
      <c r="O123" s="109"/>
      <c r="P123" s="109"/>
      <c r="Q123" s="109"/>
      <c r="R123" s="109"/>
      <c r="S123" s="109">
        <v>1</v>
      </c>
      <c r="T123" s="109"/>
      <c r="U123" s="109"/>
      <c r="V123" s="109">
        <v>1</v>
      </c>
    </row>
    <row r="124" spans="1:22" x14ac:dyDescent="0.2">
      <c r="A124" s="28" t="s">
        <v>288</v>
      </c>
      <c r="B124" s="21" t="s">
        <v>289</v>
      </c>
      <c r="C124" s="109"/>
      <c r="D124" s="109"/>
      <c r="E124" s="109"/>
      <c r="F124" s="109"/>
      <c r="G124" s="109"/>
      <c r="H124" s="109"/>
      <c r="J124" s="109"/>
      <c r="K124" s="109"/>
      <c r="L124" s="109"/>
      <c r="M124" s="109"/>
      <c r="N124" s="109"/>
      <c r="O124" s="109"/>
      <c r="P124" s="109"/>
      <c r="Q124" s="109"/>
      <c r="R124" s="109"/>
      <c r="S124" s="109"/>
      <c r="T124" s="109">
        <v>1</v>
      </c>
      <c r="U124" s="109"/>
      <c r="V124" s="109">
        <v>1</v>
      </c>
    </row>
    <row r="125" spans="1:22" x14ac:dyDescent="0.2">
      <c r="A125" s="28" t="s">
        <v>290</v>
      </c>
      <c r="B125" s="21" t="s">
        <v>291</v>
      </c>
      <c r="C125" s="109"/>
      <c r="D125" s="109"/>
      <c r="E125" s="109"/>
      <c r="F125" s="109"/>
      <c r="G125" s="109">
        <v>1</v>
      </c>
      <c r="H125" s="109"/>
      <c r="J125" s="109"/>
      <c r="K125" s="109"/>
      <c r="L125" s="109"/>
      <c r="M125" s="109"/>
      <c r="N125" s="109"/>
      <c r="O125" s="109"/>
      <c r="P125" s="109"/>
      <c r="Q125" s="109"/>
      <c r="R125" s="109"/>
      <c r="S125" s="109"/>
      <c r="T125" s="109"/>
      <c r="U125" s="109"/>
      <c r="V125" s="109">
        <v>1</v>
      </c>
    </row>
    <row r="126" spans="1:22" x14ac:dyDescent="0.2">
      <c r="A126" s="28" t="s">
        <v>292</v>
      </c>
      <c r="B126" s="21" t="s">
        <v>293</v>
      </c>
      <c r="C126" s="109"/>
      <c r="D126" s="109"/>
      <c r="E126" s="109"/>
      <c r="F126" s="109"/>
      <c r="G126" s="109">
        <v>1</v>
      </c>
      <c r="H126" s="109"/>
      <c r="J126" s="109"/>
      <c r="K126" s="109"/>
      <c r="L126" s="109"/>
      <c r="M126" s="109"/>
      <c r="N126" s="109"/>
      <c r="O126" s="109"/>
      <c r="P126" s="109"/>
      <c r="Q126" s="109"/>
      <c r="R126" s="109"/>
      <c r="S126" s="109"/>
      <c r="T126" s="109"/>
      <c r="U126" s="109"/>
      <c r="V126" s="109">
        <v>1</v>
      </c>
    </row>
    <row r="127" spans="1:22" x14ac:dyDescent="0.2">
      <c r="A127" s="28" t="s">
        <v>294</v>
      </c>
      <c r="B127" s="21" t="s">
        <v>295</v>
      </c>
      <c r="C127" s="109"/>
      <c r="D127" s="109"/>
      <c r="E127" s="109"/>
      <c r="F127" s="109"/>
      <c r="G127" s="109"/>
      <c r="H127" s="109"/>
      <c r="J127" s="109"/>
      <c r="K127" s="109"/>
      <c r="L127" s="109"/>
      <c r="M127" s="109"/>
      <c r="N127" s="109"/>
      <c r="O127" s="109"/>
      <c r="P127" s="109"/>
      <c r="Q127" s="109"/>
      <c r="R127" s="109"/>
      <c r="S127" s="109"/>
      <c r="T127" s="109">
        <v>1</v>
      </c>
      <c r="U127" s="109"/>
      <c r="V127" s="109">
        <v>1</v>
      </c>
    </row>
    <row r="128" spans="1:22" x14ac:dyDescent="0.2">
      <c r="A128" s="28" t="s">
        <v>296</v>
      </c>
      <c r="B128" s="21" t="s">
        <v>297</v>
      </c>
      <c r="C128" s="109"/>
      <c r="D128" s="109"/>
      <c r="E128" s="109"/>
      <c r="F128" s="109"/>
      <c r="G128" s="109"/>
      <c r="H128" s="109"/>
      <c r="J128" s="109"/>
      <c r="K128" s="109"/>
      <c r="L128" s="109"/>
      <c r="M128" s="109"/>
      <c r="N128" s="109"/>
      <c r="O128" s="109"/>
      <c r="P128" s="109"/>
      <c r="Q128" s="109"/>
      <c r="R128" s="109"/>
      <c r="S128" s="109"/>
      <c r="T128" s="109">
        <v>1</v>
      </c>
      <c r="U128" s="109"/>
      <c r="V128" s="109">
        <v>1</v>
      </c>
    </row>
    <row r="129" spans="1:22" x14ac:dyDescent="0.2">
      <c r="A129" s="28" t="s">
        <v>298</v>
      </c>
      <c r="B129" s="21" t="s">
        <v>299</v>
      </c>
      <c r="C129" s="109"/>
      <c r="D129" s="109"/>
      <c r="E129" s="109"/>
      <c r="F129" s="109"/>
      <c r="G129" s="109"/>
      <c r="H129" s="109"/>
      <c r="J129" s="109"/>
      <c r="K129" s="109">
        <v>1</v>
      </c>
      <c r="L129" s="109"/>
      <c r="M129" s="109"/>
      <c r="N129" s="109"/>
      <c r="O129" s="109">
        <v>1</v>
      </c>
      <c r="P129" s="109"/>
      <c r="Q129" s="109"/>
      <c r="R129" s="109">
        <v>1</v>
      </c>
      <c r="S129" s="109"/>
      <c r="T129" s="109"/>
      <c r="U129" s="109"/>
      <c r="V129" s="109">
        <v>1</v>
      </c>
    </row>
    <row r="130" spans="1:22" ht="25.5" x14ac:dyDescent="0.2">
      <c r="A130" s="28" t="s">
        <v>300</v>
      </c>
      <c r="B130" s="21" t="s">
        <v>301</v>
      </c>
      <c r="C130" s="109"/>
      <c r="D130" s="109"/>
      <c r="E130" s="109"/>
      <c r="F130" s="109">
        <v>1</v>
      </c>
      <c r="G130" s="109"/>
      <c r="H130" s="109"/>
      <c r="J130" s="109"/>
      <c r="K130" s="109">
        <v>1</v>
      </c>
      <c r="L130" s="109"/>
      <c r="M130" s="109"/>
      <c r="N130" s="109"/>
      <c r="O130" s="109">
        <v>1</v>
      </c>
      <c r="P130" s="109"/>
      <c r="Q130" s="109"/>
      <c r="R130" s="109">
        <v>1</v>
      </c>
      <c r="S130" s="109"/>
      <c r="T130" s="109"/>
      <c r="U130" s="109"/>
      <c r="V130" s="109">
        <v>1</v>
      </c>
    </row>
    <row r="131" spans="1:22" x14ac:dyDescent="0.2">
      <c r="A131" s="28" t="s">
        <v>302</v>
      </c>
      <c r="B131" s="14" t="s">
        <v>303</v>
      </c>
      <c r="C131" s="109"/>
      <c r="D131" s="109"/>
      <c r="E131" s="109"/>
      <c r="F131" s="109"/>
      <c r="G131" s="109"/>
      <c r="H131" s="109"/>
      <c r="J131" s="109"/>
      <c r="K131" s="109"/>
      <c r="L131" s="109"/>
      <c r="M131" s="109"/>
      <c r="N131" s="109"/>
      <c r="O131" s="109"/>
      <c r="P131" s="109"/>
      <c r="Q131" s="109"/>
      <c r="R131" s="109"/>
      <c r="S131" s="109"/>
      <c r="T131" s="109">
        <v>1</v>
      </c>
      <c r="U131" s="109"/>
      <c r="V131" s="109">
        <v>1</v>
      </c>
    </row>
    <row r="132" spans="1:22" x14ac:dyDescent="0.2">
      <c r="A132" s="28" t="s">
        <v>304</v>
      </c>
      <c r="B132" s="21" t="s">
        <v>305</v>
      </c>
      <c r="C132" s="109"/>
      <c r="D132" s="109"/>
      <c r="E132" s="109"/>
      <c r="F132" s="109"/>
      <c r="G132" s="109">
        <v>1</v>
      </c>
      <c r="H132" s="109"/>
      <c r="J132" s="109"/>
      <c r="K132" s="109"/>
      <c r="L132" s="109"/>
      <c r="M132" s="109"/>
      <c r="N132" s="109"/>
      <c r="O132" s="109"/>
      <c r="P132" s="109"/>
      <c r="Q132" s="109"/>
      <c r="R132" s="109"/>
      <c r="S132" s="109"/>
      <c r="T132" s="109"/>
      <c r="U132" s="109"/>
      <c r="V132" s="109">
        <v>1</v>
      </c>
    </row>
    <row r="133" spans="1:22" x14ac:dyDescent="0.2">
      <c r="A133" s="28" t="s">
        <v>306</v>
      </c>
      <c r="B133" s="21" t="s">
        <v>307</v>
      </c>
      <c r="C133" s="109"/>
      <c r="D133" s="109"/>
      <c r="E133" s="109"/>
      <c r="F133" s="109"/>
      <c r="G133" s="109"/>
      <c r="H133" s="109"/>
      <c r="J133" s="109"/>
      <c r="K133" s="109"/>
      <c r="L133" s="109"/>
      <c r="M133" s="109"/>
      <c r="N133" s="109"/>
      <c r="O133" s="109"/>
      <c r="P133" s="109"/>
      <c r="Q133" s="109"/>
      <c r="R133" s="109"/>
      <c r="S133" s="109"/>
      <c r="T133" s="109">
        <v>1</v>
      </c>
      <c r="U133" s="109"/>
      <c r="V133" s="109">
        <v>1</v>
      </c>
    </row>
    <row r="134" spans="1:22" x14ac:dyDescent="0.2">
      <c r="A134" s="28" t="s">
        <v>308</v>
      </c>
      <c r="B134" s="21" t="s">
        <v>309</v>
      </c>
      <c r="C134" s="109"/>
      <c r="D134" s="109"/>
      <c r="E134" s="109">
        <v>1</v>
      </c>
      <c r="F134" s="109">
        <v>1</v>
      </c>
      <c r="G134" s="109">
        <v>1</v>
      </c>
      <c r="H134" s="109"/>
      <c r="I134" s="17">
        <v>1</v>
      </c>
      <c r="J134" s="109">
        <v>1</v>
      </c>
      <c r="K134" s="109"/>
      <c r="L134" s="109"/>
      <c r="M134" s="109"/>
      <c r="N134" s="109"/>
      <c r="O134" s="109"/>
      <c r="P134" s="109"/>
      <c r="Q134" s="109"/>
      <c r="R134" s="109"/>
      <c r="S134" s="109"/>
      <c r="T134" s="109"/>
      <c r="U134" s="109"/>
      <c r="V134" s="109">
        <v>1</v>
      </c>
    </row>
    <row r="135" spans="1:22" x14ac:dyDescent="0.2">
      <c r="A135" s="28" t="s">
        <v>310</v>
      </c>
      <c r="B135" s="21" t="s">
        <v>311</v>
      </c>
      <c r="C135" s="109"/>
      <c r="D135" s="109"/>
      <c r="E135" s="109"/>
      <c r="F135" s="109"/>
      <c r="G135" s="109"/>
      <c r="H135" s="109"/>
      <c r="I135" s="17">
        <v>1</v>
      </c>
      <c r="J135" s="109"/>
      <c r="K135" s="109"/>
      <c r="L135" s="109"/>
      <c r="M135" s="109"/>
      <c r="N135" s="109"/>
      <c r="O135" s="109"/>
      <c r="P135" s="109"/>
      <c r="Q135" s="109"/>
      <c r="R135" s="109"/>
      <c r="S135" s="109"/>
      <c r="T135" s="109"/>
      <c r="U135" s="109"/>
      <c r="V135" s="109">
        <v>1</v>
      </c>
    </row>
    <row r="136" spans="1:22" x14ac:dyDescent="0.2">
      <c r="A136" s="28" t="s">
        <v>312</v>
      </c>
      <c r="B136" s="21" t="s">
        <v>313</v>
      </c>
      <c r="C136" s="109"/>
      <c r="D136" s="109"/>
      <c r="E136" s="109"/>
      <c r="F136" s="109"/>
      <c r="G136" s="109"/>
      <c r="H136" s="109"/>
      <c r="J136" s="109">
        <v>1</v>
      </c>
      <c r="K136" s="109"/>
      <c r="L136" s="109"/>
      <c r="M136" s="109"/>
      <c r="N136" s="109"/>
      <c r="O136" s="109"/>
      <c r="P136" s="109"/>
      <c r="Q136" s="109"/>
      <c r="R136" s="109"/>
      <c r="S136" s="109"/>
      <c r="T136" s="109"/>
      <c r="U136" s="109"/>
      <c r="V136" s="109">
        <v>1</v>
      </c>
    </row>
    <row r="137" spans="1:22" x14ac:dyDescent="0.2">
      <c r="A137" s="29" t="s">
        <v>314</v>
      </c>
      <c r="B137" s="41" t="s">
        <v>315</v>
      </c>
      <c r="C137" s="17"/>
      <c r="D137" s="17"/>
      <c r="G137" s="17">
        <v>1</v>
      </c>
      <c r="K137" s="17"/>
      <c r="L137" s="17"/>
      <c r="V137" s="17">
        <v>1</v>
      </c>
    </row>
    <row r="138" spans="1:22" x14ac:dyDescent="0.2">
      <c r="A138" s="29" t="s">
        <v>316</v>
      </c>
      <c r="B138" s="41" t="s">
        <v>317</v>
      </c>
      <c r="C138" s="17"/>
      <c r="D138" s="17"/>
      <c r="K138" s="17"/>
      <c r="L138" s="17"/>
      <c r="T138" s="17">
        <v>1</v>
      </c>
      <c r="V138" s="17">
        <v>1</v>
      </c>
    </row>
    <row r="139" spans="1:22" ht="140.25" x14ac:dyDescent="0.2">
      <c r="A139" s="28" t="s">
        <v>318</v>
      </c>
      <c r="B139" s="41" t="s">
        <v>319</v>
      </c>
      <c r="C139" s="17"/>
      <c r="D139" s="17"/>
      <c r="K139" s="17"/>
      <c r="L139" s="17"/>
      <c r="N139" s="17">
        <v>1</v>
      </c>
      <c r="V139" s="17">
        <v>1</v>
      </c>
    </row>
    <row r="140" spans="1:22" x14ac:dyDescent="0.2">
      <c r="A140" s="50" t="s">
        <v>320</v>
      </c>
      <c r="B140" s="49" t="s">
        <v>321</v>
      </c>
      <c r="C140" s="110"/>
      <c r="D140" s="110"/>
      <c r="K140" s="17"/>
      <c r="L140" s="17"/>
      <c r="T140" s="17">
        <v>1</v>
      </c>
      <c r="V140" s="17">
        <v>1</v>
      </c>
    </row>
    <row r="141" spans="1:22" x14ac:dyDescent="0.2">
      <c r="A141" s="28" t="s">
        <v>322</v>
      </c>
      <c r="B141" s="21" t="s">
        <v>323</v>
      </c>
      <c r="C141" s="109"/>
      <c r="D141" s="109"/>
      <c r="E141" s="109"/>
      <c r="F141" s="109"/>
      <c r="G141" s="109">
        <v>1</v>
      </c>
      <c r="H141" s="109"/>
      <c r="J141" s="109"/>
      <c r="K141" s="109"/>
      <c r="L141" s="109"/>
      <c r="M141" s="109"/>
      <c r="N141" s="109"/>
      <c r="O141" s="109"/>
      <c r="P141" s="109"/>
      <c r="Q141" s="109"/>
      <c r="R141" s="109"/>
      <c r="S141" s="109"/>
      <c r="T141" s="109"/>
      <c r="U141" s="109"/>
      <c r="V141" s="109">
        <v>1</v>
      </c>
    </row>
    <row r="142" spans="1:22" x14ac:dyDescent="0.2">
      <c r="A142" s="50" t="s">
        <v>324</v>
      </c>
      <c r="B142" s="25" t="s">
        <v>325</v>
      </c>
      <c r="C142" s="17"/>
      <c r="D142" s="17"/>
      <c r="E142" s="109"/>
      <c r="F142" s="109"/>
      <c r="G142" s="109">
        <v>1</v>
      </c>
      <c r="H142" s="109"/>
      <c r="J142" s="109"/>
      <c r="K142" s="109"/>
      <c r="L142" s="109"/>
      <c r="M142" s="109"/>
      <c r="N142" s="109"/>
      <c r="O142" s="109"/>
      <c r="P142" s="109"/>
      <c r="Q142" s="109"/>
      <c r="R142" s="109"/>
      <c r="S142" s="109"/>
      <c r="T142" s="109"/>
      <c r="U142" s="109"/>
      <c r="V142" s="109">
        <v>1</v>
      </c>
    </row>
    <row r="143" spans="1:22" x14ac:dyDescent="0.2">
      <c r="A143" s="29" t="s">
        <v>326</v>
      </c>
      <c r="B143" s="41" t="s">
        <v>327</v>
      </c>
      <c r="C143" s="17"/>
      <c r="D143" s="17"/>
      <c r="I143" s="17">
        <v>1</v>
      </c>
      <c r="K143" s="17"/>
      <c r="L143" s="17"/>
      <c r="V143" s="17">
        <v>1</v>
      </c>
    </row>
    <row r="144" spans="1:22" x14ac:dyDescent="0.2">
      <c r="A144" s="29" t="s">
        <v>328</v>
      </c>
      <c r="B144" s="41" t="s">
        <v>329</v>
      </c>
      <c r="C144" s="17"/>
      <c r="D144" s="17"/>
      <c r="G144" s="17">
        <v>1</v>
      </c>
      <c r="K144" s="17"/>
      <c r="L144" s="17"/>
      <c r="V144" s="17">
        <v>1</v>
      </c>
    </row>
    <row r="145" spans="1:252" s="65" customFormat="1" x14ac:dyDescent="0.2">
      <c r="A145" s="29" t="s">
        <v>330</v>
      </c>
      <c r="B145" s="41" t="s">
        <v>331</v>
      </c>
      <c r="C145" s="17"/>
      <c r="D145" s="17"/>
      <c r="E145" s="17"/>
      <c r="F145" s="17"/>
      <c r="G145" s="17"/>
      <c r="H145" s="17"/>
      <c r="I145" s="17"/>
      <c r="J145" s="17"/>
      <c r="K145" s="17"/>
      <c r="L145" s="17"/>
      <c r="M145" s="17"/>
      <c r="N145" s="17"/>
      <c r="O145" s="17"/>
      <c r="P145" s="17"/>
      <c r="Q145" s="17"/>
      <c r="R145" s="17"/>
      <c r="S145" s="17"/>
      <c r="T145" s="17">
        <v>1</v>
      </c>
      <c r="U145" s="17"/>
      <c r="V145" s="17">
        <v>1</v>
      </c>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row>
    <row r="146" spans="1:252" x14ac:dyDescent="0.2">
      <c r="A146" s="28" t="s">
        <v>332</v>
      </c>
      <c r="B146" s="21" t="s">
        <v>333</v>
      </c>
      <c r="C146" s="109"/>
      <c r="D146" s="109"/>
      <c r="E146" s="109"/>
      <c r="F146" s="109"/>
      <c r="G146" s="109"/>
      <c r="H146" s="109"/>
      <c r="J146" s="109"/>
      <c r="K146" s="109"/>
      <c r="L146" s="109"/>
      <c r="M146" s="109"/>
      <c r="N146" s="109"/>
      <c r="O146" s="109"/>
      <c r="P146" s="109"/>
      <c r="Q146" s="109"/>
      <c r="R146" s="109"/>
      <c r="S146" s="109">
        <v>1</v>
      </c>
      <c r="T146" s="109"/>
      <c r="U146" s="109"/>
      <c r="V146" s="109">
        <v>1</v>
      </c>
    </row>
    <row r="147" spans="1:252" x14ac:dyDescent="0.2">
      <c r="A147" s="28" t="s">
        <v>334</v>
      </c>
      <c r="B147" s="21" t="s">
        <v>335</v>
      </c>
      <c r="C147" s="109"/>
      <c r="D147" s="109"/>
      <c r="E147" s="109"/>
      <c r="F147" s="109">
        <v>1</v>
      </c>
      <c r="G147" s="109"/>
      <c r="H147" s="109"/>
      <c r="J147" s="109"/>
      <c r="K147" s="109"/>
      <c r="L147" s="109"/>
      <c r="M147" s="109"/>
      <c r="N147" s="109"/>
      <c r="O147" s="109"/>
      <c r="P147" s="109"/>
      <c r="Q147" s="109"/>
      <c r="R147" s="109"/>
      <c r="S147" s="109"/>
      <c r="T147" s="109"/>
      <c r="U147" s="109"/>
      <c r="V147" s="109">
        <v>1</v>
      </c>
    </row>
    <row r="148" spans="1:252" x14ac:dyDescent="0.2">
      <c r="A148" s="28" t="s">
        <v>336</v>
      </c>
      <c r="B148" s="21" t="s">
        <v>337</v>
      </c>
      <c r="C148" s="109"/>
      <c r="D148" s="109"/>
      <c r="E148" s="109"/>
      <c r="F148" s="109"/>
      <c r="G148" s="109"/>
      <c r="H148" s="109"/>
      <c r="J148" s="109"/>
      <c r="K148" s="109"/>
      <c r="L148" s="109"/>
      <c r="M148" s="109"/>
      <c r="N148" s="109"/>
      <c r="O148" s="109"/>
      <c r="P148" s="109"/>
      <c r="Q148" s="109"/>
      <c r="R148" s="109"/>
      <c r="S148" s="109"/>
      <c r="T148" s="109">
        <v>1</v>
      </c>
      <c r="U148" s="109"/>
      <c r="V148" s="109">
        <v>1</v>
      </c>
    </row>
    <row r="149" spans="1:252" x14ac:dyDescent="0.2">
      <c r="A149" s="50" t="s">
        <v>338</v>
      </c>
      <c r="B149" s="14" t="s">
        <v>339</v>
      </c>
      <c r="C149" s="17"/>
      <c r="D149" s="17"/>
      <c r="E149" s="109"/>
      <c r="F149" s="109"/>
      <c r="G149" s="109">
        <v>1</v>
      </c>
      <c r="H149" s="109"/>
      <c r="J149" s="109"/>
      <c r="K149" s="109"/>
      <c r="L149" s="109"/>
      <c r="M149" s="109"/>
      <c r="N149" s="109"/>
      <c r="O149" s="109"/>
      <c r="P149" s="109"/>
      <c r="Q149" s="109"/>
      <c r="R149" s="109"/>
      <c r="S149" s="109"/>
      <c r="T149" s="109"/>
      <c r="U149" s="109"/>
      <c r="V149" s="109">
        <v>1</v>
      </c>
    </row>
    <row r="150" spans="1:252" x14ac:dyDescent="0.2">
      <c r="A150" s="28" t="s">
        <v>340</v>
      </c>
      <c r="B150" s="21" t="s">
        <v>341</v>
      </c>
      <c r="C150" s="109"/>
      <c r="D150" s="109"/>
      <c r="E150" s="109"/>
      <c r="F150" s="109"/>
      <c r="G150" s="109"/>
      <c r="H150" s="109"/>
      <c r="J150" s="109">
        <v>1</v>
      </c>
      <c r="K150" s="109"/>
      <c r="L150" s="109"/>
      <c r="M150" s="109"/>
      <c r="N150" s="109"/>
      <c r="O150" s="109"/>
      <c r="P150" s="109"/>
      <c r="Q150" s="109"/>
      <c r="R150" s="109"/>
      <c r="S150" s="109"/>
      <c r="T150" s="109"/>
      <c r="U150" s="109"/>
      <c r="V150" s="109">
        <v>1</v>
      </c>
    </row>
    <row r="151" spans="1:252" x14ac:dyDescent="0.2">
      <c r="A151" s="50" t="s">
        <v>342</v>
      </c>
      <c r="B151" s="49" t="s">
        <v>343</v>
      </c>
      <c r="C151" s="109"/>
      <c r="D151" s="109"/>
      <c r="E151" s="109"/>
      <c r="F151" s="109">
        <v>1</v>
      </c>
      <c r="G151" s="109"/>
      <c r="H151" s="109"/>
      <c r="I151" s="17">
        <v>1</v>
      </c>
      <c r="J151" s="109">
        <v>1</v>
      </c>
      <c r="K151" s="109"/>
      <c r="L151" s="109"/>
      <c r="M151" s="109"/>
      <c r="N151" s="109"/>
      <c r="O151" s="109"/>
      <c r="P151" s="109"/>
      <c r="Q151" s="109"/>
      <c r="R151" s="109"/>
      <c r="S151" s="109"/>
      <c r="T151" s="109"/>
      <c r="U151" s="109"/>
      <c r="V151" s="109">
        <v>1</v>
      </c>
    </row>
    <row r="152" spans="1:252" x14ac:dyDescent="0.2">
      <c r="A152" s="28" t="s">
        <v>344</v>
      </c>
      <c r="B152" s="21" t="s">
        <v>345</v>
      </c>
      <c r="C152" s="109"/>
      <c r="D152" s="109"/>
      <c r="E152" s="109"/>
      <c r="F152" s="109"/>
      <c r="G152" s="109">
        <v>1</v>
      </c>
      <c r="H152" s="109"/>
      <c r="J152" s="109"/>
      <c r="K152" s="109"/>
      <c r="L152" s="109"/>
      <c r="M152" s="109"/>
      <c r="N152" s="109"/>
      <c r="O152" s="109"/>
      <c r="P152" s="109"/>
      <c r="Q152" s="109"/>
      <c r="R152" s="109"/>
      <c r="S152" s="109"/>
      <c r="T152" s="109"/>
      <c r="U152" s="109"/>
      <c r="V152" s="109">
        <v>1</v>
      </c>
    </row>
    <row r="153" spans="1:252" x14ac:dyDescent="0.2">
      <c r="A153" s="28" t="s">
        <v>346</v>
      </c>
      <c r="B153" s="21" t="s">
        <v>347</v>
      </c>
      <c r="C153" s="109"/>
      <c r="D153" s="109"/>
      <c r="E153" s="109"/>
      <c r="F153" s="109"/>
      <c r="G153" s="109">
        <v>1</v>
      </c>
      <c r="H153" s="109"/>
      <c r="J153" s="109"/>
      <c r="K153" s="109"/>
      <c r="L153" s="109"/>
      <c r="M153" s="109"/>
      <c r="N153" s="109"/>
      <c r="O153" s="109"/>
      <c r="P153" s="109"/>
      <c r="Q153" s="109"/>
      <c r="R153" s="109"/>
      <c r="S153" s="109"/>
      <c r="T153" s="109"/>
      <c r="U153" s="109"/>
      <c r="V153" s="109">
        <v>1</v>
      </c>
    </row>
    <row r="154" spans="1:252" x14ac:dyDescent="0.2">
      <c r="A154" s="28" t="s">
        <v>348</v>
      </c>
      <c r="B154" s="21" t="s">
        <v>349</v>
      </c>
      <c r="C154" s="109"/>
      <c r="D154" s="109"/>
      <c r="E154" s="109"/>
      <c r="F154" s="109"/>
      <c r="G154" s="109"/>
      <c r="H154" s="109"/>
      <c r="J154" s="109"/>
      <c r="K154" s="109"/>
      <c r="L154" s="109"/>
      <c r="M154" s="109"/>
      <c r="N154" s="109"/>
      <c r="O154" s="109"/>
      <c r="P154" s="109"/>
      <c r="Q154" s="109"/>
      <c r="R154" s="109"/>
      <c r="S154" s="109"/>
      <c r="T154" s="109">
        <v>1</v>
      </c>
      <c r="U154" s="109"/>
      <c r="V154" s="109">
        <v>1</v>
      </c>
    </row>
    <row r="155" spans="1:252" x14ac:dyDescent="0.2">
      <c r="A155" s="50" t="s">
        <v>350</v>
      </c>
      <c r="B155" s="25" t="s">
        <v>351</v>
      </c>
      <c r="C155" s="17"/>
      <c r="D155" s="17"/>
      <c r="E155" s="109"/>
      <c r="F155" s="109"/>
      <c r="G155" s="109">
        <v>1</v>
      </c>
      <c r="H155" s="109"/>
      <c r="J155" s="109"/>
      <c r="K155" s="109"/>
      <c r="L155" s="109"/>
      <c r="M155" s="109"/>
      <c r="N155" s="109"/>
      <c r="O155" s="109"/>
      <c r="P155" s="109"/>
      <c r="Q155" s="109"/>
      <c r="R155" s="109"/>
      <c r="S155" s="109"/>
      <c r="T155" s="109"/>
      <c r="U155" s="109"/>
      <c r="V155" s="109">
        <v>1</v>
      </c>
    </row>
    <row r="156" spans="1:252" x14ac:dyDescent="0.2">
      <c r="A156" s="28" t="s">
        <v>352</v>
      </c>
      <c r="B156" s="21" t="s">
        <v>353</v>
      </c>
      <c r="C156" s="109"/>
      <c r="D156" s="109"/>
      <c r="E156" s="109">
        <v>1</v>
      </c>
      <c r="F156" s="109">
        <v>1</v>
      </c>
      <c r="G156" s="109"/>
      <c r="H156" s="109"/>
      <c r="I156" s="17">
        <v>1</v>
      </c>
      <c r="J156" s="109">
        <v>1</v>
      </c>
      <c r="K156" s="109"/>
      <c r="L156" s="109"/>
      <c r="M156" s="109"/>
      <c r="N156" s="109"/>
      <c r="O156" s="109"/>
      <c r="P156" s="109"/>
      <c r="Q156" s="109"/>
      <c r="R156" s="109"/>
      <c r="S156" s="109"/>
      <c r="T156" s="109"/>
      <c r="U156" s="109"/>
      <c r="V156" s="109">
        <v>1</v>
      </c>
    </row>
    <row r="157" spans="1:252" x14ac:dyDescent="0.2">
      <c r="A157" s="50" t="s">
        <v>354</v>
      </c>
      <c r="B157" s="25" t="s">
        <v>355</v>
      </c>
      <c r="C157" s="17"/>
      <c r="D157" s="17"/>
      <c r="E157" s="109"/>
      <c r="F157" s="109"/>
      <c r="G157" s="109">
        <v>1</v>
      </c>
      <c r="H157" s="109"/>
      <c r="J157" s="109"/>
      <c r="K157" s="109"/>
      <c r="L157" s="109"/>
      <c r="M157" s="109"/>
      <c r="N157" s="109"/>
      <c r="O157" s="109"/>
      <c r="P157" s="109"/>
      <c r="Q157" s="109"/>
      <c r="R157" s="109"/>
      <c r="S157" s="109"/>
      <c r="T157" s="109"/>
      <c r="U157" s="109"/>
      <c r="V157" s="109">
        <v>1</v>
      </c>
    </row>
    <row r="158" spans="1:252" x14ac:dyDescent="0.2">
      <c r="A158" s="28" t="s">
        <v>356</v>
      </c>
      <c r="B158" s="21" t="s">
        <v>357</v>
      </c>
      <c r="C158" s="109"/>
      <c r="D158" s="109"/>
      <c r="E158" s="109"/>
      <c r="F158" s="109"/>
      <c r="G158" s="109"/>
      <c r="H158" s="109"/>
      <c r="J158" s="109">
        <v>1</v>
      </c>
      <c r="K158" s="109"/>
      <c r="L158" s="109"/>
      <c r="M158" s="109"/>
      <c r="N158" s="109"/>
      <c r="O158" s="109"/>
      <c r="P158" s="109"/>
      <c r="Q158" s="109"/>
      <c r="R158" s="109"/>
      <c r="S158" s="109"/>
      <c r="T158" s="109"/>
      <c r="U158" s="109"/>
      <c r="V158" s="109">
        <v>1</v>
      </c>
    </row>
    <row r="159" spans="1:252" x14ac:dyDescent="0.2">
      <c r="A159" s="28" t="s">
        <v>358</v>
      </c>
      <c r="B159" s="21" t="s">
        <v>359</v>
      </c>
      <c r="C159" s="109"/>
      <c r="D159" s="109"/>
      <c r="E159" s="109"/>
      <c r="F159" s="109"/>
      <c r="G159" s="109"/>
      <c r="H159" s="109"/>
      <c r="I159" s="17">
        <v>1</v>
      </c>
      <c r="J159" s="109"/>
      <c r="K159" s="109"/>
      <c r="L159" s="109"/>
      <c r="M159" s="109"/>
      <c r="N159" s="109"/>
      <c r="O159" s="109"/>
      <c r="P159" s="109"/>
      <c r="Q159" s="109"/>
      <c r="R159" s="109"/>
      <c r="S159" s="109"/>
      <c r="T159" s="109"/>
      <c r="U159" s="109"/>
      <c r="V159" s="109">
        <v>1</v>
      </c>
    </row>
    <row r="160" spans="1:252" x14ac:dyDescent="0.2">
      <c r="A160" s="28" t="s">
        <v>360</v>
      </c>
      <c r="B160" s="21" t="s">
        <v>361</v>
      </c>
      <c r="C160" s="109"/>
      <c r="D160" s="109"/>
      <c r="E160" s="109"/>
      <c r="F160" s="109">
        <v>1</v>
      </c>
      <c r="G160" s="109"/>
      <c r="H160" s="109"/>
      <c r="J160" s="109"/>
      <c r="K160" s="109"/>
      <c r="L160" s="109"/>
      <c r="M160" s="109"/>
      <c r="N160" s="109"/>
      <c r="O160" s="109"/>
      <c r="P160" s="109"/>
      <c r="Q160" s="109"/>
      <c r="R160" s="109"/>
      <c r="S160" s="109"/>
      <c r="T160" s="109"/>
      <c r="U160" s="109"/>
      <c r="V160" s="109">
        <v>1</v>
      </c>
    </row>
    <row r="161" spans="1:22" x14ac:dyDescent="0.2">
      <c r="A161" s="28" t="s">
        <v>362</v>
      </c>
      <c r="B161" s="21" t="s">
        <v>363</v>
      </c>
      <c r="C161" s="109"/>
      <c r="D161" s="109"/>
      <c r="E161" s="109"/>
      <c r="F161" s="109"/>
      <c r="G161" s="109"/>
      <c r="H161" s="109"/>
      <c r="J161" s="109"/>
      <c r="K161" s="109"/>
      <c r="L161" s="109"/>
      <c r="M161" s="109"/>
      <c r="N161" s="109"/>
      <c r="O161" s="109"/>
      <c r="P161" s="109"/>
      <c r="Q161" s="109"/>
      <c r="R161" s="109"/>
      <c r="S161" s="109"/>
      <c r="T161" s="109">
        <v>1</v>
      </c>
      <c r="U161" s="109"/>
      <c r="V161" s="109">
        <v>1</v>
      </c>
    </row>
    <row r="162" spans="1:22" x14ac:dyDescent="0.2">
      <c r="A162" s="29" t="s">
        <v>364</v>
      </c>
      <c r="B162" s="41" t="s">
        <v>365</v>
      </c>
      <c r="I162" s="17">
        <v>1</v>
      </c>
      <c r="V162" s="17">
        <v>1</v>
      </c>
    </row>
    <row r="163" spans="1:22" x14ac:dyDescent="0.2">
      <c r="A163" s="29" t="s">
        <v>366</v>
      </c>
      <c r="B163" s="41" t="s">
        <v>367</v>
      </c>
      <c r="J163" s="17">
        <v>1</v>
      </c>
      <c r="V163" s="17">
        <v>1</v>
      </c>
    </row>
    <row r="164" spans="1:22" x14ac:dyDescent="0.2">
      <c r="A164" s="28" t="s">
        <v>368</v>
      </c>
      <c r="B164" s="21" t="s">
        <v>369</v>
      </c>
      <c r="C164" s="109"/>
      <c r="D164" s="109"/>
      <c r="E164" s="109"/>
      <c r="F164" s="109"/>
      <c r="G164" s="109"/>
      <c r="H164" s="109"/>
      <c r="J164" s="109"/>
      <c r="K164" s="109"/>
      <c r="L164" s="109"/>
      <c r="M164" s="109"/>
      <c r="N164" s="109"/>
      <c r="O164" s="109"/>
      <c r="P164" s="109"/>
      <c r="Q164" s="109"/>
      <c r="R164" s="109"/>
      <c r="S164" s="109">
        <v>1</v>
      </c>
      <c r="T164" s="109"/>
      <c r="U164" s="109"/>
      <c r="V164" s="109">
        <v>1</v>
      </c>
    </row>
    <row r="165" spans="1:22" x14ac:dyDescent="0.2">
      <c r="A165" s="29" t="s">
        <v>370</v>
      </c>
      <c r="B165" s="21" t="s">
        <v>371</v>
      </c>
      <c r="C165" s="109"/>
      <c r="D165" s="109"/>
      <c r="G165" s="17">
        <v>1</v>
      </c>
      <c r="K165" s="17"/>
      <c r="L165" s="17"/>
      <c r="V165" s="17">
        <v>1</v>
      </c>
    </row>
    <row r="166" spans="1:22" x14ac:dyDescent="0.2">
      <c r="A166" s="29" t="s">
        <v>372</v>
      </c>
      <c r="B166" s="21" t="s">
        <v>373</v>
      </c>
      <c r="C166" s="109"/>
      <c r="D166" s="109"/>
      <c r="K166" s="17"/>
      <c r="L166" s="17"/>
      <c r="T166" s="17">
        <v>1</v>
      </c>
      <c r="V166" s="17">
        <v>1</v>
      </c>
    </row>
    <row r="167" spans="1:22" x14ac:dyDescent="0.2">
      <c r="A167" s="28" t="s">
        <v>374</v>
      </c>
      <c r="B167" s="41" t="s">
        <v>375</v>
      </c>
      <c r="C167" s="17"/>
      <c r="D167" s="17"/>
      <c r="G167" s="17">
        <v>1</v>
      </c>
      <c r="J167" s="17">
        <v>1</v>
      </c>
      <c r="K167" s="17"/>
      <c r="L167" s="17"/>
      <c r="V167" s="17">
        <v>1</v>
      </c>
    </row>
    <row r="168" spans="1:22" x14ac:dyDescent="0.2">
      <c r="A168" s="28" t="s">
        <v>376</v>
      </c>
      <c r="B168" s="21" t="s">
        <v>377</v>
      </c>
      <c r="C168" s="109"/>
      <c r="D168" s="109"/>
      <c r="E168" s="109"/>
      <c r="F168" s="109"/>
      <c r="G168" s="109">
        <v>1</v>
      </c>
      <c r="H168" s="109"/>
      <c r="J168" s="109"/>
      <c r="K168" s="109"/>
      <c r="L168" s="109"/>
      <c r="M168" s="109"/>
      <c r="N168" s="109"/>
      <c r="O168" s="109"/>
      <c r="P168" s="109"/>
      <c r="Q168" s="109"/>
      <c r="R168" s="109"/>
      <c r="S168" s="109"/>
      <c r="T168" s="109"/>
      <c r="U168" s="109"/>
      <c r="V168" s="109">
        <v>1</v>
      </c>
    </row>
    <row r="169" spans="1:22" x14ac:dyDescent="0.2">
      <c r="A169" s="28" t="s">
        <v>378</v>
      </c>
      <c r="B169" s="41" t="s">
        <v>379</v>
      </c>
      <c r="C169" s="17"/>
      <c r="D169" s="17"/>
      <c r="K169" s="17"/>
      <c r="L169" s="17"/>
      <c r="T169" s="17">
        <v>1</v>
      </c>
      <c r="V169" s="17">
        <v>1</v>
      </c>
    </row>
    <row r="170" spans="1:22" x14ac:dyDescent="0.2">
      <c r="A170" s="28" t="s">
        <v>380</v>
      </c>
      <c r="B170" s="21" t="s">
        <v>381</v>
      </c>
      <c r="C170" s="109"/>
      <c r="D170" s="109"/>
      <c r="E170" s="109">
        <v>1</v>
      </c>
      <c r="F170" s="109"/>
      <c r="G170" s="109"/>
      <c r="H170" s="109"/>
      <c r="J170" s="109">
        <v>1</v>
      </c>
      <c r="K170" s="109"/>
      <c r="L170" s="109"/>
      <c r="M170" s="109"/>
      <c r="N170" s="109"/>
      <c r="O170" s="109"/>
      <c r="P170" s="109"/>
      <c r="Q170" s="109"/>
      <c r="R170" s="109"/>
      <c r="S170" s="109"/>
      <c r="T170" s="109"/>
      <c r="U170" s="109"/>
      <c r="V170" s="109">
        <v>1</v>
      </c>
    </row>
    <row r="171" spans="1:22" x14ac:dyDescent="0.2">
      <c r="A171" s="28" t="s">
        <v>382</v>
      </c>
      <c r="B171" s="21" t="s">
        <v>383</v>
      </c>
      <c r="C171" s="109"/>
      <c r="D171" s="109"/>
      <c r="E171" s="109"/>
      <c r="F171" s="109"/>
      <c r="G171" s="109"/>
      <c r="H171" s="109"/>
      <c r="J171" s="109"/>
      <c r="K171" s="109"/>
      <c r="L171" s="109"/>
      <c r="M171" s="109"/>
      <c r="N171" s="109"/>
      <c r="O171" s="109"/>
      <c r="P171" s="109"/>
      <c r="Q171" s="109"/>
      <c r="R171" s="109"/>
      <c r="S171" s="109"/>
      <c r="T171" s="109">
        <v>1</v>
      </c>
      <c r="U171" s="109"/>
      <c r="V171" s="109">
        <v>1</v>
      </c>
    </row>
    <row r="172" spans="1:22" x14ac:dyDescent="0.2">
      <c r="A172" s="28" t="s">
        <v>384</v>
      </c>
      <c r="B172" s="21" t="s">
        <v>385</v>
      </c>
      <c r="C172" s="109"/>
      <c r="D172" s="109"/>
      <c r="E172" s="109"/>
      <c r="F172" s="109">
        <v>1</v>
      </c>
      <c r="G172" s="109">
        <v>1</v>
      </c>
      <c r="H172" s="109"/>
      <c r="I172" s="17">
        <v>1</v>
      </c>
      <c r="J172" s="109">
        <v>1</v>
      </c>
      <c r="K172" s="109"/>
      <c r="L172" s="109"/>
      <c r="M172" s="109"/>
      <c r="N172" s="109"/>
      <c r="O172" s="109"/>
      <c r="P172" s="109"/>
      <c r="Q172" s="109"/>
      <c r="R172" s="109"/>
      <c r="S172" s="109"/>
      <c r="T172" s="109"/>
      <c r="U172" s="109"/>
      <c r="V172" s="109">
        <v>1</v>
      </c>
    </row>
    <row r="173" spans="1:22" ht="25.5" x14ac:dyDescent="0.2">
      <c r="A173" s="28" t="s">
        <v>386</v>
      </c>
      <c r="B173" s="21" t="s">
        <v>387</v>
      </c>
      <c r="C173" s="109"/>
      <c r="D173" s="109"/>
      <c r="E173" s="109"/>
      <c r="F173" s="109"/>
      <c r="G173" s="109"/>
      <c r="H173" s="109"/>
      <c r="J173" s="109"/>
      <c r="K173" s="109"/>
      <c r="L173" s="109"/>
      <c r="M173" s="109"/>
      <c r="N173" s="109">
        <v>1</v>
      </c>
      <c r="O173" s="109"/>
      <c r="P173" s="109"/>
      <c r="Q173" s="109"/>
      <c r="R173" s="109"/>
      <c r="S173" s="109"/>
      <c r="T173" s="109"/>
      <c r="U173" s="109"/>
      <c r="V173" s="109">
        <v>1</v>
      </c>
    </row>
    <row r="174" spans="1:22" x14ac:dyDescent="0.2">
      <c r="A174" s="28" t="s">
        <v>388</v>
      </c>
      <c r="B174" s="21" t="s">
        <v>389</v>
      </c>
      <c r="C174" s="109"/>
      <c r="D174" s="109"/>
      <c r="E174" s="109"/>
      <c r="F174" s="109"/>
      <c r="G174" s="109"/>
      <c r="H174" s="109"/>
      <c r="J174" s="109"/>
      <c r="K174" s="109"/>
      <c r="L174" s="109"/>
      <c r="M174" s="109"/>
      <c r="N174" s="109"/>
      <c r="O174" s="109"/>
      <c r="P174" s="109"/>
      <c r="Q174" s="109"/>
      <c r="R174" s="109"/>
      <c r="S174" s="109">
        <v>1</v>
      </c>
      <c r="T174" s="109"/>
      <c r="U174" s="109"/>
      <c r="V174" s="109">
        <v>1</v>
      </c>
    </row>
    <row r="175" spans="1:22" x14ac:dyDescent="0.2">
      <c r="A175" s="18" t="s">
        <v>390</v>
      </c>
      <c r="B175" s="21" t="s">
        <v>391</v>
      </c>
      <c r="C175" s="109"/>
      <c r="D175" s="109"/>
      <c r="I175" s="17">
        <v>1</v>
      </c>
      <c r="J175" s="17">
        <v>1</v>
      </c>
      <c r="K175" s="17"/>
      <c r="L175" s="17"/>
      <c r="V175" s="17">
        <v>1</v>
      </c>
    </row>
    <row r="176" spans="1:22" x14ac:dyDescent="0.2">
      <c r="A176" s="50" t="s">
        <v>392</v>
      </c>
      <c r="B176" s="14" t="s">
        <v>393</v>
      </c>
      <c r="C176" s="17"/>
      <c r="D176" s="17"/>
      <c r="K176" s="17"/>
      <c r="L176" s="17"/>
      <c r="T176" s="17">
        <v>1</v>
      </c>
      <c r="V176" s="17">
        <v>1</v>
      </c>
    </row>
    <row r="177" spans="1:250" x14ac:dyDescent="0.2">
      <c r="A177" s="14" t="s">
        <v>394</v>
      </c>
      <c r="B177" s="14" t="s">
        <v>395</v>
      </c>
      <c r="C177" s="17"/>
      <c r="D177" s="17"/>
      <c r="J177" s="17">
        <v>1</v>
      </c>
      <c r="K177" s="17"/>
      <c r="L177" s="17"/>
      <c r="V177" s="17">
        <v>1</v>
      </c>
    </row>
    <row r="178" spans="1:250" x14ac:dyDescent="0.2">
      <c r="A178" s="28" t="s">
        <v>396</v>
      </c>
      <c r="B178" s="41" t="s">
        <v>397</v>
      </c>
      <c r="C178" s="17"/>
      <c r="D178" s="17"/>
      <c r="E178" s="109"/>
      <c r="F178" s="109">
        <v>1</v>
      </c>
      <c r="G178" s="109"/>
      <c r="H178" s="109"/>
      <c r="J178" s="109"/>
      <c r="K178" s="109"/>
      <c r="L178" s="109"/>
      <c r="M178" s="109"/>
      <c r="N178" s="109"/>
      <c r="O178" s="109"/>
      <c r="P178" s="109"/>
      <c r="Q178" s="109"/>
      <c r="R178" s="109"/>
      <c r="S178" s="109"/>
      <c r="T178" s="109"/>
      <c r="U178" s="109"/>
      <c r="V178" s="109">
        <v>1</v>
      </c>
    </row>
    <row r="179" spans="1:250" x14ac:dyDescent="0.2">
      <c r="A179" s="28" t="s">
        <v>398</v>
      </c>
      <c r="B179" s="41" t="s">
        <v>399</v>
      </c>
      <c r="C179" s="17"/>
      <c r="D179" s="17"/>
      <c r="E179" s="109"/>
      <c r="F179" s="109"/>
      <c r="G179" s="109">
        <v>1</v>
      </c>
      <c r="H179" s="109"/>
      <c r="J179" s="109"/>
      <c r="K179" s="109"/>
      <c r="L179" s="109"/>
      <c r="M179" s="109"/>
      <c r="N179" s="109"/>
      <c r="O179" s="109"/>
      <c r="P179" s="109"/>
      <c r="Q179" s="109"/>
      <c r="R179" s="109"/>
      <c r="S179" s="109"/>
      <c r="T179" s="109"/>
      <c r="U179" s="109"/>
      <c r="V179" s="109">
        <v>1</v>
      </c>
    </row>
    <row r="180" spans="1:250" x14ac:dyDescent="0.2">
      <c r="A180" s="50" t="s">
        <v>400</v>
      </c>
      <c r="B180" s="41" t="s">
        <v>401</v>
      </c>
      <c r="C180" s="17"/>
      <c r="D180" s="17"/>
      <c r="E180" s="109"/>
      <c r="F180" s="109"/>
      <c r="G180" s="109"/>
      <c r="H180" s="109"/>
      <c r="J180" s="109"/>
      <c r="K180" s="109"/>
      <c r="L180" s="109"/>
      <c r="M180" s="109"/>
      <c r="N180" s="109"/>
      <c r="O180" s="109"/>
      <c r="P180" s="109"/>
      <c r="Q180" s="109"/>
      <c r="R180" s="109"/>
      <c r="S180" s="109"/>
      <c r="T180" s="109">
        <v>1</v>
      </c>
      <c r="U180" s="109"/>
      <c r="V180" s="109">
        <v>1</v>
      </c>
    </row>
    <row r="181" spans="1:250" x14ac:dyDescent="0.2">
      <c r="A181" s="28" t="s">
        <v>402</v>
      </c>
      <c r="B181" s="21" t="s">
        <v>403</v>
      </c>
      <c r="C181" s="109"/>
      <c r="D181" s="109"/>
      <c r="E181" s="109"/>
      <c r="F181" s="109"/>
      <c r="G181" s="109">
        <v>1</v>
      </c>
      <c r="H181" s="109"/>
      <c r="J181" s="109"/>
      <c r="K181" s="109"/>
      <c r="L181" s="109"/>
      <c r="M181" s="109"/>
      <c r="N181" s="109"/>
      <c r="O181" s="109"/>
      <c r="P181" s="109"/>
      <c r="Q181" s="109"/>
      <c r="R181" s="109"/>
      <c r="S181" s="109"/>
      <c r="T181" s="109"/>
      <c r="U181" s="109"/>
      <c r="V181" s="109">
        <v>1</v>
      </c>
    </row>
    <row r="182" spans="1:250" x14ac:dyDescent="0.2">
      <c r="A182" s="28" t="s">
        <v>404</v>
      </c>
      <c r="B182" s="41" t="s">
        <v>405</v>
      </c>
      <c r="C182" s="17"/>
      <c r="D182" s="17"/>
      <c r="K182" s="17"/>
      <c r="L182" s="17"/>
      <c r="T182" s="17">
        <v>1</v>
      </c>
      <c r="V182" s="17">
        <v>1</v>
      </c>
    </row>
    <row r="183" spans="1:250" x14ac:dyDescent="0.2">
      <c r="A183" s="28" t="s">
        <v>406</v>
      </c>
      <c r="B183" s="41" t="s">
        <v>407</v>
      </c>
      <c r="C183" s="17"/>
      <c r="D183" s="17"/>
      <c r="K183" s="17"/>
      <c r="L183" s="17"/>
      <c r="T183" s="17">
        <v>1</v>
      </c>
      <c r="V183" s="17">
        <v>1</v>
      </c>
    </row>
    <row r="184" spans="1:250" x14ac:dyDescent="0.2">
      <c r="A184" s="28" t="s">
        <v>408</v>
      </c>
      <c r="B184" s="21" t="s">
        <v>409</v>
      </c>
      <c r="C184" s="109"/>
      <c r="D184" s="109"/>
      <c r="E184" s="109"/>
      <c r="F184" s="109"/>
      <c r="G184" s="109">
        <v>1</v>
      </c>
      <c r="H184" s="109"/>
      <c r="J184" s="109"/>
      <c r="K184" s="109"/>
      <c r="L184" s="109"/>
      <c r="M184" s="109"/>
      <c r="N184" s="109"/>
      <c r="O184" s="109"/>
      <c r="P184" s="109"/>
      <c r="Q184" s="109"/>
      <c r="R184" s="109"/>
      <c r="S184" s="109"/>
      <c r="U184" s="109"/>
      <c r="V184" s="109">
        <v>1</v>
      </c>
    </row>
    <row r="185" spans="1:250" x14ac:dyDescent="0.2">
      <c r="A185" s="49" t="s">
        <v>410</v>
      </c>
      <c r="B185" s="21" t="s">
        <v>411</v>
      </c>
      <c r="C185" s="109"/>
      <c r="D185" s="109"/>
      <c r="E185" s="109"/>
      <c r="F185" s="109"/>
      <c r="G185" s="109"/>
      <c r="H185" s="109"/>
      <c r="J185" s="109"/>
      <c r="K185" s="109"/>
      <c r="L185" s="109"/>
      <c r="M185" s="109"/>
      <c r="N185" s="109"/>
      <c r="O185" s="109"/>
      <c r="P185" s="109"/>
      <c r="Q185" s="109"/>
      <c r="R185" s="109"/>
      <c r="S185" s="109"/>
      <c r="T185" s="17">
        <v>1</v>
      </c>
      <c r="U185" s="109"/>
      <c r="V185" s="109">
        <v>1</v>
      </c>
    </row>
    <row r="186" spans="1:250" x14ac:dyDescent="0.2">
      <c r="A186" s="49" t="s">
        <v>412</v>
      </c>
      <c r="B186" s="21" t="s">
        <v>413</v>
      </c>
      <c r="C186" s="109"/>
      <c r="D186" s="109"/>
      <c r="E186" s="109"/>
      <c r="F186" s="109"/>
      <c r="G186" s="109"/>
      <c r="H186" s="109"/>
      <c r="J186" s="109"/>
      <c r="K186" s="109"/>
      <c r="L186" s="109"/>
      <c r="M186" s="109"/>
      <c r="N186" s="109"/>
      <c r="O186" s="109"/>
      <c r="P186" s="109"/>
      <c r="Q186" s="109"/>
      <c r="R186" s="109"/>
      <c r="S186" s="109"/>
      <c r="T186" s="17">
        <v>1</v>
      </c>
      <c r="U186" s="109"/>
      <c r="V186" s="109">
        <v>1</v>
      </c>
    </row>
    <row r="187" spans="1:250" x14ac:dyDescent="0.2">
      <c r="A187" s="28" t="s">
        <v>414</v>
      </c>
      <c r="B187" s="21" t="s">
        <v>415</v>
      </c>
      <c r="C187" s="109"/>
      <c r="D187" s="109"/>
      <c r="E187" s="109"/>
      <c r="F187" s="109">
        <v>1</v>
      </c>
      <c r="G187" s="109"/>
      <c r="H187" s="109"/>
      <c r="J187" s="109"/>
      <c r="K187" s="109"/>
      <c r="L187" s="109"/>
      <c r="M187" s="109"/>
      <c r="N187" s="109"/>
      <c r="O187" s="109"/>
      <c r="P187" s="109"/>
      <c r="Q187" s="109"/>
      <c r="R187" s="109"/>
      <c r="S187" s="109"/>
      <c r="T187" s="109"/>
      <c r="U187" s="109"/>
      <c r="V187" s="109">
        <v>1</v>
      </c>
    </row>
    <row r="188" spans="1:250" x14ac:dyDescent="0.2">
      <c r="A188" s="28" t="s">
        <v>416</v>
      </c>
      <c r="B188" s="21" t="s">
        <v>417</v>
      </c>
      <c r="C188" s="109"/>
      <c r="D188" s="109"/>
      <c r="E188" s="109"/>
      <c r="F188" s="109">
        <v>1</v>
      </c>
      <c r="G188" s="109"/>
      <c r="H188" s="109"/>
      <c r="J188" s="109"/>
      <c r="K188" s="109"/>
      <c r="L188" s="109"/>
      <c r="M188" s="109"/>
      <c r="N188" s="109"/>
      <c r="O188" s="109"/>
      <c r="P188" s="109"/>
      <c r="Q188" s="109"/>
      <c r="R188" s="109"/>
      <c r="S188" s="109"/>
      <c r="T188" s="109"/>
      <c r="U188" s="109"/>
      <c r="V188" s="109">
        <v>1</v>
      </c>
    </row>
    <row r="189" spans="1:250" x14ac:dyDescent="0.2">
      <c r="A189" s="28" t="s">
        <v>418</v>
      </c>
      <c r="B189" s="21" t="s">
        <v>419</v>
      </c>
      <c r="C189" s="109"/>
      <c r="D189" s="109"/>
      <c r="E189" s="109"/>
      <c r="F189" s="109">
        <v>1</v>
      </c>
      <c r="G189" s="109"/>
      <c r="H189" s="109"/>
      <c r="J189" s="109"/>
      <c r="K189" s="109"/>
      <c r="L189" s="109"/>
      <c r="M189" s="109"/>
      <c r="N189" s="109"/>
      <c r="O189" s="109"/>
      <c r="P189" s="109"/>
      <c r="Q189" s="109"/>
      <c r="R189" s="109"/>
      <c r="S189" s="109"/>
      <c r="T189" s="109"/>
      <c r="U189" s="109"/>
      <c r="V189" s="109">
        <v>1</v>
      </c>
    </row>
    <row r="190" spans="1:250" x14ac:dyDescent="0.2">
      <c r="A190" s="28" t="s">
        <v>420</v>
      </c>
      <c r="B190" s="21" t="s">
        <v>421</v>
      </c>
      <c r="C190" s="109"/>
      <c r="D190" s="109"/>
      <c r="E190" s="109"/>
      <c r="F190" s="109"/>
      <c r="G190" s="109"/>
      <c r="H190" s="109">
        <v>1</v>
      </c>
      <c r="I190" s="17">
        <v>1</v>
      </c>
      <c r="J190" s="109"/>
      <c r="K190" s="109"/>
      <c r="L190" s="109"/>
      <c r="M190" s="109"/>
      <c r="N190" s="109"/>
      <c r="O190" s="109"/>
      <c r="P190" s="109"/>
      <c r="Q190" s="109"/>
      <c r="R190" s="109"/>
      <c r="S190" s="109"/>
      <c r="T190" s="109"/>
      <c r="U190" s="109"/>
      <c r="V190" s="109">
        <v>1</v>
      </c>
    </row>
    <row r="191" spans="1:250" x14ac:dyDescent="0.2">
      <c r="A191" s="28" t="s">
        <v>422</v>
      </c>
      <c r="B191" s="21" t="s">
        <v>423</v>
      </c>
      <c r="C191" s="109"/>
      <c r="D191" s="109"/>
      <c r="E191" s="109"/>
      <c r="F191" s="109">
        <v>1</v>
      </c>
      <c r="G191" s="109"/>
      <c r="H191" s="109"/>
      <c r="J191" s="109"/>
      <c r="K191" s="109"/>
      <c r="L191" s="109"/>
      <c r="M191" s="109"/>
      <c r="N191" s="109"/>
      <c r="O191" s="109"/>
      <c r="P191" s="109"/>
      <c r="Q191" s="109"/>
      <c r="R191" s="109"/>
      <c r="S191" s="109"/>
      <c r="T191" s="109"/>
      <c r="U191" s="109"/>
      <c r="V191" s="109">
        <v>1</v>
      </c>
    </row>
    <row r="192" spans="1:250" x14ac:dyDescent="0.2">
      <c r="A192" s="28" t="s">
        <v>424</v>
      </c>
      <c r="B192" s="21" t="s">
        <v>425</v>
      </c>
      <c r="C192" s="109"/>
      <c r="D192" s="109"/>
      <c r="E192" s="109"/>
      <c r="F192" s="109">
        <v>1</v>
      </c>
      <c r="G192" s="109"/>
      <c r="H192" s="109"/>
      <c r="J192" s="109"/>
      <c r="K192" s="109"/>
      <c r="L192" s="109"/>
      <c r="M192" s="109"/>
      <c r="N192" s="109"/>
      <c r="O192" s="109"/>
      <c r="P192" s="109"/>
      <c r="Q192" s="109"/>
      <c r="R192" s="109"/>
      <c r="S192" s="109"/>
      <c r="T192" s="109"/>
      <c r="U192" s="109"/>
      <c r="V192" s="109">
        <v>1</v>
      </c>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row>
    <row r="193" spans="1:250" x14ac:dyDescent="0.2">
      <c r="A193" s="28" t="s">
        <v>426</v>
      </c>
      <c r="B193" s="21" t="s">
        <v>427</v>
      </c>
      <c r="C193" s="109"/>
      <c r="D193" s="109"/>
      <c r="E193" s="109"/>
      <c r="F193" s="109">
        <v>1</v>
      </c>
      <c r="G193" s="109"/>
      <c r="H193" s="109"/>
      <c r="J193" s="109"/>
      <c r="K193" s="109"/>
      <c r="L193" s="109"/>
      <c r="M193" s="109"/>
      <c r="N193" s="109"/>
      <c r="O193" s="109"/>
      <c r="P193" s="109"/>
      <c r="Q193" s="109"/>
      <c r="R193" s="109"/>
      <c r="S193" s="109"/>
      <c r="T193" s="109"/>
      <c r="U193" s="109"/>
      <c r="V193" s="109">
        <v>1</v>
      </c>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row>
    <row r="194" spans="1:250" x14ac:dyDescent="0.2">
      <c r="A194" s="28" t="s">
        <v>428</v>
      </c>
      <c r="B194" s="21" t="s">
        <v>429</v>
      </c>
      <c r="C194" s="109"/>
      <c r="D194" s="109"/>
      <c r="E194" s="109"/>
      <c r="F194" s="109">
        <v>1</v>
      </c>
      <c r="G194" s="109"/>
      <c r="H194" s="109"/>
      <c r="J194" s="109"/>
      <c r="K194" s="109"/>
      <c r="L194" s="109"/>
      <c r="M194" s="109"/>
      <c r="N194" s="109"/>
      <c r="O194" s="109"/>
      <c r="P194" s="109"/>
      <c r="Q194" s="109"/>
      <c r="R194" s="109"/>
      <c r="S194" s="109"/>
      <c r="T194" s="109"/>
      <c r="U194" s="109"/>
      <c r="V194" s="109">
        <v>1</v>
      </c>
    </row>
    <row r="195" spans="1:250" x14ac:dyDescent="0.2">
      <c r="A195" s="28" t="s">
        <v>430</v>
      </c>
      <c r="B195" s="21" t="s">
        <v>431</v>
      </c>
      <c r="C195" s="109"/>
      <c r="D195" s="109"/>
      <c r="E195" s="109"/>
      <c r="F195" s="109">
        <v>1</v>
      </c>
      <c r="G195" s="109"/>
      <c r="H195" s="109"/>
      <c r="J195" s="109"/>
      <c r="K195" s="109"/>
      <c r="L195" s="109"/>
      <c r="M195" s="109"/>
      <c r="N195" s="109"/>
      <c r="O195" s="109"/>
      <c r="P195" s="109"/>
      <c r="Q195" s="109"/>
      <c r="R195" s="109"/>
      <c r="S195" s="109"/>
      <c r="T195" s="109"/>
      <c r="U195" s="109"/>
      <c r="V195" s="109">
        <v>1</v>
      </c>
    </row>
    <row r="196" spans="1:250" x14ac:dyDescent="0.2">
      <c r="A196" s="50" t="s">
        <v>432</v>
      </c>
      <c r="B196" s="49" t="s">
        <v>433</v>
      </c>
      <c r="C196" s="109"/>
      <c r="D196" s="109"/>
      <c r="E196" s="109"/>
      <c r="F196" s="109"/>
      <c r="G196" s="109"/>
      <c r="H196" s="109"/>
      <c r="I196" s="17">
        <v>1</v>
      </c>
      <c r="J196" s="109"/>
      <c r="K196" s="109"/>
      <c r="L196" s="109"/>
      <c r="M196" s="109"/>
      <c r="N196" s="109"/>
      <c r="O196" s="109"/>
      <c r="P196" s="109"/>
      <c r="Q196" s="109"/>
      <c r="R196" s="109"/>
      <c r="S196" s="109"/>
      <c r="T196" s="109"/>
      <c r="U196" s="109"/>
      <c r="V196" s="109">
        <v>1</v>
      </c>
    </row>
    <row r="197" spans="1:250" x14ac:dyDescent="0.2">
      <c r="A197" s="50" t="s">
        <v>434</v>
      </c>
      <c r="B197" s="49" t="s">
        <v>435</v>
      </c>
      <c r="C197" s="109"/>
      <c r="D197" s="109"/>
      <c r="E197" s="109"/>
      <c r="F197" s="109"/>
      <c r="G197" s="109"/>
      <c r="H197" s="109"/>
      <c r="J197" s="109"/>
      <c r="K197" s="109"/>
      <c r="L197" s="109"/>
      <c r="M197" s="109"/>
      <c r="N197" s="109"/>
      <c r="O197" s="109"/>
      <c r="P197" s="109"/>
      <c r="Q197" s="109"/>
      <c r="R197" s="109"/>
      <c r="S197" s="109"/>
      <c r="T197" s="109">
        <v>1</v>
      </c>
      <c r="U197" s="109"/>
      <c r="V197" s="109">
        <v>1</v>
      </c>
    </row>
    <row r="198" spans="1:250" x14ac:dyDescent="0.2">
      <c r="A198" s="50" t="s">
        <v>436</v>
      </c>
      <c r="B198" s="49" t="s">
        <v>437</v>
      </c>
      <c r="C198" s="109"/>
      <c r="D198" s="109"/>
      <c r="E198" s="109"/>
      <c r="F198" s="109"/>
      <c r="G198" s="109">
        <v>1</v>
      </c>
      <c r="H198" s="109"/>
      <c r="J198" s="109"/>
      <c r="K198" s="109"/>
      <c r="L198" s="109"/>
      <c r="M198" s="109"/>
      <c r="N198" s="109"/>
      <c r="O198" s="109"/>
      <c r="P198" s="109"/>
      <c r="Q198" s="109"/>
      <c r="R198" s="109"/>
      <c r="S198" s="109"/>
      <c r="T198" s="109"/>
      <c r="U198" s="109"/>
      <c r="V198" s="109">
        <v>1</v>
      </c>
    </row>
    <row r="199" spans="1:250" x14ac:dyDescent="0.2">
      <c r="A199" s="28" t="s">
        <v>438</v>
      </c>
      <c r="B199" s="21" t="s">
        <v>439</v>
      </c>
      <c r="C199" s="109"/>
      <c r="D199" s="109"/>
      <c r="E199" s="33"/>
      <c r="F199" s="33"/>
      <c r="G199" s="33"/>
      <c r="H199" s="33"/>
      <c r="J199" s="33"/>
      <c r="K199" s="109"/>
      <c r="L199" s="109"/>
      <c r="M199" s="33"/>
      <c r="N199" s="33"/>
      <c r="O199" s="33"/>
      <c r="P199" s="33"/>
      <c r="Q199" s="33"/>
      <c r="R199" s="33"/>
      <c r="S199" s="33"/>
      <c r="T199" s="33">
        <v>1</v>
      </c>
      <c r="U199" s="33"/>
      <c r="V199" s="109">
        <v>1</v>
      </c>
    </row>
    <row r="200" spans="1:250" x14ac:dyDescent="0.2">
      <c r="A200" s="28" t="s">
        <v>440</v>
      </c>
      <c r="B200" s="21" t="s">
        <v>441</v>
      </c>
      <c r="C200" s="109"/>
      <c r="D200" s="109"/>
      <c r="E200" s="33"/>
      <c r="F200" s="33"/>
      <c r="G200" s="33"/>
      <c r="H200" s="33"/>
      <c r="J200" s="33"/>
      <c r="K200" s="109"/>
      <c r="L200" s="109"/>
      <c r="M200" s="33"/>
      <c r="N200" s="33"/>
      <c r="O200" s="33"/>
      <c r="P200" s="33"/>
      <c r="Q200" s="33"/>
      <c r="R200" s="33"/>
      <c r="S200" s="33"/>
      <c r="T200" s="33">
        <v>1</v>
      </c>
      <c r="U200" s="33"/>
      <c r="V200" s="109">
        <v>1</v>
      </c>
    </row>
    <row r="201" spans="1:250" x14ac:dyDescent="0.2">
      <c r="A201" s="28" t="s">
        <v>442</v>
      </c>
      <c r="B201" s="21" t="s">
        <v>443</v>
      </c>
      <c r="C201" s="109"/>
      <c r="D201" s="109"/>
      <c r="E201" s="33"/>
      <c r="F201" s="33"/>
      <c r="G201" s="33"/>
      <c r="H201" s="33"/>
      <c r="J201" s="33"/>
      <c r="K201" s="109"/>
      <c r="L201" s="109"/>
      <c r="M201" s="33"/>
      <c r="N201" s="33"/>
      <c r="O201" s="33"/>
      <c r="P201" s="33"/>
      <c r="Q201" s="33"/>
      <c r="R201" s="33"/>
      <c r="S201" s="33"/>
      <c r="T201" s="33">
        <v>1</v>
      </c>
      <c r="U201" s="33"/>
      <c r="V201" s="109">
        <v>1</v>
      </c>
    </row>
    <row r="202" spans="1:250" x14ac:dyDescent="0.2">
      <c r="A202" s="28" t="s">
        <v>444</v>
      </c>
      <c r="B202" s="21" t="s">
        <v>445</v>
      </c>
      <c r="C202" s="109"/>
      <c r="D202" s="109"/>
      <c r="E202" s="33"/>
      <c r="F202" s="33"/>
      <c r="G202" s="33"/>
      <c r="H202" s="33"/>
      <c r="J202" s="33"/>
      <c r="K202" s="109"/>
      <c r="L202" s="109"/>
      <c r="M202" s="33"/>
      <c r="N202" s="33"/>
      <c r="O202" s="33"/>
      <c r="P202" s="33"/>
      <c r="Q202" s="33"/>
      <c r="R202" s="33"/>
      <c r="S202" s="33"/>
      <c r="T202" s="33">
        <v>1</v>
      </c>
      <c r="U202" s="33"/>
      <c r="V202" s="109">
        <v>1</v>
      </c>
    </row>
    <row r="203" spans="1:250" x14ac:dyDescent="0.2">
      <c r="A203" s="28" t="s">
        <v>446</v>
      </c>
      <c r="B203" s="21" t="s">
        <v>447</v>
      </c>
      <c r="C203" s="109"/>
      <c r="D203" s="109"/>
      <c r="E203" s="109"/>
      <c r="F203" s="109"/>
      <c r="G203" s="109"/>
      <c r="H203" s="109"/>
      <c r="J203" s="109">
        <v>1</v>
      </c>
      <c r="K203" s="109"/>
      <c r="L203" s="109"/>
      <c r="M203" s="109"/>
      <c r="N203" s="109"/>
      <c r="O203" s="109"/>
      <c r="P203" s="109"/>
      <c r="Q203" s="109"/>
      <c r="R203" s="109"/>
      <c r="S203" s="109"/>
      <c r="T203" s="109"/>
      <c r="U203" s="109"/>
      <c r="V203" s="109">
        <v>1</v>
      </c>
    </row>
    <row r="204" spans="1:250" x14ac:dyDescent="0.2">
      <c r="A204" s="28" t="s">
        <v>448</v>
      </c>
      <c r="B204" s="21" t="s">
        <v>449</v>
      </c>
      <c r="C204" s="109"/>
      <c r="D204" s="109"/>
      <c r="E204" s="109"/>
      <c r="F204" s="109"/>
      <c r="G204" s="109"/>
      <c r="H204" s="109"/>
      <c r="J204" s="109"/>
      <c r="K204" s="109">
        <v>1</v>
      </c>
      <c r="L204" s="109"/>
      <c r="M204" s="109"/>
      <c r="N204" s="109">
        <v>1</v>
      </c>
      <c r="O204" s="109"/>
      <c r="P204" s="109"/>
      <c r="Q204" s="109">
        <v>1</v>
      </c>
      <c r="R204" s="109"/>
      <c r="S204" s="109"/>
      <c r="T204" s="109"/>
      <c r="U204" s="109"/>
      <c r="V204" s="109">
        <v>1</v>
      </c>
    </row>
    <row r="205" spans="1:250" x14ac:dyDescent="0.2">
      <c r="A205" s="28" t="s">
        <v>450</v>
      </c>
      <c r="B205" s="21" t="s">
        <v>451</v>
      </c>
      <c r="C205" s="109"/>
      <c r="D205" s="109"/>
      <c r="E205" s="109"/>
      <c r="F205" s="109"/>
      <c r="G205" s="109"/>
      <c r="H205" s="109"/>
      <c r="J205" s="109"/>
      <c r="K205" s="109"/>
      <c r="L205" s="109"/>
      <c r="M205" s="109"/>
      <c r="N205" s="109">
        <v>1</v>
      </c>
      <c r="O205" s="109"/>
      <c r="P205" s="109"/>
      <c r="Q205" s="109">
        <v>1</v>
      </c>
      <c r="R205" s="109"/>
      <c r="S205" s="109"/>
      <c r="T205" s="109"/>
      <c r="U205" s="109"/>
      <c r="V205" s="109">
        <v>1</v>
      </c>
    </row>
    <row r="206" spans="1:250" x14ac:dyDescent="0.2">
      <c r="A206" s="14" t="s">
        <v>452</v>
      </c>
      <c r="B206" s="49" t="s">
        <v>453</v>
      </c>
      <c r="C206" s="109"/>
      <c r="D206" s="109"/>
      <c r="E206" s="109"/>
      <c r="F206" s="109"/>
      <c r="G206" s="109"/>
      <c r="H206" s="109"/>
      <c r="J206" s="109">
        <v>1</v>
      </c>
      <c r="K206" s="109"/>
      <c r="L206" s="109"/>
      <c r="M206" s="109"/>
      <c r="N206" s="109"/>
      <c r="O206" s="109"/>
      <c r="P206" s="109"/>
      <c r="Q206" s="109"/>
      <c r="R206" s="109"/>
      <c r="S206" s="109"/>
      <c r="T206" s="109"/>
      <c r="U206" s="109"/>
      <c r="V206" s="109">
        <v>1</v>
      </c>
    </row>
    <row r="207" spans="1:250" x14ac:dyDescent="0.2">
      <c r="A207" s="14" t="s">
        <v>454</v>
      </c>
      <c r="B207" s="21" t="s">
        <v>455</v>
      </c>
      <c r="C207" s="109"/>
      <c r="D207" s="109"/>
      <c r="E207" s="109"/>
      <c r="F207" s="109"/>
      <c r="G207" s="109"/>
      <c r="H207" s="109"/>
      <c r="J207" s="109">
        <v>1</v>
      </c>
      <c r="K207" s="109"/>
      <c r="L207" s="109"/>
      <c r="M207" s="109"/>
      <c r="N207" s="109"/>
      <c r="O207" s="109"/>
      <c r="P207" s="109"/>
      <c r="Q207" s="109"/>
      <c r="R207" s="109"/>
      <c r="S207" s="109"/>
      <c r="T207" s="109"/>
      <c r="U207" s="109"/>
      <c r="V207" s="109">
        <v>1</v>
      </c>
    </row>
    <row r="208" spans="1:250" x14ac:dyDescent="0.2">
      <c r="A208" s="24" t="s">
        <v>456</v>
      </c>
      <c r="B208" s="21" t="s">
        <v>457</v>
      </c>
      <c r="C208" s="109"/>
      <c r="D208" s="109"/>
      <c r="E208" s="109"/>
      <c r="F208" s="109"/>
      <c r="G208" s="109"/>
      <c r="H208" s="109"/>
      <c r="J208" s="109"/>
      <c r="K208" s="109">
        <v>1</v>
      </c>
      <c r="L208" s="109"/>
      <c r="M208" s="109"/>
      <c r="N208" s="109"/>
      <c r="O208" s="109">
        <v>1</v>
      </c>
      <c r="P208" s="109"/>
      <c r="Q208" s="109"/>
      <c r="R208" s="109">
        <v>1</v>
      </c>
      <c r="S208" s="109"/>
      <c r="T208" s="109"/>
      <c r="U208" s="109"/>
      <c r="V208" s="109">
        <v>1</v>
      </c>
    </row>
    <row r="209" spans="1:22" ht="76.5" x14ac:dyDescent="0.2">
      <c r="A209" s="28" t="s">
        <v>458</v>
      </c>
      <c r="B209" s="41" t="s">
        <v>459</v>
      </c>
      <c r="C209" s="17"/>
      <c r="D209" s="17"/>
      <c r="K209" s="17"/>
      <c r="L209" s="17"/>
      <c r="R209" s="17">
        <v>1</v>
      </c>
      <c r="V209" s="17">
        <v>1</v>
      </c>
    </row>
    <row r="210" spans="1:22" x14ac:dyDescent="0.2">
      <c r="A210" s="28" t="s">
        <v>460</v>
      </c>
      <c r="B210" s="21" t="s">
        <v>461</v>
      </c>
      <c r="C210" s="109">
        <v>1</v>
      </c>
      <c r="D210" s="109">
        <v>1</v>
      </c>
      <c r="E210" s="109"/>
      <c r="F210" s="109">
        <v>1</v>
      </c>
      <c r="G210" s="109"/>
      <c r="H210" s="109"/>
      <c r="I210" s="17">
        <v>1</v>
      </c>
      <c r="J210" s="109"/>
      <c r="K210" s="109"/>
      <c r="L210" s="109"/>
      <c r="M210" s="109"/>
      <c r="N210" s="109"/>
      <c r="O210" s="109"/>
      <c r="P210" s="109"/>
      <c r="Q210" s="109"/>
      <c r="R210" s="109"/>
      <c r="S210" s="109"/>
      <c r="T210" s="109"/>
      <c r="U210" s="109"/>
      <c r="V210" s="109">
        <v>1</v>
      </c>
    </row>
    <row r="211" spans="1:22" x14ac:dyDescent="0.2">
      <c r="A211" s="28" t="s">
        <v>462</v>
      </c>
      <c r="B211" s="21" t="s">
        <v>463</v>
      </c>
      <c r="C211" s="109"/>
      <c r="D211" s="109"/>
      <c r="E211" s="109"/>
      <c r="F211" s="109"/>
      <c r="G211" s="109"/>
      <c r="H211" s="109"/>
      <c r="J211" s="109"/>
      <c r="K211" s="109">
        <v>1</v>
      </c>
      <c r="L211" s="109"/>
      <c r="M211" s="109"/>
      <c r="N211" s="109"/>
      <c r="O211" s="109">
        <v>1</v>
      </c>
      <c r="P211" s="109"/>
      <c r="Q211" s="109"/>
      <c r="R211" s="109">
        <v>1</v>
      </c>
      <c r="S211" s="109"/>
      <c r="T211" s="109"/>
      <c r="U211" s="109"/>
      <c r="V211" s="109">
        <v>1</v>
      </c>
    </row>
    <row r="212" spans="1:22" x14ac:dyDescent="0.2">
      <c r="A212" s="28" t="s">
        <v>464</v>
      </c>
      <c r="B212" s="21" t="s">
        <v>465</v>
      </c>
      <c r="C212" s="109"/>
      <c r="D212" s="109"/>
      <c r="E212" s="109"/>
      <c r="F212" s="109"/>
      <c r="G212" s="109"/>
      <c r="H212" s="109"/>
      <c r="I212" s="17">
        <v>1</v>
      </c>
      <c r="J212" s="109">
        <v>1</v>
      </c>
      <c r="K212" s="109"/>
      <c r="L212" s="109"/>
      <c r="M212" s="109"/>
      <c r="N212" s="109"/>
      <c r="O212" s="109"/>
      <c r="P212" s="109"/>
      <c r="Q212" s="109"/>
      <c r="R212" s="109"/>
      <c r="S212" s="109"/>
      <c r="T212" s="109"/>
      <c r="U212" s="109"/>
      <c r="V212" s="109">
        <v>1</v>
      </c>
    </row>
    <row r="213" spans="1:22" x14ac:dyDescent="0.2">
      <c r="A213" s="28" t="s">
        <v>466</v>
      </c>
      <c r="B213" s="21" t="s">
        <v>467</v>
      </c>
      <c r="C213" s="109"/>
      <c r="D213" s="109"/>
      <c r="E213" s="109"/>
      <c r="F213" s="109">
        <v>1</v>
      </c>
      <c r="G213" s="109"/>
      <c r="H213" s="109"/>
      <c r="J213" s="109"/>
      <c r="K213" s="109"/>
      <c r="L213" s="109"/>
      <c r="M213" s="109"/>
      <c r="N213" s="109"/>
      <c r="O213" s="109"/>
      <c r="P213" s="109"/>
      <c r="Q213" s="109"/>
      <c r="R213" s="109"/>
      <c r="S213" s="109"/>
      <c r="T213" s="109"/>
      <c r="U213" s="109"/>
      <c r="V213" s="109">
        <v>1</v>
      </c>
    </row>
    <row r="214" spans="1:22" x14ac:dyDescent="0.2">
      <c r="A214" s="28" t="s">
        <v>468</v>
      </c>
      <c r="B214" s="21" t="s">
        <v>469</v>
      </c>
      <c r="C214" s="109"/>
      <c r="D214" s="109"/>
      <c r="E214" s="109"/>
      <c r="F214" s="109"/>
      <c r="G214" s="109"/>
      <c r="H214" s="109"/>
      <c r="J214" s="109">
        <v>1</v>
      </c>
      <c r="K214" s="109"/>
      <c r="L214" s="109"/>
      <c r="M214" s="109"/>
      <c r="N214" s="109"/>
      <c r="O214" s="109"/>
      <c r="P214" s="109"/>
      <c r="Q214" s="109"/>
      <c r="R214" s="109"/>
      <c r="S214" s="109"/>
      <c r="T214" s="109"/>
      <c r="U214" s="109"/>
      <c r="V214" s="109">
        <v>1</v>
      </c>
    </row>
    <row r="215" spans="1:22" x14ac:dyDescent="0.2">
      <c r="A215" s="28" t="s">
        <v>470</v>
      </c>
      <c r="B215" s="21" t="s">
        <v>471</v>
      </c>
      <c r="C215" s="109"/>
      <c r="D215" s="109"/>
      <c r="E215" s="109">
        <v>1</v>
      </c>
      <c r="F215" s="109"/>
      <c r="G215" s="109"/>
      <c r="H215" s="109"/>
      <c r="J215" s="109"/>
      <c r="K215" s="109"/>
      <c r="L215" s="109"/>
      <c r="M215" s="109"/>
      <c r="N215" s="109"/>
      <c r="O215" s="109"/>
      <c r="P215" s="109"/>
      <c r="Q215" s="109"/>
      <c r="R215" s="109"/>
      <c r="S215" s="109"/>
      <c r="T215" s="109"/>
      <c r="U215" s="109"/>
      <c r="V215" s="109">
        <v>1</v>
      </c>
    </row>
    <row r="216" spans="1:22" x14ac:dyDescent="0.2">
      <c r="A216" s="28" t="s">
        <v>472</v>
      </c>
      <c r="B216" s="21" t="s">
        <v>473</v>
      </c>
      <c r="C216" s="109"/>
      <c r="D216" s="109"/>
      <c r="E216" s="109">
        <v>1</v>
      </c>
      <c r="F216" s="109">
        <v>1</v>
      </c>
      <c r="G216" s="109"/>
      <c r="H216" s="109"/>
      <c r="I216" s="17">
        <v>1</v>
      </c>
      <c r="J216" s="109">
        <v>1</v>
      </c>
      <c r="K216" s="109"/>
      <c r="L216" s="109"/>
      <c r="M216" s="109"/>
      <c r="N216" s="109"/>
      <c r="O216" s="109"/>
      <c r="P216" s="109"/>
      <c r="Q216" s="109"/>
      <c r="R216" s="109"/>
      <c r="S216" s="109"/>
      <c r="T216" s="109"/>
      <c r="U216" s="109"/>
      <c r="V216" s="109">
        <v>1</v>
      </c>
    </row>
    <row r="217" spans="1:22" x14ac:dyDescent="0.2">
      <c r="A217" s="28" t="s">
        <v>474</v>
      </c>
      <c r="B217" s="21" t="s">
        <v>475</v>
      </c>
      <c r="C217" s="109"/>
      <c r="D217" s="109"/>
      <c r="E217" s="109">
        <v>1</v>
      </c>
      <c r="F217" s="109"/>
      <c r="G217" s="109"/>
      <c r="H217" s="109"/>
      <c r="J217" s="109">
        <v>1</v>
      </c>
      <c r="K217" s="109"/>
      <c r="L217" s="109"/>
      <c r="M217" s="109"/>
      <c r="N217" s="109"/>
      <c r="O217" s="109"/>
      <c r="P217" s="109"/>
      <c r="Q217" s="109"/>
      <c r="R217" s="109"/>
      <c r="S217" s="109"/>
      <c r="T217" s="109"/>
      <c r="U217" s="109"/>
      <c r="V217" s="109">
        <v>1</v>
      </c>
    </row>
    <row r="218" spans="1:22" x14ac:dyDescent="0.2">
      <c r="A218" s="28" t="s">
        <v>476</v>
      </c>
      <c r="B218" s="21" t="s">
        <v>477</v>
      </c>
      <c r="C218" s="109">
        <v>1</v>
      </c>
      <c r="D218" s="109"/>
      <c r="E218" s="109"/>
      <c r="F218" s="109"/>
      <c r="G218" s="109"/>
      <c r="H218" s="109"/>
      <c r="I218" s="17">
        <v>1</v>
      </c>
      <c r="J218" s="109"/>
      <c r="K218" s="109"/>
      <c r="L218" s="109"/>
      <c r="M218" s="109"/>
      <c r="N218" s="109"/>
      <c r="O218" s="109"/>
      <c r="P218" s="109"/>
      <c r="Q218" s="109"/>
      <c r="R218" s="109"/>
      <c r="S218" s="109"/>
      <c r="T218" s="109"/>
      <c r="U218" s="109"/>
      <c r="V218" s="109">
        <v>1</v>
      </c>
    </row>
    <row r="219" spans="1:22" x14ac:dyDescent="0.2">
      <c r="A219" s="28" t="s">
        <v>478</v>
      </c>
      <c r="B219" s="41" t="s">
        <v>479</v>
      </c>
      <c r="C219" s="17"/>
      <c r="D219" s="17"/>
      <c r="K219" s="17"/>
      <c r="L219" s="17"/>
      <c r="T219" s="17">
        <v>1</v>
      </c>
      <c r="V219" s="17">
        <v>1</v>
      </c>
    </row>
    <row r="220" spans="1:22" x14ac:dyDescent="0.2">
      <c r="A220" s="28" t="s">
        <v>480</v>
      </c>
      <c r="B220" s="21" t="s">
        <v>481</v>
      </c>
      <c r="C220" s="109"/>
      <c r="D220" s="109"/>
      <c r="E220" s="109"/>
      <c r="F220" s="109"/>
      <c r="G220" s="109"/>
      <c r="H220" s="109"/>
      <c r="J220" s="109"/>
      <c r="K220" s="109"/>
      <c r="L220" s="109"/>
      <c r="M220" s="109"/>
      <c r="N220" s="109"/>
      <c r="O220" s="109"/>
      <c r="P220" s="109"/>
      <c r="Q220" s="109"/>
      <c r="R220" s="109"/>
      <c r="S220" s="109"/>
      <c r="T220" s="109">
        <v>1</v>
      </c>
      <c r="U220" s="109"/>
      <c r="V220" s="109">
        <v>1</v>
      </c>
    </row>
    <row r="221" spans="1:22" x14ac:dyDescent="0.2">
      <c r="A221" s="28" t="s">
        <v>482</v>
      </c>
      <c r="B221" s="21" t="s">
        <v>483</v>
      </c>
      <c r="C221" s="109"/>
      <c r="D221" s="109"/>
      <c r="E221" s="109"/>
      <c r="F221" s="109"/>
      <c r="G221" s="109"/>
      <c r="H221" s="109"/>
      <c r="J221" s="109"/>
      <c r="K221" s="109"/>
      <c r="L221" s="109"/>
      <c r="M221" s="109"/>
      <c r="N221" s="109"/>
      <c r="O221" s="109"/>
      <c r="P221" s="109"/>
      <c r="Q221" s="109"/>
      <c r="R221" s="109"/>
      <c r="S221" s="109"/>
      <c r="T221" s="109"/>
      <c r="U221" s="109">
        <v>1</v>
      </c>
      <c r="V221" s="109">
        <v>1</v>
      </c>
    </row>
    <row r="222" spans="1:22" ht="25.5" x14ac:dyDescent="0.2">
      <c r="A222" s="28" t="s">
        <v>484</v>
      </c>
      <c r="B222" s="21" t="s">
        <v>485</v>
      </c>
      <c r="C222" s="109"/>
      <c r="D222" s="109"/>
      <c r="E222" s="109"/>
      <c r="F222" s="109"/>
      <c r="G222" s="109"/>
      <c r="H222" s="109"/>
      <c r="J222" s="109">
        <v>1</v>
      </c>
      <c r="K222" s="109"/>
      <c r="L222" s="109"/>
      <c r="M222" s="109"/>
      <c r="N222" s="109"/>
      <c r="O222" s="109"/>
      <c r="P222" s="109"/>
      <c r="Q222" s="109"/>
      <c r="R222" s="109"/>
      <c r="S222" s="109"/>
      <c r="T222" s="109"/>
      <c r="U222" s="109"/>
      <c r="V222" s="109">
        <v>1</v>
      </c>
    </row>
    <row r="223" spans="1:22" x14ac:dyDescent="0.2">
      <c r="A223" s="28" t="s">
        <v>486</v>
      </c>
      <c r="B223" s="21" t="s">
        <v>487</v>
      </c>
      <c r="C223" s="109"/>
      <c r="D223" s="109"/>
      <c r="E223" s="109"/>
      <c r="F223" s="109"/>
      <c r="G223" s="109"/>
      <c r="H223" s="109"/>
      <c r="J223" s="109">
        <v>1</v>
      </c>
      <c r="K223" s="109"/>
      <c r="L223" s="109"/>
      <c r="M223" s="109"/>
      <c r="N223" s="109"/>
      <c r="O223" s="109"/>
      <c r="P223" s="109"/>
      <c r="Q223" s="109"/>
      <c r="R223" s="109"/>
      <c r="S223" s="109"/>
      <c r="T223" s="109"/>
      <c r="U223" s="109"/>
      <c r="V223" s="109">
        <v>1</v>
      </c>
    </row>
    <row r="224" spans="1:22" x14ac:dyDescent="0.2">
      <c r="A224" s="28" t="s">
        <v>488</v>
      </c>
      <c r="B224" s="21" t="s">
        <v>489</v>
      </c>
      <c r="C224" s="109"/>
      <c r="D224" s="109"/>
      <c r="E224" s="109"/>
      <c r="F224" s="109"/>
      <c r="G224" s="109"/>
      <c r="H224" s="109"/>
      <c r="I224" s="17">
        <v>1</v>
      </c>
      <c r="J224" s="109"/>
      <c r="K224" s="109"/>
      <c r="L224" s="109"/>
      <c r="M224" s="109"/>
      <c r="N224" s="109"/>
      <c r="O224" s="109"/>
      <c r="P224" s="109"/>
      <c r="Q224" s="109"/>
      <c r="R224" s="109"/>
      <c r="S224" s="109"/>
      <c r="T224" s="109"/>
      <c r="U224" s="109"/>
      <c r="V224" s="109">
        <v>1</v>
      </c>
    </row>
    <row r="225" spans="1:22" x14ac:dyDescent="0.2">
      <c r="A225" s="28" t="s">
        <v>490</v>
      </c>
      <c r="B225" s="21" t="s">
        <v>491</v>
      </c>
      <c r="C225" s="109"/>
      <c r="D225" s="109"/>
      <c r="E225" s="109"/>
      <c r="F225" s="109"/>
      <c r="G225" s="109"/>
      <c r="H225" s="109"/>
      <c r="J225" s="109"/>
      <c r="K225" s="109"/>
      <c r="L225" s="109"/>
      <c r="M225" s="109"/>
      <c r="N225" s="109"/>
      <c r="O225" s="109"/>
      <c r="P225" s="109"/>
      <c r="Q225" s="109"/>
      <c r="R225" s="109"/>
      <c r="S225" s="109">
        <v>1</v>
      </c>
      <c r="T225" s="109"/>
      <c r="U225" s="109"/>
      <c r="V225" s="109">
        <v>1</v>
      </c>
    </row>
    <row r="226" spans="1:22" x14ac:dyDescent="0.2">
      <c r="A226" s="28" t="s">
        <v>492</v>
      </c>
      <c r="B226" s="21" t="s">
        <v>493</v>
      </c>
      <c r="C226" s="109"/>
      <c r="D226" s="109"/>
      <c r="E226" s="109"/>
      <c r="F226" s="109"/>
      <c r="G226" s="109"/>
      <c r="H226" s="109"/>
      <c r="J226" s="109"/>
      <c r="K226" s="109"/>
      <c r="L226" s="109"/>
      <c r="M226" s="109"/>
      <c r="N226" s="109"/>
      <c r="O226" s="109"/>
      <c r="P226" s="109"/>
      <c r="Q226" s="109"/>
      <c r="R226" s="109"/>
      <c r="S226" s="109">
        <v>1</v>
      </c>
      <c r="T226" s="109"/>
      <c r="U226" s="109"/>
      <c r="V226" s="109">
        <v>1</v>
      </c>
    </row>
    <row r="227" spans="1:22" ht="21.6" customHeight="1" x14ac:dyDescent="0.2">
      <c r="A227" s="28" t="s">
        <v>494</v>
      </c>
      <c r="B227" s="21" t="s">
        <v>495</v>
      </c>
      <c r="C227" s="109"/>
      <c r="D227" s="109"/>
      <c r="E227" s="109"/>
      <c r="F227" s="109"/>
      <c r="G227" s="109"/>
      <c r="H227" s="109"/>
      <c r="I227" s="17">
        <v>1</v>
      </c>
      <c r="J227" s="109"/>
      <c r="K227" s="109"/>
      <c r="L227" s="109"/>
      <c r="M227" s="109"/>
      <c r="N227" s="109"/>
      <c r="O227" s="109"/>
      <c r="P227" s="109"/>
      <c r="Q227" s="109"/>
      <c r="R227" s="109"/>
      <c r="S227" s="109"/>
      <c r="T227" s="109"/>
      <c r="U227" s="109"/>
      <c r="V227" s="109">
        <v>1</v>
      </c>
    </row>
    <row r="228" spans="1:22" ht="25.5" x14ac:dyDescent="0.2">
      <c r="A228" s="28" t="s">
        <v>496</v>
      </c>
      <c r="B228" s="21" t="s">
        <v>497</v>
      </c>
      <c r="C228" s="109"/>
      <c r="D228" s="109"/>
      <c r="E228" s="109"/>
      <c r="F228" s="109"/>
      <c r="G228" s="109"/>
      <c r="H228" s="109"/>
      <c r="I228" s="17">
        <v>1</v>
      </c>
      <c r="J228" s="109"/>
      <c r="K228" s="109"/>
      <c r="L228" s="109"/>
      <c r="M228" s="109"/>
      <c r="N228" s="109"/>
      <c r="O228" s="109"/>
      <c r="P228" s="109"/>
      <c r="Q228" s="109"/>
      <c r="R228" s="109"/>
      <c r="S228" s="109"/>
      <c r="T228" s="109"/>
      <c r="U228" s="109"/>
      <c r="V228" s="109">
        <v>1</v>
      </c>
    </row>
    <row r="229" spans="1:22" x14ac:dyDescent="0.2">
      <c r="A229" s="14" t="s">
        <v>498</v>
      </c>
      <c r="B229" s="14" t="s">
        <v>499</v>
      </c>
      <c r="C229" s="109"/>
      <c r="D229" s="109"/>
      <c r="E229" s="109"/>
      <c r="F229" s="109"/>
      <c r="G229" s="109"/>
      <c r="H229" s="109"/>
      <c r="J229" s="109"/>
      <c r="K229" s="109"/>
      <c r="L229" s="109"/>
      <c r="M229" s="109"/>
      <c r="N229" s="109"/>
      <c r="O229" s="109"/>
      <c r="P229" s="109"/>
      <c r="Q229" s="109"/>
      <c r="R229" s="109"/>
      <c r="S229" s="109"/>
      <c r="T229" s="109">
        <v>1</v>
      </c>
      <c r="U229" s="109"/>
      <c r="V229" s="109">
        <v>1</v>
      </c>
    </row>
    <row r="230" spans="1:22" x14ac:dyDescent="0.2">
      <c r="A230" s="28" t="s">
        <v>500</v>
      </c>
      <c r="B230" s="21" t="s">
        <v>501</v>
      </c>
      <c r="C230" s="109"/>
      <c r="D230" s="109"/>
      <c r="E230" s="109"/>
      <c r="F230" s="109"/>
      <c r="G230" s="109"/>
      <c r="H230" s="109"/>
      <c r="J230" s="109"/>
      <c r="K230" s="109">
        <v>1</v>
      </c>
      <c r="L230" s="109"/>
      <c r="M230" s="109"/>
      <c r="N230" s="109"/>
      <c r="O230" s="109">
        <v>1</v>
      </c>
      <c r="P230" s="109"/>
      <c r="Q230" s="109"/>
      <c r="R230" s="109">
        <v>1</v>
      </c>
      <c r="S230" s="109"/>
      <c r="T230" s="109"/>
      <c r="U230" s="109"/>
      <c r="V230" s="109">
        <v>1</v>
      </c>
    </row>
    <row r="231" spans="1:22" x14ac:dyDescent="0.2">
      <c r="A231" s="28" t="s">
        <v>502</v>
      </c>
      <c r="B231" s="21" t="s">
        <v>503</v>
      </c>
      <c r="C231" s="109"/>
      <c r="D231" s="109"/>
      <c r="E231" s="109">
        <v>1</v>
      </c>
      <c r="F231" s="109"/>
      <c r="G231" s="109">
        <v>1</v>
      </c>
      <c r="H231" s="109"/>
      <c r="J231" s="109">
        <v>1</v>
      </c>
      <c r="K231" s="17">
        <v>1</v>
      </c>
      <c r="L231" s="17"/>
      <c r="M231" s="109"/>
      <c r="N231" s="109"/>
      <c r="O231" s="109"/>
      <c r="P231" s="109"/>
      <c r="Q231" s="109"/>
      <c r="R231" s="109"/>
      <c r="S231" s="109"/>
      <c r="T231" s="109"/>
      <c r="U231" s="109"/>
      <c r="V231" s="109">
        <v>1</v>
      </c>
    </row>
    <row r="232" spans="1:22" x14ac:dyDescent="0.2">
      <c r="A232" s="28" t="s">
        <v>504</v>
      </c>
      <c r="B232" s="21" t="s">
        <v>505</v>
      </c>
      <c r="C232" s="109"/>
      <c r="D232" s="109"/>
      <c r="E232" s="109"/>
      <c r="F232" s="109"/>
      <c r="G232" s="109"/>
      <c r="H232" s="109"/>
      <c r="J232" s="109">
        <v>1</v>
      </c>
      <c r="K232" s="109">
        <v>1</v>
      </c>
      <c r="L232" s="109">
        <v>1</v>
      </c>
      <c r="M232" s="109"/>
      <c r="N232" s="109"/>
      <c r="O232" s="109">
        <v>1</v>
      </c>
      <c r="P232" s="109"/>
      <c r="Q232" s="109"/>
      <c r="R232" s="109">
        <v>1</v>
      </c>
      <c r="S232" s="109"/>
      <c r="T232" s="109"/>
      <c r="U232" s="109"/>
      <c r="V232" s="109">
        <v>1</v>
      </c>
    </row>
    <row r="233" spans="1:22" x14ac:dyDescent="0.2">
      <c r="A233" s="105" t="s">
        <v>506</v>
      </c>
      <c r="B233" s="105" t="s">
        <v>507</v>
      </c>
      <c r="C233" s="109"/>
      <c r="D233" s="109"/>
      <c r="E233" s="109"/>
      <c r="F233" s="109"/>
      <c r="G233" s="109"/>
      <c r="H233" s="109"/>
      <c r="J233" s="109"/>
      <c r="K233" s="109"/>
      <c r="L233" s="109"/>
      <c r="M233" s="109"/>
      <c r="N233" s="109"/>
      <c r="O233" s="109"/>
      <c r="P233" s="109"/>
      <c r="Q233" s="109"/>
      <c r="R233" s="109"/>
      <c r="S233" s="109"/>
      <c r="T233" s="109">
        <v>1</v>
      </c>
      <c r="U233" s="109"/>
      <c r="V233" s="109">
        <v>1</v>
      </c>
    </row>
    <row r="234" spans="1:22" x14ac:dyDescent="0.2">
      <c r="A234" s="28" t="s">
        <v>508</v>
      </c>
      <c r="B234" s="21" t="s">
        <v>509</v>
      </c>
      <c r="C234" s="109"/>
      <c r="D234" s="109"/>
      <c r="E234" s="109"/>
      <c r="F234" s="109"/>
      <c r="G234" s="109"/>
      <c r="H234" s="109"/>
      <c r="J234" s="109"/>
      <c r="K234" s="109"/>
      <c r="L234" s="109"/>
      <c r="M234" s="109"/>
      <c r="N234" s="109"/>
      <c r="O234" s="109"/>
      <c r="P234" s="109"/>
      <c r="Q234" s="109"/>
      <c r="R234" s="109"/>
      <c r="S234" s="109"/>
      <c r="T234" s="109">
        <v>1</v>
      </c>
      <c r="U234" s="109"/>
      <c r="V234" s="109">
        <v>1</v>
      </c>
    </row>
    <row r="235" spans="1:22" x14ac:dyDescent="0.2">
      <c r="A235" s="28" t="s">
        <v>510</v>
      </c>
      <c r="B235" s="21" t="s">
        <v>511</v>
      </c>
      <c r="C235" s="109"/>
      <c r="D235" s="109"/>
      <c r="E235" s="109"/>
      <c r="F235" s="109"/>
      <c r="G235" s="109">
        <v>1</v>
      </c>
      <c r="H235" s="109"/>
      <c r="J235" s="109">
        <v>1</v>
      </c>
      <c r="K235" s="109"/>
      <c r="L235" s="109"/>
      <c r="M235" s="109"/>
      <c r="N235" s="109"/>
      <c r="O235" s="109"/>
      <c r="P235" s="109"/>
      <c r="Q235" s="109"/>
      <c r="R235" s="109"/>
      <c r="S235" s="109"/>
      <c r="T235" s="109"/>
      <c r="U235" s="109"/>
      <c r="V235" s="109">
        <v>1</v>
      </c>
    </row>
    <row r="236" spans="1:22" x14ac:dyDescent="0.2">
      <c r="A236" s="28" t="s">
        <v>512</v>
      </c>
      <c r="B236" s="21" t="s">
        <v>513</v>
      </c>
      <c r="C236" s="109"/>
      <c r="D236" s="109"/>
      <c r="E236" s="109"/>
      <c r="F236" s="109"/>
      <c r="G236" s="109"/>
      <c r="H236" s="109"/>
      <c r="J236" s="109"/>
      <c r="K236" s="109"/>
      <c r="L236" s="109"/>
      <c r="M236" s="109"/>
      <c r="N236" s="109"/>
      <c r="O236" s="109"/>
      <c r="P236" s="109"/>
      <c r="Q236" s="109"/>
      <c r="R236" s="109"/>
      <c r="S236" s="109"/>
      <c r="T236" s="109">
        <v>1</v>
      </c>
      <c r="U236" s="109"/>
      <c r="V236" s="109">
        <v>1</v>
      </c>
    </row>
    <row r="237" spans="1:22" x14ac:dyDescent="0.2">
      <c r="A237" s="28" t="s">
        <v>514</v>
      </c>
      <c r="B237" s="21" t="s">
        <v>515</v>
      </c>
      <c r="C237" s="109">
        <v>1</v>
      </c>
      <c r="D237" s="109"/>
      <c r="E237" s="109"/>
      <c r="F237" s="109"/>
      <c r="G237" s="109"/>
      <c r="H237" s="109"/>
      <c r="J237" s="109"/>
      <c r="K237" s="109"/>
      <c r="L237" s="109"/>
      <c r="M237" s="109"/>
      <c r="N237" s="109"/>
      <c r="O237" s="109"/>
      <c r="P237" s="109"/>
      <c r="Q237" s="109"/>
      <c r="R237" s="109"/>
      <c r="S237" s="109"/>
      <c r="T237" s="109"/>
      <c r="U237" s="109"/>
      <c r="V237" s="109">
        <v>1</v>
      </c>
    </row>
    <row r="238" spans="1:22" x14ac:dyDescent="0.2">
      <c r="A238" s="28" t="s">
        <v>516</v>
      </c>
      <c r="B238" s="21" t="s">
        <v>517</v>
      </c>
      <c r="C238" s="109"/>
      <c r="D238" s="109"/>
      <c r="E238" s="109"/>
      <c r="F238" s="109"/>
      <c r="G238" s="109"/>
      <c r="H238" s="109"/>
      <c r="J238" s="109"/>
      <c r="K238" s="109"/>
      <c r="L238" s="109"/>
      <c r="M238" s="109"/>
      <c r="N238" s="109"/>
      <c r="O238" s="109"/>
      <c r="P238" s="109"/>
      <c r="Q238" s="109"/>
      <c r="R238" s="109"/>
      <c r="S238" s="109"/>
      <c r="T238" s="109">
        <v>1</v>
      </c>
      <c r="U238" s="109"/>
      <c r="V238" s="109">
        <v>1</v>
      </c>
    </row>
    <row r="239" spans="1:22" x14ac:dyDescent="0.2">
      <c r="A239" s="28" t="s">
        <v>518</v>
      </c>
      <c r="B239" s="21" t="s">
        <v>519</v>
      </c>
      <c r="C239" s="109"/>
      <c r="D239" s="109"/>
      <c r="E239" s="109"/>
      <c r="F239" s="109"/>
      <c r="G239" s="109"/>
      <c r="H239" s="109"/>
      <c r="J239" s="109">
        <v>1</v>
      </c>
      <c r="K239" s="109"/>
      <c r="L239" s="109"/>
      <c r="M239" s="109"/>
      <c r="N239" s="109"/>
      <c r="O239" s="109"/>
      <c r="P239" s="109"/>
      <c r="Q239" s="109"/>
      <c r="R239" s="109"/>
      <c r="S239" s="109"/>
      <c r="T239" s="109"/>
      <c r="U239" s="109"/>
      <c r="V239" s="109">
        <v>1</v>
      </c>
    </row>
    <row r="240" spans="1:22" x14ac:dyDescent="0.2">
      <c r="A240" s="28" t="s">
        <v>520</v>
      </c>
      <c r="B240" s="21" t="s">
        <v>521</v>
      </c>
      <c r="C240" s="109"/>
      <c r="D240" s="109"/>
      <c r="E240" s="109"/>
      <c r="F240" s="109"/>
      <c r="G240" s="109"/>
      <c r="H240" s="109"/>
      <c r="J240" s="109">
        <v>1</v>
      </c>
      <c r="K240" s="109"/>
      <c r="L240" s="109"/>
      <c r="M240" s="109"/>
      <c r="N240" s="109"/>
      <c r="O240" s="109"/>
      <c r="P240" s="109"/>
      <c r="Q240" s="109"/>
      <c r="R240" s="109"/>
      <c r="S240" s="109"/>
      <c r="T240" s="109"/>
      <c r="U240" s="109"/>
      <c r="V240" s="109">
        <v>1</v>
      </c>
    </row>
    <row r="241" spans="1:22" x14ac:dyDescent="0.2">
      <c r="A241" s="28" t="s">
        <v>522</v>
      </c>
      <c r="B241" s="21" t="s">
        <v>523</v>
      </c>
      <c r="C241" s="109"/>
      <c r="D241" s="109"/>
      <c r="E241" s="109"/>
      <c r="F241" s="109"/>
      <c r="G241" s="109"/>
      <c r="H241" s="109"/>
      <c r="J241" s="109"/>
      <c r="K241" s="109"/>
      <c r="L241" s="109"/>
      <c r="M241" s="109"/>
      <c r="N241" s="109"/>
      <c r="O241" s="109"/>
      <c r="P241" s="109"/>
      <c r="Q241" s="109"/>
      <c r="R241" s="109"/>
      <c r="S241" s="109"/>
      <c r="T241" s="109">
        <v>1</v>
      </c>
      <c r="U241" s="109"/>
      <c r="V241" s="109">
        <v>1</v>
      </c>
    </row>
    <row r="242" spans="1:22" x14ac:dyDescent="0.2">
      <c r="A242" s="28" t="s">
        <v>524</v>
      </c>
      <c r="B242" s="25" t="s">
        <v>525</v>
      </c>
      <c r="C242" s="17"/>
      <c r="D242" s="17"/>
      <c r="E242" s="109"/>
      <c r="F242" s="109"/>
      <c r="G242" s="109"/>
      <c r="H242" s="109"/>
      <c r="J242" s="109"/>
      <c r="K242" s="109"/>
      <c r="L242" s="109"/>
      <c r="M242" s="109"/>
      <c r="N242" s="109"/>
      <c r="O242" s="109"/>
      <c r="P242" s="109"/>
      <c r="Q242" s="109"/>
      <c r="R242" s="109"/>
      <c r="S242" s="109"/>
      <c r="T242" s="109">
        <v>1</v>
      </c>
      <c r="U242" s="109"/>
      <c r="V242" s="109">
        <v>1</v>
      </c>
    </row>
    <row r="243" spans="1:22" x14ac:dyDescent="0.2">
      <c r="A243" s="28" t="s">
        <v>526</v>
      </c>
      <c r="B243" s="25" t="s">
        <v>527</v>
      </c>
      <c r="C243" s="17"/>
      <c r="D243" s="17"/>
      <c r="E243" s="109"/>
      <c r="F243" s="109"/>
      <c r="G243" s="109"/>
      <c r="H243" s="109"/>
      <c r="J243" s="109"/>
      <c r="K243" s="109"/>
      <c r="L243" s="109"/>
      <c r="M243" s="109"/>
      <c r="N243" s="109"/>
      <c r="O243" s="109"/>
      <c r="P243" s="109"/>
      <c r="Q243" s="109"/>
      <c r="R243" s="109"/>
      <c r="S243" s="109">
        <v>1</v>
      </c>
      <c r="T243" s="109"/>
      <c r="U243" s="109"/>
      <c r="V243" s="109">
        <v>1</v>
      </c>
    </row>
    <row r="244" spans="1:22" x14ac:dyDescent="0.2">
      <c r="A244" s="14" t="s">
        <v>528</v>
      </c>
      <c r="B244" s="25" t="s">
        <v>529</v>
      </c>
      <c r="C244" s="17"/>
      <c r="D244" s="17"/>
      <c r="E244" s="109"/>
      <c r="F244" s="109"/>
      <c r="G244" s="109"/>
      <c r="H244" s="109"/>
      <c r="J244" s="109"/>
      <c r="K244" s="109"/>
      <c r="L244" s="109"/>
      <c r="M244" s="109"/>
      <c r="N244" s="109"/>
      <c r="O244" s="109"/>
      <c r="P244" s="109"/>
      <c r="Q244" s="109"/>
      <c r="R244" s="109"/>
      <c r="S244" s="109"/>
      <c r="T244" s="109">
        <v>1</v>
      </c>
      <c r="U244" s="109"/>
      <c r="V244" s="109">
        <v>1</v>
      </c>
    </row>
    <row r="245" spans="1:22" x14ac:dyDescent="0.2">
      <c r="A245" s="28" t="s">
        <v>530</v>
      </c>
      <c r="B245" s="21" t="s">
        <v>531</v>
      </c>
      <c r="C245" s="109"/>
      <c r="D245" s="109"/>
      <c r="E245" s="109"/>
      <c r="F245" s="109"/>
      <c r="G245" s="109"/>
      <c r="H245" s="109"/>
      <c r="J245" s="109"/>
      <c r="K245" s="109"/>
      <c r="L245" s="109"/>
      <c r="M245" s="109"/>
      <c r="N245" s="109"/>
      <c r="O245" s="109"/>
      <c r="P245" s="109"/>
      <c r="Q245" s="109"/>
      <c r="R245" s="109"/>
      <c r="S245" s="109"/>
      <c r="T245" s="109">
        <v>1</v>
      </c>
      <c r="U245" s="109"/>
      <c r="V245" s="109">
        <v>1</v>
      </c>
    </row>
    <row r="246" spans="1:22" x14ac:dyDescent="0.2">
      <c r="A246" s="28" t="s">
        <v>532</v>
      </c>
      <c r="B246" s="21" t="s">
        <v>533</v>
      </c>
      <c r="C246" s="109"/>
      <c r="D246" s="109"/>
      <c r="E246" s="109"/>
      <c r="F246" s="109"/>
      <c r="G246" s="109">
        <v>1</v>
      </c>
      <c r="H246" s="109"/>
      <c r="J246" s="109"/>
      <c r="K246" s="109"/>
      <c r="L246" s="109"/>
      <c r="M246" s="109"/>
      <c r="N246" s="109"/>
      <c r="O246" s="109"/>
      <c r="P246" s="109"/>
      <c r="Q246" s="109"/>
      <c r="R246" s="109"/>
      <c r="S246" s="109"/>
      <c r="T246" s="109"/>
      <c r="U246" s="109"/>
      <c r="V246" s="109">
        <v>1</v>
      </c>
    </row>
    <row r="247" spans="1:22" x14ac:dyDescent="0.2">
      <c r="A247" s="28" t="s">
        <v>534</v>
      </c>
      <c r="B247" s="21" t="s">
        <v>535</v>
      </c>
      <c r="C247" s="109"/>
      <c r="D247" s="109"/>
      <c r="E247" s="109"/>
      <c r="F247" s="109"/>
      <c r="G247" s="109"/>
      <c r="H247" s="109"/>
      <c r="J247" s="109"/>
      <c r="K247" s="109"/>
      <c r="L247" s="109"/>
      <c r="M247" s="109"/>
      <c r="N247" s="109"/>
      <c r="O247" s="109"/>
      <c r="P247" s="109"/>
      <c r="Q247" s="109"/>
      <c r="R247" s="109"/>
      <c r="S247" s="109"/>
      <c r="T247" s="109">
        <v>1</v>
      </c>
      <c r="U247" s="109"/>
      <c r="V247" s="109">
        <v>1</v>
      </c>
    </row>
    <row r="248" spans="1:22" x14ac:dyDescent="0.2">
      <c r="A248" s="28" t="s">
        <v>536</v>
      </c>
      <c r="B248" s="41" t="s">
        <v>537</v>
      </c>
      <c r="C248" s="17"/>
      <c r="D248" s="17"/>
      <c r="K248" s="17"/>
      <c r="L248" s="17"/>
      <c r="T248" s="17">
        <v>1</v>
      </c>
      <c r="V248" s="17">
        <v>1</v>
      </c>
    </row>
    <row r="249" spans="1:22" x14ac:dyDescent="0.2">
      <c r="A249" s="28" t="s">
        <v>538</v>
      </c>
      <c r="B249" s="21" t="s">
        <v>539</v>
      </c>
      <c r="C249" s="109"/>
      <c r="D249" s="109"/>
      <c r="E249" s="109"/>
      <c r="F249" s="109"/>
      <c r="G249" s="109">
        <v>1</v>
      </c>
      <c r="H249" s="109"/>
      <c r="J249" s="109">
        <v>1</v>
      </c>
      <c r="K249" s="109"/>
      <c r="L249" s="109"/>
      <c r="M249" s="109"/>
      <c r="N249" s="109"/>
      <c r="O249" s="109">
        <v>1</v>
      </c>
      <c r="P249" s="109"/>
      <c r="Q249" s="109"/>
      <c r="R249" s="109"/>
      <c r="S249" s="109"/>
      <c r="T249" s="109"/>
      <c r="U249" s="109"/>
      <c r="V249" s="109">
        <v>1</v>
      </c>
    </row>
    <row r="250" spans="1:22" x14ac:dyDescent="0.2">
      <c r="A250" s="49" t="s">
        <v>540</v>
      </c>
      <c r="B250" s="14" t="s">
        <v>541</v>
      </c>
      <c r="C250" s="17"/>
      <c r="D250" s="17"/>
      <c r="E250" s="109"/>
      <c r="F250" s="109"/>
      <c r="G250" s="109"/>
      <c r="H250" s="109"/>
      <c r="J250" s="109">
        <v>1</v>
      </c>
      <c r="K250" s="109"/>
      <c r="L250" s="109"/>
      <c r="M250" s="109"/>
      <c r="N250" s="109"/>
      <c r="O250" s="109"/>
      <c r="P250" s="109"/>
      <c r="Q250" s="109"/>
      <c r="R250" s="109"/>
      <c r="S250" s="109"/>
      <c r="T250" s="109"/>
      <c r="U250" s="109"/>
      <c r="V250" s="109">
        <v>1</v>
      </c>
    </row>
    <row r="251" spans="1:22" x14ac:dyDescent="0.2">
      <c r="A251" s="49" t="s">
        <v>542</v>
      </c>
      <c r="B251" s="14" t="s">
        <v>543</v>
      </c>
      <c r="C251" s="17"/>
      <c r="D251" s="17"/>
      <c r="E251" s="109"/>
      <c r="F251" s="109"/>
      <c r="G251" s="109"/>
      <c r="H251" s="109"/>
      <c r="J251" s="109"/>
      <c r="K251" s="109"/>
      <c r="L251" s="109"/>
      <c r="M251" s="109"/>
      <c r="N251" s="109"/>
      <c r="O251" s="109"/>
      <c r="P251" s="109"/>
      <c r="Q251" s="109"/>
      <c r="R251" s="109"/>
      <c r="S251" s="109"/>
      <c r="T251" s="109">
        <v>1</v>
      </c>
      <c r="U251" s="109"/>
      <c r="V251" s="109">
        <v>1</v>
      </c>
    </row>
    <row r="252" spans="1:22" x14ac:dyDescent="0.2">
      <c r="A252" s="28" t="s">
        <v>544</v>
      </c>
      <c r="B252" s="25" t="s">
        <v>545</v>
      </c>
      <c r="C252" s="17"/>
      <c r="D252" s="17"/>
      <c r="E252" s="109"/>
      <c r="F252" s="109"/>
      <c r="G252" s="109"/>
      <c r="H252" s="109"/>
      <c r="J252" s="109"/>
      <c r="K252" s="17"/>
      <c r="L252" s="17"/>
      <c r="M252" s="109"/>
      <c r="N252" s="109"/>
      <c r="O252" s="109"/>
      <c r="P252" s="109"/>
      <c r="Q252" s="109"/>
      <c r="R252" s="109"/>
      <c r="S252" s="109"/>
      <c r="T252" s="109">
        <v>1</v>
      </c>
      <c r="U252" s="109"/>
      <c r="V252" s="109">
        <v>1</v>
      </c>
    </row>
    <row r="253" spans="1:22" x14ac:dyDescent="0.2">
      <c r="A253" s="28" t="s">
        <v>546</v>
      </c>
      <c r="B253" s="21" t="s">
        <v>547</v>
      </c>
      <c r="C253" s="109"/>
      <c r="D253" s="109"/>
      <c r="E253" s="109"/>
      <c r="F253" s="109"/>
      <c r="G253" s="109"/>
      <c r="H253" s="109"/>
      <c r="J253" s="109">
        <v>1</v>
      </c>
      <c r="K253" s="109"/>
      <c r="L253" s="109"/>
      <c r="M253" s="109"/>
      <c r="N253" s="109"/>
      <c r="O253" s="109"/>
      <c r="P253" s="109"/>
      <c r="Q253" s="109"/>
      <c r="R253" s="109"/>
      <c r="S253" s="109"/>
      <c r="T253" s="109"/>
      <c r="U253" s="109"/>
      <c r="V253" s="109">
        <v>1</v>
      </c>
    </row>
    <row r="254" spans="1:22" x14ac:dyDescent="0.2">
      <c r="A254" s="28" t="s">
        <v>548</v>
      </c>
      <c r="B254" s="25" t="s">
        <v>549</v>
      </c>
      <c r="C254" s="17"/>
      <c r="D254" s="17"/>
      <c r="E254" s="109"/>
      <c r="F254" s="109"/>
      <c r="G254" s="109"/>
      <c r="H254" s="109"/>
      <c r="J254" s="109"/>
      <c r="K254" s="17"/>
      <c r="L254" s="17"/>
      <c r="M254" s="109"/>
      <c r="N254" s="109"/>
      <c r="O254" s="109"/>
      <c r="P254" s="109"/>
      <c r="Q254" s="109"/>
      <c r="R254" s="109"/>
      <c r="S254" s="109"/>
      <c r="T254" s="109">
        <v>1</v>
      </c>
      <c r="U254" s="109"/>
      <c r="V254" s="109">
        <v>1</v>
      </c>
    </row>
    <row r="255" spans="1:22" x14ac:dyDescent="0.2">
      <c r="A255" s="18" t="s">
        <v>550</v>
      </c>
      <c r="B255" s="14" t="s">
        <v>551</v>
      </c>
      <c r="C255" s="17"/>
      <c r="D255" s="17"/>
      <c r="E255" s="109"/>
      <c r="F255" s="109"/>
      <c r="G255" s="109"/>
      <c r="H255" s="109"/>
      <c r="J255" s="109"/>
      <c r="K255" s="17"/>
      <c r="L255" s="17"/>
      <c r="M255" s="109"/>
      <c r="N255" s="109"/>
      <c r="O255" s="109"/>
      <c r="P255" s="109"/>
      <c r="Q255" s="109"/>
      <c r="R255" s="109"/>
      <c r="S255" s="109"/>
      <c r="T255" s="109">
        <v>1</v>
      </c>
      <c r="U255" s="109"/>
      <c r="V255" s="109">
        <v>1</v>
      </c>
    </row>
    <row r="256" spans="1:22" x14ac:dyDescent="0.2">
      <c r="A256" s="18" t="s">
        <v>552</v>
      </c>
      <c r="B256" s="25" t="s">
        <v>553</v>
      </c>
      <c r="C256" s="17"/>
      <c r="D256" s="17"/>
      <c r="E256" s="109"/>
      <c r="F256" s="109"/>
      <c r="G256" s="109">
        <v>1</v>
      </c>
      <c r="H256" s="109"/>
      <c r="J256" s="109"/>
      <c r="K256" s="17"/>
      <c r="L256" s="17"/>
      <c r="M256" s="109"/>
      <c r="N256" s="109"/>
      <c r="O256" s="109"/>
      <c r="P256" s="109"/>
      <c r="Q256" s="109"/>
      <c r="R256" s="109"/>
      <c r="S256" s="109"/>
      <c r="T256" s="109"/>
      <c r="U256" s="109"/>
      <c r="V256" s="109">
        <v>1</v>
      </c>
    </row>
    <row r="257" spans="1:22" x14ac:dyDescent="0.2">
      <c r="A257" s="50" t="s">
        <v>554</v>
      </c>
      <c r="B257" s="104" t="s">
        <v>555</v>
      </c>
      <c r="C257" s="17"/>
      <c r="D257" s="17"/>
      <c r="E257" s="109"/>
      <c r="F257" s="109"/>
      <c r="G257" s="109">
        <v>1</v>
      </c>
      <c r="H257" s="109"/>
      <c r="J257" s="109"/>
      <c r="K257" s="17"/>
      <c r="L257" s="17"/>
      <c r="M257" s="109"/>
      <c r="N257" s="109"/>
      <c r="O257" s="109"/>
      <c r="P257" s="109"/>
      <c r="Q257" s="109"/>
      <c r="R257" s="109"/>
      <c r="S257" s="109"/>
      <c r="T257" s="109"/>
      <c r="U257" s="109"/>
      <c r="V257" s="109">
        <v>1</v>
      </c>
    </row>
    <row r="258" spans="1:22" x14ac:dyDescent="0.2">
      <c r="A258" s="50" t="s">
        <v>556</v>
      </c>
      <c r="B258" s="104" t="s">
        <v>557</v>
      </c>
      <c r="C258" s="17"/>
      <c r="D258" s="17"/>
      <c r="E258" s="109"/>
      <c r="F258" s="109"/>
      <c r="G258" s="109"/>
      <c r="H258" s="109"/>
      <c r="J258" s="109"/>
      <c r="K258" s="17"/>
      <c r="L258" s="17"/>
      <c r="M258" s="109"/>
      <c r="N258" s="109"/>
      <c r="O258" s="109"/>
      <c r="P258" s="109"/>
      <c r="Q258" s="109"/>
      <c r="R258" s="109"/>
      <c r="S258" s="109"/>
      <c r="T258" s="109">
        <v>1</v>
      </c>
      <c r="U258" s="109"/>
      <c r="V258" s="109">
        <v>1</v>
      </c>
    </row>
    <row r="259" spans="1:22" x14ac:dyDescent="0.2">
      <c r="A259" s="28" t="s">
        <v>558</v>
      </c>
      <c r="B259" s="21" t="s">
        <v>559</v>
      </c>
      <c r="C259" s="109"/>
      <c r="D259" s="109"/>
      <c r="E259" s="109"/>
      <c r="F259" s="109"/>
      <c r="G259" s="109"/>
      <c r="H259" s="109"/>
      <c r="J259" s="109">
        <v>1</v>
      </c>
      <c r="K259" s="109"/>
      <c r="L259" s="109"/>
      <c r="M259" s="109"/>
      <c r="N259" s="109"/>
      <c r="O259" s="109"/>
      <c r="P259" s="109"/>
      <c r="Q259" s="109"/>
      <c r="R259" s="109"/>
      <c r="S259" s="109"/>
      <c r="T259" s="109">
        <v>1</v>
      </c>
      <c r="U259" s="109"/>
      <c r="V259" s="109">
        <v>1</v>
      </c>
    </row>
    <row r="260" spans="1:22" x14ac:dyDescent="0.2">
      <c r="A260" s="28" t="s">
        <v>560</v>
      </c>
      <c r="B260" s="21" t="s">
        <v>561</v>
      </c>
      <c r="C260" s="109"/>
      <c r="D260" s="109"/>
      <c r="E260" s="109"/>
      <c r="F260" s="109"/>
      <c r="G260" s="109"/>
      <c r="H260" s="109"/>
      <c r="J260" s="109"/>
      <c r="K260" s="109"/>
      <c r="L260" s="109"/>
      <c r="M260" s="109"/>
      <c r="N260" s="109"/>
      <c r="O260" s="109"/>
      <c r="P260" s="109"/>
      <c r="Q260" s="109"/>
      <c r="R260" s="109"/>
      <c r="S260" s="109"/>
      <c r="T260" s="109">
        <v>1</v>
      </c>
      <c r="U260" s="109"/>
      <c r="V260" s="109">
        <v>1</v>
      </c>
    </row>
    <row r="261" spans="1:22" x14ac:dyDescent="0.2">
      <c r="A261" s="28" t="s">
        <v>562</v>
      </c>
      <c r="B261" s="21" t="s">
        <v>563</v>
      </c>
      <c r="C261" s="109"/>
      <c r="D261" s="109"/>
      <c r="E261" s="109"/>
      <c r="F261" s="109"/>
      <c r="G261" s="109">
        <v>1</v>
      </c>
      <c r="H261" s="109"/>
      <c r="J261" s="109"/>
      <c r="K261" s="109"/>
      <c r="L261" s="109"/>
      <c r="M261" s="109"/>
      <c r="N261" s="109"/>
      <c r="O261" s="109"/>
      <c r="P261" s="109"/>
      <c r="Q261" s="109"/>
      <c r="R261" s="109"/>
      <c r="S261" s="109"/>
      <c r="T261" s="109"/>
      <c r="U261" s="109"/>
      <c r="V261" s="109">
        <v>1</v>
      </c>
    </row>
    <row r="262" spans="1:22" x14ac:dyDescent="0.2">
      <c r="A262" s="28" t="s">
        <v>564</v>
      </c>
      <c r="B262" s="21" t="s">
        <v>565</v>
      </c>
      <c r="C262" s="109"/>
      <c r="D262" s="109"/>
      <c r="E262" s="109"/>
      <c r="F262" s="109"/>
      <c r="G262" s="109"/>
      <c r="H262" s="109"/>
      <c r="J262" s="109"/>
      <c r="K262" s="109"/>
      <c r="L262" s="109"/>
      <c r="M262" s="109"/>
      <c r="N262" s="109"/>
      <c r="O262" s="109"/>
      <c r="P262" s="109"/>
      <c r="Q262" s="109"/>
      <c r="R262" s="109"/>
      <c r="S262" s="109">
        <v>1</v>
      </c>
      <c r="T262" s="109"/>
      <c r="U262" s="109"/>
      <c r="V262" s="109">
        <v>1</v>
      </c>
    </row>
    <row r="263" spans="1:22" x14ac:dyDescent="0.2">
      <c r="A263" s="28" t="s">
        <v>566</v>
      </c>
      <c r="B263" s="21" t="s">
        <v>567</v>
      </c>
      <c r="C263" s="109"/>
      <c r="D263" s="109"/>
      <c r="E263" s="109"/>
      <c r="F263" s="109"/>
      <c r="G263" s="109"/>
      <c r="H263" s="109"/>
      <c r="J263" s="109"/>
      <c r="K263" s="109"/>
      <c r="L263" s="109"/>
      <c r="M263" s="109"/>
      <c r="N263" s="109"/>
      <c r="O263" s="109"/>
      <c r="P263" s="109"/>
      <c r="Q263" s="109"/>
      <c r="R263" s="109"/>
      <c r="S263" s="109"/>
      <c r="T263" s="109">
        <v>1</v>
      </c>
      <c r="U263" s="109"/>
      <c r="V263" s="109">
        <v>1</v>
      </c>
    </row>
    <row r="264" spans="1:22" x14ac:dyDescent="0.2">
      <c r="A264" s="28" t="s">
        <v>568</v>
      </c>
      <c r="B264" s="21" t="s">
        <v>569</v>
      </c>
      <c r="C264" s="109"/>
      <c r="D264" s="109"/>
      <c r="E264" s="109"/>
      <c r="F264" s="109"/>
      <c r="G264" s="109">
        <v>1</v>
      </c>
      <c r="H264" s="109"/>
      <c r="J264" s="109"/>
      <c r="K264" s="109"/>
      <c r="L264" s="109"/>
      <c r="M264" s="109"/>
      <c r="N264" s="109"/>
      <c r="O264" s="109"/>
      <c r="P264" s="109"/>
      <c r="Q264" s="109"/>
      <c r="R264" s="109"/>
      <c r="S264" s="109"/>
      <c r="T264" s="109"/>
      <c r="U264" s="109"/>
      <c r="V264" s="109">
        <v>1</v>
      </c>
    </row>
    <row r="265" spans="1:22" x14ac:dyDescent="0.2">
      <c r="A265" s="50" t="s">
        <v>570</v>
      </c>
      <c r="B265" s="21" t="s">
        <v>571</v>
      </c>
      <c r="C265" s="109"/>
      <c r="D265" s="109"/>
      <c r="E265" s="109"/>
      <c r="F265" s="109"/>
      <c r="G265" s="109">
        <v>1</v>
      </c>
      <c r="H265" s="109"/>
      <c r="J265" s="109"/>
      <c r="K265" s="109"/>
      <c r="L265" s="109"/>
      <c r="M265" s="109"/>
      <c r="N265" s="109"/>
      <c r="O265" s="109"/>
      <c r="P265" s="109"/>
      <c r="Q265" s="109"/>
      <c r="R265" s="109"/>
      <c r="S265" s="109"/>
      <c r="T265" s="109"/>
      <c r="U265" s="109"/>
      <c r="V265" s="109">
        <v>1</v>
      </c>
    </row>
    <row r="266" spans="1:22" x14ac:dyDescent="0.2">
      <c r="A266" s="50" t="s">
        <v>572</v>
      </c>
      <c r="B266" s="14" t="s">
        <v>573</v>
      </c>
      <c r="C266" s="17"/>
      <c r="D266" s="17"/>
      <c r="E266" s="109"/>
      <c r="F266" s="109"/>
      <c r="G266" s="109"/>
      <c r="H266" s="109"/>
      <c r="J266" s="109"/>
      <c r="K266" s="109"/>
      <c r="L266" s="109"/>
      <c r="M266" s="109"/>
      <c r="N266" s="109"/>
      <c r="O266" s="109"/>
      <c r="P266" s="109"/>
      <c r="Q266" s="109"/>
      <c r="R266" s="109"/>
      <c r="S266" s="109"/>
      <c r="T266" s="109">
        <v>1</v>
      </c>
      <c r="U266" s="109"/>
      <c r="V266" s="109">
        <v>1</v>
      </c>
    </row>
    <row r="267" spans="1:22" x14ac:dyDescent="0.2">
      <c r="A267" s="50" t="s">
        <v>574</v>
      </c>
      <c r="B267" t="s">
        <v>575</v>
      </c>
      <c r="C267" s="17"/>
      <c r="D267" s="17"/>
      <c r="E267" s="109"/>
      <c r="F267" s="109"/>
      <c r="G267" s="109">
        <v>1</v>
      </c>
      <c r="H267" s="109"/>
      <c r="J267" s="109"/>
      <c r="K267" s="109"/>
      <c r="L267" s="109"/>
      <c r="M267" s="109"/>
      <c r="N267" s="109"/>
      <c r="O267" s="109"/>
      <c r="P267" s="109"/>
      <c r="Q267" s="109"/>
      <c r="R267" s="109"/>
      <c r="S267" s="109"/>
      <c r="T267" s="109"/>
      <c r="U267" s="109"/>
      <c r="V267" s="109">
        <v>1</v>
      </c>
    </row>
    <row r="268" spans="1:22" x14ac:dyDescent="0.2">
      <c r="A268" s="50" t="s">
        <v>576</v>
      </c>
      <c r="B268" t="s">
        <v>577</v>
      </c>
      <c r="C268" s="17"/>
      <c r="D268" s="17"/>
      <c r="E268" s="109"/>
      <c r="F268" s="109"/>
      <c r="G268" s="109">
        <v>1</v>
      </c>
      <c r="H268" s="109"/>
      <c r="J268" s="109"/>
      <c r="K268" s="109"/>
      <c r="L268" s="109"/>
      <c r="M268" s="109"/>
      <c r="N268" s="109"/>
      <c r="O268" s="109"/>
      <c r="P268" s="109"/>
      <c r="Q268" s="109"/>
      <c r="R268" s="109"/>
      <c r="S268" s="109"/>
      <c r="T268" s="109"/>
      <c r="U268" s="109"/>
      <c r="V268" s="109">
        <v>1</v>
      </c>
    </row>
    <row r="269" spans="1:22" x14ac:dyDescent="0.2">
      <c r="A269" s="28" t="s">
        <v>578</v>
      </c>
      <c r="B269" s="41" t="s">
        <v>579</v>
      </c>
      <c r="C269" s="17"/>
      <c r="D269" s="17"/>
      <c r="G269" s="17">
        <v>1</v>
      </c>
      <c r="K269" s="17"/>
      <c r="L269" s="17"/>
      <c r="V269" s="109">
        <v>1</v>
      </c>
    </row>
    <row r="270" spans="1:22" x14ac:dyDescent="0.2">
      <c r="A270" s="28" t="s">
        <v>580</v>
      </c>
      <c r="B270" s="41" t="s">
        <v>581</v>
      </c>
      <c r="C270" s="17"/>
      <c r="D270" s="17"/>
      <c r="K270" s="17">
        <v>1</v>
      </c>
      <c r="L270" s="17"/>
      <c r="V270" s="109">
        <v>1</v>
      </c>
    </row>
    <row r="271" spans="1:22" x14ac:dyDescent="0.2">
      <c r="A271" s="28" t="s">
        <v>582</v>
      </c>
      <c r="B271" s="41" t="s">
        <v>583</v>
      </c>
      <c r="C271" s="17"/>
      <c r="D271" s="17"/>
      <c r="K271" s="17"/>
      <c r="L271" s="17"/>
      <c r="T271" s="17">
        <v>1</v>
      </c>
      <c r="V271" s="109">
        <v>1</v>
      </c>
    </row>
    <row r="272" spans="1:22" x14ac:dyDescent="0.2">
      <c r="A272" s="24" t="s">
        <v>584</v>
      </c>
      <c r="B272" s="41" t="s">
        <v>585</v>
      </c>
      <c r="C272" s="17"/>
      <c r="D272" s="17"/>
      <c r="K272" s="17"/>
      <c r="L272" s="17"/>
      <c r="T272" s="17">
        <v>1</v>
      </c>
      <c r="V272" s="17">
        <v>1</v>
      </c>
    </row>
    <row r="273" spans="1:22" x14ac:dyDescent="0.2">
      <c r="A273" s="24" t="s">
        <v>586</v>
      </c>
      <c r="B273" s="41" t="s">
        <v>587</v>
      </c>
      <c r="C273" s="17"/>
      <c r="D273" s="17"/>
      <c r="K273" s="17"/>
      <c r="L273" s="17"/>
      <c r="T273" s="17">
        <v>1</v>
      </c>
      <c r="V273" s="17">
        <v>1</v>
      </c>
    </row>
    <row r="274" spans="1:22" x14ac:dyDescent="0.2">
      <c r="A274" s="28" t="s">
        <v>588</v>
      </c>
      <c r="B274" s="41" t="s">
        <v>589</v>
      </c>
      <c r="C274" s="17"/>
      <c r="D274" s="17"/>
      <c r="K274" s="17"/>
      <c r="L274" s="17"/>
      <c r="T274" s="17">
        <v>1</v>
      </c>
      <c r="V274" s="109">
        <v>1</v>
      </c>
    </row>
    <row r="275" spans="1:22" x14ac:dyDescent="0.2">
      <c r="A275" s="28" t="s">
        <v>590</v>
      </c>
      <c r="B275" s="41" t="s">
        <v>591</v>
      </c>
      <c r="C275" s="17">
        <v>1</v>
      </c>
      <c r="D275" s="17"/>
      <c r="K275" s="17"/>
      <c r="L275" s="17"/>
      <c r="V275" s="109">
        <v>1</v>
      </c>
    </row>
    <row r="276" spans="1:22" x14ac:dyDescent="0.2">
      <c r="A276" s="28" t="s">
        <v>592</v>
      </c>
      <c r="B276" s="41" t="s">
        <v>593</v>
      </c>
      <c r="C276" s="17"/>
      <c r="D276" s="17"/>
      <c r="F276" s="17">
        <v>1</v>
      </c>
      <c r="K276" s="17"/>
      <c r="L276" s="17"/>
      <c r="V276" s="109">
        <v>1</v>
      </c>
    </row>
    <row r="277" spans="1:22" x14ac:dyDescent="0.2">
      <c r="A277" s="49" t="s">
        <v>594</v>
      </c>
      <c r="B277" s="49" t="s">
        <v>595</v>
      </c>
      <c r="C277" s="17"/>
      <c r="D277" s="17"/>
      <c r="J277" s="17">
        <v>1</v>
      </c>
      <c r="K277" s="17"/>
      <c r="L277" s="17"/>
      <c r="V277" s="109">
        <v>1</v>
      </c>
    </row>
    <row r="278" spans="1:22" x14ac:dyDescent="0.2">
      <c r="A278" s="28" t="s">
        <v>596</v>
      </c>
      <c r="B278" s="21" t="s">
        <v>597</v>
      </c>
      <c r="C278" s="109"/>
      <c r="D278" s="109"/>
      <c r="E278" s="109">
        <v>1</v>
      </c>
      <c r="F278" s="109">
        <v>1</v>
      </c>
      <c r="G278" s="109"/>
      <c r="H278" s="109"/>
      <c r="J278" s="109"/>
      <c r="K278" s="109"/>
      <c r="L278" s="109"/>
      <c r="M278" s="109"/>
      <c r="N278" s="109"/>
      <c r="O278" s="109"/>
      <c r="P278" s="109"/>
      <c r="Q278" s="109"/>
      <c r="R278" s="109"/>
      <c r="S278" s="109"/>
      <c r="T278" s="109"/>
      <c r="U278" s="109"/>
      <c r="V278" s="109">
        <v>1</v>
      </c>
    </row>
    <row r="279" spans="1:22" x14ac:dyDescent="0.2">
      <c r="A279" s="50" t="s">
        <v>598</v>
      </c>
      <c r="B279" s="14" t="s">
        <v>599</v>
      </c>
      <c r="C279" s="17"/>
      <c r="D279" s="17"/>
      <c r="E279" s="109"/>
      <c r="F279" s="109"/>
      <c r="G279" s="109">
        <v>1</v>
      </c>
      <c r="H279" s="109"/>
      <c r="J279" s="109"/>
      <c r="K279" s="109"/>
      <c r="L279" s="109"/>
      <c r="M279" s="109"/>
      <c r="N279" s="109"/>
      <c r="O279" s="109"/>
      <c r="P279" s="109"/>
      <c r="Q279" s="109"/>
      <c r="R279" s="109"/>
      <c r="S279" s="109"/>
      <c r="T279" s="109"/>
      <c r="U279" s="109"/>
      <c r="V279" s="109">
        <v>1</v>
      </c>
    </row>
    <row r="280" spans="1:22" x14ac:dyDescent="0.2">
      <c r="A280" s="28" t="s">
        <v>600</v>
      </c>
      <c r="B280" s="21" t="s">
        <v>601</v>
      </c>
      <c r="C280" s="109"/>
      <c r="D280" s="109"/>
      <c r="E280" s="109"/>
      <c r="F280" s="109"/>
      <c r="G280" s="109">
        <v>1</v>
      </c>
      <c r="H280" s="109"/>
      <c r="J280" s="109"/>
      <c r="K280" s="109"/>
      <c r="L280" s="109"/>
      <c r="M280" s="109"/>
      <c r="N280" s="109"/>
      <c r="O280" s="109"/>
      <c r="P280" s="109"/>
      <c r="Q280" s="109"/>
      <c r="R280" s="109"/>
      <c r="S280" s="109"/>
      <c r="T280" s="109"/>
      <c r="U280" s="109"/>
      <c r="V280" s="109">
        <v>1</v>
      </c>
    </row>
    <row r="281" spans="1:22" x14ac:dyDescent="0.2">
      <c r="A281" s="28" t="s">
        <v>602</v>
      </c>
      <c r="B281" s="21" t="s">
        <v>603</v>
      </c>
      <c r="C281" s="109"/>
      <c r="D281" s="109"/>
      <c r="E281" s="109"/>
      <c r="F281" s="109"/>
      <c r="G281" s="109"/>
      <c r="H281" s="109"/>
      <c r="J281" s="109"/>
      <c r="K281" s="109"/>
      <c r="L281" s="109"/>
      <c r="M281" s="109"/>
      <c r="N281" s="109"/>
      <c r="O281" s="109"/>
      <c r="P281" s="109"/>
      <c r="Q281" s="109"/>
      <c r="R281" s="109"/>
      <c r="S281" s="109"/>
      <c r="T281" s="109">
        <v>1</v>
      </c>
      <c r="U281" s="109"/>
      <c r="V281" s="109">
        <v>1</v>
      </c>
    </row>
    <row r="282" spans="1:22" x14ac:dyDescent="0.2">
      <c r="A282" s="28" t="s">
        <v>604</v>
      </c>
      <c r="B282" s="21" t="s">
        <v>605</v>
      </c>
      <c r="C282" s="109"/>
      <c r="D282" s="109"/>
      <c r="E282" s="109"/>
      <c r="F282" s="109"/>
      <c r="G282" s="109"/>
      <c r="H282" s="109"/>
      <c r="J282" s="109"/>
      <c r="K282" s="109"/>
      <c r="L282" s="109"/>
      <c r="M282" s="109"/>
      <c r="N282" s="109"/>
      <c r="O282" s="109"/>
      <c r="P282" s="109"/>
      <c r="Q282" s="109"/>
      <c r="R282" s="109"/>
      <c r="S282" s="109"/>
      <c r="T282" s="109">
        <v>1</v>
      </c>
      <c r="U282" s="109"/>
      <c r="V282" s="109">
        <v>1</v>
      </c>
    </row>
    <row r="283" spans="1:22" x14ac:dyDescent="0.2">
      <c r="A283" s="28" t="s">
        <v>606</v>
      </c>
      <c r="B283" s="21" t="s">
        <v>287</v>
      </c>
      <c r="C283" s="109"/>
      <c r="D283" s="109"/>
      <c r="E283" s="109"/>
      <c r="F283" s="109"/>
      <c r="G283" s="109"/>
      <c r="H283" s="109"/>
      <c r="J283" s="109"/>
      <c r="K283" s="109"/>
      <c r="L283" s="109"/>
      <c r="M283" s="109"/>
      <c r="N283" s="109"/>
      <c r="O283" s="109"/>
      <c r="P283" s="109"/>
      <c r="Q283" s="109"/>
      <c r="R283" s="109"/>
      <c r="S283" s="109">
        <v>1</v>
      </c>
      <c r="T283" s="109"/>
      <c r="U283" s="109"/>
      <c r="V283" s="109">
        <v>1</v>
      </c>
    </row>
    <row r="284" spans="1:22" x14ac:dyDescent="0.2">
      <c r="A284" s="28" t="s">
        <v>607</v>
      </c>
      <c r="B284" s="21" t="s">
        <v>608</v>
      </c>
      <c r="C284" s="109"/>
      <c r="D284" s="109"/>
      <c r="E284" s="109"/>
      <c r="F284" s="109"/>
      <c r="G284" s="109"/>
      <c r="H284" s="109"/>
      <c r="J284" s="109"/>
      <c r="K284" s="109"/>
      <c r="L284" s="109"/>
      <c r="M284" s="109"/>
      <c r="N284" s="109"/>
      <c r="O284" s="109"/>
      <c r="P284" s="109"/>
      <c r="Q284" s="109"/>
      <c r="R284" s="109"/>
      <c r="S284" s="109"/>
      <c r="T284" s="109">
        <v>1</v>
      </c>
      <c r="U284" s="109"/>
      <c r="V284" s="109">
        <v>1</v>
      </c>
    </row>
    <row r="285" spans="1:22" x14ac:dyDescent="0.2">
      <c r="A285" s="28" t="s">
        <v>609</v>
      </c>
      <c r="B285" s="21" t="s">
        <v>610</v>
      </c>
      <c r="C285" s="109"/>
      <c r="D285" s="109"/>
      <c r="E285" s="109"/>
      <c r="F285" s="109"/>
      <c r="G285" s="109">
        <v>1</v>
      </c>
      <c r="H285" s="109"/>
      <c r="J285" s="109"/>
      <c r="K285" s="109"/>
      <c r="L285" s="109"/>
      <c r="M285" s="109"/>
      <c r="N285" s="109"/>
      <c r="O285" s="109"/>
      <c r="P285" s="109"/>
      <c r="Q285" s="109"/>
      <c r="R285" s="109"/>
      <c r="S285" s="109"/>
      <c r="T285" s="109"/>
      <c r="U285" s="109"/>
      <c r="V285" s="109">
        <v>1</v>
      </c>
    </row>
    <row r="286" spans="1:22" x14ac:dyDescent="0.2">
      <c r="A286" s="28" t="s">
        <v>611</v>
      </c>
      <c r="B286" s="21" t="s">
        <v>612</v>
      </c>
      <c r="C286" s="109"/>
      <c r="D286" s="109"/>
      <c r="E286" s="109"/>
      <c r="F286" s="109"/>
      <c r="G286" s="109"/>
      <c r="H286" s="109"/>
      <c r="J286" s="109">
        <v>1</v>
      </c>
      <c r="K286" s="109"/>
      <c r="L286" s="109"/>
      <c r="M286" s="109"/>
      <c r="N286" s="109"/>
      <c r="O286" s="109"/>
      <c r="P286" s="109"/>
      <c r="Q286" s="109"/>
      <c r="R286" s="109"/>
      <c r="S286" s="109"/>
      <c r="T286" s="109"/>
      <c r="U286" s="109"/>
      <c r="V286" s="109">
        <v>1</v>
      </c>
    </row>
    <row r="287" spans="1:22" x14ac:dyDescent="0.2">
      <c r="A287" s="28" t="s">
        <v>613</v>
      </c>
      <c r="B287" s="21" t="s">
        <v>614</v>
      </c>
      <c r="C287" s="109"/>
      <c r="D287" s="109"/>
      <c r="E287" s="109"/>
      <c r="F287" s="109"/>
      <c r="G287" s="109"/>
      <c r="H287" s="109"/>
      <c r="J287" s="109"/>
      <c r="K287" s="109"/>
      <c r="L287" s="109"/>
      <c r="M287" s="109"/>
      <c r="N287" s="109"/>
      <c r="O287" s="109"/>
      <c r="P287" s="109"/>
      <c r="Q287" s="109"/>
      <c r="R287" s="109"/>
      <c r="S287" s="109"/>
      <c r="T287" s="109">
        <v>1</v>
      </c>
      <c r="U287" s="109"/>
      <c r="V287" s="109">
        <v>1</v>
      </c>
    </row>
    <row r="288" spans="1:22" x14ac:dyDescent="0.2">
      <c r="A288" s="28" t="s">
        <v>615</v>
      </c>
      <c r="B288" s="21" t="s">
        <v>287</v>
      </c>
      <c r="C288" s="109"/>
      <c r="D288" s="109"/>
      <c r="E288" s="109"/>
      <c r="F288" s="109"/>
      <c r="G288" s="109"/>
      <c r="H288" s="109"/>
      <c r="J288" s="109"/>
      <c r="K288" s="109"/>
      <c r="L288" s="109"/>
      <c r="M288" s="109"/>
      <c r="N288" s="109"/>
      <c r="O288" s="109"/>
      <c r="P288" s="109"/>
      <c r="Q288" s="109"/>
      <c r="R288" s="109"/>
      <c r="S288" s="109">
        <v>1</v>
      </c>
      <c r="T288" s="109"/>
      <c r="U288" s="109"/>
      <c r="V288" s="109">
        <v>1</v>
      </c>
    </row>
    <row r="289" spans="1:22" x14ac:dyDescent="0.2">
      <c r="A289" s="28" t="s">
        <v>616</v>
      </c>
      <c r="B289" s="21" t="s">
        <v>617</v>
      </c>
      <c r="C289" s="109"/>
      <c r="D289" s="109"/>
      <c r="E289" s="109"/>
      <c r="F289" s="109"/>
      <c r="G289" s="109">
        <v>1</v>
      </c>
      <c r="H289" s="109"/>
      <c r="J289" s="109"/>
      <c r="K289" s="109"/>
      <c r="L289" s="109"/>
      <c r="M289" s="109"/>
      <c r="N289" s="109"/>
      <c r="O289" s="109"/>
      <c r="P289" s="109"/>
      <c r="Q289" s="109"/>
      <c r="R289" s="109"/>
      <c r="S289" s="109"/>
      <c r="T289" s="109"/>
      <c r="U289" s="109"/>
      <c r="V289" s="109">
        <v>1</v>
      </c>
    </row>
    <row r="290" spans="1:22" x14ac:dyDescent="0.2">
      <c r="A290" s="28" t="s">
        <v>618</v>
      </c>
      <c r="B290" s="21" t="s">
        <v>619</v>
      </c>
      <c r="C290" s="109"/>
      <c r="D290" s="109"/>
      <c r="E290" s="109"/>
      <c r="F290" s="109"/>
      <c r="G290" s="109">
        <v>1</v>
      </c>
      <c r="H290" s="109"/>
      <c r="J290" s="109"/>
      <c r="K290" s="109"/>
      <c r="L290" s="109"/>
      <c r="M290" s="109"/>
      <c r="N290" s="109"/>
      <c r="O290" s="109"/>
      <c r="P290" s="109"/>
      <c r="Q290" s="109"/>
      <c r="R290" s="109"/>
      <c r="S290" s="109"/>
      <c r="T290" s="109"/>
      <c r="U290" s="109"/>
      <c r="V290" s="109">
        <v>1</v>
      </c>
    </row>
    <row r="291" spans="1:22" x14ac:dyDescent="0.2">
      <c r="A291" s="28" t="s">
        <v>620</v>
      </c>
      <c r="B291" s="21" t="s">
        <v>621</v>
      </c>
      <c r="C291" s="109"/>
      <c r="D291" s="109"/>
      <c r="E291" s="114"/>
      <c r="F291" s="109"/>
      <c r="G291" s="109"/>
      <c r="H291" s="109"/>
      <c r="I291" s="17">
        <v>1</v>
      </c>
      <c r="J291" s="114"/>
      <c r="K291" s="109"/>
      <c r="L291" s="109"/>
      <c r="M291" s="109"/>
      <c r="N291" s="109"/>
      <c r="O291" s="109"/>
      <c r="P291" s="109"/>
      <c r="Q291" s="109"/>
      <c r="R291" s="109"/>
      <c r="S291" s="109"/>
      <c r="T291" s="109"/>
      <c r="U291" s="109"/>
      <c r="V291" s="109">
        <v>1</v>
      </c>
    </row>
    <row r="292" spans="1:22" x14ac:dyDescent="0.2">
      <c r="A292" s="28" t="s">
        <v>622</v>
      </c>
      <c r="B292" s="21" t="s">
        <v>623</v>
      </c>
      <c r="C292" s="109"/>
      <c r="D292" s="109"/>
      <c r="E292" s="109"/>
      <c r="F292" s="109"/>
      <c r="G292" s="109"/>
      <c r="H292" s="109"/>
      <c r="J292" s="109">
        <v>1</v>
      </c>
      <c r="K292" s="109"/>
      <c r="L292" s="109"/>
      <c r="M292" s="109"/>
      <c r="N292" s="109"/>
      <c r="O292" s="109"/>
      <c r="P292" s="109"/>
      <c r="Q292" s="109"/>
      <c r="R292" s="109"/>
      <c r="S292" s="109"/>
      <c r="T292" s="109"/>
      <c r="U292" s="109"/>
      <c r="V292" s="109">
        <v>1</v>
      </c>
    </row>
    <row r="293" spans="1:22" x14ac:dyDescent="0.2">
      <c r="A293" s="49" t="s">
        <v>624</v>
      </c>
      <c r="B293" s="21" t="s">
        <v>625</v>
      </c>
      <c r="C293" s="109"/>
      <c r="D293" s="109"/>
      <c r="E293" s="109"/>
      <c r="F293" s="109"/>
      <c r="G293" s="109">
        <v>1</v>
      </c>
      <c r="H293" s="109"/>
      <c r="J293" s="109"/>
      <c r="K293" s="109"/>
      <c r="L293" s="109"/>
      <c r="M293" s="109"/>
      <c r="N293" s="109"/>
      <c r="O293" s="109"/>
      <c r="P293" s="109"/>
      <c r="Q293" s="109"/>
      <c r="R293" s="109"/>
      <c r="S293" s="109"/>
      <c r="T293" s="109"/>
      <c r="U293" s="109"/>
      <c r="V293" s="109">
        <v>1</v>
      </c>
    </row>
    <row r="294" spans="1:22" x14ac:dyDescent="0.2">
      <c r="A294" s="49" t="s">
        <v>626</v>
      </c>
      <c r="B294" s="21" t="s">
        <v>627</v>
      </c>
      <c r="C294" s="109"/>
      <c r="D294" s="109"/>
      <c r="E294" s="109"/>
      <c r="F294" s="109"/>
      <c r="G294" s="109"/>
      <c r="H294" s="109"/>
      <c r="J294" s="109"/>
      <c r="K294" s="109"/>
      <c r="L294" s="109"/>
      <c r="M294" s="109"/>
      <c r="N294" s="109"/>
      <c r="O294" s="109"/>
      <c r="P294" s="109"/>
      <c r="Q294" s="109"/>
      <c r="R294" s="109"/>
      <c r="S294" s="109"/>
      <c r="T294" s="109">
        <v>1</v>
      </c>
      <c r="U294" s="109"/>
      <c r="V294" s="109">
        <v>1</v>
      </c>
    </row>
    <row r="295" spans="1:22" x14ac:dyDescent="0.2">
      <c r="A295" s="28" t="s">
        <v>628</v>
      </c>
      <c r="B295" s="41" t="s">
        <v>629</v>
      </c>
      <c r="C295" s="17"/>
      <c r="D295" s="17"/>
      <c r="I295" s="17">
        <v>1</v>
      </c>
      <c r="K295" s="17"/>
      <c r="L295" s="17"/>
      <c r="V295" s="109">
        <v>1</v>
      </c>
    </row>
    <row r="296" spans="1:22" x14ac:dyDescent="0.2">
      <c r="A296" s="28" t="s">
        <v>630</v>
      </c>
      <c r="B296" s="21" t="s">
        <v>631</v>
      </c>
      <c r="C296" s="109"/>
      <c r="D296" s="109"/>
      <c r="E296" s="109"/>
      <c r="F296" s="109">
        <v>1</v>
      </c>
      <c r="G296" s="109"/>
      <c r="H296" s="109"/>
      <c r="J296" s="109"/>
      <c r="K296" s="109"/>
      <c r="L296" s="109"/>
      <c r="M296" s="109"/>
      <c r="N296" s="109"/>
      <c r="O296" s="109"/>
      <c r="P296" s="109"/>
      <c r="Q296" s="109"/>
      <c r="R296" s="109"/>
      <c r="S296" s="109"/>
      <c r="T296" s="109"/>
      <c r="U296" s="109"/>
      <c r="V296" s="109">
        <v>1</v>
      </c>
    </row>
    <row r="297" spans="1:22" x14ac:dyDescent="0.2">
      <c r="A297" s="28" t="s">
        <v>632</v>
      </c>
      <c r="B297" s="41" t="s">
        <v>633</v>
      </c>
      <c r="C297" s="17"/>
      <c r="D297" s="17"/>
      <c r="K297" s="17"/>
      <c r="L297" s="17"/>
      <c r="T297" s="17">
        <v>1</v>
      </c>
      <c r="V297" s="17">
        <v>1</v>
      </c>
    </row>
    <row r="298" spans="1:22" x14ac:dyDescent="0.2">
      <c r="A298" s="28" t="s">
        <v>634</v>
      </c>
      <c r="B298" s="21" t="s">
        <v>635</v>
      </c>
      <c r="C298" s="109"/>
      <c r="D298" s="109"/>
      <c r="E298" s="109"/>
      <c r="F298" s="109"/>
      <c r="G298" s="109">
        <v>1</v>
      </c>
      <c r="H298" s="109"/>
      <c r="J298" s="109"/>
      <c r="K298" s="109"/>
      <c r="L298" s="109"/>
      <c r="M298" s="109"/>
      <c r="N298" s="109"/>
      <c r="O298" s="109"/>
      <c r="P298" s="109"/>
      <c r="Q298" s="109"/>
      <c r="R298" s="109"/>
      <c r="S298" s="109"/>
      <c r="T298" s="109"/>
      <c r="U298" s="109"/>
      <c r="V298" s="109">
        <v>1</v>
      </c>
    </row>
    <row r="299" spans="1:22" ht="15" x14ac:dyDescent="0.2">
      <c r="A299" s="28" t="s">
        <v>636</v>
      </c>
      <c r="B299" s="25" t="s">
        <v>637</v>
      </c>
      <c r="C299" s="17"/>
      <c r="D299" s="17"/>
      <c r="E299" s="109"/>
      <c r="F299" s="109"/>
      <c r="G299" s="109">
        <v>1</v>
      </c>
      <c r="H299" s="109"/>
      <c r="J299" s="109"/>
      <c r="K299" s="111"/>
      <c r="L299" s="111"/>
      <c r="M299" s="109"/>
      <c r="N299" s="109"/>
      <c r="O299" s="109"/>
      <c r="P299" s="109"/>
      <c r="Q299" s="109"/>
      <c r="R299" s="109"/>
      <c r="S299" s="109"/>
      <c r="T299" s="109"/>
      <c r="U299" s="109"/>
      <c r="V299" s="109">
        <v>1</v>
      </c>
    </row>
    <row r="300" spans="1:22" ht="15" x14ac:dyDescent="0.2">
      <c r="A300" s="28" t="s">
        <v>638</v>
      </c>
      <c r="B300" s="25" t="s">
        <v>639</v>
      </c>
      <c r="C300" s="17"/>
      <c r="D300" s="17"/>
      <c r="E300" s="109"/>
      <c r="F300" s="109"/>
      <c r="G300" s="109">
        <v>1</v>
      </c>
      <c r="H300" s="109"/>
      <c r="J300" s="109"/>
      <c r="K300" s="111"/>
      <c r="L300" s="111"/>
      <c r="M300" s="109"/>
      <c r="N300" s="109"/>
      <c r="O300" s="109"/>
      <c r="P300" s="109"/>
      <c r="Q300" s="109"/>
      <c r="R300" s="109"/>
      <c r="S300" s="109"/>
      <c r="T300" s="109"/>
      <c r="U300" s="109"/>
      <c r="V300" s="109">
        <v>1</v>
      </c>
    </row>
    <row r="301" spans="1:22" x14ac:dyDescent="0.2">
      <c r="A301" s="28" t="s">
        <v>640</v>
      </c>
      <c r="B301" s="21" t="s">
        <v>641</v>
      </c>
      <c r="C301" s="109"/>
      <c r="D301" s="109"/>
      <c r="E301" s="109"/>
      <c r="F301" s="109">
        <v>1</v>
      </c>
      <c r="G301" s="109"/>
      <c r="H301" s="109"/>
      <c r="J301" s="109"/>
      <c r="K301" s="109"/>
      <c r="L301" s="109"/>
      <c r="M301" s="109"/>
      <c r="N301" s="109"/>
      <c r="O301" s="109"/>
      <c r="P301" s="109"/>
      <c r="Q301" s="109"/>
      <c r="R301" s="109"/>
      <c r="S301" s="109"/>
      <c r="T301" s="109"/>
      <c r="U301" s="109"/>
      <c r="V301" s="109">
        <v>1</v>
      </c>
    </row>
    <row r="302" spans="1:22" x14ac:dyDescent="0.2">
      <c r="A302" s="28" t="s">
        <v>642</v>
      </c>
      <c r="B302" s="21" t="s">
        <v>643</v>
      </c>
      <c r="C302" s="109">
        <v>1</v>
      </c>
      <c r="D302" s="109"/>
      <c r="E302" s="109">
        <v>1</v>
      </c>
      <c r="F302" s="109">
        <v>1</v>
      </c>
      <c r="G302" s="109">
        <v>1</v>
      </c>
      <c r="H302" s="109"/>
      <c r="J302" s="109"/>
      <c r="K302" s="109"/>
      <c r="L302" s="109"/>
      <c r="M302" s="109"/>
      <c r="N302" s="109"/>
      <c r="O302" s="109"/>
      <c r="P302" s="109"/>
      <c r="Q302" s="109"/>
      <c r="R302" s="109"/>
      <c r="S302" s="109"/>
      <c r="T302" s="109"/>
      <c r="U302" s="109"/>
      <c r="V302" s="109">
        <v>1</v>
      </c>
    </row>
    <row r="303" spans="1:22" x14ac:dyDescent="0.2">
      <c r="A303" s="28" t="s">
        <v>644</v>
      </c>
      <c r="B303" s="21" t="s">
        <v>645</v>
      </c>
      <c r="C303" s="109"/>
      <c r="D303" s="109"/>
      <c r="E303" s="109"/>
      <c r="F303" s="109"/>
      <c r="G303" s="109"/>
      <c r="H303" s="109"/>
      <c r="J303" s="109"/>
      <c r="K303" s="109"/>
      <c r="L303" s="109"/>
      <c r="M303" s="109"/>
      <c r="N303" s="109"/>
      <c r="O303" s="109"/>
      <c r="P303" s="109"/>
      <c r="Q303" s="109"/>
      <c r="R303" s="109"/>
      <c r="S303" s="109"/>
      <c r="T303" s="109">
        <v>1</v>
      </c>
      <c r="U303" s="109"/>
      <c r="V303" s="109">
        <v>1</v>
      </c>
    </row>
    <row r="304" spans="1:22" x14ac:dyDescent="0.2">
      <c r="A304" s="28" t="s">
        <v>646</v>
      </c>
      <c r="B304" s="21" t="s">
        <v>647</v>
      </c>
      <c r="C304" s="109"/>
      <c r="D304" s="109"/>
      <c r="E304" s="109">
        <v>1</v>
      </c>
      <c r="F304" s="109">
        <v>1</v>
      </c>
      <c r="G304" s="109">
        <v>1</v>
      </c>
      <c r="H304" s="109"/>
      <c r="J304" s="109">
        <v>1</v>
      </c>
      <c r="K304" s="109"/>
      <c r="L304" s="109"/>
      <c r="M304" s="109"/>
      <c r="N304" s="109"/>
      <c r="O304" s="109"/>
      <c r="P304" s="109"/>
      <c r="Q304" s="109"/>
      <c r="R304" s="109"/>
      <c r="S304" s="109"/>
      <c r="T304" s="109"/>
      <c r="U304" s="109"/>
      <c r="V304" s="109">
        <v>1</v>
      </c>
    </row>
    <row r="305" spans="1:22" x14ac:dyDescent="0.2">
      <c r="A305" t="s">
        <v>648</v>
      </c>
      <c r="B305" s="41" t="s">
        <v>649</v>
      </c>
      <c r="C305" s="17"/>
      <c r="D305" s="17"/>
      <c r="F305" s="17">
        <v>1</v>
      </c>
      <c r="K305" s="17"/>
      <c r="L305" s="17"/>
      <c r="O305" s="109"/>
      <c r="P305" s="109"/>
      <c r="Q305" s="109"/>
      <c r="R305" s="109"/>
      <c r="V305" s="17">
        <v>1</v>
      </c>
    </row>
    <row r="306" spans="1:22" x14ac:dyDescent="0.2">
      <c r="A306" s="50" t="s">
        <v>650</v>
      </c>
      <c r="B306" s="49" t="s">
        <v>651</v>
      </c>
      <c r="C306" s="17"/>
      <c r="D306" s="17"/>
      <c r="E306" s="109"/>
      <c r="F306" s="109"/>
      <c r="G306" s="109"/>
      <c r="H306" s="109"/>
      <c r="I306" s="17">
        <v>1</v>
      </c>
      <c r="J306" s="109"/>
      <c r="K306" s="109"/>
      <c r="L306" s="109"/>
      <c r="M306" s="109"/>
      <c r="N306" s="109"/>
      <c r="O306" s="109"/>
      <c r="P306" s="109"/>
      <c r="Q306" s="109"/>
      <c r="R306" s="109"/>
      <c r="S306" s="109"/>
      <c r="T306" s="109"/>
      <c r="U306" s="109"/>
      <c r="V306" s="109">
        <v>1</v>
      </c>
    </row>
    <row r="307" spans="1:22" x14ac:dyDescent="0.2">
      <c r="A307" s="28" t="s">
        <v>652</v>
      </c>
      <c r="B307" s="41" t="s">
        <v>653</v>
      </c>
      <c r="C307" s="17"/>
      <c r="D307" s="17"/>
      <c r="K307" s="17">
        <v>1</v>
      </c>
      <c r="L307" s="17"/>
      <c r="O307" s="109">
        <v>1</v>
      </c>
      <c r="P307" s="109"/>
      <c r="Q307" s="109"/>
      <c r="R307" s="109">
        <v>1</v>
      </c>
      <c r="V307" s="17">
        <v>1</v>
      </c>
    </row>
    <row r="308" spans="1:22" x14ac:dyDescent="0.2">
      <c r="A308" s="28" t="s">
        <v>654</v>
      </c>
      <c r="B308" s="21" t="s">
        <v>655</v>
      </c>
      <c r="C308" s="109"/>
      <c r="D308" s="109"/>
      <c r="E308" s="109"/>
      <c r="F308" s="109"/>
      <c r="G308" s="109"/>
      <c r="H308" s="109"/>
      <c r="J308" s="109">
        <v>1</v>
      </c>
      <c r="K308" s="109"/>
      <c r="L308" s="109"/>
      <c r="M308" s="109"/>
      <c r="N308" s="109"/>
      <c r="O308" s="109"/>
      <c r="P308" s="109"/>
      <c r="Q308" s="109"/>
      <c r="R308" s="109"/>
      <c r="S308" s="109"/>
      <c r="T308" s="109"/>
      <c r="U308" s="109"/>
      <c r="V308" s="109">
        <v>1</v>
      </c>
    </row>
    <row r="309" spans="1:22" x14ac:dyDescent="0.2">
      <c r="A309" s="28" t="s">
        <v>656</v>
      </c>
      <c r="B309" s="21" t="s">
        <v>657</v>
      </c>
      <c r="C309" s="109"/>
      <c r="D309" s="109"/>
      <c r="E309" s="109"/>
      <c r="F309" s="109"/>
      <c r="G309" s="109"/>
      <c r="H309" s="109"/>
      <c r="J309" s="109"/>
      <c r="K309" s="109"/>
      <c r="L309" s="109"/>
      <c r="M309" s="109"/>
      <c r="N309" s="109"/>
      <c r="O309" s="109"/>
      <c r="P309" s="109"/>
      <c r="Q309" s="109"/>
      <c r="R309" s="109"/>
      <c r="S309" s="109">
        <v>1</v>
      </c>
      <c r="T309" s="109"/>
      <c r="U309" s="109"/>
      <c r="V309" s="109">
        <v>1</v>
      </c>
    </row>
    <row r="310" spans="1:22" x14ac:dyDescent="0.2">
      <c r="A310" s="28" t="s">
        <v>658</v>
      </c>
      <c r="B310" s="21" t="s">
        <v>659</v>
      </c>
      <c r="C310" s="109"/>
      <c r="D310" s="109"/>
      <c r="E310" s="109"/>
      <c r="F310" s="109"/>
      <c r="G310" s="109"/>
      <c r="H310" s="109"/>
      <c r="I310" s="17">
        <v>1</v>
      </c>
      <c r="J310" s="109">
        <v>1</v>
      </c>
      <c r="K310" s="109"/>
      <c r="L310" s="109"/>
      <c r="M310" s="109"/>
      <c r="N310" s="109"/>
      <c r="O310" s="109"/>
      <c r="P310" s="109"/>
      <c r="Q310" s="109"/>
      <c r="R310" s="109"/>
      <c r="S310" s="109"/>
      <c r="T310" s="109"/>
      <c r="U310" s="109"/>
      <c r="V310" s="109">
        <v>1</v>
      </c>
    </row>
    <row r="311" spans="1:22" x14ac:dyDescent="0.2">
      <c r="A311" s="28" t="s">
        <v>660</v>
      </c>
      <c r="B311" s="21" t="s">
        <v>661</v>
      </c>
      <c r="C311" s="109"/>
      <c r="D311" s="109"/>
      <c r="E311" s="109"/>
      <c r="F311" s="109"/>
      <c r="G311" s="109"/>
      <c r="H311" s="109"/>
      <c r="J311" s="109"/>
      <c r="K311" s="109">
        <v>1</v>
      </c>
      <c r="L311" s="109"/>
      <c r="M311" s="109"/>
      <c r="N311" s="109"/>
      <c r="O311" s="109"/>
      <c r="P311" s="109"/>
      <c r="Q311" s="109"/>
      <c r="R311" s="109"/>
      <c r="S311" s="109"/>
      <c r="T311" s="109"/>
      <c r="U311" s="109"/>
      <c r="V311" s="109">
        <v>1</v>
      </c>
    </row>
    <row r="312" spans="1:22" x14ac:dyDescent="0.2">
      <c r="A312" s="28" t="s">
        <v>662</v>
      </c>
      <c r="B312" s="21" t="s">
        <v>663</v>
      </c>
      <c r="C312" s="109"/>
      <c r="D312" s="109"/>
      <c r="E312" s="109"/>
      <c r="F312" s="109"/>
      <c r="G312" s="109"/>
      <c r="H312" s="109"/>
      <c r="J312" s="109"/>
      <c r="K312" s="109"/>
      <c r="L312" s="109"/>
      <c r="M312" s="109"/>
      <c r="N312" s="109"/>
      <c r="O312" s="109"/>
      <c r="P312" s="109"/>
      <c r="Q312" s="109"/>
      <c r="R312" s="109"/>
      <c r="S312" s="109"/>
      <c r="T312" s="109"/>
      <c r="U312" s="109">
        <v>1</v>
      </c>
      <c r="V312" s="109">
        <v>1</v>
      </c>
    </row>
    <row r="313" spans="1:22" x14ac:dyDescent="0.2">
      <c r="A313" s="28" t="s">
        <v>664</v>
      </c>
      <c r="B313" s="21" t="s">
        <v>665</v>
      </c>
      <c r="C313" s="109"/>
      <c r="D313" s="109"/>
      <c r="E313" s="109"/>
      <c r="F313" s="109"/>
      <c r="G313" s="109">
        <v>1</v>
      </c>
      <c r="H313" s="109"/>
      <c r="J313" s="109"/>
      <c r="K313" s="109"/>
      <c r="L313" s="109"/>
      <c r="M313" s="109"/>
      <c r="N313" s="109"/>
      <c r="O313" s="109"/>
      <c r="P313" s="109"/>
      <c r="Q313" s="109"/>
      <c r="R313" s="109"/>
      <c r="S313" s="109"/>
      <c r="T313" s="109"/>
      <c r="U313" s="109"/>
      <c r="V313" s="109">
        <v>1</v>
      </c>
    </row>
    <row r="314" spans="1:22" x14ac:dyDescent="0.2">
      <c r="A314" s="28" t="s">
        <v>666</v>
      </c>
      <c r="B314" s="21" t="s">
        <v>667</v>
      </c>
      <c r="C314" s="109"/>
      <c r="D314" s="109"/>
      <c r="E314" s="109"/>
      <c r="F314" s="109"/>
      <c r="G314" s="109"/>
      <c r="H314" s="109"/>
      <c r="J314" s="109"/>
      <c r="K314" s="109"/>
      <c r="L314" s="109"/>
      <c r="M314" s="109"/>
      <c r="N314" s="109"/>
      <c r="O314" s="109"/>
      <c r="P314" s="109"/>
      <c r="Q314" s="109"/>
      <c r="R314" s="109"/>
      <c r="S314" s="109"/>
      <c r="T314" s="109">
        <v>1</v>
      </c>
      <c r="U314" s="109"/>
      <c r="V314" s="109">
        <v>1</v>
      </c>
    </row>
    <row r="315" spans="1:22" x14ac:dyDescent="0.2">
      <c r="A315" s="50" t="s">
        <v>668</v>
      </c>
      <c r="B315" s="49" t="s">
        <v>669</v>
      </c>
      <c r="C315" s="109"/>
      <c r="D315" s="109"/>
      <c r="E315" s="109"/>
      <c r="F315" s="109"/>
      <c r="G315" s="109"/>
      <c r="H315" s="109"/>
      <c r="J315" s="109"/>
      <c r="K315" s="109"/>
      <c r="L315" s="109"/>
      <c r="M315" s="109"/>
      <c r="N315" s="109"/>
      <c r="O315" s="109"/>
      <c r="P315" s="109"/>
      <c r="Q315" s="109"/>
      <c r="R315" s="109"/>
      <c r="S315" s="109"/>
      <c r="T315" s="109">
        <v>1</v>
      </c>
      <c r="U315" s="109"/>
      <c r="V315" s="109">
        <v>1</v>
      </c>
    </row>
    <row r="316" spans="1:22" x14ac:dyDescent="0.2">
      <c r="A316" s="14" t="s">
        <v>670</v>
      </c>
      <c r="B316" s="21" t="s">
        <v>287</v>
      </c>
      <c r="C316" s="109"/>
      <c r="D316" s="109"/>
      <c r="E316" s="109"/>
      <c r="F316" s="109"/>
      <c r="G316" s="109"/>
      <c r="H316" s="109"/>
      <c r="J316" s="109"/>
      <c r="K316" s="109"/>
      <c r="L316" s="109"/>
      <c r="M316" s="109"/>
      <c r="N316" s="109"/>
      <c r="O316" s="109"/>
      <c r="P316" s="109"/>
      <c r="Q316" s="109"/>
      <c r="R316" s="109"/>
      <c r="S316" s="109">
        <v>1</v>
      </c>
      <c r="T316" s="109"/>
      <c r="U316" s="109"/>
      <c r="V316" s="109">
        <v>1</v>
      </c>
    </row>
    <row r="317" spans="1:22" ht="13.5" customHeight="1" x14ac:dyDescent="0.2">
      <c r="A317" s="28" t="s">
        <v>671</v>
      </c>
      <c r="B317" s="21" t="s">
        <v>672</v>
      </c>
      <c r="C317" s="109"/>
      <c r="D317" s="109"/>
      <c r="E317" s="109"/>
      <c r="F317" s="109"/>
      <c r="G317" s="109"/>
      <c r="H317" s="109"/>
      <c r="J317" s="109"/>
      <c r="K317" s="109">
        <v>1</v>
      </c>
      <c r="L317" s="109"/>
      <c r="M317" s="109"/>
      <c r="N317" s="109"/>
      <c r="O317" s="109">
        <v>1</v>
      </c>
      <c r="P317" s="109"/>
      <c r="Q317" s="109"/>
      <c r="R317" s="109">
        <v>1</v>
      </c>
      <c r="S317" s="109"/>
      <c r="T317" s="109"/>
      <c r="U317" s="109"/>
      <c r="V317" s="109">
        <v>1</v>
      </c>
    </row>
    <row r="318" spans="1:22" ht="13.5" customHeight="1" x14ac:dyDescent="0.2">
      <c r="A318" s="28" t="s">
        <v>673</v>
      </c>
      <c r="B318" s="21" t="s">
        <v>674</v>
      </c>
      <c r="C318" s="109"/>
      <c r="D318" s="109"/>
      <c r="E318" s="109"/>
      <c r="F318" s="109"/>
      <c r="G318" s="109"/>
      <c r="H318" s="109"/>
      <c r="J318" s="109"/>
      <c r="K318" s="109"/>
      <c r="L318" s="109"/>
      <c r="M318" s="109"/>
      <c r="N318" s="109"/>
      <c r="O318" s="109"/>
      <c r="P318" s="109"/>
      <c r="Q318" s="109"/>
      <c r="R318" s="109"/>
      <c r="S318" s="109"/>
      <c r="T318" s="109">
        <v>1</v>
      </c>
      <c r="U318" s="109"/>
      <c r="V318" s="109">
        <v>1</v>
      </c>
    </row>
    <row r="319" spans="1:22" x14ac:dyDescent="0.2">
      <c r="A319" s="28" t="s">
        <v>675</v>
      </c>
      <c r="B319" s="21" t="s">
        <v>676</v>
      </c>
      <c r="C319" s="109"/>
      <c r="D319" s="109"/>
      <c r="E319" s="109"/>
      <c r="F319" s="109"/>
      <c r="G319" s="109"/>
      <c r="H319" s="109"/>
      <c r="J319" s="109"/>
      <c r="K319" s="109"/>
      <c r="L319" s="109"/>
      <c r="M319" s="109"/>
      <c r="N319" s="109"/>
      <c r="O319" s="109"/>
      <c r="P319" s="109"/>
      <c r="Q319" s="109"/>
      <c r="R319" s="109"/>
      <c r="S319" s="109">
        <v>1</v>
      </c>
      <c r="T319" s="109"/>
      <c r="U319" s="109"/>
      <c r="V319" s="109">
        <v>1</v>
      </c>
    </row>
    <row r="320" spans="1:22" x14ac:dyDescent="0.2">
      <c r="A320" s="50" t="s">
        <v>677</v>
      </c>
      <c r="B320" s="14" t="s">
        <v>678</v>
      </c>
      <c r="C320" s="17"/>
      <c r="D320" s="17"/>
      <c r="G320" s="17">
        <v>1</v>
      </c>
      <c r="K320" s="17"/>
      <c r="L320" s="17"/>
      <c r="V320" s="109">
        <v>1</v>
      </c>
    </row>
    <row r="321" spans="1:252" x14ac:dyDescent="0.2">
      <c r="A321" s="28" t="s">
        <v>679</v>
      </c>
      <c r="B321" s="41" t="s">
        <v>680</v>
      </c>
      <c r="C321" s="17"/>
      <c r="D321" s="17"/>
      <c r="K321" s="17"/>
      <c r="L321" s="17"/>
      <c r="T321" s="17">
        <v>1</v>
      </c>
      <c r="V321" s="109">
        <v>1</v>
      </c>
    </row>
    <row r="322" spans="1:252" x14ac:dyDescent="0.2">
      <c r="A322" s="28" t="s">
        <v>683</v>
      </c>
      <c r="B322" s="21" t="s">
        <v>684</v>
      </c>
      <c r="C322" s="109"/>
      <c r="D322" s="109"/>
      <c r="E322" s="109"/>
      <c r="F322" s="109">
        <v>1</v>
      </c>
      <c r="G322" s="109">
        <v>1</v>
      </c>
      <c r="H322" s="109"/>
      <c r="J322" s="109">
        <v>1</v>
      </c>
      <c r="K322" s="109"/>
      <c r="L322" s="109"/>
      <c r="M322" s="109"/>
      <c r="N322" s="109"/>
      <c r="O322" s="109"/>
      <c r="P322" s="109"/>
      <c r="Q322" s="109"/>
      <c r="R322" s="109"/>
      <c r="S322" s="109"/>
      <c r="T322" s="109"/>
      <c r="U322" s="109"/>
      <c r="V322" s="109">
        <v>1</v>
      </c>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row>
    <row r="323" spans="1:252" x14ac:dyDescent="0.2">
      <c r="A323" s="28" t="s">
        <v>685</v>
      </c>
      <c r="B323" s="21" t="s">
        <v>686</v>
      </c>
      <c r="C323" s="109"/>
      <c r="D323" s="109"/>
      <c r="E323" s="109"/>
      <c r="F323" s="109"/>
      <c r="G323" s="109"/>
      <c r="H323" s="109"/>
      <c r="I323" s="17">
        <v>1</v>
      </c>
      <c r="J323" s="109"/>
      <c r="K323" s="109"/>
      <c r="L323" s="109"/>
      <c r="M323" s="109"/>
      <c r="N323" s="109"/>
      <c r="O323" s="109"/>
      <c r="P323" s="109"/>
      <c r="Q323" s="109"/>
      <c r="R323" s="109"/>
      <c r="S323" s="109"/>
      <c r="T323" s="109"/>
      <c r="U323" s="109"/>
      <c r="V323" s="109">
        <v>1</v>
      </c>
    </row>
    <row r="324" spans="1:252" x14ac:dyDescent="0.2">
      <c r="A324" s="28" t="s">
        <v>687</v>
      </c>
      <c r="B324" s="21" t="s">
        <v>688</v>
      </c>
      <c r="C324" s="109"/>
      <c r="D324" s="109"/>
      <c r="E324" s="109"/>
      <c r="F324" s="109"/>
      <c r="G324" s="109">
        <v>1</v>
      </c>
      <c r="H324" s="109"/>
      <c r="J324" s="109"/>
      <c r="K324" s="109"/>
      <c r="L324" s="109"/>
      <c r="M324" s="109"/>
      <c r="N324" s="109"/>
      <c r="O324" s="109"/>
      <c r="P324" s="109"/>
      <c r="Q324" s="109"/>
      <c r="R324" s="109"/>
      <c r="S324" s="109"/>
      <c r="T324" s="109"/>
      <c r="U324" s="109"/>
      <c r="V324" s="109">
        <v>1</v>
      </c>
    </row>
    <row r="325" spans="1:252" x14ac:dyDescent="0.2">
      <c r="A325" s="28" t="s">
        <v>689</v>
      </c>
      <c r="B325" s="21" t="s">
        <v>690</v>
      </c>
      <c r="C325" s="109"/>
      <c r="D325" s="109"/>
      <c r="E325" s="109"/>
      <c r="F325" s="109"/>
      <c r="G325" s="109"/>
      <c r="H325" s="109"/>
      <c r="J325" s="109"/>
      <c r="K325" s="109"/>
      <c r="L325" s="109"/>
      <c r="M325" s="109"/>
      <c r="N325" s="109"/>
      <c r="O325" s="109"/>
      <c r="P325" s="109"/>
      <c r="Q325" s="109"/>
      <c r="R325" s="109"/>
      <c r="S325" s="109"/>
      <c r="T325" s="109">
        <v>1</v>
      </c>
      <c r="U325" s="109"/>
      <c r="V325" s="109">
        <v>1</v>
      </c>
    </row>
    <row r="326" spans="1:252" x14ac:dyDescent="0.2">
      <c r="A326" s="50" t="s">
        <v>691</v>
      </c>
      <c r="B326" s="14" t="s">
        <v>692</v>
      </c>
      <c r="C326" s="17"/>
      <c r="D326" s="17"/>
      <c r="E326" s="109"/>
      <c r="F326" s="109"/>
      <c r="G326" s="109">
        <v>1</v>
      </c>
      <c r="H326" s="109"/>
      <c r="J326" s="109"/>
      <c r="K326" s="109"/>
      <c r="L326" s="109"/>
      <c r="M326" s="109"/>
      <c r="N326" s="109"/>
      <c r="O326" s="109"/>
      <c r="P326" s="109"/>
      <c r="Q326" s="109"/>
      <c r="R326" s="109"/>
      <c r="S326" s="109"/>
      <c r="T326" s="109"/>
      <c r="U326" s="109"/>
      <c r="V326" s="109">
        <v>1</v>
      </c>
    </row>
    <row r="327" spans="1:252" x14ac:dyDescent="0.2">
      <c r="A327" s="28" t="s">
        <v>693</v>
      </c>
      <c r="B327" s="25" t="s">
        <v>694</v>
      </c>
      <c r="C327" s="17"/>
      <c r="D327" s="17"/>
      <c r="K327" s="17"/>
      <c r="L327" s="17"/>
      <c r="T327" s="17">
        <v>1</v>
      </c>
      <c r="V327" s="17">
        <v>1</v>
      </c>
    </row>
    <row r="328" spans="1:252" x14ac:dyDescent="0.2">
      <c r="A328" s="14" t="s">
        <v>695</v>
      </c>
      <c r="B328" s="25" t="s">
        <v>696</v>
      </c>
      <c r="C328" s="17"/>
      <c r="D328" s="17"/>
      <c r="G328" s="17">
        <v>1</v>
      </c>
      <c r="K328" s="17"/>
      <c r="L328" s="17"/>
      <c r="V328" s="17">
        <v>1</v>
      </c>
    </row>
    <row r="329" spans="1:252" x14ac:dyDescent="0.2">
      <c r="A329" s="28" t="s">
        <v>697</v>
      </c>
      <c r="B329" s="21" t="s">
        <v>698</v>
      </c>
      <c r="C329" s="109"/>
      <c r="D329" s="109"/>
      <c r="E329" s="109"/>
      <c r="F329" s="109"/>
      <c r="G329" s="109"/>
      <c r="H329" s="109"/>
      <c r="I329" s="17">
        <v>1</v>
      </c>
      <c r="J329" s="109"/>
      <c r="K329" s="109"/>
      <c r="L329" s="109"/>
      <c r="M329" s="109"/>
      <c r="N329" s="109"/>
      <c r="O329" s="109"/>
      <c r="P329" s="109"/>
      <c r="Q329" s="109"/>
      <c r="R329" s="109"/>
      <c r="S329" s="109"/>
      <c r="T329" s="109"/>
      <c r="U329" s="109"/>
      <c r="V329" s="109">
        <v>1</v>
      </c>
    </row>
    <row r="330" spans="1:252" x14ac:dyDescent="0.2">
      <c r="A330" s="28" t="s">
        <v>699</v>
      </c>
      <c r="B330" s="21" t="s">
        <v>700</v>
      </c>
      <c r="C330" s="109"/>
      <c r="D330" s="109"/>
      <c r="E330" s="109"/>
      <c r="F330" s="109"/>
      <c r="G330" s="109"/>
      <c r="H330" s="109"/>
      <c r="J330" s="109"/>
      <c r="K330" s="109"/>
      <c r="L330" s="109"/>
      <c r="M330" s="109"/>
      <c r="N330" s="109"/>
      <c r="O330" s="109"/>
      <c r="P330" s="109"/>
      <c r="Q330" s="109"/>
      <c r="R330" s="109"/>
      <c r="S330" s="109"/>
      <c r="T330" s="109">
        <v>1</v>
      </c>
      <c r="U330" s="109"/>
      <c r="V330" s="109">
        <v>1</v>
      </c>
    </row>
    <row r="331" spans="1:252" x14ac:dyDescent="0.2">
      <c r="A331" s="29" t="s">
        <v>701</v>
      </c>
      <c r="B331" s="41" t="s">
        <v>702</v>
      </c>
      <c r="C331" s="17"/>
      <c r="D331" s="17"/>
      <c r="G331" s="17">
        <v>1</v>
      </c>
      <c r="K331" s="17"/>
      <c r="L331" s="17"/>
      <c r="V331" s="17">
        <v>1</v>
      </c>
    </row>
    <row r="332" spans="1:252" x14ac:dyDescent="0.2">
      <c r="A332" s="28" t="s">
        <v>703</v>
      </c>
      <c r="B332" s="21" t="s">
        <v>704</v>
      </c>
      <c r="C332" s="109"/>
      <c r="D332" s="109"/>
      <c r="E332" s="109"/>
      <c r="F332" s="109"/>
      <c r="G332" s="109"/>
      <c r="H332" s="109"/>
      <c r="J332" s="109"/>
      <c r="K332" s="109"/>
      <c r="L332" s="109"/>
      <c r="M332" s="109"/>
      <c r="N332" s="109"/>
      <c r="O332" s="109"/>
      <c r="P332" s="109"/>
      <c r="Q332" s="109"/>
      <c r="R332" s="109"/>
      <c r="S332" s="109"/>
      <c r="T332" s="109">
        <v>1</v>
      </c>
      <c r="U332" s="109"/>
      <c r="V332" s="109">
        <v>1</v>
      </c>
    </row>
    <row r="333" spans="1:252" x14ac:dyDescent="0.2">
      <c r="A333" s="28" t="s">
        <v>705</v>
      </c>
      <c r="B333" s="21" t="s">
        <v>706</v>
      </c>
      <c r="C333" s="109"/>
      <c r="D333" s="109"/>
      <c r="E333" s="109"/>
      <c r="F333" s="109"/>
      <c r="G333" s="109"/>
      <c r="H333" s="109">
        <v>1</v>
      </c>
      <c r="J333" s="109"/>
      <c r="K333" s="109"/>
      <c r="L333" s="109"/>
      <c r="M333" s="109"/>
      <c r="N333" s="109"/>
      <c r="O333" s="109"/>
      <c r="P333" s="109"/>
      <c r="Q333" s="109"/>
      <c r="R333" s="109"/>
      <c r="S333" s="109"/>
      <c r="T333" s="109"/>
      <c r="U333" s="109"/>
      <c r="V333" s="109">
        <v>1</v>
      </c>
    </row>
    <row r="334" spans="1:252" x14ac:dyDescent="0.2">
      <c r="A334" s="28" t="s">
        <v>707</v>
      </c>
      <c r="B334" s="21" t="s">
        <v>708</v>
      </c>
      <c r="C334" s="109"/>
      <c r="D334" s="109"/>
      <c r="E334" s="109"/>
      <c r="F334" s="109"/>
      <c r="G334" s="109"/>
      <c r="H334" s="109"/>
      <c r="I334" s="17">
        <v>1</v>
      </c>
      <c r="J334" s="109"/>
      <c r="K334" s="109"/>
      <c r="L334" s="109"/>
      <c r="M334" s="109"/>
      <c r="N334" s="109"/>
      <c r="O334" s="109"/>
      <c r="P334" s="109"/>
      <c r="Q334" s="109"/>
      <c r="R334" s="109"/>
      <c r="S334" s="109"/>
      <c r="T334" s="109"/>
      <c r="U334" s="109"/>
      <c r="V334" s="109">
        <v>1</v>
      </c>
    </row>
    <row r="335" spans="1:252" x14ac:dyDescent="0.2">
      <c r="A335" s="105" t="s">
        <v>709</v>
      </c>
      <c r="B335" s="105" t="s">
        <v>710</v>
      </c>
      <c r="C335" s="109"/>
      <c r="D335" s="109"/>
      <c r="E335" s="109"/>
      <c r="F335" s="109"/>
      <c r="G335" s="109"/>
      <c r="H335" s="109"/>
      <c r="J335" s="109"/>
      <c r="K335" s="109"/>
      <c r="L335" s="109"/>
      <c r="M335" s="109"/>
      <c r="N335" s="109"/>
      <c r="O335" s="109"/>
      <c r="P335" s="109"/>
      <c r="Q335" s="109"/>
      <c r="R335" s="109"/>
      <c r="S335" s="109"/>
      <c r="T335" s="109">
        <v>1</v>
      </c>
      <c r="U335" s="109"/>
      <c r="V335" s="109">
        <v>1</v>
      </c>
    </row>
    <row r="336" spans="1:252" ht="13.5" customHeight="1" x14ac:dyDescent="0.2">
      <c r="A336" t="s">
        <v>711</v>
      </c>
      <c r="B336" s="14" t="s">
        <v>712</v>
      </c>
      <c r="C336" s="32"/>
      <c r="D336" s="32"/>
      <c r="E336" s="32"/>
      <c r="F336" s="32"/>
      <c r="G336" s="109"/>
      <c r="H336" s="109"/>
      <c r="I336" s="17">
        <v>1</v>
      </c>
      <c r="J336" s="109"/>
      <c r="K336" s="109"/>
      <c r="L336" s="109"/>
      <c r="M336" s="109"/>
      <c r="N336" s="109"/>
      <c r="O336" s="109"/>
      <c r="P336" s="109"/>
      <c r="Q336" s="109"/>
      <c r="R336" s="109"/>
      <c r="S336" s="109"/>
      <c r="T336" s="109"/>
      <c r="U336" s="109"/>
      <c r="V336" s="109">
        <v>1</v>
      </c>
    </row>
    <row r="337" spans="1:22" x14ac:dyDescent="0.2">
      <c r="A337" s="49" t="s">
        <v>713</v>
      </c>
      <c r="B337" s="25" t="s">
        <v>714</v>
      </c>
      <c r="C337" s="17"/>
      <c r="D337" s="17"/>
      <c r="E337" s="109"/>
      <c r="F337" s="109"/>
      <c r="G337" s="109"/>
      <c r="H337" s="109"/>
      <c r="J337" s="109">
        <v>1</v>
      </c>
      <c r="K337" s="109"/>
      <c r="L337" s="109"/>
      <c r="M337" s="109"/>
      <c r="N337" s="109"/>
      <c r="O337" s="109"/>
      <c r="P337" s="109"/>
      <c r="Q337" s="109"/>
      <c r="R337" s="109"/>
      <c r="S337" s="109"/>
      <c r="T337" s="109"/>
      <c r="U337" s="109"/>
      <c r="V337" s="109">
        <v>1</v>
      </c>
    </row>
    <row r="338" spans="1:22" x14ac:dyDescent="0.2">
      <c r="A338" s="49" t="s">
        <v>715</v>
      </c>
      <c r="B338" s="25" t="s">
        <v>716</v>
      </c>
      <c r="C338" s="17"/>
      <c r="D338" s="17"/>
      <c r="E338" s="109"/>
      <c r="F338" s="109"/>
      <c r="G338" s="109"/>
      <c r="H338" s="109"/>
      <c r="J338" s="109"/>
      <c r="K338" s="109"/>
      <c r="L338" s="109"/>
      <c r="M338" s="109"/>
      <c r="N338" s="109"/>
      <c r="O338" s="109"/>
      <c r="P338" s="109"/>
      <c r="Q338" s="109"/>
      <c r="R338" s="109"/>
      <c r="S338" s="109">
        <v>1</v>
      </c>
      <c r="T338" s="109"/>
      <c r="U338" s="109"/>
      <c r="V338" s="109">
        <v>1</v>
      </c>
    </row>
    <row r="339" spans="1:22" x14ac:dyDescent="0.2">
      <c r="A339" s="14" t="s">
        <v>717</v>
      </c>
      <c r="B339" s="21" t="s">
        <v>718</v>
      </c>
      <c r="C339" s="109"/>
      <c r="D339" s="109"/>
      <c r="E339" s="109"/>
      <c r="F339" s="109"/>
      <c r="G339" s="109">
        <v>1</v>
      </c>
      <c r="H339" s="109"/>
      <c r="J339" s="109"/>
      <c r="K339" s="109"/>
      <c r="L339" s="109"/>
      <c r="M339" s="109"/>
      <c r="N339" s="109"/>
      <c r="O339" s="109"/>
      <c r="P339" s="109"/>
      <c r="Q339" s="109"/>
      <c r="R339" s="109"/>
      <c r="S339" s="109"/>
      <c r="T339" s="109"/>
      <c r="U339" s="109"/>
      <c r="V339" s="109">
        <v>1</v>
      </c>
    </row>
    <row r="340" spans="1:22" x14ac:dyDescent="0.2">
      <c r="A340" s="14" t="s">
        <v>719</v>
      </c>
      <c r="B340" s="21" t="s">
        <v>720</v>
      </c>
      <c r="C340" s="109"/>
      <c r="D340" s="109"/>
      <c r="E340" s="109"/>
      <c r="F340" s="109"/>
      <c r="G340" s="109"/>
      <c r="H340" s="109"/>
      <c r="I340" s="17">
        <v>1</v>
      </c>
      <c r="J340" s="109"/>
      <c r="K340" s="109"/>
      <c r="L340" s="109"/>
      <c r="M340" s="109"/>
      <c r="N340" s="109"/>
      <c r="O340" s="109"/>
      <c r="P340" s="109"/>
      <c r="Q340" s="109"/>
      <c r="R340" s="109"/>
      <c r="S340" s="109"/>
      <c r="T340" s="109"/>
      <c r="U340" s="109"/>
      <c r="V340" s="109">
        <v>1</v>
      </c>
    </row>
    <row r="341" spans="1:22" x14ac:dyDescent="0.2">
      <c r="A341" s="28" t="s">
        <v>721</v>
      </c>
      <c r="B341" s="21" t="s">
        <v>722</v>
      </c>
      <c r="C341" s="109"/>
      <c r="D341" s="109"/>
      <c r="E341" s="109"/>
      <c r="F341" s="109"/>
      <c r="G341" s="109">
        <v>1</v>
      </c>
      <c r="H341" s="109"/>
      <c r="J341" s="109"/>
      <c r="K341" s="109"/>
      <c r="L341" s="109"/>
      <c r="M341" s="109"/>
      <c r="N341" s="109"/>
      <c r="O341" s="109"/>
      <c r="P341" s="109"/>
      <c r="Q341" s="109"/>
      <c r="R341" s="109"/>
      <c r="S341" s="109"/>
      <c r="T341" s="109"/>
      <c r="U341" s="109"/>
      <c r="V341" s="109">
        <v>1</v>
      </c>
    </row>
    <row r="342" spans="1:22" x14ac:dyDescent="0.2">
      <c r="A342" s="28" t="s">
        <v>723</v>
      </c>
      <c r="B342" s="21" t="s">
        <v>724</v>
      </c>
      <c r="C342" s="109"/>
      <c r="D342" s="109"/>
      <c r="E342" s="109"/>
      <c r="F342" s="109"/>
      <c r="G342" s="109"/>
      <c r="H342" s="109"/>
      <c r="I342" s="17">
        <v>1</v>
      </c>
      <c r="J342" s="109"/>
      <c r="K342" s="109"/>
      <c r="L342" s="109"/>
      <c r="M342" s="109"/>
      <c r="N342" s="109"/>
      <c r="O342" s="109"/>
      <c r="P342" s="109"/>
      <c r="Q342" s="109"/>
      <c r="R342" s="109"/>
      <c r="S342" s="109"/>
      <c r="T342" s="109"/>
      <c r="U342" s="109"/>
      <c r="V342" s="109">
        <v>1</v>
      </c>
    </row>
    <row r="343" spans="1:22" x14ac:dyDescent="0.2">
      <c r="A343" s="28" t="s">
        <v>725</v>
      </c>
      <c r="B343" s="14" t="s">
        <v>726</v>
      </c>
      <c r="C343" s="17"/>
      <c r="D343" s="17"/>
      <c r="E343" s="109"/>
      <c r="F343" s="109"/>
      <c r="G343" s="109"/>
      <c r="H343" s="109"/>
      <c r="J343" s="109"/>
      <c r="K343" s="109"/>
      <c r="L343" s="109"/>
      <c r="M343" s="109"/>
      <c r="N343" s="109"/>
      <c r="O343" s="109"/>
      <c r="P343" s="109"/>
      <c r="Q343" s="109"/>
      <c r="R343" s="109"/>
      <c r="S343" s="109"/>
      <c r="T343" s="109">
        <v>1</v>
      </c>
      <c r="U343" s="109"/>
      <c r="V343" s="109">
        <v>1</v>
      </c>
    </row>
    <row r="344" spans="1:22" x14ac:dyDescent="0.2">
      <c r="A344" s="28" t="s">
        <v>727</v>
      </c>
      <c r="B344" s="21" t="s">
        <v>728</v>
      </c>
      <c r="C344" s="109"/>
      <c r="D344" s="109"/>
      <c r="E344" s="109"/>
      <c r="F344" s="109"/>
      <c r="G344" s="109"/>
      <c r="H344" s="109"/>
      <c r="J344" s="109"/>
      <c r="K344" s="109"/>
      <c r="L344" s="109"/>
      <c r="M344" s="109"/>
      <c r="N344" s="109"/>
      <c r="O344" s="109"/>
      <c r="P344" s="109"/>
      <c r="Q344" s="109"/>
      <c r="R344" s="109"/>
      <c r="S344" s="109"/>
      <c r="T344" s="109">
        <v>1</v>
      </c>
      <c r="U344" s="109"/>
      <c r="V344" s="109">
        <v>1</v>
      </c>
    </row>
    <row r="345" spans="1:22" x14ac:dyDescent="0.2">
      <c r="A345" s="28" t="s">
        <v>729</v>
      </c>
      <c r="B345" s="21" t="s">
        <v>730</v>
      </c>
      <c r="C345" s="109"/>
      <c r="D345" s="109"/>
      <c r="E345" s="109"/>
      <c r="F345" s="109">
        <v>1</v>
      </c>
      <c r="G345" s="109"/>
      <c r="H345" s="109">
        <v>1</v>
      </c>
      <c r="I345" s="17">
        <v>1</v>
      </c>
      <c r="J345" s="109"/>
      <c r="K345" s="109"/>
      <c r="L345" s="109"/>
      <c r="M345" s="109"/>
      <c r="N345" s="109"/>
      <c r="O345" s="109"/>
      <c r="P345" s="109"/>
      <c r="Q345" s="109"/>
      <c r="R345" s="109"/>
      <c r="S345" s="109"/>
      <c r="T345" s="109"/>
      <c r="U345" s="109"/>
      <c r="V345" s="109">
        <v>1</v>
      </c>
    </row>
    <row r="346" spans="1:22" x14ac:dyDescent="0.2">
      <c r="A346" s="28" t="s">
        <v>731</v>
      </c>
      <c r="B346" s="21" t="s">
        <v>732</v>
      </c>
      <c r="C346" s="109"/>
      <c r="D346" s="109"/>
      <c r="E346" s="109"/>
      <c r="F346" s="109"/>
      <c r="G346" s="109"/>
      <c r="H346" s="109"/>
      <c r="J346" s="109">
        <v>1</v>
      </c>
      <c r="K346" s="109"/>
      <c r="L346" s="109"/>
      <c r="M346" s="109"/>
      <c r="N346" s="109"/>
      <c r="O346" s="109"/>
      <c r="P346" s="109"/>
      <c r="Q346" s="109"/>
      <c r="R346" s="109"/>
      <c r="S346" s="109"/>
      <c r="T346" s="109"/>
      <c r="U346" s="109"/>
      <c r="V346" s="109">
        <v>1</v>
      </c>
    </row>
    <row r="347" spans="1:22" x14ac:dyDescent="0.2">
      <c r="A347" s="14" t="s">
        <v>733</v>
      </c>
      <c r="B347" s="21" t="s">
        <v>734</v>
      </c>
      <c r="C347" s="109"/>
      <c r="D347" s="109"/>
      <c r="E347" s="109"/>
      <c r="F347" s="109"/>
      <c r="G347" s="109"/>
      <c r="H347" s="109"/>
      <c r="J347" s="109">
        <v>1</v>
      </c>
      <c r="K347" s="109"/>
      <c r="L347" s="109"/>
      <c r="M347" s="109"/>
      <c r="N347" s="109"/>
      <c r="O347" s="109"/>
      <c r="P347" s="109"/>
      <c r="Q347" s="109"/>
      <c r="R347" s="109"/>
      <c r="S347" s="109"/>
      <c r="T347" s="109"/>
      <c r="U347" s="109"/>
      <c r="V347" s="109">
        <v>1</v>
      </c>
    </row>
    <row r="348" spans="1:22" x14ac:dyDescent="0.2">
      <c r="A348" s="28" t="s">
        <v>735</v>
      </c>
      <c r="B348" s="21" t="s">
        <v>736</v>
      </c>
      <c r="C348" s="109"/>
      <c r="D348" s="109"/>
      <c r="E348" s="109"/>
      <c r="F348" s="109"/>
      <c r="G348" s="109"/>
      <c r="H348" s="109"/>
      <c r="J348" s="109"/>
      <c r="K348" s="109"/>
      <c r="L348" s="109"/>
      <c r="M348" s="109"/>
      <c r="N348" s="109"/>
      <c r="O348" s="109"/>
      <c r="P348" s="109"/>
      <c r="Q348" s="109"/>
      <c r="R348" s="109"/>
      <c r="S348" s="109"/>
      <c r="T348" s="109">
        <v>1</v>
      </c>
      <c r="U348" s="109"/>
      <c r="V348" s="109">
        <v>1</v>
      </c>
    </row>
    <row r="349" spans="1:22" x14ac:dyDescent="0.2">
      <c r="A349" s="28" t="s">
        <v>737</v>
      </c>
      <c r="B349" s="21" t="s">
        <v>738</v>
      </c>
      <c r="C349" s="109"/>
      <c r="D349" s="109"/>
      <c r="E349" s="109"/>
      <c r="F349" s="109"/>
      <c r="G349" s="109"/>
      <c r="H349" s="109"/>
      <c r="J349" s="109"/>
      <c r="K349" s="109"/>
      <c r="L349" s="109"/>
      <c r="M349" s="109"/>
      <c r="N349" s="109"/>
      <c r="O349" s="109"/>
      <c r="P349" s="109"/>
      <c r="Q349" s="109"/>
      <c r="R349" s="109"/>
      <c r="S349" s="109"/>
      <c r="T349" s="109">
        <v>1</v>
      </c>
      <c r="U349" s="109"/>
      <c r="V349" s="109">
        <v>1</v>
      </c>
    </row>
    <row r="350" spans="1:22" x14ac:dyDescent="0.2">
      <c r="A350" s="14" t="s">
        <v>739</v>
      </c>
      <c r="B350" s="21" t="s">
        <v>740</v>
      </c>
      <c r="C350" s="109"/>
      <c r="D350" s="109"/>
      <c r="E350" s="109"/>
      <c r="F350" s="109"/>
      <c r="G350" s="109"/>
      <c r="H350" s="109"/>
      <c r="J350" s="109"/>
      <c r="K350" s="109">
        <v>1</v>
      </c>
      <c r="L350" s="109"/>
      <c r="M350" s="109"/>
      <c r="N350" s="109">
        <v>1</v>
      </c>
      <c r="O350" s="109"/>
      <c r="P350" s="109"/>
      <c r="Q350" s="109"/>
      <c r="R350" s="109"/>
      <c r="S350" s="109"/>
      <c r="T350" s="109"/>
      <c r="U350" s="109"/>
      <c r="V350" s="109">
        <v>1</v>
      </c>
    </row>
    <row r="351" spans="1:22" x14ac:dyDescent="0.2">
      <c r="A351" s="28" t="s">
        <v>741</v>
      </c>
      <c r="B351" s="21" t="s">
        <v>742</v>
      </c>
      <c r="C351" s="109"/>
      <c r="D351" s="109"/>
      <c r="E351" s="109"/>
      <c r="F351" s="109"/>
      <c r="G351" s="109"/>
      <c r="H351" s="109"/>
      <c r="J351" s="109">
        <v>1</v>
      </c>
      <c r="K351" s="109"/>
      <c r="L351" s="109"/>
      <c r="M351" s="109"/>
      <c r="N351" s="109"/>
      <c r="O351" s="109"/>
      <c r="P351" s="109"/>
      <c r="Q351" s="109"/>
      <c r="R351" s="109"/>
      <c r="S351" s="109"/>
      <c r="T351" s="109"/>
      <c r="U351" s="109"/>
      <c r="V351" s="109">
        <v>1</v>
      </c>
    </row>
    <row r="352" spans="1:22" x14ac:dyDescent="0.2">
      <c r="A352" s="28" t="s">
        <v>743</v>
      </c>
      <c r="B352" s="41" t="s">
        <v>744</v>
      </c>
      <c r="C352" s="17"/>
      <c r="D352" s="17"/>
      <c r="E352" s="109"/>
      <c r="F352" s="109"/>
      <c r="G352" s="109"/>
      <c r="H352" s="109"/>
      <c r="J352" s="109">
        <v>1</v>
      </c>
      <c r="K352" s="17"/>
      <c r="L352" s="17"/>
      <c r="M352" s="109"/>
      <c r="N352" s="109"/>
      <c r="O352" s="109"/>
      <c r="P352" s="109"/>
      <c r="Q352" s="109"/>
      <c r="R352" s="109"/>
      <c r="S352" s="109"/>
      <c r="T352" s="109"/>
      <c r="U352" s="109"/>
      <c r="V352" s="109">
        <v>1</v>
      </c>
    </row>
    <row r="353" spans="1:22" x14ac:dyDescent="0.2">
      <c r="A353" s="28" t="s">
        <v>745</v>
      </c>
      <c r="B353" s="21" t="s">
        <v>746</v>
      </c>
      <c r="C353" s="109"/>
      <c r="D353" s="109"/>
      <c r="E353" s="109"/>
      <c r="F353" s="109"/>
      <c r="G353" s="109"/>
      <c r="H353" s="109"/>
      <c r="J353" s="109">
        <v>1</v>
      </c>
      <c r="K353" s="109"/>
      <c r="L353" s="109"/>
      <c r="M353" s="109"/>
      <c r="N353" s="109"/>
      <c r="O353" s="109"/>
      <c r="P353" s="109"/>
      <c r="Q353" s="109"/>
      <c r="R353" s="109"/>
      <c r="S353" s="109"/>
      <c r="T353" s="109"/>
      <c r="U353" s="109"/>
      <c r="V353" s="109">
        <v>1</v>
      </c>
    </row>
    <row r="354" spans="1:22" x14ac:dyDescent="0.2">
      <c r="A354" s="28" t="s">
        <v>747</v>
      </c>
      <c r="B354" s="21" t="s">
        <v>748</v>
      </c>
      <c r="C354" s="109"/>
      <c r="D354" s="109"/>
      <c r="E354" s="109"/>
      <c r="F354" s="109"/>
      <c r="G354" s="109"/>
      <c r="H354" s="109"/>
      <c r="J354" s="109">
        <v>1</v>
      </c>
      <c r="K354" s="109"/>
      <c r="L354" s="109"/>
      <c r="M354" s="109"/>
      <c r="N354" s="109"/>
      <c r="O354" s="109"/>
      <c r="P354" s="109"/>
      <c r="Q354" s="109"/>
      <c r="R354" s="109"/>
      <c r="S354" s="109"/>
      <c r="T354" s="109"/>
      <c r="U354" s="109"/>
      <c r="V354" s="109">
        <v>1</v>
      </c>
    </row>
    <row r="355" spans="1:22" x14ac:dyDescent="0.2">
      <c r="A355" s="28" t="s">
        <v>749</v>
      </c>
      <c r="B355" s="21" t="s">
        <v>750</v>
      </c>
      <c r="C355" s="109"/>
      <c r="D355" s="109"/>
      <c r="E355" s="109"/>
      <c r="F355" s="109"/>
      <c r="G355" s="109"/>
      <c r="H355" s="109"/>
      <c r="J355" s="109">
        <v>1</v>
      </c>
      <c r="K355" s="109"/>
      <c r="L355" s="109"/>
      <c r="M355" s="109"/>
      <c r="N355" s="109"/>
      <c r="O355" s="109"/>
      <c r="P355" s="109"/>
      <c r="Q355" s="109"/>
      <c r="R355" s="109"/>
      <c r="S355" s="109"/>
      <c r="T355" s="109"/>
      <c r="U355" s="109"/>
      <c r="V355" s="109">
        <v>1</v>
      </c>
    </row>
    <row r="356" spans="1:22" x14ac:dyDescent="0.2">
      <c r="A356" s="28" t="s">
        <v>751</v>
      </c>
      <c r="B356" s="21" t="s">
        <v>752</v>
      </c>
      <c r="C356" s="109"/>
      <c r="D356" s="109"/>
      <c r="E356" s="109"/>
      <c r="F356" s="109"/>
      <c r="G356" s="109"/>
      <c r="H356" s="109"/>
      <c r="J356" s="109">
        <v>1</v>
      </c>
      <c r="K356" s="109"/>
      <c r="L356" s="109"/>
      <c r="M356" s="109"/>
      <c r="N356" s="109"/>
      <c r="O356" s="109"/>
      <c r="P356" s="109"/>
      <c r="Q356" s="109"/>
      <c r="R356" s="109"/>
      <c r="S356" s="109"/>
      <c r="T356" s="109"/>
      <c r="U356" s="109"/>
      <c r="V356" s="109">
        <v>1</v>
      </c>
    </row>
    <row r="357" spans="1:22" x14ac:dyDescent="0.2">
      <c r="A357" s="28" t="s">
        <v>753</v>
      </c>
      <c r="B357" s="21" t="s">
        <v>754</v>
      </c>
      <c r="C357" s="109"/>
      <c r="D357" s="109"/>
      <c r="E357" s="109"/>
      <c r="F357" s="109"/>
      <c r="G357" s="109">
        <v>1</v>
      </c>
      <c r="H357" s="109"/>
      <c r="J357" s="109"/>
      <c r="K357" s="109"/>
      <c r="L357" s="109"/>
      <c r="M357" s="109"/>
      <c r="N357" s="109"/>
      <c r="O357" s="109"/>
      <c r="P357" s="109"/>
      <c r="Q357" s="109"/>
      <c r="R357" s="109"/>
      <c r="S357" s="109"/>
      <c r="T357" s="109"/>
      <c r="U357" s="109"/>
      <c r="V357" s="109">
        <v>1</v>
      </c>
    </row>
    <row r="358" spans="1:22" x14ac:dyDescent="0.2">
      <c r="A358" s="28" t="s">
        <v>755</v>
      </c>
      <c r="B358" s="21" t="s">
        <v>756</v>
      </c>
      <c r="C358" s="109"/>
      <c r="D358" s="109"/>
      <c r="E358" s="109"/>
      <c r="F358" s="109"/>
      <c r="G358" s="109"/>
      <c r="H358" s="109">
        <v>1</v>
      </c>
      <c r="J358" s="109"/>
      <c r="K358" s="109"/>
      <c r="L358" s="109"/>
      <c r="M358" s="109"/>
      <c r="N358" s="109"/>
      <c r="O358" s="109"/>
      <c r="P358" s="109"/>
      <c r="Q358" s="109"/>
      <c r="R358" s="109"/>
      <c r="S358" s="109"/>
      <c r="T358" s="109"/>
      <c r="U358" s="109"/>
      <c r="V358" s="109">
        <v>1</v>
      </c>
    </row>
    <row r="359" spans="1:22" x14ac:dyDescent="0.2">
      <c r="A359" s="28" t="s">
        <v>757</v>
      </c>
      <c r="B359" s="21" t="s">
        <v>758</v>
      </c>
      <c r="C359" s="109"/>
      <c r="D359" s="109"/>
      <c r="E359" s="109"/>
      <c r="F359" s="109"/>
      <c r="G359" s="109"/>
      <c r="H359" s="109"/>
      <c r="J359" s="109"/>
      <c r="K359" s="109"/>
      <c r="L359" s="109"/>
      <c r="M359" s="109"/>
      <c r="N359" s="109"/>
      <c r="O359" s="109"/>
      <c r="P359" s="109"/>
      <c r="Q359" s="109"/>
      <c r="R359" s="109"/>
      <c r="S359" s="109">
        <v>1</v>
      </c>
      <c r="T359" s="109"/>
      <c r="U359" s="109">
        <v>1</v>
      </c>
      <c r="V359" s="109">
        <v>1</v>
      </c>
    </row>
    <row r="360" spans="1:22" x14ac:dyDescent="0.2">
      <c r="A360" s="18" t="s">
        <v>759</v>
      </c>
      <c r="B360" s="49" t="s">
        <v>760</v>
      </c>
      <c r="C360" s="109"/>
      <c r="D360" s="109"/>
      <c r="E360" s="109"/>
      <c r="F360" s="109"/>
      <c r="G360" s="109"/>
      <c r="H360" s="109"/>
      <c r="J360" s="109"/>
      <c r="K360" s="109"/>
      <c r="L360" s="109"/>
      <c r="M360" s="109"/>
      <c r="N360" s="109"/>
      <c r="O360" s="109"/>
      <c r="P360" s="109"/>
      <c r="Q360" s="109"/>
      <c r="R360" s="109"/>
      <c r="S360" s="109"/>
      <c r="T360" s="109">
        <v>1</v>
      </c>
      <c r="U360" s="109"/>
      <c r="V360" s="109">
        <v>1</v>
      </c>
    </row>
    <row r="361" spans="1:22" x14ac:dyDescent="0.2">
      <c r="A361" s="18" t="s">
        <v>761</v>
      </c>
      <c r="B361" s="14" t="s">
        <v>762</v>
      </c>
      <c r="C361" s="109"/>
      <c r="D361" s="109"/>
      <c r="E361" s="109"/>
      <c r="F361" s="109"/>
      <c r="G361" s="109"/>
      <c r="H361" s="109"/>
      <c r="J361" s="109"/>
      <c r="K361" s="109"/>
      <c r="L361" s="109"/>
      <c r="M361" s="109"/>
      <c r="N361" s="109"/>
      <c r="O361" s="109"/>
      <c r="P361" s="109"/>
      <c r="Q361" s="109"/>
      <c r="R361" s="109"/>
      <c r="S361" s="109"/>
      <c r="T361" s="109">
        <v>1</v>
      </c>
      <c r="U361" s="109"/>
      <c r="V361" s="109">
        <v>1</v>
      </c>
    </row>
    <row r="362" spans="1:22" x14ac:dyDescent="0.2">
      <c r="A362" s="18" t="s">
        <v>763</v>
      </c>
      <c r="B362" s="21" t="s">
        <v>764</v>
      </c>
      <c r="C362" s="109"/>
      <c r="D362" s="109"/>
      <c r="E362" s="109"/>
      <c r="F362" s="109"/>
      <c r="G362" s="109"/>
      <c r="H362" s="109"/>
      <c r="J362" s="109"/>
      <c r="K362" s="109"/>
      <c r="L362" s="109"/>
      <c r="M362" s="109"/>
      <c r="N362" s="109"/>
      <c r="O362" s="109"/>
      <c r="P362" s="109"/>
      <c r="Q362" s="109"/>
      <c r="R362" s="109"/>
      <c r="S362" s="109"/>
      <c r="T362" s="109">
        <v>1</v>
      </c>
      <c r="U362" s="109"/>
      <c r="V362" s="109">
        <v>1</v>
      </c>
    </row>
    <row r="363" spans="1:22" x14ac:dyDescent="0.2">
      <c r="A363" s="28" t="s">
        <v>765</v>
      </c>
      <c r="B363" s="21" t="s">
        <v>766</v>
      </c>
      <c r="C363" s="109"/>
      <c r="D363" s="109"/>
      <c r="E363" s="109"/>
      <c r="F363" s="109"/>
      <c r="G363" s="109"/>
      <c r="H363" s="109"/>
      <c r="J363" s="109"/>
      <c r="K363" s="109"/>
      <c r="L363" s="109"/>
      <c r="M363" s="109"/>
      <c r="N363" s="109"/>
      <c r="O363" s="109"/>
      <c r="P363" s="109"/>
      <c r="Q363" s="109"/>
      <c r="R363" s="109"/>
      <c r="S363" s="109">
        <v>1</v>
      </c>
      <c r="T363" s="109"/>
      <c r="U363" s="109"/>
      <c r="V363" s="109">
        <v>1</v>
      </c>
    </row>
    <row r="364" spans="1:22" x14ac:dyDescent="0.2">
      <c r="A364" s="28" t="s">
        <v>767</v>
      </c>
      <c r="B364" s="21" t="s">
        <v>768</v>
      </c>
      <c r="C364" s="109"/>
      <c r="D364" s="109"/>
      <c r="E364" s="109"/>
      <c r="F364" s="109"/>
      <c r="G364" s="109">
        <v>1</v>
      </c>
      <c r="H364" s="109"/>
      <c r="J364" s="109"/>
      <c r="K364" s="109"/>
      <c r="L364" s="109"/>
      <c r="M364" s="109"/>
      <c r="N364" s="109"/>
      <c r="O364" s="109"/>
      <c r="P364" s="109"/>
      <c r="Q364" s="109"/>
      <c r="R364" s="109"/>
      <c r="S364" s="109"/>
      <c r="T364" s="109"/>
      <c r="U364" s="109"/>
      <c r="V364" s="109">
        <v>1</v>
      </c>
    </row>
    <row r="365" spans="1:22" x14ac:dyDescent="0.2">
      <c r="A365" s="28" t="s">
        <v>769</v>
      </c>
      <c r="B365" s="21" t="s">
        <v>770</v>
      </c>
      <c r="C365" s="109"/>
      <c r="D365" s="109"/>
      <c r="E365" s="109"/>
      <c r="F365" s="109"/>
      <c r="G365" s="109"/>
      <c r="H365" s="109"/>
      <c r="I365" s="17">
        <v>1</v>
      </c>
      <c r="J365" s="109"/>
      <c r="K365" s="109"/>
      <c r="L365" s="109"/>
      <c r="M365" s="109"/>
      <c r="N365" s="109"/>
      <c r="O365" s="109"/>
      <c r="P365" s="109"/>
      <c r="Q365" s="109"/>
      <c r="R365" s="109"/>
      <c r="V365" s="109">
        <v>1</v>
      </c>
    </row>
    <row r="366" spans="1:22" x14ac:dyDescent="0.2">
      <c r="A366" s="28" t="s">
        <v>771</v>
      </c>
      <c r="B366" s="21" t="s">
        <v>772</v>
      </c>
      <c r="C366" s="109"/>
      <c r="D366" s="109"/>
      <c r="E366" s="109"/>
      <c r="F366" s="109"/>
      <c r="G366" s="109">
        <v>1</v>
      </c>
      <c r="H366" s="109"/>
      <c r="J366" s="109"/>
      <c r="K366" s="109"/>
      <c r="L366" s="109"/>
      <c r="M366" s="109"/>
      <c r="N366" s="109"/>
      <c r="O366" s="109"/>
      <c r="P366" s="109"/>
      <c r="Q366" s="109"/>
      <c r="R366" s="109"/>
      <c r="V366" s="109">
        <v>1</v>
      </c>
    </row>
    <row r="367" spans="1:22" x14ac:dyDescent="0.2">
      <c r="A367" s="28" t="s">
        <v>773</v>
      </c>
      <c r="B367" s="21" t="s">
        <v>774</v>
      </c>
      <c r="C367" s="109"/>
      <c r="D367" s="109"/>
      <c r="E367" s="109"/>
      <c r="F367" s="109"/>
      <c r="G367" s="109"/>
      <c r="H367" s="109"/>
      <c r="J367" s="109"/>
      <c r="K367" s="109"/>
      <c r="L367" s="109"/>
      <c r="M367" s="109"/>
      <c r="N367" s="109"/>
      <c r="O367" s="109"/>
      <c r="P367" s="109"/>
      <c r="Q367" s="109"/>
      <c r="R367" s="109"/>
      <c r="S367" s="109"/>
      <c r="T367" s="109">
        <v>1</v>
      </c>
      <c r="U367" s="109"/>
      <c r="V367" s="109">
        <v>1</v>
      </c>
    </row>
    <row r="368" spans="1:22" x14ac:dyDescent="0.2">
      <c r="A368" s="28" t="s">
        <v>775</v>
      </c>
      <c r="B368" s="21" t="s">
        <v>776</v>
      </c>
      <c r="C368" s="109"/>
      <c r="D368" s="109"/>
      <c r="E368" s="109"/>
      <c r="F368" s="109"/>
      <c r="G368" s="109"/>
      <c r="H368" s="109"/>
      <c r="J368" s="109"/>
      <c r="K368" s="109"/>
      <c r="L368" s="109"/>
      <c r="M368" s="109"/>
      <c r="N368" s="109"/>
      <c r="O368" s="109"/>
      <c r="P368" s="109"/>
      <c r="Q368" s="109"/>
      <c r="R368" s="109"/>
      <c r="S368" s="109"/>
      <c r="T368" s="109">
        <v>1</v>
      </c>
      <c r="U368" s="109"/>
      <c r="V368" s="109">
        <v>1</v>
      </c>
    </row>
    <row r="369" spans="1:22" x14ac:dyDescent="0.2">
      <c r="A369" s="28" t="s">
        <v>777</v>
      </c>
      <c r="B369" s="21" t="s">
        <v>778</v>
      </c>
      <c r="C369" s="109"/>
      <c r="D369" s="109"/>
      <c r="E369" s="109"/>
      <c r="F369" s="109"/>
      <c r="G369" s="109"/>
      <c r="H369" s="109"/>
      <c r="J369" s="109"/>
      <c r="K369" s="109"/>
      <c r="L369" s="109"/>
      <c r="M369" s="109"/>
      <c r="N369" s="109"/>
      <c r="O369" s="109"/>
      <c r="P369" s="109"/>
      <c r="Q369" s="109"/>
      <c r="R369" s="109"/>
      <c r="S369" s="109"/>
      <c r="T369" s="109">
        <v>1</v>
      </c>
      <c r="U369" s="109"/>
      <c r="V369" s="109">
        <v>1</v>
      </c>
    </row>
    <row r="370" spans="1:22" x14ac:dyDescent="0.2">
      <c r="A370" s="28" t="s">
        <v>779</v>
      </c>
      <c r="B370" s="21" t="s">
        <v>780</v>
      </c>
      <c r="C370" s="109"/>
      <c r="D370" s="109"/>
      <c r="E370" s="109"/>
      <c r="F370" s="109"/>
      <c r="G370" s="109"/>
      <c r="H370" s="109"/>
      <c r="J370" s="109"/>
      <c r="K370" s="109"/>
      <c r="L370" s="109"/>
      <c r="M370" s="109"/>
      <c r="N370" s="109"/>
      <c r="O370" s="109"/>
      <c r="P370" s="109">
        <v>1</v>
      </c>
      <c r="Q370" s="109"/>
      <c r="R370" s="109"/>
      <c r="S370" s="109"/>
      <c r="T370" s="109"/>
      <c r="U370" s="109"/>
      <c r="V370" s="109">
        <v>1</v>
      </c>
    </row>
    <row r="371" spans="1:22" x14ac:dyDescent="0.2">
      <c r="A371" s="28" t="s">
        <v>781</v>
      </c>
      <c r="B371" s="21" t="s">
        <v>287</v>
      </c>
      <c r="C371" s="109"/>
      <c r="D371" s="109"/>
      <c r="E371" s="109"/>
      <c r="F371" s="109"/>
      <c r="G371" s="109"/>
      <c r="H371" s="109"/>
      <c r="J371" s="109"/>
      <c r="K371" s="109"/>
      <c r="L371" s="109"/>
      <c r="M371" s="109"/>
      <c r="N371" s="109"/>
      <c r="O371" s="109"/>
      <c r="P371" s="109"/>
      <c r="Q371" s="109"/>
      <c r="R371" s="109"/>
      <c r="S371" s="109">
        <v>1</v>
      </c>
      <c r="T371" s="109"/>
      <c r="U371" s="109"/>
      <c r="V371" s="109">
        <v>1</v>
      </c>
    </row>
    <row r="372" spans="1:22" x14ac:dyDescent="0.2">
      <c r="A372" s="28" t="s">
        <v>782</v>
      </c>
      <c r="B372" s="21" t="s">
        <v>783</v>
      </c>
      <c r="C372" s="109"/>
      <c r="D372" s="109"/>
      <c r="E372" s="109"/>
      <c r="F372" s="109"/>
      <c r="G372" s="109"/>
      <c r="H372" s="109"/>
      <c r="J372" s="109"/>
      <c r="K372" s="109">
        <v>1</v>
      </c>
      <c r="L372" s="109"/>
      <c r="M372" s="109"/>
      <c r="N372" s="109"/>
      <c r="O372" s="109"/>
      <c r="P372" s="109"/>
      <c r="Q372" s="109"/>
      <c r="R372" s="109"/>
      <c r="S372" s="109"/>
      <c r="T372" s="109"/>
      <c r="U372" s="109"/>
      <c r="V372" s="109">
        <v>1</v>
      </c>
    </row>
    <row r="373" spans="1:22" x14ac:dyDescent="0.2">
      <c r="A373" s="28" t="s">
        <v>784</v>
      </c>
      <c r="B373" s="21" t="s">
        <v>785</v>
      </c>
      <c r="C373" s="109"/>
      <c r="D373" s="109"/>
      <c r="E373" s="109"/>
      <c r="F373" s="109"/>
      <c r="G373" s="109"/>
      <c r="H373" s="109"/>
      <c r="J373" s="109"/>
      <c r="K373" s="109">
        <v>1</v>
      </c>
      <c r="L373" s="109"/>
      <c r="M373" s="109"/>
      <c r="N373" s="109"/>
      <c r="O373" s="109"/>
      <c r="P373" s="109"/>
      <c r="Q373" s="109"/>
      <c r="R373" s="109"/>
      <c r="S373" s="109"/>
      <c r="T373" s="109"/>
      <c r="U373" s="109"/>
      <c r="V373" s="109">
        <v>1</v>
      </c>
    </row>
    <row r="374" spans="1:22" x14ac:dyDescent="0.2">
      <c r="A374" s="29" t="s">
        <v>786</v>
      </c>
      <c r="B374" s="41" t="s">
        <v>787</v>
      </c>
      <c r="G374" s="17">
        <v>1</v>
      </c>
      <c r="V374" s="17">
        <v>1</v>
      </c>
    </row>
    <row r="375" spans="1:22" x14ac:dyDescent="0.2">
      <c r="A375" s="49" t="s">
        <v>788</v>
      </c>
      <c r="B375" s="49" t="s">
        <v>789</v>
      </c>
      <c r="C375" s="109"/>
      <c r="D375" s="109"/>
      <c r="E375" s="109"/>
      <c r="F375" s="109"/>
      <c r="G375" s="109"/>
      <c r="H375" s="109"/>
      <c r="J375" s="109"/>
      <c r="K375" s="109"/>
      <c r="L375" s="109"/>
      <c r="M375" s="109"/>
      <c r="N375" s="109"/>
      <c r="O375" s="109"/>
      <c r="P375" s="109"/>
      <c r="Q375" s="109"/>
      <c r="R375" s="109"/>
      <c r="S375" s="109">
        <v>1</v>
      </c>
      <c r="T375" s="109"/>
      <c r="U375" s="109"/>
      <c r="V375" s="109">
        <v>1</v>
      </c>
    </row>
    <row r="376" spans="1:22" x14ac:dyDescent="0.2">
      <c r="A376" s="49" t="s">
        <v>790</v>
      </c>
      <c r="B376" s="49" t="s">
        <v>791</v>
      </c>
      <c r="C376" s="109"/>
      <c r="D376" s="109"/>
      <c r="E376" s="109"/>
      <c r="F376" s="109"/>
      <c r="G376" s="109"/>
      <c r="H376" s="109"/>
      <c r="J376" s="109"/>
      <c r="K376" s="109"/>
      <c r="L376" s="109"/>
      <c r="M376" s="109"/>
      <c r="N376" s="109"/>
      <c r="O376" s="109"/>
      <c r="P376" s="109"/>
      <c r="Q376" s="109"/>
      <c r="R376" s="109"/>
      <c r="S376" s="109"/>
      <c r="T376" s="109">
        <v>1</v>
      </c>
      <c r="U376" s="109"/>
      <c r="V376" s="109">
        <v>1</v>
      </c>
    </row>
    <row r="377" spans="1:22" x14ac:dyDescent="0.2">
      <c r="A377" s="49" t="s">
        <v>792</v>
      </c>
      <c r="B377" s="49" t="s">
        <v>793</v>
      </c>
      <c r="C377" s="109"/>
      <c r="D377" s="109"/>
      <c r="E377" s="109"/>
      <c r="F377" s="109"/>
      <c r="G377" s="109"/>
      <c r="H377" s="109"/>
      <c r="J377" s="109">
        <v>1</v>
      </c>
      <c r="K377" s="109"/>
      <c r="L377" s="109"/>
      <c r="M377" s="109"/>
      <c r="N377" s="109"/>
      <c r="O377" s="109"/>
      <c r="P377" s="109"/>
      <c r="Q377" s="109"/>
      <c r="R377" s="109"/>
      <c r="S377" s="109"/>
      <c r="T377" s="109"/>
      <c r="U377" s="109"/>
      <c r="V377" s="109">
        <v>1</v>
      </c>
    </row>
    <row r="378" spans="1:22" x14ac:dyDescent="0.2">
      <c r="A378" s="49" t="s">
        <v>794</v>
      </c>
      <c r="B378" s="49" t="s">
        <v>795</v>
      </c>
      <c r="C378" s="109"/>
      <c r="D378" s="109"/>
      <c r="E378" s="109"/>
      <c r="F378" s="109"/>
      <c r="G378" s="109"/>
      <c r="H378" s="109"/>
      <c r="J378" s="109"/>
      <c r="K378" s="109"/>
      <c r="L378" s="109"/>
      <c r="M378" s="109"/>
      <c r="N378" s="109"/>
      <c r="O378" s="109"/>
      <c r="P378" s="109"/>
      <c r="Q378" s="109"/>
      <c r="R378" s="109"/>
      <c r="S378" s="109"/>
      <c r="T378" s="109">
        <v>1</v>
      </c>
      <c r="U378" s="109"/>
      <c r="V378" s="109">
        <v>1</v>
      </c>
    </row>
    <row r="379" spans="1:22" x14ac:dyDescent="0.2">
      <c r="A379" s="28" t="s">
        <v>796</v>
      </c>
      <c r="B379" s="21" t="s">
        <v>797</v>
      </c>
      <c r="C379" s="109"/>
      <c r="D379" s="109"/>
      <c r="E379" s="109">
        <v>1</v>
      </c>
      <c r="F379" s="109"/>
      <c r="G379" s="109"/>
      <c r="H379" s="109"/>
      <c r="J379" s="109"/>
      <c r="K379" s="109"/>
      <c r="L379" s="109"/>
      <c r="M379" s="109"/>
      <c r="N379" s="109"/>
      <c r="O379" s="109"/>
      <c r="P379" s="109"/>
      <c r="Q379" s="109"/>
      <c r="R379" s="109"/>
      <c r="S379" s="109"/>
      <c r="T379" s="109"/>
      <c r="U379" s="109"/>
      <c r="V379" s="109">
        <v>1</v>
      </c>
    </row>
    <row r="380" spans="1:22" x14ac:dyDescent="0.2">
      <c r="A380" s="28" t="s">
        <v>798</v>
      </c>
      <c r="B380" s="21" t="s">
        <v>799</v>
      </c>
      <c r="C380" s="109"/>
      <c r="D380" s="109"/>
      <c r="E380" s="109"/>
      <c r="F380" s="109"/>
      <c r="G380" s="109"/>
      <c r="H380" s="109"/>
      <c r="J380" s="109"/>
      <c r="K380" s="109"/>
      <c r="L380" s="109"/>
      <c r="M380" s="109"/>
      <c r="N380" s="109"/>
      <c r="O380" s="109"/>
      <c r="P380" s="109"/>
      <c r="Q380" s="109"/>
      <c r="R380" s="109"/>
      <c r="S380" s="109"/>
      <c r="T380" s="109">
        <v>1</v>
      </c>
      <c r="U380" s="109"/>
      <c r="V380" s="109">
        <v>1</v>
      </c>
    </row>
    <row r="381" spans="1:22" x14ac:dyDescent="0.2">
      <c r="A381" s="28" t="s">
        <v>800</v>
      </c>
      <c r="B381" s="21" t="s">
        <v>801</v>
      </c>
      <c r="C381" s="109"/>
      <c r="D381" s="109"/>
      <c r="E381" s="109"/>
      <c r="F381" s="109"/>
      <c r="G381" s="109"/>
      <c r="H381" s="109"/>
      <c r="J381" s="109"/>
      <c r="K381" s="109"/>
      <c r="L381" s="109"/>
      <c r="M381" s="109"/>
      <c r="N381" s="109"/>
      <c r="O381" s="109"/>
      <c r="P381" s="109"/>
      <c r="Q381" s="109"/>
      <c r="R381" s="109"/>
      <c r="S381" s="109"/>
      <c r="T381" s="109">
        <v>1</v>
      </c>
      <c r="U381" s="109"/>
      <c r="V381" s="109">
        <v>1</v>
      </c>
    </row>
    <row r="382" spans="1:22" x14ac:dyDescent="0.2">
      <c r="A382" s="28" t="s">
        <v>802</v>
      </c>
      <c r="B382" s="21" t="s">
        <v>803</v>
      </c>
      <c r="C382" s="109"/>
      <c r="D382" s="109"/>
      <c r="E382" s="109"/>
      <c r="F382" s="109"/>
      <c r="G382" s="109"/>
      <c r="H382" s="109"/>
      <c r="J382" s="109"/>
      <c r="K382" s="109"/>
      <c r="L382" s="109"/>
      <c r="M382" s="109"/>
      <c r="N382" s="109"/>
      <c r="O382" s="109"/>
      <c r="P382" s="109"/>
      <c r="Q382" s="109"/>
      <c r="R382" s="109"/>
      <c r="S382" s="109"/>
      <c r="T382" s="109">
        <v>1</v>
      </c>
      <c r="U382" s="109"/>
      <c r="V382" s="109">
        <v>1</v>
      </c>
    </row>
    <row r="383" spans="1:22" x14ac:dyDescent="0.2">
      <c r="A383" s="28" t="s">
        <v>804</v>
      </c>
      <c r="B383" s="21" t="s">
        <v>805</v>
      </c>
      <c r="C383" s="109"/>
      <c r="D383" s="109"/>
      <c r="E383" s="109"/>
      <c r="F383" s="109"/>
      <c r="G383" s="109"/>
      <c r="H383" s="109"/>
      <c r="J383" s="109"/>
      <c r="K383" s="109"/>
      <c r="L383" s="109"/>
      <c r="M383" s="109"/>
      <c r="N383" s="109"/>
      <c r="O383" s="109"/>
      <c r="P383" s="109"/>
      <c r="Q383" s="109"/>
      <c r="R383" s="109"/>
      <c r="S383" s="109"/>
      <c r="T383" s="109">
        <v>1</v>
      </c>
      <c r="U383" s="109"/>
      <c r="V383" s="109">
        <v>1</v>
      </c>
    </row>
    <row r="384" spans="1:22" x14ac:dyDescent="0.2">
      <c r="A384" s="28" t="s">
        <v>806</v>
      </c>
      <c r="B384" s="21" t="s">
        <v>807</v>
      </c>
      <c r="C384" s="109"/>
      <c r="D384" s="109"/>
      <c r="E384" s="109"/>
      <c r="F384" s="109"/>
      <c r="G384" s="109"/>
      <c r="H384" s="109"/>
      <c r="J384" s="109"/>
      <c r="K384" s="109"/>
      <c r="L384" s="109"/>
      <c r="M384" s="109"/>
      <c r="N384" s="109"/>
      <c r="O384" s="109"/>
      <c r="P384" s="109"/>
      <c r="Q384" s="109"/>
      <c r="R384" s="109"/>
      <c r="S384" s="109"/>
      <c r="T384" s="109">
        <v>1</v>
      </c>
      <c r="U384" s="109"/>
      <c r="V384" s="109">
        <v>1</v>
      </c>
    </row>
    <row r="385" spans="1:22" x14ac:dyDescent="0.2">
      <c r="A385" s="18" t="s">
        <v>808</v>
      </c>
      <c r="B385" s="25" t="s">
        <v>809</v>
      </c>
      <c r="C385" s="17"/>
      <c r="D385" s="17"/>
      <c r="G385" s="17">
        <v>1</v>
      </c>
      <c r="K385" s="17"/>
      <c r="L385" s="17"/>
      <c r="V385" s="17">
        <v>1</v>
      </c>
    </row>
    <row r="386" spans="1:22" x14ac:dyDescent="0.2">
      <c r="A386" s="28" t="s">
        <v>810</v>
      </c>
      <c r="B386" s="21" t="s">
        <v>811</v>
      </c>
      <c r="C386" s="109"/>
      <c r="D386" s="109"/>
      <c r="E386" s="109"/>
      <c r="F386" s="109"/>
      <c r="G386" s="109"/>
      <c r="H386" s="109"/>
      <c r="J386" s="109">
        <v>1</v>
      </c>
      <c r="K386" s="109"/>
      <c r="L386" s="109"/>
      <c r="M386" s="109"/>
      <c r="N386" s="109"/>
      <c r="O386" s="109"/>
      <c r="P386" s="109"/>
      <c r="Q386" s="109"/>
      <c r="R386" s="109"/>
      <c r="S386" s="109"/>
      <c r="T386" s="109"/>
      <c r="U386" s="109"/>
      <c r="V386" s="109">
        <v>1</v>
      </c>
    </row>
    <row r="387" spans="1:22" x14ac:dyDescent="0.2">
      <c r="A387" s="28" t="s">
        <v>812</v>
      </c>
      <c r="B387" s="41" t="s">
        <v>813</v>
      </c>
      <c r="C387" s="17"/>
      <c r="D387" s="17"/>
      <c r="E387" s="114"/>
      <c r="F387" s="109"/>
      <c r="G387" s="109"/>
      <c r="H387" s="109"/>
      <c r="I387" s="17">
        <v>1</v>
      </c>
      <c r="J387" s="114"/>
      <c r="K387" s="17">
        <v>1</v>
      </c>
      <c r="L387" s="17"/>
      <c r="M387" s="109"/>
      <c r="N387" s="109"/>
      <c r="O387" s="109"/>
      <c r="P387" s="109"/>
      <c r="Q387" s="109"/>
      <c r="R387" s="109"/>
      <c r="S387" s="109"/>
      <c r="T387" s="109"/>
      <c r="U387" s="109"/>
      <c r="V387" s="109">
        <v>1</v>
      </c>
    </row>
    <row r="388" spans="1:22" x14ac:dyDescent="0.2">
      <c r="A388" s="28" t="s">
        <v>814</v>
      </c>
      <c r="B388" s="41" t="s">
        <v>815</v>
      </c>
      <c r="C388" s="17"/>
      <c r="D388" s="17"/>
      <c r="E388" s="114"/>
      <c r="F388" s="109"/>
      <c r="G388" s="109"/>
      <c r="H388" s="109"/>
      <c r="J388" s="114"/>
      <c r="K388" s="17"/>
      <c r="L388" s="17"/>
      <c r="M388" s="109"/>
      <c r="N388" s="109"/>
      <c r="O388" s="109"/>
      <c r="P388" s="109"/>
      <c r="Q388" s="109"/>
      <c r="R388" s="109"/>
      <c r="S388" s="109"/>
      <c r="T388" s="109">
        <v>1</v>
      </c>
      <c r="U388" s="109"/>
      <c r="V388" s="109">
        <v>1</v>
      </c>
    </row>
    <row r="389" spans="1:22" x14ac:dyDescent="0.2">
      <c r="A389" s="18" t="s">
        <v>816</v>
      </c>
      <c r="B389" s="25" t="s">
        <v>817</v>
      </c>
      <c r="C389" s="17"/>
      <c r="D389" s="17"/>
      <c r="G389" s="17">
        <v>1</v>
      </c>
      <c r="I389" s="17">
        <v>1</v>
      </c>
      <c r="K389" s="17"/>
      <c r="L389" s="17"/>
      <c r="V389" s="17">
        <v>1</v>
      </c>
    </row>
    <row r="390" spans="1:22" x14ac:dyDescent="0.2">
      <c r="A390" s="18" t="s">
        <v>818</v>
      </c>
      <c r="B390" s="25" t="s">
        <v>819</v>
      </c>
      <c r="C390" s="17"/>
      <c r="D390" s="17"/>
      <c r="F390" s="17">
        <v>1</v>
      </c>
      <c r="K390" s="17"/>
      <c r="L390" s="17"/>
      <c r="V390" s="17">
        <v>1</v>
      </c>
    </row>
    <row r="391" spans="1:22" x14ac:dyDescent="0.2">
      <c r="A391" s="28" t="s">
        <v>820</v>
      </c>
      <c r="B391" s="21" t="s">
        <v>821</v>
      </c>
      <c r="C391" s="109"/>
      <c r="D391" s="109"/>
      <c r="E391" s="109"/>
      <c r="F391" s="109"/>
      <c r="G391" s="109">
        <v>1</v>
      </c>
      <c r="H391" s="109"/>
      <c r="J391" s="109"/>
      <c r="K391" s="109"/>
      <c r="L391" s="109"/>
      <c r="M391" s="109"/>
      <c r="N391" s="109"/>
      <c r="O391" s="109"/>
      <c r="P391" s="109"/>
      <c r="Q391" s="109"/>
      <c r="R391" s="109"/>
      <c r="S391" s="109"/>
      <c r="T391" s="109"/>
      <c r="U391" s="109"/>
      <c r="V391" s="109">
        <v>1</v>
      </c>
    </row>
    <row r="392" spans="1:22" x14ac:dyDescent="0.2">
      <c r="A392" s="28" t="s">
        <v>822</v>
      </c>
      <c r="B392" s="21" t="s">
        <v>823</v>
      </c>
      <c r="C392" s="109"/>
      <c r="D392" s="109"/>
      <c r="E392" s="109"/>
      <c r="F392" s="109"/>
      <c r="G392" s="109"/>
      <c r="H392" s="109"/>
      <c r="J392" s="109"/>
      <c r="K392" s="109"/>
      <c r="L392" s="109"/>
      <c r="M392" s="109"/>
      <c r="N392" s="109"/>
      <c r="O392" s="109"/>
      <c r="P392" s="109"/>
      <c r="Q392" s="109"/>
      <c r="R392" s="109"/>
      <c r="S392" s="109"/>
      <c r="T392" s="109">
        <v>1</v>
      </c>
      <c r="U392" s="109"/>
      <c r="V392" s="109">
        <v>1</v>
      </c>
    </row>
    <row r="393" spans="1:22" x14ac:dyDescent="0.2">
      <c r="A393" s="18" t="s">
        <v>824</v>
      </c>
      <c r="B393" s="25" t="s">
        <v>825</v>
      </c>
      <c r="C393" s="17"/>
      <c r="D393" s="17"/>
      <c r="E393" s="109"/>
      <c r="F393" s="109"/>
      <c r="G393" s="109"/>
      <c r="H393" s="109"/>
      <c r="J393" s="109"/>
      <c r="K393" s="109"/>
      <c r="L393" s="109"/>
      <c r="M393" s="109"/>
      <c r="N393" s="109"/>
      <c r="O393" s="109"/>
      <c r="P393" s="109"/>
      <c r="Q393" s="109"/>
      <c r="R393" s="109"/>
      <c r="S393" s="109"/>
      <c r="T393" s="109">
        <v>1</v>
      </c>
      <c r="U393" s="109"/>
      <c r="V393" s="109">
        <v>1</v>
      </c>
    </row>
    <row r="394" spans="1:22" x14ac:dyDescent="0.2">
      <c r="A394" s="28" t="s">
        <v>826</v>
      </c>
      <c r="B394" s="21" t="s">
        <v>827</v>
      </c>
      <c r="C394" s="109"/>
      <c r="D394" s="109"/>
      <c r="E394" s="109"/>
      <c r="F394" s="109"/>
      <c r="G394" s="109">
        <v>1</v>
      </c>
      <c r="H394" s="109"/>
      <c r="J394" s="109"/>
      <c r="K394" s="109"/>
      <c r="L394" s="109"/>
      <c r="M394" s="109"/>
      <c r="N394" s="109"/>
      <c r="O394" s="109"/>
      <c r="P394" s="109"/>
      <c r="Q394" s="109"/>
      <c r="R394" s="109"/>
      <c r="S394" s="109"/>
      <c r="T394" s="109"/>
      <c r="U394" s="109"/>
      <c r="V394" s="109">
        <v>1</v>
      </c>
    </row>
    <row r="395" spans="1:22" x14ac:dyDescent="0.2">
      <c r="A395" s="28" t="s">
        <v>828</v>
      </c>
      <c r="B395" s="21" t="s">
        <v>829</v>
      </c>
      <c r="C395" s="109"/>
      <c r="D395" s="109"/>
      <c r="E395" s="109"/>
      <c r="F395" s="109">
        <v>1</v>
      </c>
      <c r="G395" s="109"/>
      <c r="H395" s="109"/>
      <c r="J395" s="109"/>
      <c r="K395" s="109"/>
      <c r="L395" s="109"/>
      <c r="M395" s="109"/>
      <c r="N395" s="109"/>
      <c r="O395" s="109"/>
      <c r="P395" s="109"/>
      <c r="Q395" s="109"/>
      <c r="R395" s="109"/>
      <c r="S395" s="109"/>
      <c r="T395" s="109"/>
      <c r="U395" s="109"/>
      <c r="V395" s="109">
        <v>1</v>
      </c>
    </row>
    <row r="396" spans="1:22" x14ac:dyDescent="0.2">
      <c r="A396" s="50" t="s">
        <v>830</v>
      </c>
      <c r="B396" s="49" t="s">
        <v>831</v>
      </c>
      <c r="C396" s="110"/>
      <c r="D396" s="110"/>
      <c r="E396" s="109"/>
      <c r="F396" s="109"/>
      <c r="G396" s="109"/>
      <c r="H396" s="109"/>
      <c r="J396" s="109"/>
      <c r="K396" s="109"/>
      <c r="L396" s="109"/>
      <c r="M396" s="109"/>
      <c r="N396" s="109"/>
      <c r="O396" s="109"/>
      <c r="P396" s="109"/>
      <c r="Q396" s="109"/>
      <c r="R396" s="109"/>
      <c r="S396" s="109"/>
      <c r="T396" s="109">
        <v>1</v>
      </c>
      <c r="U396" s="109"/>
      <c r="V396" s="109">
        <v>1</v>
      </c>
    </row>
    <row r="397" spans="1:22" x14ac:dyDescent="0.2">
      <c r="A397" s="50" t="s">
        <v>832</v>
      </c>
      <c r="B397" s="14" t="s">
        <v>833</v>
      </c>
      <c r="C397" s="110"/>
      <c r="D397" s="110"/>
      <c r="E397" s="109"/>
      <c r="F397" s="109"/>
      <c r="G397" s="109"/>
      <c r="H397" s="109"/>
      <c r="J397" s="109"/>
      <c r="K397" s="109"/>
      <c r="L397" s="109"/>
      <c r="M397" s="109"/>
      <c r="N397" s="109"/>
      <c r="O397" s="109"/>
      <c r="P397" s="109"/>
      <c r="Q397" s="109"/>
      <c r="R397" s="109"/>
      <c r="S397" s="109"/>
      <c r="T397" s="109">
        <v>1</v>
      </c>
      <c r="U397" s="109"/>
      <c r="V397" s="109">
        <v>1</v>
      </c>
    </row>
    <row r="398" spans="1:22" x14ac:dyDescent="0.2">
      <c r="A398" s="50" t="s">
        <v>834</v>
      </c>
      <c r="B398" s="49" t="s">
        <v>835</v>
      </c>
      <c r="C398" s="110"/>
      <c r="D398" s="110"/>
      <c r="E398" s="109"/>
      <c r="F398" s="109"/>
      <c r="G398" s="109">
        <v>1</v>
      </c>
      <c r="H398" s="109"/>
      <c r="J398" s="109"/>
      <c r="K398" s="109"/>
      <c r="L398" s="109"/>
      <c r="M398" s="109"/>
      <c r="N398" s="109"/>
      <c r="O398" s="109"/>
      <c r="P398" s="109"/>
      <c r="Q398" s="109"/>
      <c r="R398" s="109"/>
      <c r="S398" s="109"/>
      <c r="T398" s="109"/>
      <c r="U398" s="109"/>
      <c r="V398" s="109">
        <v>1</v>
      </c>
    </row>
    <row r="399" spans="1:22" x14ac:dyDescent="0.2">
      <c r="A399" s="28" t="s">
        <v>836</v>
      </c>
      <c r="B399" s="21" t="s">
        <v>837</v>
      </c>
      <c r="C399" s="109"/>
      <c r="D399" s="109"/>
      <c r="E399" s="109"/>
      <c r="F399" s="109"/>
      <c r="G399" s="109"/>
      <c r="H399" s="109">
        <v>1</v>
      </c>
      <c r="J399" s="109"/>
      <c r="K399" s="109"/>
      <c r="L399" s="109"/>
      <c r="M399" s="109"/>
      <c r="N399" s="109"/>
      <c r="O399" s="109"/>
      <c r="P399" s="109"/>
      <c r="Q399" s="109"/>
      <c r="R399" s="109"/>
      <c r="S399" s="109"/>
      <c r="T399" s="109"/>
      <c r="U399" s="109"/>
      <c r="V399" s="109">
        <f>IF(SUM(E399:U399)&gt;0,1,"")</f>
        <v>1</v>
      </c>
    </row>
    <row r="400" spans="1:22" x14ac:dyDescent="0.2">
      <c r="A400" s="28" t="s">
        <v>838</v>
      </c>
      <c r="B400" s="21" t="s">
        <v>839</v>
      </c>
      <c r="C400" s="109"/>
      <c r="D400" s="109"/>
      <c r="E400" s="109"/>
      <c r="F400" s="109"/>
      <c r="G400" s="109"/>
      <c r="H400" s="109"/>
      <c r="J400" s="109"/>
      <c r="K400" s="109"/>
      <c r="L400" s="109"/>
      <c r="M400" s="109"/>
      <c r="N400" s="109"/>
      <c r="O400" s="109"/>
      <c r="P400" s="109"/>
      <c r="Q400" s="109"/>
      <c r="R400" s="109"/>
      <c r="S400" s="109"/>
      <c r="T400" s="109">
        <v>1</v>
      </c>
      <c r="U400" s="109"/>
      <c r="V400" s="109">
        <v>1</v>
      </c>
    </row>
    <row r="401" spans="1:22" x14ac:dyDescent="0.2">
      <c r="A401" s="28" t="s">
        <v>840</v>
      </c>
      <c r="B401" s="41" t="s">
        <v>841</v>
      </c>
      <c r="C401" s="17"/>
      <c r="D401" s="17"/>
      <c r="G401" s="17">
        <v>1</v>
      </c>
      <c r="K401" s="17"/>
      <c r="L401" s="17"/>
      <c r="V401" s="17">
        <v>1</v>
      </c>
    </row>
    <row r="402" spans="1:22" x14ac:dyDescent="0.2">
      <c r="A402" s="28" t="s">
        <v>842</v>
      </c>
      <c r="B402" s="55" t="s">
        <v>843</v>
      </c>
      <c r="C402" s="110"/>
      <c r="D402" s="110"/>
      <c r="E402" s="109"/>
      <c r="F402" s="109"/>
      <c r="G402" s="109">
        <v>1</v>
      </c>
      <c r="H402" s="109"/>
      <c r="J402" s="109"/>
      <c r="K402" s="110"/>
      <c r="L402" s="110"/>
      <c r="M402" s="109"/>
      <c r="N402" s="109"/>
      <c r="O402" s="109"/>
      <c r="P402" s="109"/>
      <c r="Q402" s="109"/>
      <c r="R402" s="109"/>
      <c r="S402" s="109"/>
      <c r="T402" s="109"/>
      <c r="U402" s="109"/>
      <c r="V402" s="109">
        <v>1</v>
      </c>
    </row>
    <row r="403" spans="1:22" x14ac:dyDescent="0.2">
      <c r="A403" s="28" t="s">
        <v>844</v>
      </c>
      <c r="B403" s="41" t="s">
        <v>845</v>
      </c>
      <c r="C403" s="17"/>
      <c r="D403" s="17"/>
      <c r="E403" s="109"/>
      <c r="F403" s="109">
        <v>1</v>
      </c>
      <c r="G403" s="109"/>
      <c r="H403" s="109"/>
      <c r="J403" s="109"/>
      <c r="K403" s="17"/>
      <c r="L403" s="17"/>
      <c r="M403" s="109"/>
      <c r="N403" s="109"/>
      <c r="O403" s="109"/>
      <c r="P403" s="109"/>
      <c r="Q403" s="109"/>
      <c r="R403" s="109"/>
      <c r="S403" s="109"/>
      <c r="T403" s="109"/>
      <c r="U403" s="109"/>
      <c r="V403" s="109">
        <v>1</v>
      </c>
    </row>
    <row r="404" spans="1:22" x14ac:dyDescent="0.2">
      <c r="A404" s="28" t="s">
        <v>846</v>
      </c>
      <c r="B404" s="41" t="s">
        <v>847</v>
      </c>
      <c r="C404" s="17"/>
      <c r="D404" s="17"/>
      <c r="E404" s="109"/>
      <c r="F404" s="109"/>
      <c r="G404" s="109"/>
      <c r="H404" s="109"/>
      <c r="J404" s="109"/>
      <c r="K404" s="17"/>
      <c r="L404" s="17"/>
      <c r="M404" s="109"/>
      <c r="N404" s="109"/>
      <c r="O404" s="109"/>
      <c r="P404" s="109"/>
      <c r="Q404" s="109"/>
      <c r="R404" s="109"/>
      <c r="S404" s="109"/>
      <c r="T404" s="109">
        <v>1</v>
      </c>
      <c r="U404" s="109"/>
      <c r="V404" s="109">
        <v>1</v>
      </c>
    </row>
    <row r="405" spans="1:22" x14ac:dyDescent="0.2">
      <c r="A405" s="28" t="s">
        <v>848</v>
      </c>
      <c r="B405" s="21" t="s">
        <v>849</v>
      </c>
      <c r="C405" s="109"/>
      <c r="D405" s="109"/>
      <c r="E405" s="109"/>
      <c r="F405" s="109"/>
      <c r="G405" s="109"/>
      <c r="H405" s="109"/>
      <c r="J405" s="109">
        <v>1</v>
      </c>
      <c r="K405" s="109"/>
      <c r="L405" s="109"/>
      <c r="M405" s="109"/>
      <c r="N405" s="109"/>
      <c r="O405" s="109"/>
      <c r="P405" s="109"/>
      <c r="Q405" s="109"/>
      <c r="R405" s="109"/>
      <c r="S405" s="109"/>
      <c r="T405" s="109"/>
      <c r="U405" s="109"/>
      <c r="V405" s="109">
        <v>1</v>
      </c>
    </row>
    <row r="406" spans="1:22" x14ac:dyDescent="0.2">
      <c r="A406" s="28" t="s">
        <v>850</v>
      </c>
      <c r="B406" s="41" t="s">
        <v>851</v>
      </c>
      <c r="C406" s="17"/>
      <c r="D406" s="17"/>
      <c r="E406" s="109"/>
      <c r="F406" s="109">
        <v>1</v>
      </c>
      <c r="G406" s="109"/>
      <c r="H406" s="109"/>
      <c r="J406" s="109"/>
      <c r="K406" s="17"/>
      <c r="L406" s="17"/>
      <c r="M406" s="109"/>
      <c r="N406" s="109"/>
      <c r="O406" s="109"/>
      <c r="P406" s="109"/>
      <c r="Q406" s="109"/>
      <c r="R406" s="109"/>
      <c r="S406" s="109"/>
      <c r="T406" s="109"/>
      <c r="U406" s="109"/>
      <c r="V406" s="109">
        <v>1</v>
      </c>
    </row>
    <row r="407" spans="1:22" x14ac:dyDescent="0.2">
      <c r="A407" s="28" t="s">
        <v>852</v>
      </c>
      <c r="B407" s="41" t="s">
        <v>853</v>
      </c>
      <c r="C407" s="17"/>
      <c r="D407" s="17"/>
      <c r="E407" s="109"/>
      <c r="F407" s="109"/>
      <c r="G407" s="109"/>
      <c r="H407" s="109"/>
      <c r="J407" s="109"/>
      <c r="K407" s="17"/>
      <c r="L407" s="17"/>
      <c r="M407" s="109"/>
      <c r="N407" s="109"/>
      <c r="O407" s="109"/>
      <c r="P407" s="109"/>
      <c r="Q407" s="109"/>
      <c r="R407" s="109"/>
      <c r="S407" s="109"/>
      <c r="T407" s="109">
        <v>1</v>
      </c>
      <c r="U407" s="109"/>
      <c r="V407" s="109">
        <v>1</v>
      </c>
    </row>
    <row r="408" spans="1:22" x14ac:dyDescent="0.2">
      <c r="A408" s="28" t="s">
        <v>854</v>
      </c>
      <c r="B408" s="41" t="s">
        <v>855</v>
      </c>
      <c r="C408" s="17"/>
      <c r="D408" s="17"/>
      <c r="E408" s="109"/>
      <c r="F408" s="109"/>
      <c r="G408" s="109"/>
      <c r="H408" s="109"/>
      <c r="I408" s="17">
        <v>1</v>
      </c>
      <c r="J408" s="109"/>
      <c r="K408" s="17"/>
      <c r="L408" s="17"/>
      <c r="M408" s="109"/>
      <c r="N408" s="109"/>
      <c r="O408" s="109"/>
      <c r="P408" s="109"/>
      <c r="Q408" s="109"/>
      <c r="R408" s="109"/>
      <c r="S408" s="109"/>
      <c r="T408" s="109"/>
      <c r="U408" s="109"/>
      <c r="V408" s="109">
        <v>1</v>
      </c>
    </row>
    <row r="409" spans="1:22" x14ac:dyDescent="0.2">
      <c r="A409" s="29" t="s">
        <v>856</v>
      </c>
      <c r="B409" s="41" t="s">
        <v>857</v>
      </c>
      <c r="C409" s="17"/>
      <c r="D409" s="17"/>
      <c r="G409" s="17">
        <v>1</v>
      </c>
      <c r="K409" s="17"/>
      <c r="L409" s="17"/>
      <c r="V409" s="17">
        <v>1</v>
      </c>
    </row>
    <row r="410" spans="1:22" x14ac:dyDescent="0.2">
      <c r="A410" s="28" t="s">
        <v>858</v>
      </c>
      <c r="B410" s="41" t="s">
        <v>859</v>
      </c>
      <c r="C410" s="17"/>
      <c r="D410" s="17"/>
      <c r="F410" s="17">
        <v>1</v>
      </c>
      <c r="K410" s="17"/>
      <c r="L410" s="17"/>
      <c r="V410" s="17">
        <v>1</v>
      </c>
    </row>
    <row r="411" spans="1:22" x14ac:dyDescent="0.2">
      <c r="A411" s="28" t="s">
        <v>860</v>
      </c>
      <c r="B411" s="21" t="s">
        <v>861</v>
      </c>
      <c r="C411" s="109"/>
      <c r="D411" s="109"/>
      <c r="E411" s="109"/>
      <c r="F411" s="109"/>
      <c r="G411" s="109"/>
      <c r="H411" s="109"/>
      <c r="J411" s="109"/>
      <c r="K411" s="109"/>
      <c r="L411" s="109"/>
      <c r="M411" s="109"/>
      <c r="N411" s="109">
        <v>1</v>
      </c>
      <c r="O411" s="109"/>
      <c r="P411" s="109"/>
      <c r="Q411" s="109"/>
      <c r="R411" s="109"/>
      <c r="S411" s="109"/>
      <c r="T411" s="109"/>
      <c r="U411" s="109"/>
      <c r="V411" s="109">
        <v>1</v>
      </c>
    </row>
    <row r="412" spans="1:22" x14ac:dyDescent="0.2">
      <c r="A412" s="28" t="s">
        <v>862</v>
      </c>
      <c r="B412" s="36" t="s">
        <v>863</v>
      </c>
      <c r="C412" s="17"/>
      <c r="D412" s="17"/>
      <c r="E412" s="109"/>
      <c r="F412" s="109"/>
      <c r="G412" s="109"/>
      <c r="H412" s="109"/>
      <c r="J412" s="109">
        <v>1</v>
      </c>
      <c r="K412" s="17"/>
      <c r="L412" s="17"/>
      <c r="M412" s="109"/>
      <c r="N412" s="109"/>
      <c r="O412" s="109"/>
      <c r="P412" s="109"/>
      <c r="Q412" s="109"/>
      <c r="R412" s="109"/>
      <c r="S412" s="109"/>
      <c r="T412" s="109"/>
      <c r="U412" s="109"/>
      <c r="V412" s="109">
        <v>1</v>
      </c>
    </row>
    <row r="413" spans="1:22" x14ac:dyDescent="0.2">
      <c r="A413" s="28" t="s">
        <v>864</v>
      </c>
      <c r="B413" s="36" t="s">
        <v>865</v>
      </c>
      <c r="C413" s="17"/>
      <c r="D413" s="17"/>
      <c r="E413" s="109"/>
      <c r="F413" s="109"/>
      <c r="G413" s="109">
        <v>1</v>
      </c>
      <c r="H413" s="109"/>
      <c r="J413" s="109"/>
      <c r="K413" s="17"/>
      <c r="L413" s="17"/>
      <c r="M413" s="109"/>
      <c r="N413" s="109"/>
      <c r="O413" s="109"/>
      <c r="P413" s="109"/>
      <c r="Q413" s="109"/>
      <c r="R413" s="109"/>
      <c r="S413" s="109"/>
      <c r="T413" s="109"/>
      <c r="U413" s="109"/>
      <c r="V413" s="109">
        <v>1</v>
      </c>
    </row>
    <row r="414" spans="1:22" x14ac:dyDescent="0.2">
      <c r="A414" s="28" t="s">
        <v>866</v>
      </c>
      <c r="B414" s="21" t="s">
        <v>867</v>
      </c>
      <c r="C414" s="109"/>
      <c r="D414" s="109"/>
      <c r="E414" s="109"/>
      <c r="F414" s="109"/>
      <c r="G414" s="109">
        <v>1</v>
      </c>
      <c r="H414" s="109"/>
      <c r="J414" s="109"/>
      <c r="K414" s="109"/>
      <c r="L414" s="109"/>
      <c r="M414" s="109"/>
      <c r="N414" s="109"/>
      <c r="O414" s="109"/>
      <c r="P414" s="109"/>
      <c r="Q414" s="109"/>
      <c r="R414" s="109"/>
      <c r="S414" s="109"/>
      <c r="T414" s="109"/>
      <c r="U414" s="109"/>
      <c r="V414" s="109">
        <v>1</v>
      </c>
    </row>
    <row r="415" spans="1:22" x14ac:dyDescent="0.2">
      <c r="A415" s="28" t="s">
        <v>868</v>
      </c>
      <c r="B415" s="21" t="s">
        <v>869</v>
      </c>
      <c r="C415" s="109"/>
      <c r="D415" s="109"/>
      <c r="E415" s="109"/>
      <c r="F415" s="109"/>
      <c r="G415" s="109">
        <v>1</v>
      </c>
      <c r="H415" s="109"/>
      <c r="I415" s="109">
        <v>1</v>
      </c>
      <c r="J415" s="109"/>
      <c r="K415" s="109"/>
      <c r="L415" s="109"/>
      <c r="M415" s="109"/>
      <c r="N415" s="109"/>
      <c r="O415" s="109"/>
      <c r="P415" s="109"/>
      <c r="Q415" s="109"/>
      <c r="R415" s="109"/>
      <c r="S415" s="109"/>
      <c r="T415" s="109"/>
      <c r="U415" s="109"/>
      <c r="V415" s="109">
        <v>1</v>
      </c>
    </row>
    <row r="416" spans="1:22" x14ac:dyDescent="0.2">
      <c r="A416" s="28" t="s">
        <v>870</v>
      </c>
      <c r="B416" s="21" t="s">
        <v>871</v>
      </c>
      <c r="C416" s="109"/>
      <c r="D416" s="109"/>
      <c r="E416" s="109">
        <v>1</v>
      </c>
      <c r="F416" s="109"/>
      <c r="G416" s="109"/>
      <c r="H416" s="109"/>
      <c r="J416" s="109"/>
      <c r="K416" s="109"/>
      <c r="L416" s="109"/>
      <c r="M416" s="109"/>
      <c r="N416" s="109"/>
      <c r="O416" s="109"/>
      <c r="P416" s="109"/>
      <c r="Q416" s="109"/>
      <c r="R416" s="109"/>
      <c r="S416" s="109"/>
      <c r="T416" s="109"/>
      <c r="U416" s="109"/>
      <c r="V416" s="109">
        <v>1</v>
      </c>
    </row>
    <row r="417" spans="1:22" x14ac:dyDescent="0.2">
      <c r="A417" s="28" t="s">
        <v>872</v>
      </c>
      <c r="B417" s="21" t="s">
        <v>873</v>
      </c>
      <c r="C417" s="109"/>
      <c r="D417" s="109"/>
      <c r="E417" s="109"/>
      <c r="F417" s="109"/>
      <c r="G417" s="109"/>
      <c r="H417" s="109"/>
      <c r="I417" s="17">
        <v>1</v>
      </c>
      <c r="J417" s="109">
        <v>1</v>
      </c>
      <c r="K417" s="109"/>
      <c r="L417" s="109"/>
      <c r="M417" s="109"/>
      <c r="N417" s="109"/>
      <c r="O417" s="109"/>
      <c r="P417" s="109"/>
      <c r="Q417" s="109"/>
      <c r="R417" s="109"/>
      <c r="S417" s="109"/>
      <c r="T417" s="109"/>
      <c r="U417" s="109"/>
      <c r="V417" s="109">
        <v>1</v>
      </c>
    </row>
    <row r="418" spans="1:22" x14ac:dyDescent="0.2">
      <c r="A418" s="28" t="s">
        <v>874</v>
      </c>
      <c r="B418" s="21" t="s">
        <v>875</v>
      </c>
      <c r="C418" s="109"/>
      <c r="D418" s="109"/>
      <c r="E418" s="109"/>
      <c r="F418" s="109"/>
      <c r="G418" s="109"/>
      <c r="H418" s="109"/>
      <c r="J418" s="109"/>
      <c r="K418" s="109"/>
      <c r="L418" s="109"/>
      <c r="M418" s="109"/>
      <c r="N418" s="109"/>
      <c r="O418" s="109"/>
      <c r="P418" s="109"/>
      <c r="Q418" s="109"/>
      <c r="R418" s="109"/>
      <c r="S418" s="109"/>
      <c r="T418" s="109">
        <v>1</v>
      </c>
      <c r="U418" s="109"/>
      <c r="V418" s="109">
        <v>1</v>
      </c>
    </row>
    <row r="419" spans="1:22" x14ac:dyDescent="0.2">
      <c r="A419" s="18" t="s">
        <v>876</v>
      </c>
      <c r="B419" s="25" t="s">
        <v>877</v>
      </c>
      <c r="C419" s="17"/>
      <c r="D419" s="17"/>
      <c r="E419" s="109"/>
      <c r="F419" s="109"/>
      <c r="G419" s="109"/>
      <c r="H419" s="109"/>
      <c r="J419" s="109"/>
      <c r="K419" s="109"/>
      <c r="L419" s="109"/>
      <c r="M419" s="109"/>
      <c r="N419" s="109"/>
      <c r="O419" s="109"/>
      <c r="P419" s="109"/>
      <c r="Q419" s="109"/>
      <c r="R419" s="109"/>
      <c r="S419" s="109"/>
      <c r="T419" s="109">
        <v>1</v>
      </c>
      <c r="U419" s="109"/>
      <c r="V419" s="109">
        <v>1</v>
      </c>
    </row>
    <row r="420" spans="1:22" ht="14.25" x14ac:dyDescent="0.2">
      <c r="A420" s="50" t="s">
        <v>878</v>
      </c>
      <c r="B420" s="75" t="s">
        <v>879</v>
      </c>
      <c r="C420" s="112"/>
      <c r="D420" s="112"/>
      <c r="E420" s="109"/>
      <c r="F420" s="109"/>
      <c r="G420" s="109"/>
      <c r="H420" s="109"/>
      <c r="J420" s="109"/>
      <c r="K420" s="109"/>
      <c r="L420" s="109"/>
      <c r="M420" s="109"/>
      <c r="N420" s="109"/>
      <c r="O420" s="109"/>
      <c r="P420" s="109"/>
      <c r="Q420" s="109"/>
      <c r="R420" s="109"/>
      <c r="S420" s="109"/>
      <c r="T420" s="109">
        <v>1</v>
      </c>
      <c r="U420" s="109"/>
      <c r="V420" s="109">
        <v>1</v>
      </c>
    </row>
    <row r="421" spans="1:22" x14ac:dyDescent="0.2">
      <c r="A421" s="28" t="s">
        <v>880</v>
      </c>
      <c r="B421" s="21" t="s">
        <v>881</v>
      </c>
      <c r="C421" s="109"/>
      <c r="D421" s="109"/>
      <c r="E421" s="109"/>
      <c r="F421" s="109">
        <v>1</v>
      </c>
      <c r="G421" s="109"/>
      <c r="H421" s="109"/>
      <c r="J421" s="109"/>
      <c r="K421" s="109"/>
      <c r="L421" s="109"/>
      <c r="M421" s="109"/>
      <c r="N421" s="109"/>
      <c r="O421" s="109"/>
      <c r="P421" s="109"/>
      <c r="Q421" s="109"/>
      <c r="R421" s="109"/>
      <c r="S421" s="109"/>
      <c r="T421" s="109"/>
      <c r="U421" s="109"/>
      <c r="V421" s="109">
        <v>1</v>
      </c>
    </row>
    <row r="422" spans="1:22" x14ac:dyDescent="0.2">
      <c r="A422" s="28" t="s">
        <v>882</v>
      </c>
      <c r="B422" s="25" t="s">
        <v>883</v>
      </c>
      <c r="C422" s="17"/>
      <c r="D422" s="17"/>
      <c r="E422" s="109"/>
      <c r="F422" s="109">
        <v>1</v>
      </c>
      <c r="G422" s="109"/>
      <c r="H422" s="109"/>
      <c r="J422" s="109"/>
      <c r="K422" s="17">
        <v>1</v>
      </c>
      <c r="L422" s="17"/>
      <c r="M422" s="109"/>
      <c r="N422" s="109">
        <v>1</v>
      </c>
      <c r="O422" s="109"/>
      <c r="P422" s="109"/>
      <c r="Q422" s="109">
        <v>1</v>
      </c>
      <c r="R422" s="109"/>
      <c r="S422" s="109"/>
      <c r="T422" s="109"/>
      <c r="U422" s="109"/>
      <c r="V422" s="109">
        <v>1</v>
      </c>
    </row>
    <row r="423" spans="1:22" x14ac:dyDescent="0.2">
      <c r="A423" s="28" t="s">
        <v>884</v>
      </c>
      <c r="B423" s="25" t="s">
        <v>885</v>
      </c>
      <c r="C423" s="17"/>
      <c r="D423" s="17"/>
      <c r="E423" s="109"/>
      <c r="F423" s="109"/>
      <c r="G423" s="109">
        <v>1</v>
      </c>
      <c r="H423" s="109"/>
      <c r="J423" s="109"/>
      <c r="K423" s="17"/>
      <c r="L423" s="17"/>
      <c r="M423" s="109"/>
      <c r="N423" s="109"/>
      <c r="O423" s="109"/>
      <c r="P423" s="109"/>
      <c r="Q423" s="109"/>
      <c r="R423" s="109"/>
      <c r="S423" s="109"/>
      <c r="T423" s="109"/>
      <c r="U423" s="109"/>
      <c r="V423" s="109">
        <v>1</v>
      </c>
    </row>
    <row r="424" spans="1:22" x14ac:dyDescent="0.2">
      <c r="A424" s="94" t="s">
        <v>886</v>
      </c>
      <c r="B424" s="94" t="s">
        <v>887</v>
      </c>
      <c r="C424" s="17"/>
      <c r="D424" s="17"/>
      <c r="E424" s="109"/>
      <c r="F424" s="109"/>
      <c r="G424" s="109"/>
      <c r="H424" s="109"/>
      <c r="J424" s="109"/>
      <c r="K424" s="17"/>
      <c r="L424" s="17"/>
      <c r="M424" s="109"/>
      <c r="N424" s="109"/>
      <c r="O424" s="109"/>
      <c r="P424" s="109"/>
      <c r="Q424" s="109"/>
      <c r="R424" s="109"/>
      <c r="S424" s="109"/>
      <c r="T424" s="109">
        <v>1</v>
      </c>
      <c r="U424" s="109"/>
      <c r="V424" s="109">
        <v>1</v>
      </c>
    </row>
    <row r="425" spans="1:22" x14ac:dyDescent="0.2">
      <c r="A425" s="28" t="s">
        <v>888</v>
      </c>
      <c r="B425" s="21" t="s">
        <v>889</v>
      </c>
      <c r="C425" s="109"/>
      <c r="D425" s="109"/>
      <c r="E425" s="109"/>
      <c r="F425" s="109"/>
      <c r="G425" s="109"/>
      <c r="H425" s="109"/>
      <c r="J425" s="109"/>
      <c r="K425" s="109"/>
      <c r="L425" s="109"/>
      <c r="M425" s="109"/>
      <c r="N425" s="109"/>
      <c r="O425" s="109">
        <v>1</v>
      </c>
      <c r="P425" s="109"/>
      <c r="Q425" s="109"/>
      <c r="R425" s="109">
        <v>1</v>
      </c>
      <c r="S425" s="109"/>
      <c r="T425" s="109"/>
      <c r="U425" s="109"/>
      <c r="V425" s="109">
        <v>1</v>
      </c>
    </row>
    <row r="426" spans="1:22" x14ac:dyDescent="0.2">
      <c r="A426" s="28" t="s">
        <v>890</v>
      </c>
      <c r="B426" s="21" t="s">
        <v>891</v>
      </c>
      <c r="C426" s="109"/>
      <c r="D426" s="109"/>
      <c r="E426" s="109"/>
      <c r="F426" s="109"/>
      <c r="G426" s="109"/>
      <c r="H426" s="109"/>
      <c r="J426" s="109"/>
      <c r="K426" s="109"/>
      <c r="L426" s="109"/>
      <c r="M426" s="109"/>
      <c r="N426" s="109"/>
      <c r="O426" s="109"/>
      <c r="P426" s="109"/>
      <c r="Q426" s="109"/>
      <c r="R426" s="109"/>
      <c r="S426" s="109"/>
      <c r="T426" s="109">
        <v>1</v>
      </c>
      <c r="U426" s="109"/>
      <c r="V426" s="109">
        <v>1</v>
      </c>
    </row>
    <row r="427" spans="1:22" x14ac:dyDescent="0.2">
      <c r="A427" s="28" t="s">
        <v>892</v>
      </c>
      <c r="B427" s="36" t="s">
        <v>893</v>
      </c>
      <c r="C427" s="17"/>
      <c r="D427" s="17"/>
      <c r="E427" s="109"/>
      <c r="F427" s="109"/>
      <c r="G427" s="109"/>
      <c r="H427" s="109"/>
      <c r="J427" s="109"/>
      <c r="K427" s="17"/>
      <c r="L427" s="17"/>
      <c r="M427" s="109"/>
      <c r="N427" s="109"/>
      <c r="O427" s="109">
        <v>1</v>
      </c>
      <c r="P427" s="109"/>
      <c r="Q427" s="109"/>
      <c r="R427" s="109"/>
      <c r="S427" s="109"/>
      <c r="T427" s="109"/>
      <c r="U427" s="109"/>
      <c r="V427" s="109">
        <v>1</v>
      </c>
    </row>
    <row r="428" spans="1:22" x14ac:dyDescent="0.2">
      <c r="A428" s="28" t="s">
        <v>894</v>
      </c>
      <c r="B428" s="36" t="s">
        <v>895</v>
      </c>
      <c r="C428" s="17"/>
      <c r="D428" s="17"/>
      <c r="E428" s="109"/>
      <c r="F428" s="109"/>
      <c r="G428" s="109"/>
      <c r="H428" s="109"/>
      <c r="J428" s="109">
        <v>1</v>
      </c>
      <c r="K428" s="17"/>
      <c r="L428" s="17"/>
      <c r="M428" s="109"/>
      <c r="N428" s="109"/>
      <c r="O428" s="109"/>
      <c r="P428" s="109"/>
      <c r="Q428" s="109"/>
      <c r="R428" s="109"/>
      <c r="S428" s="109"/>
      <c r="T428" s="109"/>
      <c r="U428" s="109"/>
      <c r="V428" s="109">
        <v>1</v>
      </c>
    </row>
    <row r="429" spans="1:22" x14ac:dyDescent="0.2">
      <c r="A429" s="28" t="s">
        <v>896</v>
      </c>
      <c r="B429" s="36" t="s">
        <v>897</v>
      </c>
      <c r="C429" s="17"/>
      <c r="D429" s="17"/>
      <c r="E429" s="109"/>
      <c r="F429" s="109"/>
      <c r="G429" s="109"/>
      <c r="H429" s="109"/>
      <c r="J429" s="109">
        <v>1</v>
      </c>
      <c r="K429" s="17"/>
      <c r="L429" s="17"/>
      <c r="M429" s="109"/>
      <c r="N429" s="109"/>
      <c r="O429" s="109"/>
      <c r="P429" s="109"/>
      <c r="Q429" s="109"/>
      <c r="R429" s="109"/>
      <c r="S429" s="109"/>
      <c r="T429" s="109"/>
      <c r="U429" s="109"/>
      <c r="V429" s="109">
        <v>1</v>
      </c>
    </row>
    <row r="430" spans="1:22" x14ac:dyDescent="0.2">
      <c r="A430" s="28" t="s">
        <v>898</v>
      </c>
      <c r="B430" s="36" t="s">
        <v>899</v>
      </c>
      <c r="C430" s="17"/>
      <c r="D430" s="17"/>
      <c r="E430" s="109"/>
      <c r="F430" s="109"/>
      <c r="G430" s="109"/>
      <c r="H430" s="109"/>
      <c r="J430" s="109"/>
      <c r="K430" s="17"/>
      <c r="L430" s="17"/>
      <c r="M430" s="109"/>
      <c r="N430" s="109"/>
      <c r="O430" s="109"/>
      <c r="P430" s="109"/>
      <c r="Q430" s="109"/>
      <c r="R430" s="109"/>
      <c r="S430" s="109"/>
      <c r="T430" s="109">
        <v>1</v>
      </c>
      <c r="U430" s="109"/>
      <c r="V430" s="109">
        <v>1</v>
      </c>
    </row>
    <row r="431" spans="1:22" x14ac:dyDescent="0.2">
      <c r="A431" s="28" t="s">
        <v>900</v>
      </c>
      <c r="B431" s="21" t="s">
        <v>901</v>
      </c>
      <c r="C431" s="109">
        <v>1</v>
      </c>
      <c r="D431" s="109"/>
      <c r="E431" s="109">
        <v>1</v>
      </c>
      <c r="F431" s="109">
        <v>1</v>
      </c>
      <c r="G431" s="109"/>
      <c r="H431" s="109"/>
      <c r="I431" s="17">
        <v>1</v>
      </c>
      <c r="J431" s="109">
        <v>1</v>
      </c>
      <c r="K431" s="109"/>
      <c r="L431" s="109"/>
      <c r="M431" s="109"/>
      <c r="N431" s="109"/>
      <c r="O431" s="109"/>
      <c r="P431" s="109"/>
      <c r="Q431" s="109"/>
      <c r="R431" s="109"/>
      <c r="S431" s="109"/>
      <c r="T431" s="109"/>
      <c r="U431" s="109"/>
      <c r="V431" s="109">
        <v>1</v>
      </c>
    </row>
    <row r="432" spans="1:22" x14ac:dyDescent="0.2">
      <c r="A432" s="28" t="s">
        <v>902</v>
      </c>
      <c r="B432" s="21" t="s">
        <v>903</v>
      </c>
      <c r="C432" s="109"/>
      <c r="D432" s="109"/>
      <c r="E432" s="109"/>
      <c r="F432" s="109"/>
      <c r="G432" s="109"/>
      <c r="H432" s="109"/>
      <c r="J432" s="109">
        <v>1</v>
      </c>
      <c r="K432" s="109"/>
      <c r="L432" s="109"/>
      <c r="M432" s="109"/>
      <c r="N432" s="109"/>
      <c r="O432" s="109"/>
      <c r="P432" s="109"/>
      <c r="Q432" s="109"/>
      <c r="R432" s="109"/>
      <c r="S432" s="109"/>
      <c r="T432" s="109"/>
      <c r="U432" s="109"/>
      <c r="V432" s="109">
        <v>1</v>
      </c>
    </row>
    <row r="433" spans="1:22" x14ac:dyDescent="0.2">
      <c r="A433" s="28" t="s">
        <v>904</v>
      </c>
      <c r="B433" s="21" t="s">
        <v>905</v>
      </c>
      <c r="C433" s="109"/>
      <c r="D433" s="109"/>
      <c r="E433" s="109"/>
      <c r="F433" s="109"/>
      <c r="G433" s="109"/>
      <c r="H433" s="109"/>
      <c r="J433" s="109"/>
      <c r="K433" s="109"/>
      <c r="L433" s="109"/>
      <c r="M433" s="109"/>
      <c r="N433" s="109"/>
      <c r="O433" s="109"/>
      <c r="P433" s="109"/>
      <c r="Q433" s="109"/>
      <c r="R433" s="109"/>
      <c r="S433" s="109"/>
      <c r="T433" s="109">
        <v>1</v>
      </c>
      <c r="U433" s="109"/>
      <c r="V433" s="109">
        <v>1</v>
      </c>
    </row>
    <row r="434" spans="1:22" x14ac:dyDescent="0.2">
      <c r="A434" s="30" t="s">
        <v>906</v>
      </c>
      <c r="B434" s="25" t="s">
        <v>907</v>
      </c>
      <c r="C434" s="17"/>
      <c r="D434" s="17"/>
      <c r="J434" s="17">
        <v>1</v>
      </c>
      <c r="K434" s="17"/>
      <c r="L434" s="17"/>
      <c r="V434" s="17">
        <v>1</v>
      </c>
    </row>
    <row r="435" spans="1:22" x14ac:dyDescent="0.2">
      <c r="A435" s="30" t="s">
        <v>908</v>
      </c>
      <c r="B435" s="25" t="s">
        <v>909</v>
      </c>
      <c r="C435" s="17"/>
      <c r="D435" s="17"/>
      <c r="K435" s="17"/>
      <c r="L435" s="17"/>
      <c r="T435" s="17">
        <v>1</v>
      </c>
      <c r="V435" s="17">
        <v>1</v>
      </c>
    </row>
    <row r="436" spans="1:22" x14ac:dyDescent="0.2">
      <c r="A436" s="30" t="s">
        <v>910</v>
      </c>
      <c r="B436" s="25" t="s">
        <v>911</v>
      </c>
      <c r="C436" s="17"/>
      <c r="D436" s="17"/>
      <c r="K436" s="17"/>
      <c r="L436" s="17"/>
      <c r="T436" s="17">
        <v>1</v>
      </c>
      <c r="V436" s="17">
        <v>1</v>
      </c>
    </row>
    <row r="437" spans="1:22" x14ac:dyDescent="0.2">
      <c r="A437" s="28" t="s">
        <v>912</v>
      </c>
      <c r="B437" s="21" t="s">
        <v>913</v>
      </c>
      <c r="C437" s="109"/>
      <c r="D437" s="109"/>
      <c r="E437" s="109"/>
      <c r="F437" s="109"/>
      <c r="G437" s="109"/>
      <c r="H437" s="109"/>
      <c r="J437" s="109">
        <v>1</v>
      </c>
      <c r="K437" s="109"/>
      <c r="L437" s="109"/>
      <c r="M437" s="109"/>
      <c r="N437" s="109"/>
      <c r="O437" s="109"/>
      <c r="P437" s="109"/>
      <c r="Q437" s="109"/>
      <c r="R437" s="109"/>
      <c r="S437" s="109"/>
      <c r="T437" s="109"/>
      <c r="U437" s="109"/>
      <c r="V437" s="109">
        <v>1</v>
      </c>
    </row>
    <row r="438" spans="1:22" x14ac:dyDescent="0.2">
      <c r="A438" t="s">
        <v>914</v>
      </c>
      <c r="B438" s="21" t="s">
        <v>915</v>
      </c>
      <c r="C438" s="109"/>
      <c r="D438" s="109"/>
      <c r="E438" s="109"/>
      <c r="F438" s="109"/>
      <c r="G438" s="109"/>
      <c r="H438" s="109"/>
      <c r="J438" s="109">
        <v>1</v>
      </c>
      <c r="K438" s="109"/>
      <c r="L438" s="109"/>
      <c r="M438" s="109"/>
      <c r="N438" s="109"/>
      <c r="O438" s="109"/>
      <c r="P438" s="109"/>
      <c r="Q438" s="109"/>
      <c r="R438" s="109"/>
      <c r="S438" s="109"/>
      <c r="T438" s="109"/>
      <c r="U438" s="109"/>
      <c r="V438" s="109">
        <v>1</v>
      </c>
    </row>
    <row r="439" spans="1:22" x14ac:dyDescent="0.2">
      <c r="A439" t="s">
        <v>916</v>
      </c>
      <c r="B439" s="21" t="s">
        <v>917</v>
      </c>
      <c r="C439" s="109"/>
      <c r="D439" s="109"/>
      <c r="E439" s="109"/>
      <c r="F439" s="109"/>
      <c r="G439" s="109"/>
      <c r="H439" s="109"/>
      <c r="I439" s="17">
        <v>1</v>
      </c>
      <c r="J439" s="109"/>
      <c r="K439" s="109"/>
      <c r="L439" s="109"/>
      <c r="M439" s="109"/>
      <c r="N439" s="109"/>
      <c r="O439" s="109"/>
      <c r="P439" s="109"/>
      <c r="Q439" s="109"/>
      <c r="R439" s="109"/>
      <c r="S439" s="109"/>
      <c r="T439" s="109"/>
      <c r="U439" s="109"/>
      <c r="V439" s="109">
        <v>1</v>
      </c>
    </row>
    <row r="440" spans="1:22" x14ac:dyDescent="0.2">
      <c r="A440" s="28" t="s">
        <v>918</v>
      </c>
      <c r="B440" s="21" t="s">
        <v>919</v>
      </c>
      <c r="C440" s="109"/>
      <c r="D440" s="109"/>
      <c r="E440" s="109"/>
      <c r="F440" s="109"/>
      <c r="G440" s="109"/>
      <c r="H440" s="109"/>
      <c r="I440" s="17">
        <v>1</v>
      </c>
      <c r="J440" s="109"/>
      <c r="K440" s="109"/>
      <c r="L440" s="109"/>
      <c r="M440" s="109"/>
      <c r="N440" s="109"/>
      <c r="O440" s="109"/>
      <c r="P440" s="109"/>
      <c r="Q440" s="109"/>
      <c r="R440" s="109"/>
      <c r="S440" s="109"/>
      <c r="T440" s="109"/>
      <c r="U440" s="109"/>
      <c r="V440" s="109">
        <v>1</v>
      </c>
    </row>
    <row r="441" spans="1:22" x14ac:dyDescent="0.2">
      <c r="A441" s="14" t="s">
        <v>920</v>
      </c>
      <c r="B441" s="25" t="s">
        <v>921</v>
      </c>
      <c r="C441" s="17"/>
      <c r="D441" s="17"/>
      <c r="E441" s="109"/>
      <c r="F441" s="109"/>
      <c r="G441" s="109"/>
      <c r="H441" s="109"/>
      <c r="J441" s="109"/>
      <c r="K441" s="109"/>
      <c r="L441" s="109"/>
      <c r="M441" s="109"/>
      <c r="N441" s="109"/>
      <c r="O441" s="109"/>
      <c r="P441" s="109"/>
      <c r="Q441" s="109"/>
      <c r="R441" s="109"/>
      <c r="S441" s="109">
        <v>1</v>
      </c>
      <c r="T441" s="109"/>
      <c r="U441" s="109"/>
      <c r="V441" s="109">
        <v>1</v>
      </c>
    </row>
    <row r="442" spans="1:22" x14ac:dyDescent="0.2">
      <c r="A442" s="14" t="s">
        <v>922</v>
      </c>
      <c r="B442" s="24" t="s">
        <v>923</v>
      </c>
      <c r="C442" s="17"/>
      <c r="D442" s="17"/>
      <c r="E442" s="109"/>
      <c r="F442" s="109"/>
      <c r="G442" s="109"/>
      <c r="H442" s="109"/>
      <c r="J442" s="109"/>
      <c r="K442" s="109"/>
      <c r="L442" s="109"/>
      <c r="M442" s="109"/>
      <c r="N442" s="109"/>
      <c r="O442" s="109"/>
      <c r="P442" s="109"/>
      <c r="Q442" s="109"/>
      <c r="R442" s="109"/>
      <c r="S442" s="109"/>
      <c r="T442" s="109">
        <v>1</v>
      </c>
      <c r="U442" s="109"/>
      <c r="V442" s="109">
        <v>1</v>
      </c>
    </row>
    <row r="443" spans="1:22" x14ac:dyDescent="0.2">
      <c r="A443" s="14" t="s">
        <v>924</v>
      </c>
      <c r="B443" s="25" t="s">
        <v>925</v>
      </c>
      <c r="C443" s="17"/>
      <c r="D443" s="17"/>
      <c r="E443" s="109"/>
      <c r="F443" s="109"/>
      <c r="G443" s="109"/>
      <c r="H443" s="109"/>
      <c r="J443" s="109"/>
      <c r="K443" s="109"/>
      <c r="L443" s="109"/>
      <c r="M443" s="109"/>
      <c r="N443" s="109"/>
      <c r="O443" s="109"/>
      <c r="P443" s="109"/>
      <c r="Q443" s="109"/>
      <c r="R443" s="109"/>
      <c r="S443" s="109"/>
      <c r="T443" s="109">
        <v>1</v>
      </c>
      <c r="U443" s="109"/>
      <c r="V443" s="109">
        <v>1</v>
      </c>
    </row>
    <row r="444" spans="1:22" x14ac:dyDescent="0.2">
      <c r="A444" s="14" t="s">
        <v>926</v>
      </c>
      <c r="B444" s="25" t="s">
        <v>927</v>
      </c>
      <c r="C444" s="17"/>
      <c r="D444" s="17"/>
      <c r="E444" s="109"/>
      <c r="F444" s="109"/>
      <c r="G444" s="109"/>
      <c r="H444" s="109"/>
      <c r="J444" s="109"/>
      <c r="K444" s="109"/>
      <c r="L444" s="109"/>
      <c r="M444" s="109"/>
      <c r="N444" s="109"/>
      <c r="O444" s="109"/>
      <c r="P444" s="109"/>
      <c r="Q444" s="109"/>
      <c r="R444" s="109"/>
      <c r="S444" s="109"/>
      <c r="T444" s="109">
        <v>1</v>
      </c>
      <c r="U444" s="109"/>
      <c r="V444" s="109">
        <v>1</v>
      </c>
    </row>
    <row r="445" spans="1:22" x14ac:dyDescent="0.2">
      <c r="A445" s="14" t="s">
        <v>928</v>
      </c>
      <c r="B445" s="24" t="s">
        <v>929</v>
      </c>
      <c r="C445" s="17"/>
      <c r="D445" s="17"/>
      <c r="E445" s="109"/>
      <c r="F445" s="109"/>
      <c r="G445" s="109"/>
      <c r="H445" s="109"/>
      <c r="J445" s="109"/>
      <c r="K445" s="109"/>
      <c r="L445" s="109"/>
      <c r="M445" s="109"/>
      <c r="N445" s="109"/>
      <c r="O445" s="109"/>
      <c r="P445" s="109"/>
      <c r="Q445" s="109"/>
      <c r="R445" s="109"/>
      <c r="S445" s="109"/>
      <c r="T445" s="109">
        <v>1</v>
      </c>
      <c r="U445" s="109"/>
      <c r="V445" s="109">
        <v>1</v>
      </c>
    </row>
    <row r="446" spans="1:22" x14ac:dyDescent="0.2">
      <c r="A446" s="28" t="s">
        <v>930</v>
      </c>
      <c r="B446" s="21" t="s">
        <v>931</v>
      </c>
      <c r="C446" s="109"/>
      <c r="D446" s="109"/>
      <c r="E446" s="109"/>
      <c r="F446" s="109">
        <v>1</v>
      </c>
      <c r="G446" s="109"/>
      <c r="H446" s="109"/>
      <c r="J446" s="109"/>
      <c r="K446" s="109"/>
      <c r="L446" s="109"/>
      <c r="M446" s="109"/>
      <c r="N446" s="109"/>
      <c r="O446" s="109"/>
      <c r="P446" s="109"/>
      <c r="Q446" s="109"/>
      <c r="R446" s="109"/>
      <c r="S446" s="109"/>
      <c r="T446" s="109"/>
      <c r="U446" s="109"/>
      <c r="V446" s="109">
        <v>1</v>
      </c>
    </row>
    <row r="447" spans="1:22" x14ac:dyDescent="0.2">
      <c r="A447" s="28" t="s">
        <v>932</v>
      </c>
      <c r="B447" s="21" t="s">
        <v>933</v>
      </c>
      <c r="C447" s="109"/>
      <c r="D447" s="109"/>
      <c r="E447" s="109"/>
      <c r="F447" s="109"/>
      <c r="G447" s="109">
        <v>1</v>
      </c>
      <c r="H447" s="109"/>
      <c r="J447" s="109"/>
      <c r="K447" s="109"/>
      <c r="L447" s="109"/>
      <c r="M447" s="109"/>
      <c r="N447" s="109"/>
      <c r="O447" s="109"/>
      <c r="P447" s="109"/>
      <c r="Q447" s="109"/>
      <c r="R447" s="109"/>
      <c r="S447" s="109"/>
      <c r="T447" s="109"/>
      <c r="U447" s="109"/>
      <c r="V447" s="109">
        <v>1</v>
      </c>
    </row>
    <row r="448" spans="1:22" x14ac:dyDescent="0.2">
      <c r="A448" s="28" t="s">
        <v>1393</v>
      </c>
      <c r="B448" s="21" t="s">
        <v>5055</v>
      </c>
      <c r="C448" s="109"/>
      <c r="D448" s="109"/>
      <c r="E448" s="109"/>
      <c r="F448" s="109"/>
      <c r="G448" s="109"/>
      <c r="H448" s="109"/>
      <c r="I448" s="17">
        <v>1</v>
      </c>
      <c r="J448" s="109"/>
      <c r="K448" s="109"/>
      <c r="L448" s="109"/>
      <c r="M448" s="109"/>
      <c r="N448" s="109"/>
      <c r="O448" s="109"/>
      <c r="P448" s="109"/>
      <c r="Q448" s="109"/>
      <c r="R448" s="109"/>
      <c r="S448" s="109"/>
      <c r="T448" s="109"/>
      <c r="U448" s="109"/>
      <c r="V448" s="109">
        <v>1</v>
      </c>
    </row>
    <row r="449" spans="1:22" x14ac:dyDescent="0.2">
      <c r="A449" s="28" t="s">
        <v>934</v>
      </c>
      <c r="B449" s="21" t="s">
        <v>935</v>
      </c>
      <c r="C449" s="109"/>
      <c r="D449" s="109"/>
      <c r="E449" s="109"/>
      <c r="F449" s="109"/>
      <c r="G449" s="109">
        <v>1</v>
      </c>
      <c r="H449" s="109"/>
      <c r="J449" s="109"/>
      <c r="K449" s="109"/>
      <c r="L449" s="109"/>
      <c r="M449" s="109"/>
      <c r="N449" s="109"/>
      <c r="O449" s="109"/>
      <c r="P449" s="109"/>
      <c r="Q449" s="109"/>
      <c r="R449" s="109"/>
      <c r="S449" s="109"/>
      <c r="T449" s="109"/>
      <c r="U449" s="109"/>
      <c r="V449" s="109">
        <v>1</v>
      </c>
    </row>
    <row r="450" spans="1:22" x14ac:dyDescent="0.2">
      <c r="A450" s="28" t="s">
        <v>936</v>
      </c>
      <c r="B450" s="21" t="s">
        <v>937</v>
      </c>
      <c r="C450" s="109"/>
      <c r="D450" s="109"/>
      <c r="E450" s="109"/>
      <c r="F450" s="109"/>
      <c r="G450" s="109">
        <v>1</v>
      </c>
      <c r="H450" s="109"/>
      <c r="J450" s="109"/>
      <c r="K450" s="109"/>
      <c r="L450" s="109"/>
      <c r="M450" s="109"/>
      <c r="N450" s="109"/>
      <c r="O450" s="109"/>
      <c r="P450" s="109"/>
      <c r="Q450" s="109"/>
      <c r="R450" s="109"/>
      <c r="S450" s="109"/>
      <c r="T450" s="109"/>
      <c r="U450" s="109"/>
      <c r="V450" s="109">
        <v>1</v>
      </c>
    </row>
    <row r="451" spans="1:22" x14ac:dyDescent="0.2">
      <c r="A451" s="28" t="s">
        <v>938</v>
      </c>
      <c r="B451" s="21" t="s">
        <v>939</v>
      </c>
      <c r="C451" s="109"/>
      <c r="D451" s="109"/>
      <c r="E451" s="109"/>
      <c r="F451" s="109">
        <v>1</v>
      </c>
      <c r="G451" s="109"/>
      <c r="H451" s="109"/>
      <c r="J451" s="109"/>
      <c r="K451" s="109"/>
      <c r="L451" s="109"/>
      <c r="M451" s="109"/>
      <c r="N451" s="109"/>
      <c r="O451" s="109"/>
      <c r="P451" s="109"/>
      <c r="Q451" s="109"/>
      <c r="R451" s="109"/>
      <c r="S451" s="109"/>
      <c r="T451" s="109"/>
      <c r="U451" s="109"/>
      <c r="V451" s="109">
        <v>1</v>
      </c>
    </row>
    <row r="452" spans="1:22" x14ac:dyDescent="0.2">
      <c r="A452" s="28" t="s">
        <v>940</v>
      </c>
      <c r="B452" s="36" t="s">
        <v>941</v>
      </c>
      <c r="C452" s="17"/>
      <c r="D452" s="17"/>
      <c r="E452" s="109"/>
      <c r="F452" s="109"/>
      <c r="G452" s="109"/>
      <c r="H452" s="109">
        <v>1</v>
      </c>
      <c r="J452" s="109"/>
      <c r="K452" s="17"/>
      <c r="L452" s="17"/>
      <c r="M452" s="109"/>
      <c r="N452" s="109"/>
      <c r="O452" s="109"/>
      <c r="P452" s="109"/>
      <c r="Q452" s="109"/>
      <c r="R452" s="109"/>
      <c r="S452" s="109"/>
      <c r="T452" s="109"/>
      <c r="U452" s="109"/>
      <c r="V452" s="109">
        <v>1</v>
      </c>
    </row>
    <row r="453" spans="1:22" x14ac:dyDescent="0.2">
      <c r="A453" s="28" t="s">
        <v>942</v>
      </c>
      <c r="B453" s="21" t="s">
        <v>943</v>
      </c>
      <c r="C453" s="109"/>
      <c r="D453" s="109"/>
      <c r="E453" s="109"/>
      <c r="F453" s="109">
        <v>1</v>
      </c>
      <c r="G453" s="109"/>
      <c r="H453" s="109"/>
      <c r="J453" s="109"/>
      <c r="K453" s="109"/>
      <c r="L453" s="109"/>
      <c r="M453" s="109"/>
      <c r="N453" s="109"/>
      <c r="O453" s="109"/>
      <c r="P453" s="109"/>
      <c r="Q453" s="109"/>
      <c r="R453" s="109"/>
      <c r="S453" s="109"/>
      <c r="T453" s="109"/>
      <c r="U453" s="109"/>
      <c r="V453" s="109">
        <v>1</v>
      </c>
    </row>
    <row r="454" spans="1:22" x14ac:dyDescent="0.2">
      <c r="A454" s="28" t="s">
        <v>944</v>
      </c>
      <c r="B454" s="21" t="s">
        <v>945</v>
      </c>
      <c r="C454" s="109"/>
      <c r="D454" s="109"/>
      <c r="E454" s="109"/>
      <c r="F454" s="109"/>
      <c r="G454" s="109"/>
      <c r="H454" s="109"/>
      <c r="J454" s="109"/>
      <c r="K454" s="109"/>
      <c r="L454" s="109"/>
      <c r="M454" s="109"/>
      <c r="N454" s="109"/>
      <c r="O454" s="109"/>
      <c r="P454" s="109"/>
      <c r="Q454" s="109"/>
      <c r="R454" s="109"/>
      <c r="S454" s="109"/>
      <c r="T454" s="109">
        <v>1</v>
      </c>
      <c r="U454" s="109"/>
      <c r="V454" s="109">
        <v>1</v>
      </c>
    </row>
    <row r="455" spans="1:22" x14ac:dyDescent="0.2">
      <c r="A455" s="28" t="s">
        <v>946</v>
      </c>
      <c r="B455" s="21" t="s">
        <v>947</v>
      </c>
      <c r="C455" s="109"/>
      <c r="D455" s="109"/>
      <c r="E455" s="109"/>
      <c r="F455" s="109"/>
      <c r="G455" s="109"/>
      <c r="H455" s="109"/>
      <c r="I455" s="17">
        <v>1</v>
      </c>
      <c r="J455" s="109"/>
      <c r="K455" s="109"/>
      <c r="L455" s="109"/>
      <c r="M455" s="109"/>
      <c r="N455" s="109"/>
      <c r="O455" s="109"/>
      <c r="P455" s="109"/>
      <c r="Q455" s="109"/>
      <c r="R455" s="109"/>
      <c r="S455" s="109"/>
      <c r="T455" s="109"/>
      <c r="U455" s="109"/>
      <c r="V455" s="109">
        <v>1</v>
      </c>
    </row>
    <row r="456" spans="1:22" x14ac:dyDescent="0.2">
      <c r="A456" s="28" t="s">
        <v>948</v>
      </c>
      <c r="B456" s="21" t="s">
        <v>949</v>
      </c>
      <c r="C456" s="109"/>
      <c r="D456" s="109"/>
      <c r="E456" s="109"/>
      <c r="F456" s="109"/>
      <c r="G456" s="109"/>
      <c r="H456" s="109"/>
      <c r="I456" s="17">
        <v>1</v>
      </c>
      <c r="J456" s="109"/>
      <c r="K456" s="109"/>
      <c r="L456" s="109"/>
      <c r="M456" s="109"/>
      <c r="N456" s="109"/>
      <c r="O456" s="109"/>
      <c r="P456" s="109"/>
      <c r="Q456" s="109"/>
      <c r="R456" s="109"/>
      <c r="S456" s="109"/>
      <c r="T456" s="109"/>
      <c r="U456" s="109"/>
      <c r="V456" s="109">
        <v>1</v>
      </c>
    </row>
    <row r="457" spans="1:22" x14ac:dyDescent="0.2">
      <c r="A457" s="28" t="s">
        <v>950</v>
      </c>
      <c r="B457" s="21" t="s">
        <v>951</v>
      </c>
      <c r="C457" s="109"/>
      <c r="D457" s="109"/>
      <c r="E457" s="109"/>
      <c r="F457" s="109"/>
      <c r="G457" s="109">
        <v>1</v>
      </c>
      <c r="H457" s="109"/>
      <c r="J457" s="109"/>
      <c r="K457" s="109"/>
      <c r="L457" s="109"/>
      <c r="M457" s="109"/>
      <c r="N457" s="109"/>
      <c r="O457" s="109"/>
      <c r="P457" s="109"/>
      <c r="Q457" s="109"/>
      <c r="R457" s="109"/>
      <c r="S457" s="109"/>
      <c r="T457" s="109"/>
      <c r="U457" s="109"/>
      <c r="V457" s="109">
        <v>1</v>
      </c>
    </row>
    <row r="458" spans="1:22" x14ac:dyDescent="0.2">
      <c r="A458" s="28" t="s">
        <v>952</v>
      </c>
      <c r="B458" s="21" t="s">
        <v>953</v>
      </c>
      <c r="C458" s="109"/>
      <c r="D458" s="109"/>
      <c r="E458" s="109"/>
      <c r="F458" s="109"/>
      <c r="G458" s="109">
        <v>1</v>
      </c>
      <c r="H458" s="109"/>
      <c r="J458" s="109"/>
      <c r="K458" s="109"/>
      <c r="L458" s="109"/>
      <c r="M458" s="109"/>
      <c r="N458" s="109"/>
      <c r="O458" s="109"/>
      <c r="P458" s="109"/>
      <c r="Q458" s="109"/>
      <c r="R458" s="109"/>
      <c r="S458" s="109"/>
      <c r="T458" s="109"/>
      <c r="U458" s="109"/>
      <c r="V458" s="109">
        <v>1</v>
      </c>
    </row>
    <row r="459" spans="1:22" x14ac:dyDescent="0.2">
      <c r="A459" s="28" t="s">
        <v>954</v>
      </c>
      <c r="B459" s="21" t="s">
        <v>955</v>
      </c>
      <c r="C459" s="109"/>
      <c r="D459" s="109"/>
      <c r="E459" s="109">
        <v>1</v>
      </c>
      <c r="F459" s="109"/>
      <c r="G459" s="109"/>
      <c r="H459" s="109"/>
      <c r="J459" s="109"/>
      <c r="K459" s="109"/>
      <c r="L459" s="109"/>
      <c r="M459" s="109"/>
      <c r="N459" s="109"/>
      <c r="O459" s="109"/>
      <c r="P459" s="109"/>
      <c r="Q459" s="109"/>
      <c r="R459" s="109"/>
      <c r="S459" s="109"/>
      <c r="T459" s="109"/>
      <c r="U459" s="109"/>
      <c r="V459" s="109">
        <v>1</v>
      </c>
    </row>
    <row r="460" spans="1:22" x14ac:dyDescent="0.2">
      <c r="A460" s="28" t="s">
        <v>956</v>
      </c>
      <c r="B460" s="21" t="s">
        <v>957</v>
      </c>
      <c r="C460" s="109"/>
      <c r="D460" s="109"/>
      <c r="E460" s="109"/>
      <c r="F460" s="109"/>
      <c r="G460" s="109"/>
      <c r="H460" s="109"/>
      <c r="J460" s="109"/>
      <c r="K460" s="109"/>
      <c r="L460" s="109"/>
      <c r="M460" s="109"/>
      <c r="N460" s="109"/>
      <c r="O460" s="109"/>
      <c r="P460" s="109"/>
      <c r="Q460" s="109"/>
      <c r="R460" s="109"/>
      <c r="S460" s="109">
        <v>1</v>
      </c>
      <c r="T460" s="109"/>
      <c r="U460" s="109"/>
      <c r="V460" s="109">
        <v>1</v>
      </c>
    </row>
    <row r="461" spans="1:22" x14ac:dyDescent="0.2">
      <c r="A461" s="50" t="s">
        <v>958</v>
      </c>
      <c r="B461" s="14" t="s">
        <v>959</v>
      </c>
      <c r="C461" s="17"/>
      <c r="D461" s="17"/>
      <c r="E461" s="109"/>
      <c r="F461" s="109"/>
      <c r="G461" s="109"/>
      <c r="H461" s="109"/>
      <c r="I461" s="17">
        <v>1</v>
      </c>
      <c r="J461" s="109"/>
      <c r="K461" s="109"/>
      <c r="L461" s="109"/>
      <c r="M461" s="109"/>
      <c r="N461" s="109"/>
      <c r="O461" s="109"/>
      <c r="P461" s="109"/>
      <c r="Q461" s="109"/>
      <c r="R461" s="109"/>
      <c r="S461" s="109"/>
      <c r="T461" s="109"/>
      <c r="U461" s="109"/>
      <c r="V461" s="109">
        <v>1</v>
      </c>
    </row>
    <row r="462" spans="1:22" x14ac:dyDescent="0.2">
      <c r="A462" s="28" t="s">
        <v>960</v>
      </c>
      <c r="B462" s="21" t="s">
        <v>961</v>
      </c>
      <c r="C462" s="109"/>
      <c r="D462" s="109"/>
      <c r="E462" s="109"/>
      <c r="F462" s="109"/>
      <c r="G462" s="109"/>
      <c r="H462" s="109">
        <v>1</v>
      </c>
      <c r="J462" s="109"/>
      <c r="K462" s="109"/>
      <c r="L462" s="109"/>
      <c r="M462" s="109"/>
      <c r="N462" s="109"/>
      <c r="O462" s="109"/>
      <c r="P462" s="109"/>
      <c r="Q462" s="109"/>
      <c r="R462" s="109"/>
      <c r="S462" s="109"/>
      <c r="T462" s="109"/>
      <c r="U462" s="109"/>
      <c r="V462" s="109">
        <v>1</v>
      </c>
    </row>
    <row r="463" spans="1:22" x14ac:dyDescent="0.2">
      <c r="A463" s="28" t="s">
        <v>962</v>
      </c>
      <c r="B463" s="21" t="s">
        <v>963</v>
      </c>
      <c r="C463" s="109"/>
      <c r="D463" s="109"/>
      <c r="E463" s="109"/>
      <c r="F463" s="109"/>
      <c r="G463" s="109"/>
      <c r="H463" s="109"/>
      <c r="I463" s="17">
        <v>1</v>
      </c>
      <c r="J463" s="109"/>
      <c r="K463" s="109"/>
      <c r="L463" s="109"/>
      <c r="M463" s="109"/>
      <c r="N463" s="109"/>
      <c r="O463" s="109"/>
      <c r="P463" s="109"/>
      <c r="Q463" s="109"/>
      <c r="R463" s="109"/>
      <c r="S463" s="109"/>
      <c r="T463" s="109"/>
      <c r="U463" s="109"/>
      <c r="V463" s="109">
        <v>1</v>
      </c>
    </row>
    <row r="464" spans="1:22" x14ac:dyDescent="0.2">
      <c r="A464" s="28" t="s">
        <v>964</v>
      </c>
      <c r="B464" s="21" t="s">
        <v>965</v>
      </c>
      <c r="C464" s="109"/>
      <c r="D464" s="109"/>
      <c r="E464" s="109"/>
      <c r="F464" s="109"/>
      <c r="G464" s="109"/>
      <c r="H464" s="109"/>
      <c r="J464" s="109"/>
      <c r="K464" s="109"/>
      <c r="L464" s="109"/>
      <c r="M464" s="109"/>
      <c r="N464" s="109"/>
      <c r="O464" s="109"/>
      <c r="P464" s="109"/>
      <c r="Q464" s="109"/>
      <c r="R464" s="109"/>
      <c r="S464" s="109"/>
      <c r="T464" s="109">
        <v>1</v>
      </c>
      <c r="U464" s="109"/>
      <c r="V464" s="109">
        <v>1</v>
      </c>
    </row>
    <row r="465" spans="1:22" x14ac:dyDescent="0.2">
      <c r="A465" s="29" t="s">
        <v>966</v>
      </c>
      <c r="B465" s="41" t="s">
        <v>967</v>
      </c>
      <c r="C465" s="17"/>
      <c r="D465" s="17"/>
      <c r="K465" s="17">
        <v>1</v>
      </c>
      <c r="L465" s="17"/>
      <c r="V465" s="17">
        <v>1</v>
      </c>
    </row>
    <row r="466" spans="1:22" ht="12.6" customHeight="1" x14ac:dyDescent="0.2">
      <c r="A466" s="29" t="s">
        <v>968</v>
      </c>
      <c r="B466" s="41" t="s">
        <v>969</v>
      </c>
      <c r="C466" s="17"/>
      <c r="D466" s="17"/>
      <c r="I466" s="17">
        <v>1</v>
      </c>
      <c r="K466" s="17"/>
      <c r="L466" s="17"/>
      <c r="V466" s="17">
        <v>1</v>
      </c>
    </row>
    <row r="467" spans="1:22" x14ac:dyDescent="0.2">
      <c r="A467" s="28" t="s">
        <v>970</v>
      </c>
      <c r="B467" s="21" t="s">
        <v>971</v>
      </c>
      <c r="C467" s="109"/>
      <c r="D467" s="109"/>
      <c r="E467" s="109"/>
      <c r="F467" s="109"/>
      <c r="G467" s="109"/>
      <c r="H467" s="109"/>
      <c r="J467" s="109">
        <v>1</v>
      </c>
      <c r="K467" s="109"/>
      <c r="L467" s="109"/>
      <c r="M467" s="109"/>
      <c r="N467" s="109"/>
      <c r="O467" s="109"/>
      <c r="P467" s="109"/>
      <c r="Q467" s="109"/>
      <c r="R467" s="109"/>
      <c r="S467" s="109"/>
      <c r="T467" s="109"/>
      <c r="U467" s="109"/>
      <c r="V467" s="109">
        <v>1</v>
      </c>
    </row>
    <row r="468" spans="1:22" x14ac:dyDescent="0.2">
      <c r="A468" s="28" t="s">
        <v>972</v>
      </c>
      <c r="B468" s="21" t="s">
        <v>973</v>
      </c>
      <c r="C468" s="109"/>
      <c r="D468" s="109"/>
      <c r="E468" s="109">
        <v>1</v>
      </c>
      <c r="F468" s="109"/>
      <c r="G468" s="109"/>
      <c r="H468" s="109"/>
      <c r="J468" s="109"/>
      <c r="K468" s="109"/>
      <c r="L468" s="109"/>
      <c r="M468" s="109"/>
      <c r="N468" s="109"/>
      <c r="O468" s="109"/>
      <c r="P468" s="109"/>
      <c r="Q468" s="109"/>
      <c r="R468" s="109"/>
      <c r="S468" s="109"/>
      <c r="T468" s="109"/>
      <c r="U468" s="109"/>
      <c r="V468" s="109">
        <v>1</v>
      </c>
    </row>
    <row r="469" spans="1:22" x14ac:dyDescent="0.2">
      <c r="A469" s="28" t="s">
        <v>974</v>
      </c>
      <c r="B469" s="41" t="s">
        <v>975</v>
      </c>
      <c r="C469" s="17"/>
      <c r="D469" s="17"/>
      <c r="G469" s="17">
        <v>1</v>
      </c>
      <c r="J469" s="17">
        <v>1</v>
      </c>
      <c r="K469" s="17"/>
      <c r="L469" s="17"/>
      <c r="V469" s="17">
        <v>1</v>
      </c>
    </row>
    <row r="470" spans="1:22" x14ac:dyDescent="0.2">
      <c r="A470" s="28" t="s">
        <v>976</v>
      </c>
      <c r="B470" s="41" t="s">
        <v>977</v>
      </c>
      <c r="C470" s="17"/>
      <c r="D470" s="17"/>
      <c r="K470" s="17"/>
      <c r="L470" s="17"/>
      <c r="T470" s="17">
        <v>1</v>
      </c>
      <c r="V470" s="17">
        <v>1</v>
      </c>
    </row>
    <row r="471" spans="1:22" x14ac:dyDescent="0.2">
      <c r="A471" s="28" t="s">
        <v>978</v>
      </c>
      <c r="B471" s="21" t="s">
        <v>979</v>
      </c>
      <c r="C471" s="109"/>
      <c r="D471" s="109"/>
      <c r="E471" s="109"/>
      <c r="F471" s="109"/>
      <c r="G471" s="109"/>
      <c r="H471" s="109"/>
      <c r="J471" s="109"/>
      <c r="K471" s="109">
        <v>1</v>
      </c>
      <c r="L471" s="109"/>
      <c r="M471" s="109"/>
      <c r="N471" s="109"/>
      <c r="O471" s="109">
        <v>1</v>
      </c>
      <c r="P471" s="109"/>
      <c r="Q471" s="109"/>
      <c r="R471" s="109">
        <v>1</v>
      </c>
      <c r="S471" s="109"/>
      <c r="T471" s="109"/>
      <c r="U471" s="109"/>
      <c r="V471" s="109">
        <v>1</v>
      </c>
    </row>
    <row r="472" spans="1:22" x14ac:dyDescent="0.2">
      <c r="A472" s="28" t="s">
        <v>980</v>
      </c>
      <c r="B472" s="21" t="s">
        <v>981</v>
      </c>
      <c r="C472" s="109"/>
      <c r="D472" s="109"/>
      <c r="E472" s="109"/>
      <c r="F472" s="109"/>
      <c r="G472" s="109"/>
      <c r="H472" s="109"/>
      <c r="J472" s="109">
        <v>1</v>
      </c>
      <c r="K472" s="109"/>
      <c r="L472" s="109"/>
      <c r="M472" s="109"/>
      <c r="N472" s="109"/>
      <c r="O472" s="109"/>
      <c r="P472" s="109"/>
      <c r="Q472" s="109"/>
      <c r="R472" s="109"/>
      <c r="S472" s="109"/>
      <c r="T472" s="109"/>
      <c r="U472" s="109"/>
      <c r="V472" s="109">
        <v>1</v>
      </c>
    </row>
    <row r="473" spans="1:22" x14ac:dyDescent="0.2">
      <c r="A473" s="28" t="s">
        <v>982</v>
      </c>
      <c r="B473" s="21" t="s">
        <v>983</v>
      </c>
      <c r="C473" s="109"/>
      <c r="D473" s="109"/>
      <c r="E473" s="109"/>
      <c r="F473" s="109"/>
      <c r="G473" s="109"/>
      <c r="H473" s="109"/>
      <c r="J473" s="109"/>
      <c r="K473" s="109">
        <v>1</v>
      </c>
      <c r="L473" s="109"/>
      <c r="M473" s="109"/>
      <c r="N473" s="109">
        <v>1</v>
      </c>
      <c r="O473" s="109"/>
      <c r="P473" s="109"/>
      <c r="Q473" s="109">
        <v>1</v>
      </c>
      <c r="R473" s="109"/>
      <c r="S473" s="109"/>
      <c r="T473" s="109"/>
      <c r="U473" s="109"/>
      <c r="V473" s="109">
        <v>1</v>
      </c>
    </row>
    <row r="474" spans="1:22" x14ac:dyDescent="0.2">
      <c r="A474" s="28" t="s">
        <v>984</v>
      </c>
      <c r="B474" s="21" t="s">
        <v>985</v>
      </c>
      <c r="C474" s="109"/>
      <c r="D474" s="109"/>
      <c r="E474" s="109"/>
      <c r="F474" s="109"/>
      <c r="G474" s="109"/>
      <c r="H474" s="109"/>
      <c r="J474" s="109"/>
      <c r="K474" s="109">
        <v>1</v>
      </c>
      <c r="L474" s="109"/>
      <c r="M474" s="109"/>
      <c r="N474" s="109"/>
      <c r="O474" s="109"/>
      <c r="P474" s="109"/>
      <c r="Q474" s="109"/>
      <c r="R474" s="109"/>
      <c r="S474" s="109"/>
      <c r="T474" s="109"/>
      <c r="U474" s="109"/>
      <c r="V474" s="109">
        <v>1</v>
      </c>
    </row>
    <row r="475" spans="1:22" x14ac:dyDescent="0.2">
      <c r="A475" s="28" t="s">
        <v>986</v>
      </c>
      <c r="B475" s="21" t="s">
        <v>987</v>
      </c>
      <c r="C475" s="109"/>
      <c r="D475" s="109"/>
      <c r="E475" s="109"/>
      <c r="F475" s="109"/>
      <c r="G475" s="109"/>
      <c r="H475" s="109"/>
      <c r="J475" s="109">
        <v>1</v>
      </c>
      <c r="K475" s="109"/>
      <c r="L475" s="109"/>
      <c r="M475" s="109"/>
      <c r="N475" s="109"/>
      <c r="O475" s="109"/>
      <c r="P475" s="109"/>
      <c r="Q475" s="109"/>
      <c r="R475" s="109"/>
      <c r="S475" s="109"/>
      <c r="T475" s="109"/>
      <c r="U475" s="109"/>
      <c r="V475" s="109">
        <v>1</v>
      </c>
    </row>
    <row r="476" spans="1:22" x14ac:dyDescent="0.2">
      <c r="A476" s="28" t="s">
        <v>988</v>
      </c>
      <c r="B476" s="21" t="s">
        <v>989</v>
      </c>
      <c r="C476" s="109">
        <v>1</v>
      </c>
      <c r="D476" s="109"/>
      <c r="E476" s="109"/>
      <c r="F476" s="109"/>
      <c r="G476" s="109"/>
      <c r="H476" s="109"/>
      <c r="I476" s="17">
        <v>1</v>
      </c>
      <c r="J476" s="109"/>
      <c r="K476" s="109"/>
      <c r="L476" s="109"/>
      <c r="M476" s="109"/>
      <c r="N476" s="109"/>
      <c r="O476" s="109"/>
      <c r="P476" s="109"/>
      <c r="Q476" s="109"/>
      <c r="R476" s="109"/>
      <c r="S476" s="109"/>
      <c r="T476" s="109"/>
      <c r="U476" s="109"/>
      <c r="V476" s="109">
        <v>1</v>
      </c>
    </row>
    <row r="477" spans="1:22" x14ac:dyDescent="0.2">
      <c r="A477" t="s">
        <v>990</v>
      </c>
      <c r="B477" s="14" t="s">
        <v>991</v>
      </c>
      <c r="C477" s="32"/>
      <c r="D477" s="32"/>
      <c r="E477" s="32"/>
      <c r="F477" s="32"/>
      <c r="G477" s="32"/>
      <c r="H477" s="32"/>
      <c r="I477" s="18"/>
      <c r="J477" s="33">
        <v>1</v>
      </c>
      <c r="K477" s="109"/>
      <c r="L477" s="109"/>
      <c r="M477" s="109"/>
      <c r="N477" s="109"/>
      <c r="O477" s="109"/>
      <c r="P477" s="109"/>
      <c r="Q477" s="109"/>
      <c r="R477" s="109"/>
      <c r="S477" s="109"/>
      <c r="T477" s="109"/>
      <c r="U477" s="109"/>
      <c r="V477" s="109">
        <v>1</v>
      </c>
    </row>
    <row r="478" spans="1:22" x14ac:dyDescent="0.2">
      <c r="A478" s="28" t="s">
        <v>992</v>
      </c>
      <c r="B478" s="21" t="s">
        <v>993</v>
      </c>
      <c r="C478" s="32"/>
      <c r="D478" s="32"/>
      <c r="E478" s="32"/>
      <c r="F478" s="32"/>
      <c r="G478" s="32"/>
      <c r="H478" s="32"/>
      <c r="I478" s="18"/>
      <c r="J478" s="33"/>
      <c r="K478" s="109"/>
      <c r="L478" s="109"/>
      <c r="M478" s="109"/>
      <c r="N478" s="109"/>
      <c r="O478" s="109"/>
      <c r="P478" s="109"/>
      <c r="Q478" s="109"/>
      <c r="R478" s="109"/>
      <c r="S478" s="109"/>
      <c r="T478" s="109">
        <v>1</v>
      </c>
      <c r="U478" s="109"/>
      <c r="V478" s="109">
        <v>1</v>
      </c>
    </row>
    <row r="479" spans="1:22" x14ac:dyDescent="0.2">
      <c r="A479" s="28" t="s">
        <v>994</v>
      </c>
      <c r="B479" s="21" t="s">
        <v>995</v>
      </c>
      <c r="C479" s="109"/>
      <c r="D479" s="109"/>
      <c r="E479" s="109"/>
      <c r="F479" s="109">
        <v>1</v>
      </c>
      <c r="G479" s="109"/>
      <c r="H479" s="109"/>
      <c r="I479" s="17">
        <v>1</v>
      </c>
      <c r="J479" s="109">
        <v>1</v>
      </c>
      <c r="K479" s="109"/>
      <c r="L479" s="109"/>
      <c r="M479" s="109"/>
      <c r="N479" s="109"/>
      <c r="O479" s="109"/>
      <c r="P479" s="109"/>
      <c r="Q479" s="109"/>
      <c r="R479" s="109"/>
      <c r="S479" s="109"/>
      <c r="T479" s="109"/>
      <c r="U479" s="109"/>
      <c r="V479" s="109">
        <v>1</v>
      </c>
    </row>
    <row r="480" spans="1:22" x14ac:dyDescent="0.2">
      <c r="A480" s="28" t="s">
        <v>996</v>
      </c>
      <c r="B480" s="21" t="s">
        <v>997</v>
      </c>
      <c r="C480" s="109"/>
      <c r="D480" s="109"/>
      <c r="E480" s="109"/>
      <c r="F480" s="109"/>
      <c r="G480" s="109">
        <v>1</v>
      </c>
      <c r="H480" s="109"/>
      <c r="J480" s="109"/>
      <c r="K480" s="109"/>
      <c r="L480" s="109"/>
      <c r="M480" s="109"/>
      <c r="N480" s="109"/>
      <c r="O480" s="109"/>
      <c r="P480" s="109"/>
      <c r="Q480" s="109"/>
      <c r="R480" s="109"/>
      <c r="S480" s="109"/>
      <c r="T480" s="109"/>
      <c r="U480" s="109"/>
      <c r="V480" s="109">
        <v>1</v>
      </c>
    </row>
    <row r="481" spans="1:22" x14ac:dyDescent="0.2">
      <c r="A481" s="28" t="s">
        <v>998</v>
      </c>
      <c r="B481" s="21" t="s">
        <v>999</v>
      </c>
      <c r="C481" s="109"/>
      <c r="D481" s="109"/>
      <c r="E481" s="109"/>
      <c r="F481" s="109"/>
      <c r="G481" s="109"/>
      <c r="H481" s="109"/>
      <c r="J481" s="109"/>
      <c r="K481" s="109"/>
      <c r="L481" s="109"/>
      <c r="M481" s="109"/>
      <c r="N481" s="109"/>
      <c r="O481" s="109"/>
      <c r="P481" s="109"/>
      <c r="Q481" s="109"/>
      <c r="R481" s="109"/>
      <c r="S481" s="109"/>
      <c r="T481" s="109">
        <v>1</v>
      </c>
      <c r="U481" s="109"/>
      <c r="V481" s="109">
        <v>1</v>
      </c>
    </row>
    <row r="482" spans="1:22" x14ac:dyDescent="0.2">
      <c r="A482" s="28" t="s">
        <v>1000</v>
      </c>
      <c r="B482" s="21" t="s">
        <v>1001</v>
      </c>
      <c r="C482" s="109"/>
      <c r="D482" s="109"/>
      <c r="E482" s="109"/>
      <c r="F482" s="109"/>
      <c r="G482" s="109"/>
      <c r="H482" s="109"/>
      <c r="J482" s="109"/>
      <c r="K482" s="109"/>
      <c r="L482" s="109"/>
      <c r="M482" s="109"/>
      <c r="N482" s="109"/>
      <c r="O482" s="109"/>
      <c r="P482" s="109"/>
      <c r="Q482" s="109"/>
      <c r="R482" s="109"/>
      <c r="S482" s="109"/>
      <c r="T482" s="109">
        <v>1</v>
      </c>
      <c r="U482" s="109"/>
      <c r="V482" s="109">
        <v>1</v>
      </c>
    </row>
    <row r="483" spans="1:22" x14ac:dyDescent="0.2">
      <c r="A483" s="28" t="s">
        <v>1002</v>
      </c>
      <c r="B483" s="21" t="s">
        <v>1003</v>
      </c>
      <c r="C483" s="109"/>
      <c r="D483" s="109"/>
      <c r="E483" s="109"/>
      <c r="F483" s="109">
        <v>1</v>
      </c>
      <c r="G483" s="109"/>
      <c r="H483" s="109"/>
      <c r="J483" s="109"/>
      <c r="K483" s="109"/>
      <c r="L483" s="109"/>
      <c r="M483" s="109"/>
      <c r="N483" s="109"/>
      <c r="O483" s="109"/>
      <c r="P483" s="109"/>
      <c r="Q483" s="109"/>
      <c r="R483" s="109"/>
      <c r="S483" s="109"/>
      <c r="T483" s="109"/>
      <c r="U483" s="109"/>
      <c r="V483" s="109">
        <v>1</v>
      </c>
    </row>
    <row r="484" spans="1:22" x14ac:dyDescent="0.2">
      <c r="A484" s="28" t="s">
        <v>1004</v>
      </c>
      <c r="B484" s="21" t="s">
        <v>1005</v>
      </c>
      <c r="C484" s="109"/>
      <c r="D484" s="109"/>
      <c r="E484" s="109">
        <v>1</v>
      </c>
      <c r="F484" s="109"/>
      <c r="G484" s="109"/>
      <c r="H484" s="109"/>
      <c r="J484" s="109"/>
      <c r="K484" s="109"/>
      <c r="L484" s="109"/>
      <c r="M484" s="109"/>
      <c r="N484" s="109"/>
      <c r="O484" s="109"/>
      <c r="P484" s="109"/>
      <c r="Q484" s="109"/>
      <c r="R484" s="109"/>
      <c r="S484" s="109"/>
      <c r="T484" s="109"/>
      <c r="U484" s="109"/>
      <c r="V484" s="109">
        <v>1</v>
      </c>
    </row>
    <row r="485" spans="1:22" x14ac:dyDescent="0.2">
      <c r="A485" s="28" t="s">
        <v>1006</v>
      </c>
      <c r="B485" s="21" t="s">
        <v>1007</v>
      </c>
      <c r="C485" s="109"/>
      <c r="D485" s="109"/>
      <c r="E485" s="109"/>
      <c r="F485" s="109"/>
      <c r="G485" s="109"/>
      <c r="H485" s="109"/>
      <c r="J485" s="109"/>
      <c r="K485" s="109"/>
      <c r="L485" s="109"/>
      <c r="M485" s="109"/>
      <c r="N485" s="109"/>
      <c r="O485" s="109"/>
      <c r="P485" s="109"/>
      <c r="Q485" s="109"/>
      <c r="R485" s="109"/>
      <c r="S485" s="109"/>
      <c r="T485" s="109"/>
      <c r="U485" s="109">
        <v>1</v>
      </c>
      <c r="V485" s="109">
        <v>1</v>
      </c>
    </row>
    <row r="486" spans="1:22" x14ac:dyDescent="0.2">
      <c r="A486" s="28" t="s">
        <v>1008</v>
      </c>
      <c r="B486" s="21" t="s">
        <v>1009</v>
      </c>
      <c r="C486" s="109"/>
      <c r="D486" s="109"/>
      <c r="E486" s="109"/>
      <c r="F486" s="109"/>
      <c r="G486" s="109"/>
      <c r="H486" s="109"/>
      <c r="J486" s="109"/>
      <c r="K486" s="109"/>
      <c r="L486" s="109"/>
      <c r="M486" s="109"/>
      <c r="N486" s="109"/>
      <c r="O486" s="109"/>
      <c r="P486" s="109"/>
      <c r="Q486" s="109"/>
      <c r="R486" s="109"/>
      <c r="S486" s="109"/>
      <c r="T486" s="109">
        <v>1</v>
      </c>
      <c r="U486" s="109"/>
      <c r="V486" s="109">
        <v>1</v>
      </c>
    </row>
    <row r="487" spans="1:22" x14ac:dyDescent="0.2">
      <c r="A487" s="28" t="s">
        <v>1010</v>
      </c>
      <c r="B487" s="74" t="s">
        <v>1011</v>
      </c>
      <c r="C487" s="113"/>
      <c r="D487" s="113"/>
      <c r="I487" s="17">
        <v>1</v>
      </c>
      <c r="K487" s="17"/>
      <c r="L487" s="17"/>
      <c r="V487" s="17">
        <v>1</v>
      </c>
    </row>
    <row r="488" spans="1:22" x14ac:dyDescent="0.2">
      <c r="A488" s="28" t="s">
        <v>1012</v>
      </c>
      <c r="B488" s="74" t="s">
        <v>1013</v>
      </c>
      <c r="C488" s="113"/>
      <c r="D488" s="113"/>
      <c r="K488" s="17"/>
      <c r="L488" s="17"/>
      <c r="T488" s="17">
        <v>1</v>
      </c>
      <c r="V488" s="17">
        <v>1</v>
      </c>
    </row>
    <row r="489" spans="1:22" x14ac:dyDescent="0.2">
      <c r="A489" s="14" t="s">
        <v>1014</v>
      </c>
      <c r="B489" s="56" t="s">
        <v>1015</v>
      </c>
      <c r="C489" s="110"/>
      <c r="D489" s="110"/>
      <c r="J489" s="17">
        <v>1</v>
      </c>
      <c r="K489" s="17"/>
      <c r="L489" s="17"/>
      <c r="V489" s="17">
        <v>1</v>
      </c>
    </row>
    <row r="490" spans="1:22" x14ac:dyDescent="0.2">
      <c r="A490" s="14" t="s">
        <v>1016</v>
      </c>
      <c r="B490" s="56" t="s">
        <v>1017</v>
      </c>
      <c r="C490" s="110"/>
      <c r="D490" s="110"/>
      <c r="E490" s="17">
        <v>1</v>
      </c>
      <c r="K490" s="17"/>
      <c r="L490" s="17"/>
      <c r="V490" s="17">
        <v>1</v>
      </c>
    </row>
    <row r="491" spans="1:22" x14ac:dyDescent="0.2">
      <c r="A491" s="28" t="s">
        <v>1018</v>
      </c>
      <c r="B491" s="25" t="s">
        <v>1019</v>
      </c>
      <c r="C491" s="17"/>
      <c r="D491" s="17"/>
      <c r="E491" s="109"/>
      <c r="F491" s="109"/>
      <c r="G491" s="109"/>
      <c r="H491" s="109"/>
      <c r="J491" s="109"/>
      <c r="K491" s="17"/>
      <c r="L491" s="17"/>
      <c r="M491" s="109"/>
      <c r="N491" s="109"/>
      <c r="O491" s="109"/>
      <c r="P491" s="109"/>
      <c r="Q491" s="109"/>
      <c r="R491" s="109"/>
      <c r="S491" s="109"/>
      <c r="T491" s="109">
        <v>1</v>
      </c>
      <c r="U491" s="109"/>
      <c r="V491" s="109">
        <v>1</v>
      </c>
    </row>
    <row r="492" spans="1:22" x14ac:dyDescent="0.2">
      <c r="A492" s="29" t="s">
        <v>1020</v>
      </c>
      <c r="B492" s="41" t="s">
        <v>1021</v>
      </c>
      <c r="C492" s="17"/>
      <c r="D492" s="17"/>
      <c r="J492" s="17">
        <v>1</v>
      </c>
      <c r="K492" s="17"/>
      <c r="L492" s="17"/>
      <c r="V492" s="17">
        <v>1</v>
      </c>
    </row>
    <row r="493" spans="1:22" x14ac:dyDescent="0.2">
      <c r="A493" s="28" t="s">
        <v>1022</v>
      </c>
      <c r="B493" s="21" t="s">
        <v>1023</v>
      </c>
      <c r="C493" s="109"/>
      <c r="D493" s="109"/>
      <c r="E493" s="109"/>
      <c r="F493" s="109"/>
      <c r="G493" s="109"/>
      <c r="H493" s="109"/>
      <c r="J493" s="109">
        <v>1</v>
      </c>
      <c r="K493" s="109"/>
      <c r="L493" s="109"/>
      <c r="M493" s="109"/>
      <c r="N493" s="109"/>
      <c r="O493" s="109"/>
      <c r="P493" s="109"/>
      <c r="Q493" s="109"/>
      <c r="R493" s="109"/>
      <c r="S493" s="109"/>
      <c r="T493" s="109"/>
      <c r="U493" s="109"/>
      <c r="V493" s="109">
        <v>1</v>
      </c>
    </row>
    <row r="494" spans="1:22" x14ac:dyDescent="0.2">
      <c r="A494" s="50" t="s">
        <v>1024</v>
      </c>
      <c r="B494" s="49" t="s">
        <v>1025</v>
      </c>
      <c r="C494" s="109"/>
      <c r="D494" s="109"/>
      <c r="E494" s="109"/>
      <c r="F494" s="109"/>
      <c r="G494" s="109"/>
      <c r="H494" s="109"/>
      <c r="J494" s="109"/>
      <c r="K494" s="109"/>
      <c r="L494" s="109"/>
      <c r="M494" s="109"/>
      <c r="N494" s="109"/>
      <c r="O494" s="109"/>
      <c r="P494" s="109"/>
      <c r="Q494" s="109"/>
      <c r="R494" s="109"/>
      <c r="S494" s="109"/>
      <c r="T494" s="109">
        <v>1</v>
      </c>
      <c r="U494" s="109"/>
      <c r="V494" s="109">
        <v>1</v>
      </c>
    </row>
    <row r="495" spans="1:22" x14ac:dyDescent="0.2">
      <c r="A495" s="50" t="s">
        <v>1026</v>
      </c>
      <c r="B495" s="49" t="s">
        <v>1027</v>
      </c>
      <c r="C495" s="109"/>
      <c r="D495" s="109"/>
      <c r="E495" s="109"/>
      <c r="F495" s="109"/>
      <c r="G495" s="109"/>
      <c r="H495" s="109"/>
      <c r="J495" s="109"/>
      <c r="K495" s="109"/>
      <c r="L495" s="109"/>
      <c r="M495" s="109"/>
      <c r="N495" s="109"/>
      <c r="O495" s="109"/>
      <c r="P495" s="109"/>
      <c r="Q495" s="109"/>
      <c r="R495" s="109"/>
      <c r="S495" s="109"/>
      <c r="T495" s="109">
        <v>1</v>
      </c>
      <c r="U495" s="109"/>
      <c r="V495" s="109">
        <v>1</v>
      </c>
    </row>
    <row r="496" spans="1:22" x14ac:dyDescent="0.2">
      <c r="A496" s="14" t="s">
        <v>1028</v>
      </c>
      <c r="B496" s="25" t="s">
        <v>1029</v>
      </c>
      <c r="C496" s="17"/>
      <c r="D496" s="17"/>
      <c r="E496" s="109"/>
      <c r="F496" s="109"/>
      <c r="G496" s="109"/>
      <c r="H496" s="109"/>
      <c r="J496" s="109"/>
      <c r="K496" s="109"/>
      <c r="L496" s="109"/>
      <c r="M496" s="109"/>
      <c r="N496" s="109"/>
      <c r="O496" s="109"/>
      <c r="P496" s="109"/>
      <c r="Q496" s="109"/>
      <c r="R496" s="109"/>
      <c r="S496" s="109"/>
      <c r="T496" s="109">
        <v>1</v>
      </c>
      <c r="U496" s="109"/>
      <c r="V496" s="109">
        <v>1</v>
      </c>
    </row>
    <row r="497" spans="1:22" x14ac:dyDescent="0.2">
      <c r="A497" s="28" t="s">
        <v>1030</v>
      </c>
      <c r="B497" s="41" t="s">
        <v>1031</v>
      </c>
      <c r="C497" s="17"/>
      <c r="D497" s="17"/>
      <c r="E497" s="109"/>
      <c r="F497" s="109"/>
      <c r="G497" s="109"/>
      <c r="H497" s="109"/>
      <c r="J497" s="109">
        <v>1</v>
      </c>
      <c r="K497" s="17"/>
      <c r="L497" s="17"/>
      <c r="M497" s="109"/>
      <c r="N497" s="109"/>
      <c r="O497" s="109"/>
      <c r="P497" s="109"/>
      <c r="Q497" s="109"/>
      <c r="R497" s="109"/>
      <c r="S497" s="109"/>
      <c r="T497" s="109"/>
      <c r="U497" s="109"/>
      <c r="V497" s="109">
        <v>1</v>
      </c>
    </row>
    <row r="498" spans="1:22" x14ac:dyDescent="0.2">
      <c r="A498" s="29" t="s">
        <v>1032</v>
      </c>
      <c r="B498" s="41" t="s">
        <v>1033</v>
      </c>
      <c r="C498" s="17"/>
      <c r="D498" s="17"/>
      <c r="K498" s="17"/>
      <c r="L498" s="17"/>
      <c r="T498" s="17">
        <v>1</v>
      </c>
      <c r="V498" s="17">
        <v>1</v>
      </c>
    </row>
    <row r="499" spans="1:22" x14ac:dyDescent="0.2">
      <c r="A499" s="28" t="s">
        <v>1034</v>
      </c>
      <c r="B499" s="41" t="s">
        <v>1035</v>
      </c>
      <c r="C499" s="17"/>
      <c r="D499" s="17"/>
      <c r="E499" s="109"/>
      <c r="F499" s="109"/>
      <c r="G499" s="109"/>
      <c r="H499" s="109"/>
      <c r="J499" s="109"/>
      <c r="K499" s="17"/>
      <c r="L499" s="17"/>
      <c r="M499" s="109"/>
      <c r="N499" s="109"/>
      <c r="O499" s="109"/>
      <c r="P499" s="109"/>
      <c r="Q499" s="109"/>
      <c r="R499" s="109"/>
      <c r="S499" s="109"/>
      <c r="T499" s="109">
        <v>1</v>
      </c>
      <c r="U499" s="109"/>
      <c r="V499" s="109">
        <v>1</v>
      </c>
    </row>
    <row r="500" spans="1:22" x14ac:dyDescent="0.2">
      <c r="A500" s="28" t="s">
        <v>1036</v>
      </c>
      <c r="B500" s="41" t="s">
        <v>1037</v>
      </c>
      <c r="C500" s="17"/>
      <c r="D500" s="17"/>
      <c r="E500" s="109"/>
      <c r="F500" s="109"/>
      <c r="G500" s="109"/>
      <c r="H500" s="109"/>
      <c r="J500" s="109"/>
      <c r="K500" s="17"/>
      <c r="L500" s="17"/>
      <c r="M500" s="109"/>
      <c r="N500" s="109"/>
      <c r="O500" s="109"/>
      <c r="P500" s="109"/>
      <c r="Q500" s="109"/>
      <c r="R500" s="109"/>
      <c r="S500" s="109"/>
      <c r="T500" s="109">
        <v>1</v>
      </c>
      <c r="U500" s="109"/>
      <c r="V500" s="109">
        <v>1</v>
      </c>
    </row>
    <row r="501" spans="1:22" x14ac:dyDescent="0.2">
      <c r="A501" s="28" t="s">
        <v>1038</v>
      </c>
      <c r="B501" s="41" t="s">
        <v>1039</v>
      </c>
      <c r="C501" s="17"/>
      <c r="D501" s="17"/>
      <c r="E501" s="109"/>
      <c r="F501" s="109"/>
      <c r="G501" s="109"/>
      <c r="H501" s="109"/>
      <c r="J501" s="109"/>
      <c r="K501" s="17"/>
      <c r="L501" s="17"/>
      <c r="M501" s="109"/>
      <c r="N501" s="109"/>
      <c r="O501" s="109"/>
      <c r="P501" s="109"/>
      <c r="Q501" s="109"/>
      <c r="R501" s="109"/>
      <c r="S501" s="109"/>
      <c r="T501" s="109">
        <v>1</v>
      </c>
      <c r="U501" s="109"/>
      <c r="V501" s="109">
        <v>1</v>
      </c>
    </row>
    <row r="502" spans="1:22" x14ac:dyDescent="0.2">
      <c r="A502" s="28" t="s">
        <v>1040</v>
      </c>
      <c r="B502" s="41" t="s">
        <v>1041</v>
      </c>
      <c r="C502" s="17"/>
      <c r="D502" s="17"/>
      <c r="E502" s="109"/>
      <c r="F502" s="109"/>
      <c r="G502" s="109"/>
      <c r="H502" s="109"/>
      <c r="J502" s="109"/>
      <c r="K502" s="17"/>
      <c r="L502" s="17"/>
      <c r="M502" s="109"/>
      <c r="N502" s="109"/>
      <c r="O502" s="109"/>
      <c r="P502" s="109"/>
      <c r="Q502" s="109"/>
      <c r="R502" s="109"/>
      <c r="S502" s="109"/>
      <c r="T502" s="109">
        <v>1</v>
      </c>
      <c r="U502" s="109"/>
      <c r="V502" s="109">
        <v>1</v>
      </c>
    </row>
    <row r="503" spans="1:22" x14ac:dyDescent="0.2">
      <c r="A503" s="28" t="s">
        <v>1042</v>
      </c>
      <c r="B503" s="41" t="s">
        <v>1043</v>
      </c>
      <c r="C503" s="17"/>
      <c r="D503" s="17"/>
      <c r="E503" s="109"/>
      <c r="F503" s="109"/>
      <c r="G503" s="109"/>
      <c r="H503" s="109"/>
      <c r="J503" s="109"/>
      <c r="K503" s="17"/>
      <c r="L503" s="17"/>
      <c r="M503" s="109"/>
      <c r="N503" s="109"/>
      <c r="O503" s="109"/>
      <c r="P503" s="109"/>
      <c r="Q503" s="109"/>
      <c r="R503" s="109"/>
      <c r="S503" s="109"/>
      <c r="T503" s="109">
        <v>1</v>
      </c>
      <c r="U503" s="109"/>
      <c r="V503" s="109">
        <v>1</v>
      </c>
    </row>
    <row r="504" spans="1:22" x14ac:dyDescent="0.2">
      <c r="A504" s="29" t="s">
        <v>1044</v>
      </c>
      <c r="B504" s="41" t="s">
        <v>1045</v>
      </c>
      <c r="C504" s="17"/>
      <c r="D504" s="17"/>
      <c r="G504" s="17">
        <v>1</v>
      </c>
      <c r="K504" s="17"/>
      <c r="L504" s="17"/>
      <c r="V504" s="17">
        <v>1</v>
      </c>
    </row>
    <row r="505" spans="1:22" x14ac:dyDescent="0.2">
      <c r="A505" s="28" t="s">
        <v>1046</v>
      </c>
      <c r="B505" s="21" t="s">
        <v>1047</v>
      </c>
      <c r="C505" s="109"/>
      <c r="D505" s="109"/>
      <c r="E505" s="109"/>
      <c r="F505" s="109">
        <v>1</v>
      </c>
      <c r="G505" s="109"/>
      <c r="H505" s="109"/>
      <c r="J505" s="109"/>
      <c r="K505" s="109"/>
      <c r="L505" s="109"/>
      <c r="M505" s="109"/>
      <c r="N505" s="109"/>
      <c r="O505" s="109"/>
      <c r="P505" s="109"/>
      <c r="Q505" s="109"/>
      <c r="R505" s="109"/>
      <c r="S505" s="109"/>
      <c r="T505" s="109"/>
      <c r="U505" s="109"/>
      <c r="V505" s="109">
        <v>1</v>
      </c>
    </row>
    <row r="506" spans="1:22" x14ac:dyDescent="0.2">
      <c r="A506" s="28" t="s">
        <v>1048</v>
      </c>
      <c r="B506" s="21" t="s">
        <v>1049</v>
      </c>
      <c r="C506" s="109"/>
      <c r="D506" s="109"/>
      <c r="E506" s="109"/>
      <c r="F506" s="109">
        <v>1</v>
      </c>
      <c r="G506" s="109"/>
      <c r="H506" s="109"/>
      <c r="J506" s="109">
        <v>1</v>
      </c>
      <c r="K506" s="109"/>
      <c r="L506" s="109"/>
      <c r="M506" s="109"/>
      <c r="N506" s="109"/>
      <c r="O506" s="109"/>
      <c r="P506" s="109"/>
      <c r="Q506" s="109"/>
      <c r="R506" s="109"/>
      <c r="S506" s="109"/>
      <c r="T506" s="109"/>
      <c r="U506" s="109"/>
      <c r="V506" s="109">
        <v>1</v>
      </c>
    </row>
    <row r="507" spans="1:22" x14ac:dyDescent="0.2">
      <c r="A507" s="28" t="s">
        <v>1050</v>
      </c>
      <c r="B507" s="25" t="s">
        <v>1051</v>
      </c>
      <c r="C507" s="17"/>
      <c r="D507" s="17"/>
      <c r="E507" s="109"/>
      <c r="F507" s="109"/>
      <c r="G507" s="109"/>
      <c r="H507" s="109"/>
      <c r="J507" s="109"/>
      <c r="K507" s="109"/>
      <c r="L507" s="109"/>
      <c r="M507" s="109"/>
      <c r="N507" s="109"/>
      <c r="O507" s="109"/>
      <c r="P507" s="109"/>
      <c r="Q507" s="109"/>
      <c r="R507" s="109"/>
      <c r="S507" s="109">
        <v>1</v>
      </c>
      <c r="T507" s="109"/>
      <c r="U507" s="109">
        <v>1</v>
      </c>
      <c r="V507" s="109">
        <v>1</v>
      </c>
    </row>
    <row r="508" spans="1:22" x14ac:dyDescent="0.2">
      <c r="A508" s="49" t="s">
        <v>1052</v>
      </c>
      <c r="B508" s="21" t="s">
        <v>1053</v>
      </c>
      <c r="C508" s="109"/>
      <c r="D508" s="109"/>
      <c r="E508" s="109"/>
      <c r="F508" s="109"/>
      <c r="G508" s="109"/>
      <c r="H508" s="109"/>
      <c r="J508" s="109"/>
      <c r="K508" s="109"/>
      <c r="L508" s="109"/>
      <c r="M508" s="109"/>
      <c r="N508" s="109"/>
      <c r="O508" s="109"/>
      <c r="P508" s="109"/>
      <c r="Q508" s="109"/>
      <c r="R508" s="109"/>
      <c r="S508" s="109">
        <v>1</v>
      </c>
      <c r="T508" s="109"/>
      <c r="U508" s="109"/>
      <c r="V508" s="109">
        <v>1</v>
      </c>
    </row>
    <row r="509" spans="1:22" x14ac:dyDescent="0.2">
      <c r="A509" s="49" t="s">
        <v>1054</v>
      </c>
      <c r="B509" s="21" t="s">
        <v>287</v>
      </c>
      <c r="C509" s="109"/>
      <c r="D509" s="109"/>
      <c r="E509" s="109"/>
      <c r="F509" s="109"/>
      <c r="G509" s="109"/>
      <c r="H509" s="109"/>
      <c r="J509" s="109"/>
      <c r="K509" s="109"/>
      <c r="L509" s="109"/>
      <c r="M509" s="109"/>
      <c r="N509" s="109"/>
      <c r="O509" s="109"/>
      <c r="P509" s="109"/>
      <c r="Q509" s="109"/>
      <c r="R509" s="109"/>
      <c r="S509" s="109">
        <v>1</v>
      </c>
      <c r="T509" s="109"/>
      <c r="U509" s="109"/>
      <c r="V509" s="109">
        <v>1</v>
      </c>
    </row>
    <row r="510" spans="1:22" x14ac:dyDescent="0.2">
      <c r="A510" s="49" t="s">
        <v>1055</v>
      </c>
      <c r="B510" s="21" t="s">
        <v>1056</v>
      </c>
      <c r="C510" s="109"/>
      <c r="D510" s="109"/>
      <c r="E510" s="109"/>
      <c r="F510" s="109"/>
      <c r="G510" s="109">
        <v>1</v>
      </c>
      <c r="H510" s="109"/>
      <c r="J510" s="109"/>
      <c r="K510" s="109"/>
      <c r="L510" s="109"/>
      <c r="M510" s="109"/>
      <c r="N510" s="109"/>
      <c r="O510" s="109"/>
      <c r="P510" s="109"/>
      <c r="Q510" s="109"/>
      <c r="R510" s="109"/>
      <c r="S510" s="109"/>
      <c r="T510" s="109"/>
      <c r="U510" s="109"/>
      <c r="V510" s="109">
        <v>1</v>
      </c>
    </row>
    <row r="511" spans="1:22" x14ac:dyDescent="0.2">
      <c r="A511" s="50" t="s">
        <v>1057</v>
      </c>
      <c r="B511" s="14" t="s">
        <v>1058</v>
      </c>
      <c r="C511" s="17"/>
      <c r="D511" s="17"/>
      <c r="E511" s="109"/>
      <c r="F511" s="109"/>
      <c r="G511" s="109">
        <v>1</v>
      </c>
      <c r="H511" s="109"/>
      <c r="J511" s="109"/>
      <c r="K511" s="109"/>
      <c r="L511" s="109"/>
      <c r="M511" s="109"/>
      <c r="N511" s="109"/>
      <c r="O511" s="109"/>
      <c r="P511" s="109"/>
      <c r="Q511" s="109"/>
      <c r="R511" s="109"/>
      <c r="S511" s="109"/>
      <c r="T511" s="109"/>
      <c r="U511" s="109"/>
      <c r="V511" s="109">
        <v>1</v>
      </c>
    </row>
    <row r="512" spans="1:22" x14ac:dyDescent="0.2">
      <c r="A512" s="29" t="s">
        <v>1059</v>
      </c>
      <c r="B512" s="41" t="s">
        <v>1060</v>
      </c>
      <c r="C512" s="17"/>
      <c r="D512" s="17"/>
      <c r="G512" s="17">
        <v>1</v>
      </c>
      <c r="K512" s="17"/>
      <c r="L512" s="17"/>
      <c r="V512" s="17">
        <v>1</v>
      </c>
    </row>
    <row r="513" spans="1:22" x14ac:dyDescent="0.2">
      <c r="A513" s="28" t="s">
        <v>1061</v>
      </c>
      <c r="B513" s="21" t="s">
        <v>1062</v>
      </c>
      <c r="C513" s="109"/>
      <c r="D513" s="109"/>
      <c r="E513" s="109"/>
      <c r="F513" s="109">
        <v>1</v>
      </c>
      <c r="G513" s="109"/>
      <c r="H513" s="109">
        <v>1</v>
      </c>
      <c r="J513" s="109"/>
      <c r="K513" s="109"/>
      <c r="L513" s="109"/>
      <c r="M513" s="109"/>
      <c r="N513" s="109"/>
      <c r="O513" s="109"/>
      <c r="P513" s="109"/>
      <c r="Q513" s="109"/>
      <c r="R513" s="109"/>
      <c r="S513" s="109"/>
      <c r="T513" s="109"/>
      <c r="U513" s="109"/>
      <c r="V513" s="109">
        <v>1</v>
      </c>
    </row>
    <row r="514" spans="1:22" x14ac:dyDescent="0.2">
      <c r="A514" s="28" t="s">
        <v>1063</v>
      </c>
      <c r="B514" s="21" t="s">
        <v>1064</v>
      </c>
      <c r="C514" s="109"/>
      <c r="D514" s="109"/>
      <c r="E514" s="109"/>
      <c r="F514" s="109"/>
      <c r="G514" s="109"/>
      <c r="H514" s="109"/>
      <c r="J514" s="109">
        <v>1</v>
      </c>
      <c r="K514" s="109"/>
      <c r="L514" s="109"/>
      <c r="M514" s="109"/>
      <c r="N514" s="109"/>
      <c r="O514" s="109"/>
      <c r="P514" s="109"/>
      <c r="Q514" s="109"/>
      <c r="R514" s="109"/>
      <c r="S514" s="109"/>
      <c r="T514" s="109"/>
      <c r="U514" s="109"/>
      <c r="V514" s="109">
        <v>1</v>
      </c>
    </row>
    <row r="515" spans="1:22" x14ac:dyDescent="0.2">
      <c r="A515" s="50" t="s">
        <v>1065</v>
      </c>
      <c r="B515" s="21" t="s">
        <v>1066</v>
      </c>
      <c r="C515" s="109"/>
      <c r="D515" s="109"/>
      <c r="E515" s="109"/>
      <c r="F515" s="109"/>
      <c r="G515" s="109">
        <v>1</v>
      </c>
      <c r="H515" s="109"/>
      <c r="J515" s="109"/>
      <c r="K515" s="109"/>
      <c r="L515" s="109"/>
      <c r="M515" s="109"/>
      <c r="N515" s="109"/>
      <c r="O515" s="109"/>
      <c r="P515" s="109"/>
      <c r="Q515" s="109"/>
      <c r="R515" s="109"/>
      <c r="S515" s="109"/>
      <c r="T515" s="109"/>
      <c r="U515" s="109"/>
      <c r="V515" s="109">
        <v>1</v>
      </c>
    </row>
    <row r="516" spans="1:22" x14ac:dyDescent="0.2">
      <c r="A516" s="50" t="s">
        <v>1067</v>
      </c>
      <c r="B516" s="21" t="s">
        <v>1068</v>
      </c>
      <c r="C516" s="109"/>
      <c r="D516" s="109"/>
      <c r="E516" s="109"/>
      <c r="F516" s="109"/>
      <c r="G516" s="109"/>
      <c r="H516" s="109"/>
      <c r="I516" s="17">
        <v>1</v>
      </c>
      <c r="J516" s="109"/>
      <c r="K516" s="109"/>
      <c r="L516" s="109"/>
      <c r="M516" s="109"/>
      <c r="N516" s="109"/>
      <c r="O516" s="109"/>
      <c r="P516" s="109"/>
      <c r="Q516" s="109"/>
      <c r="R516" s="109"/>
      <c r="S516" s="109"/>
      <c r="T516" s="109"/>
      <c r="U516" s="109"/>
      <c r="V516" s="109">
        <v>1</v>
      </c>
    </row>
    <row r="517" spans="1:22" x14ac:dyDescent="0.2">
      <c r="A517" s="28" t="s">
        <v>1069</v>
      </c>
      <c r="B517" s="21" t="s">
        <v>1070</v>
      </c>
      <c r="C517" s="109"/>
      <c r="D517" s="109"/>
      <c r="E517" s="109"/>
      <c r="F517" s="109"/>
      <c r="G517" s="109"/>
      <c r="H517" s="109"/>
      <c r="I517" s="17">
        <v>1</v>
      </c>
      <c r="J517" s="109"/>
      <c r="K517" s="109"/>
      <c r="L517" s="109"/>
      <c r="M517" s="109"/>
      <c r="N517" s="109"/>
      <c r="O517" s="109"/>
      <c r="P517" s="109"/>
      <c r="Q517" s="109"/>
      <c r="R517" s="109"/>
      <c r="S517" s="109">
        <v>1</v>
      </c>
      <c r="T517" s="109"/>
      <c r="U517" s="109">
        <v>1</v>
      </c>
      <c r="V517" s="109">
        <v>1</v>
      </c>
    </row>
    <row r="518" spans="1:22" x14ac:dyDescent="0.2">
      <c r="A518" s="28" t="s">
        <v>1071</v>
      </c>
      <c r="B518" s="41" t="s">
        <v>1072</v>
      </c>
      <c r="C518" s="17"/>
      <c r="D518" s="17"/>
      <c r="E518" s="114"/>
      <c r="F518" s="109"/>
      <c r="G518" s="109"/>
      <c r="H518" s="109"/>
      <c r="I518" s="17">
        <v>1</v>
      </c>
      <c r="J518" s="114"/>
      <c r="K518" s="17"/>
      <c r="L518" s="17"/>
      <c r="M518" s="109"/>
      <c r="N518" s="109"/>
      <c r="O518" s="109"/>
      <c r="P518" s="109"/>
      <c r="Q518" s="109"/>
      <c r="R518" s="109"/>
      <c r="S518" s="109"/>
      <c r="T518" s="109"/>
      <c r="U518" s="109"/>
      <c r="V518" s="109">
        <v>1</v>
      </c>
    </row>
    <row r="519" spans="1:22" x14ac:dyDescent="0.2">
      <c r="A519" s="28" t="s">
        <v>1073</v>
      </c>
      <c r="B519" s="41" t="s">
        <v>1074</v>
      </c>
      <c r="C519" s="17"/>
      <c r="D519" s="17"/>
      <c r="E519" s="114"/>
      <c r="F519" s="109"/>
      <c r="G519" s="109"/>
      <c r="H519" s="109"/>
      <c r="J519" s="114"/>
      <c r="K519" s="17"/>
      <c r="L519" s="17"/>
      <c r="M519" s="109"/>
      <c r="N519" s="109"/>
      <c r="O519" s="109"/>
      <c r="P519" s="109"/>
      <c r="Q519" s="109"/>
      <c r="R519" s="109"/>
      <c r="S519" s="109"/>
      <c r="T519" s="109">
        <v>1</v>
      </c>
      <c r="U519" s="109"/>
      <c r="V519" s="109">
        <v>1</v>
      </c>
    </row>
    <row r="520" spans="1:22" x14ac:dyDescent="0.2">
      <c r="A520" s="28" t="s">
        <v>1075</v>
      </c>
      <c r="B520" s="41" t="s">
        <v>1076</v>
      </c>
      <c r="C520" s="17"/>
      <c r="D520" s="17"/>
      <c r="E520" s="109"/>
      <c r="F520" s="109"/>
      <c r="G520" s="109">
        <v>1</v>
      </c>
      <c r="H520" s="109"/>
      <c r="J520" s="109"/>
      <c r="K520" s="17"/>
      <c r="L520" s="17"/>
      <c r="M520" s="109"/>
      <c r="N520" s="109"/>
      <c r="O520" s="109"/>
      <c r="P520" s="109"/>
      <c r="Q520" s="109"/>
      <c r="R520" s="109"/>
      <c r="S520" s="109"/>
      <c r="T520" s="109"/>
      <c r="U520" s="109"/>
      <c r="V520" s="109">
        <v>1</v>
      </c>
    </row>
    <row r="521" spans="1:22" x14ac:dyDescent="0.2">
      <c r="A521" s="28" t="s">
        <v>1077</v>
      </c>
      <c r="B521" s="41" t="s">
        <v>1078</v>
      </c>
      <c r="C521" s="17"/>
      <c r="D521" s="17"/>
      <c r="E521" s="109"/>
      <c r="F521" s="109"/>
      <c r="G521" s="109"/>
      <c r="H521" s="109"/>
      <c r="J521" s="109"/>
      <c r="K521" s="17"/>
      <c r="L521" s="17"/>
      <c r="M521" s="109"/>
      <c r="N521" s="109"/>
      <c r="O521" s="109"/>
      <c r="P521" s="109"/>
      <c r="Q521" s="109"/>
      <c r="R521" s="109"/>
      <c r="S521" s="109"/>
      <c r="T521" s="109">
        <v>1</v>
      </c>
      <c r="U521" s="109"/>
      <c r="V521" s="109">
        <v>1</v>
      </c>
    </row>
    <row r="522" spans="1:22" x14ac:dyDescent="0.2">
      <c r="A522" s="28" t="s">
        <v>1079</v>
      </c>
      <c r="B522" s="41" t="s">
        <v>1080</v>
      </c>
      <c r="C522" s="17">
        <v>1</v>
      </c>
      <c r="D522" s="17"/>
      <c r="E522" s="109"/>
      <c r="F522" s="109"/>
      <c r="G522" s="109"/>
      <c r="H522" s="109"/>
      <c r="J522" s="109"/>
      <c r="K522" s="17"/>
      <c r="L522" s="17"/>
      <c r="M522" s="109"/>
      <c r="N522" s="109"/>
      <c r="O522" s="109"/>
      <c r="P522" s="109"/>
      <c r="Q522" s="109"/>
      <c r="R522" s="109"/>
      <c r="S522" s="109"/>
      <c r="T522" s="109"/>
      <c r="U522" s="109"/>
      <c r="V522" s="109">
        <v>1</v>
      </c>
    </row>
    <row r="523" spans="1:22" x14ac:dyDescent="0.2">
      <c r="A523" s="50" t="s">
        <v>1081</v>
      </c>
      <c r="B523" s="49" t="s">
        <v>1082</v>
      </c>
      <c r="C523" s="110"/>
      <c r="D523" s="110"/>
      <c r="E523" s="109"/>
      <c r="F523" s="109"/>
      <c r="G523" s="109"/>
      <c r="H523" s="109">
        <v>1</v>
      </c>
      <c r="J523" s="109"/>
      <c r="K523" s="17"/>
      <c r="L523" s="17"/>
      <c r="M523" s="109"/>
      <c r="N523" s="109"/>
      <c r="O523" s="109"/>
      <c r="P523" s="109"/>
      <c r="Q523" s="109"/>
      <c r="R523" s="109"/>
      <c r="S523" s="109"/>
      <c r="T523" s="109"/>
      <c r="U523" s="109"/>
      <c r="V523" s="109">
        <v>1</v>
      </c>
    </row>
    <row r="524" spans="1:22" x14ac:dyDescent="0.2">
      <c r="A524" s="50" t="s">
        <v>1083</v>
      </c>
      <c r="B524" s="14" t="s">
        <v>1084</v>
      </c>
      <c r="C524" s="17"/>
      <c r="D524" s="17"/>
      <c r="E524" s="109"/>
      <c r="F524" s="109"/>
      <c r="G524" s="109"/>
      <c r="H524" s="109"/>
      <c r="J524" s="109"/>
      <c r="K524" s="17"/>
      <c r="L524" s="17"/>
      <c r="M524" s="109"/>
      <c r="N524" s="109"/>
      <c r="O524" s="109"/>
      <c r="P524" s="109"/>
      <c r="Q524" s="109"/>
      <c r="R524" s="109"/>
      <c r="S524" s="109"/>
      <c r="T524" s="109">
        <v>1</v>
      </c>
      <c r="U524" s="109"/>
      <c r="V524" s="109">
        <v>1</v>
      </c>
    </row>
    <row r="525" spans="1:22" x14ac:dyDescent="0.2">
      <c r="A525" s="50" t="s">
        <v>1085</v>
      </c>
      <c r="B525" s="14" t="s">
        <v>1086</v>
      </c>
      <c r="C525" s="17"/>
      <c r="D525" s="17"/>
      <c r="E525" s="109"/>
      <c r="F525" s="109"/>
      <c r="G525" s="109"/>
      <c r="H525" s="109"/>
      <c r="I525" s="17">
        <v>1</v>
      </c>
      <c r="J525" s="109"/>
      <c r="K525" s="17"/>
      <c r="L525" s="17"/>
      <c r="M525" s="109"/>
      <c r="N525" s="109"/>
      <c r="O525" s="109"/>
      <c r="P525" s="109"/>
      <c r="Q525" s="109"/>
      <c r="R525" s="109"/>
      <c r="S525" s="109"/>
      <c r="T525" s="109"/>
      <c r="U525" s="109"/>
      <c r="V525" s="109">
        <v>1</v>
      </c>
    </row>
    <row r="526" spans="1:22" x14ac:dyDescent="0.2">
      <c r="A526" s="49" t="s">
        <v>1087</v>
      </c>
      <c r="B526" s="14" t="s">
        <v>1088</v>
      </c>
      <c r="C526" s="17"/>
      <c r="D526" s="17"/>
      <c r="E526" s="109"/>
      <c r="F526" s="109"/>
      <c r="G526" s="109"/>
      <c r="H526" s="109"/>
      <c r="J526" s="109">
        <v>1</v>
      </c>
      <c r="K526" s="109"/>
      <c r="L526" s="109"/>
      <c r="M526" s="109"/>
      <c r="N526" s="109"/>
      <c r="O526" s="109"/>
      <c r="P526" s="109"/>
      <c r="Q526" s="109"/>
      <c r="R526" s="109"/>
      <c r="S526" s="109"/>
      <c r="T526" s="109"/>
      <c r="U526" s="109"/>
      <c r="V526" s="109">
        <v>1</v>
      </c>
    </row>
    <row r="527" spans="1:22" x14ac:dyDescent="0.2">
      <c r="A527" s="49" t="s">
        <v>1089</v>
      </c>
      <c r="B527" s="56" t="s">
        <v>1090</v>
      </c>
      <c r="C527" s="110"/>
      <c r="D527" s="110"/>
      <c r="E527" s="109"/>
      <c r="F527" s="109"/>
      <c r="G527" s="109"/>
      <c r="H527" s="109"/>
      <c r="J527" s="109">
        <v>1</v>
      </c>
      <c r="K527" s="109"/>
      <c r="L527" s="109"/>
      <c r="M527" s="109"/>
      <c r="N527" s="109"/>
      <c r="O527" s="109"/>
      <c r="P527" s="109"/>
      <c r="Q527" s="109"/>
      <c r="R527" s="109"/>
      <c r="S527" s="109"/>
      <c r="T527" s="109"/>
      <c r="U527" s="109"/>
      <c r="V527" s="109">
        <v>1</v>
      </c>
    </row>
    <row r="528" spans="1:22" x14ac:dyDescent="0.2">
      <c r="A528" s="49" t="s">
        <v>1091</v>
      </c>
      <c r="B528" s="56" t="s">
        <v>1092</v>
      </c>
      <c r="C528" s="110"/>
      <c r="D528" s="110"/>
      <c r="E528" s="109"/>
      <c r="F528" s="109"/>
      <c r="G528" s="109"/>
      <c r="H528" s="109"/>
      <c r="I528" s="17">
        <v>1</v>
      </c>
      <c r="J528" s="109"/>
      <c r="K528" s="109"/>
      <c r="L528" s="109"/>
      <c r="M528" s="109"/>
      <c r="N528" s="109"/>
      <c r="O528" s="109"/>
      <c r="P528" s="109"/>
      <c r="Q528" s="109"/>
      <c r="R528" s="109"/>
      <c r="S528" s="109"/>
      <c r="T528" s="109"/>
      <c r="U528" s="109"/>
      <c r="V528" s="109">
        <v>1</v>
      </c>
    </row>
    <row r="529" spans="1:252" x14ac:dyDescent="0.2">
      <c r="A529" s="29" t="s">
        <v>1093</v>
      </c>
      <c r="B529" s="41" t="s">
        <v>1094</v>
      </c>
      <c r="C529" s="17"/>
      <c r="D529" s="17"/>
      <c r="E529" s="17">
        <v>1</v>
      </c>
      <c r="K529" s="17"/>
      <c r="L529" s="17"/>
      <c r="V529" s="17">
        <v>1</v>
      </c>
    </row>
    <row r="530" spans="1:252" x14ac:dyDescent="0.2">
      <c r="A530" s="28" t="s">
        <v>1095</v>
      </c>
      <c r="B530" s="21" t="s">
        <v>1096</v>
      </c>
      <c r="C530" s="109"/>
      <c r="D530" s="109"/>
      <c r="E530" s="109"/>
      <c r="F530" s="109"/>
      <c r="G530" s="109">
        <v>1</v>
      </c>
      <c r="H530" s="109"/>
      <c r="J530" s="109"/>
      <c r="K530" s="109"/>
      <c r="L530" s="109"/>
      <c r="M530" s="109"/>
      <c r="N530" s="109"/>
      <c r="O530" s="109"/>
      <c r="P530" s="109"/>
      <c r="Q530" s="109"/>
      <c r="R530" s="109"/>
      <c r="S530" s="109"/>
      <c r="T530" s="109"/>
      <c r="U530" s="109"/>
      <c r="V530" s="109">
        <v>1</v>
      </c>
    </row>
    <row r="531" spans="1:252" x14ac:dyDescent="0.2">
      <c r="A531" s="28" t="s">
        <v>1097</v>
      </c>
      <c r="B531" s="21" t="s">
        <v>1098</v>
      </c>
      <c r="C531" s="109"/>
      <c r="D531" s="109"/>
      <c r="E531" s="109"/>
      <c r="F531" s="109"/>
      <c r="G531" s="109">
        <v>1</v>
      </c>
      <c r="H531" s="109"/>
      <c r="J531" s="109"/>
      <c r="K531" s="109"/>
      <c r="L531" s="109"/>
      <c r="M531" s="109"/>
      <c r="N531" s="109"/>
      <c r="O531" s="109"/>
      <c r="P531" s="109"/>
      <c r="Q531" s="109"/>
      <c r="R531" s="109"/>
      <c r="S531" s="109"/>
      <c r="T531" s="109"/>
      <c r="U531" s="109"/>
      <c r="V531" s="109">
        <v>1</v>
      </c>
    </row>
    <row r="532" spans="1:252" x14ac:dyDescent="0.2">
      <c r="A532" s="28" t="s">
        <v>1099</v>
      </c>
      <c r="B532" s="21" t="s">
        <v>1100</v>
      </c>
      <c r="C532" s="109"/>
      <c r="D532" s="109"/>
      <c r="E532" s="109">
        <v>1</v>
      </c>
      <c r="F532" s="109">
        <v>1</v>
      </c>
      <c r="G532" s="109"/>
      <c r="H532" s="114"/>
      <c r="J532" s="109"/>
      <c r="K532" s="109"/>
      <c r="L532" s="109"/>
      <c r="M532" s="109"/>
      <c r="N532" s="109"/>
      <c r="O532" s="109"/>
      <c r="P532" s="109"/>
      <c r="Q532" s="109"/>
      <c r="R532" s="109"/>
      <c r="S532" s="109"/>
      <c r="T532" s="109"/>
      <c r="U532" s="109"/>
      <c r="V532" s="109">
        <v>1</v>
      </c>
    </row>
    <row r="533" spans="1:252" s="12" customFormat="1" x14ac:dyDescent="0.2">
      <c r="A533" s="28" t="s">
        <v>1101</v>
      </c>
      <c r="B533" s="41" t="s">
        <v>1102</v>
      </c>
      <c r="C533" s="17"/>
      <c r="D533" s="17"/>
      <c r="E533" s="17"/>
      <c r="F533" s="17"/>
      <c r="G533" s="17"/>
      <c r="H533" s="17"/>
      <c r="I533" s="17"/>
      <c r="J533" s="17"/>
      <c r="K533" s="17"/>
      <c r="L533" s="17"/>
      <c r="M533" s="17"/>
      <c r="N533" s="17"/>
      <c r="O533" s="17"/>
      <c r="P533" s="17"/>
      <c r="Q533" s="17"/>
      <c r="R533" s="17"/>
      <c r="S533" s="17"/>
      <c r="T533" s="17">
        <v>1</v>
      </c>
      <c r="U533" s="17"/>
      <c r="V533" s="17">
        <v>1</v>
      </c>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row>
    <row r="534" spans="1:252" s="12" customFormat="1" x14ac:dyDescent="0.2">
      <c r="A534" s="28" t="s">
        <v>1103</v>
      </c>
      <c r="B534" s="41" t="s">
        <v>1104</v>
      </c>
      <c r="C534" s="17"/>
      <c r="D534" s="17"/>
      <c r="E534" s="17"/>
      <c r="F534" s="17"/>
      <c r="G534" s="17"/>
      <c r="H534" s="17"/>
      <c r="I534" s="17"/>
      <c r="J534" s="17">
        <v>1</v>
      </c>
      <c r="K534" s="17"/>
      <c r="L534" s="17"/>
      <c r="M534" s="17"/>
      <c r="N534" s="17"/>
      <c r="O534" s="17"/>
      <c r="P534" s="17"/>
      <c r="Q534" s="17"/>
      <c r="R534" s="17"/>
      <c r="S534" s="17"/>
      <c r="T534" s="17"/>
      <c r="U534" s="17"/>
      <c r="V534" s="17">
        <v>1</v>
      </c>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row>
    <row r="535" spans="1:252" s="12" customFormat="1" x14ac:dyDescent="0.2">
      <c r="A535" s="28" t="s">
        <v>1105</v>
      </c>
      <c r="B535" s="21" t="s">
        <v>1106</v>
      </c>
      <c r="C535" s="109"/>
      <c r="D535" s="109"/>
      <c r="E535" s="109"/>
      <c r="F535" s="17"/>
      <c r="G535" s="109">
        <v>1</v>
      </c>
      <c r="H535" s="109"/>
      <c r="I535" s="17">
        <v>1</v>
      </c>
      <c r="J535" s="109">
        <v>1</v>
      </c>
      <c r="K535" s="109"/>
      <c r="L535" s="109"/>
      <c r="M535" s="109"/>
      <c r="N535" s="109"/>
      <c r="O535" s="109"/>
      <c r="P535" s="109"/>
      <c r="Q535" s="109"/>
      <c r="R535" s="109"/>
      <c r="S535" s="109"/>
      <c r="T535" s="109"/>
      <c r="U535" s="109"/>
      <c r="V535" s="109">
        <v>1</v>
      </c>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row>
    <row r="536" spans="1:252" s="12" customFormat="1" x14ac:dyDescent="0.2">
      <c r="A536" s="50" t="s">
        <v>1107</v>
      </c>
      <c r="B536" s="21" t="s">
        <v>1108</v>
      </c>
      <c r="C536" s="109"/>
      <c r="D536" s="109"/>
      <c r="E536" s="109"/>
      <c r="F536" s="17"/>
      <c r="G536" s="109"/>
      <c r="H536" s="109"/>
      <c r="I536" s="17"/>
      <c r="J536" s="109"/>
      <c r="K536" s="109"/>
      <c r="L536" s="109"/>
      <c r="M536" s="109"/>
      <c r="N536" s="109"/>
      <c r="O536" s="109"/>
      <c r="P536" s="109"/>
      <c r="Q536" s="109"/>
      <c r="R536" s="109"/>
      <c r="S536" s="109"/>
      <c r="T536" s="109">
        <v>1</v>
      </c>
      <c r="U536" s="109"/>
      <c r="V536" s="109">
        <v>1</v>
      </c>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row>
    <row r="537" spans="1:252" x14ac:dyDescent="0.2">
      <c r="A537" s="28" t="s">
        <v>1109</v>
      </c>
      <c r="B537" s="21" t="s">
        <v>1110</v>
      </c>
      <c r="C537" s="109"/>
      <c r="D537" s="109"/>
      <c r="E537" s="109"/>
      <c r="G537" s="109"/>
      <c r="H537" s="109"/>
      <c r="I537" s="17">
        <v>1</v>
      </c>
      <c r="J537" s="109"/>
      <c r="K537" s="109"/>
      <c r="L537" s="109"/>
      <c r="M537" s="109"/>
      <c r="N537" s="109"/>
      <c r="O537" s="109"/>
      <c r="P537" s="109"/>
      <c r="Q537" s="109"/>
      <c r="R537" s="109"/>
      <c r="S537" s="109"/>
      <c r="T537" s="109"/>
      <c r="U537" s="109"/>
      <c r="V537" s="109">
        <v>1</v>
      </c>
      <c r="IQ537" s="12"/>
      <c r="IR537" s="12"/>
    </row>
    <row r="538" spans="1:252" x14ac:dyDescent="0.2">
      <c r="A538" s="30" t="s">
        <v>1111</v>
      </c>
      <c r="B538" s="21" t="s">
        <v>1112</v>
      </c>
      <c r="C538" s="109"/>
      <c r="D538" s="109"/>
      <c r="E538" s="109"/>
      <c r="F538" s="109"/>
      <c r="G538" s="109"/>
      <c r="H538" s="109"/>
      <c r="J538" s="109"/>
      <c r="K538" s="109">
        <v>1</v>
      </c>
      <c r="L538" s="109"/>
      <c r="M538" s="109"/>
      <c r="N538" s="109"/>
      <c r="O538" s="109"/>
      <c r="P538" s="109"/>
      <c r="Q538" s="109"/>
      <c r="R538" s="109"/>
      <c r="S538" s="109"/>
      <c r="T538" s="109"/>
      <c r="U538" s="109"/>
      <c r="V538" s="109">
        <v>1</v>
      </c>
      <c r="IQ538" s="12"/>
      <c r="IR538" s="12"/>
    </row>
    <row r="539" spans="1:252" x14ac:dyDescent="0.2">
      <c r="A539" s="28" t="s">
        <v>1113</v>
      </c>
      <c r="B539" s="21" t="s">
        <v>1114</v>
      </c>
      <c r="C539" s="109"/>
      <c r="D539" s="109"/>
      <c r="E539" s="109"/>
      <c r="F539" s="109"/>
      <c r="G539" s="109"/>
      <c r="H539" s="109"/>
      <c r="J539" s="109"/>
      <c r="K539" s="109"/>
      <c r="L539" s="109"/>
      <c r="M539" s="109"/>
      <c r="N539" s="109"/>
      <c r="O539" s="109"/>
      <c r="P539" s="109"/>
      <c r="Q539" s="109"/>
      <c r="R539" s="109"/>
      <c r="S539" s="109"/>
      <c r="T539" s="109">
        <v>1</v>
      </c>
      <c r="U539" s="109"/>
      <c r="V539" s="109">
        <v>1</v>
      </c>
    </row>
    <row r="540" spans="1:252" x14ac:dyDescent="0.2">
      <c r="A540" s="28" t="s">
        <v>1115</v>
      </c>
      <c r="B540" s="21" t="s">
        <v>1116</v>
      </c>
      <c r="C540" s="109"/>
      <c r="D540" s="109"/>
      <c r="E540" s="109"/>
      <c r="F540" s="109"/>
      <c r="G540" s="109"/>
      <c r="H540" s="109"/>
      <c r="J540" s="109"/>
      <c r="K540" s="109"/>
      <c r="L540" s="109"/>
      <c r="M540" s="109"/>
      <c r="N540" s="109"/>
      <c r="O540" s="109"/>
      <c r="P540" s="109"/>
      <c r="Q540" s="109"/>
      <c r="R540" s="109"/>
      <c r="S540" s="109"/>
      <c r="T540" s="109">
        <v>1</v>
      </c>
      <c r="U540" s="109"/>
      <c r="V540" s="109">
        <v>1</v>
      </c>
    </row>
    <row r="541" spans="1:252" x14ac:dyDescent="0.2">
      <c r="A541" s="28" t="s">
        <v>1117</v>
      </c>
      <c r="B541" s="21" t="s">
        <v>1118</v>
      </c>
      <c r="C541" s="109"/>
      <c r="D541" s="109"/>
      <c r="E541" s="109"/>
      <c r="F541" s="109"/>
      <c r="G541" s="109"/>
      <c r="H541" s="109"/>
      <c r="J541" s="109"/>
      <c r="K541" s="109"/>
      <c r="L541" s="109"/>
      <c r="M541" s="109"/>
      <c r="N541" s="109"/>
      <c r="O541" s="109"/>
      <c r="P541" s="109"/>
      <c r="Q541" s="109"/>
      <c r="R541" s="109"/>
      <c r="S541" s="109"/>
      <c r="T541" s="109">
        <v>1</v>
      </c>
      <c r="U541" s="109"/>
      <c r="V541" s="109">
        <v>1</v>
      </c>
    </row>
    <row r="542" spans="1:252" x14ac:dyDescent="0.2">
      <c r="A542" s="28" t="s">
        <v>1119</v>
      </c>
      <c r="B542" s="21" t="s">
        <v>1120</v>
      </c>
      <c r="C542" s="109"/>
      <c r="D542" s="109"/>
      <c r="E542" s="109"/>
      <c r="F542" s="109"/>
      <c r="G542" s="109"/>
      <c r="H542" s="109"/>
      <c r="J542" s="109"/>
      <c r="K542" s="109"/>
      <c r="L542" s="109"/>
      <c r="M542" s="109"/>
      <c r="N542" s="109"/>
      <c r="O542" s="109"/>
      <c r="P542" s="109"/>
      <c r="Q542" s="109"/>
      <c r="R542" s="109"/>
      <c r="S542" s="109"/>
      <c r="T542" s="109">
        <v>1</v>
      </c>
      <c r="U542" s="109"/>
      <c r="V542" s="109">
        <v>1</v>
      </c>
    </row>
    <row r="543" spans="1:252" x14ac:dyDescent="0.2">
      <c r="A543" s="28" t="s">
        <v>1121</v>
      </c>
      <c r="B543" s="21" t="s">
        <v>1122</v>
      </c>
      <c r="C543" s="109"/>
      <c r="D543" s="109"/>
      <c r="E543" s="109">
        <v>1</v>
      </c>
      <c r="F543" s="109">
        <v>1</v>
      </c>
      <c r="G543" s="109">
        <v>1</v>
      </c>
      <c r="H543" s="109"/>
      <c r="I543" s="17">
        <v>1</v>
      </c>
      <c r="J543" s="109">
        <v>1</v>
      </c>
      <c r="K543" s="109"/>
      <c r="L543" s="109"/>
      <c r="M543" s="109"/>
      <c r="N543" s="109"/>
      <c r="O543" s="109"/>
      <c r="P543" s="109"/>
      <c r="Q543" s="109"/>
      <c r="R543" s="109"/>
      <c r="S543" s="109"/>
      <c r="T543" s="109"/>
      <c r="U543" s="109"/>
      <c r="V543" s="109">
        <v>1</v>
      </c>
      <c r="IQ543" s="12"/>
      <c r="IR543" s="12"/>
    </row>
    <row r="544" spans="1:252" x14ac:dyDescent="0.2">
      <c r="A544" s="28" t="s">
        <v>1123</v>
      </c>
      <c r="B544" s="21" t="s">
        <v>1124</v>
      </c>
      <c r="C544" s="109"/>
      <c r="D544" s="109"/>
      <c r="E544" s="109"/>
      <c r="F544" s="109"/>
      <c r="G544" s="109"/>
      <c r="H544" s="109"/>
      <c r="J544" s="109"/>
      <c r="K544" s="109"/>
      <c r="L544" s="109"/>
      <c r="M544" s="109"/>
      <c r="N544" s="109"/>
      <c r="O544" s="109"/>
      <c r="P544" s="109"/>
      <c r="Q544" s="109"/>
      <c r="R544" s="109"/>
      <c r="S544" s="109"/>
      <c r="T544" s="109">
        <v>1</v>
      </c>
      <c r="U544" s="109"/>
      <c r="V544" s="109">
        <v>1</v>
      </c>
    </row>
    <row r="545" spans="1:22" x14ac:dyDescent="0.2">
      <c r="A545" s="28" t="s">
        <v>1125</v>
      </c>
      <c r="B545" s="41" t="s">
        <v>1126</v>
      </c>
      <c r="C545" s="17"/>
      <c r="D545" s="17"/>
      <c r="E545" s="109"/>
      <c r="F545" s="109">
        <v>1</v>
      </c>
      <c r="G545" s="109"/>
      <c r="H545" s="109"/>
      <c r="J545" s="109"/>
      <c r="K545" s="17"/>
      <c r="L545" s="17"/>
      <c r="M545" s="109"/>
      <c r="N545" s="109"/>
      <c r="O545" s="109"/>
      <c r="P545" s="109"/>
      <c r="Q545" s="109"/>
      <c r="R545" s="109"/>
      <c r="S545" s="109"/>
      <c r="T545" s="109"/>
      <c r="U545" s="109"/>
      <c r="V545" s="109">
        <v>1</v>
      </c>
    </row>
    <row r="546" spans="1:22" x14ac:dyDescent="0.2">
      <c r="A546" s="28" t="s">
        <v>1127</v>
      </c>
      <c r="B546" s="21" t="s">
        <v>1128</v>
      </c>
      <c r="C546" s="109"/>
      <c r="D546" s="109"/>
      <c r="E546" s="109"/>
      <c r="F546" s="109"/>
      <c r="G546" s="109">
        <v>1</v>
      </c>
      <c r="H546" s="109"/>
      <c r="J546" s="109"/>
      <c r="K546" s="109"/>
      <c r="L546" s="109"/>
      <c r="M546" s="109"/>
      <c r="N546" s="109"/>
      <c r="O546" s="109"/>
      <c r="P546" s="109"/>
      <c r="Q546" s="109"/>
      <c r="R546" s="109"/>
      <c r="S546" s="109"/>
      <c r="T546" s="109"/>
      <c r="U546" s="109"/>
      <c r="V546" s="109">
        <v>1</v>
      </c>
    </row>
    <row r="547" spans="1:22" x14ac:dyDescent="0.2">
      <c r="A547" s="28" t="s">
        <v>1129</v>
      </c>
      <c r="B547" s="21" t="s">
        <v>1130</v>
      </c>
      <c r="C547" s="109"/>
      <c r="D547" s="109"/>
      <c r="E547" s="109"/>
      <c r="F547" s="109"/>
      <c r="G547" s="109"/>
      <c r="H547" s="109"/>
      <c r="J547" s="109"/>
      <c r="K547" s="109"/>
      <c r="L547" s="109"/>
      <c r="M547" s="109"/>
      <c r="N547" s="109"/>
      <c r="O547" s="109"/>
      <c r="P547" s="109"/>
      <c r="Q547" s="109"/>
      <c r="R547" s="109"/>
      <c r="S547" s="109"/>
      <c r="T547" s="109">
        <v>1</v>
      </c>
      <c r="U547" s="109"/>
      <c r="V547" s="109">
        <v>1</v>
      </c>
    </row>
    <row r="548" spans="1:22" x14ac:dyDescent="0.2">
      <c r="A548" s="28" t="s">
        <v>1131</v>
      </c>
      <c r="B548" s="21" t="s">
        <v>1132</v>
      </c>
      <c r="C548" s="109"/>
      <c r="D548" s="109"/>
      <c r="E548" s="109"/>
      <c r="F548" s="109"/>
      <c r="G548" s="109"/>
      <c r="H548" s="109"/>
      <c r="J548" s="109"/>
      <c r="K548" s="109"/>
      <c r="L548" s="109"/>
      <c r="M548" s="109"/>
      <c r="N548" s="109"/>
      <c r="O548" s="109"/>
      <c r="P548" s="109"/>
      <c r="Q548" s="109"/>
      <c r="R548" s="109"/>
      <c r="S548" s="109"/>
      <c r="T548" s="109">
        <v>1</v>
      </c>
      <c r="U548" s="109"/>
      <c r="V548" s="109">
        <v>1</v>
      </c>
    </row>
    <row r="549" spans="1:22" x14ac:dyDescent="0.2">
      <c r="A549" s="28" t="s">
        <v>1133</v>
      </c>
      <c r="B549" s="21" t="s">
        <v>1134</v>
      </c>
      <c r="C549" s="109"/>
      <c r="D549" s="109"/>
      <c r="E549" s="109"/>
      <c r="F549" s="109"/>
      <c r="G549" s="109">
        <v>1</v>
      </c>
      <c r="H549" s="109"/>
      <c r="J549" s="109"/>
      <c r="K549" s="109"/>
      <c r="L549" s="109"/>
      <c r="M549" s="109"/>
      <c r="N549" s="109"/>
      <c r="O549" s="109"/>
      <c r="P549" s="109"/>
      <c r="Q549" s="109"/>
      <c r="R549" s="109"/>
      <c r="S549" s="109"/>
      <c r="T549" s="109"/>
      <c r="U549" s="109"/>
      <c r="V549" s="109">
        <v>1</v>
      </c>
    </row>
    <row r="550" spans="1:22" x14ac:dyDescent="0.2">
      <c r="A550" s="28" t="s">
        <v>1135</v>
      </c>
      <c r="B550" s="21" t="s">
        <v>1136</v>
      </c>
      <c r="C550" s="109"/>
      <c r="D550" s="109"/>
      <c r="E550" s="109"/>
      <c r="F550" s="109"/>
      <c r="G550" s="109"/>
      <c r="H550" s="109"/>
      <c r="J550" s="109">
        <v>1</v>
      </c>
      <c r="K550" s="109"/>
      <c r="L550" s="109"/>
      <c r="M550" s="109"/>
      <c r="N550" s="109"/>
      <c r="O550" s="109"/>
      <c r="P550" s="109"/>
      <c r="Q550" s="109"/>
      <c r="R550" s="109"/>
      <c r="S550" s="109"/>
      <c r="T550" s="109"/>
      <c r="U550" s="109"/>
      <c r="V550" s="109">
        <v>1</v>
      </c>
    </row>
    <row r="551" spans="1:22" x14ac:dyDescent="0.2">
      <c r="A551" s="28" t="s">
        <v>1137</v>
      </c>
      <c r="B551" s="21" t="s">
        <v>1138</v>
      </c>
      <c r="C551" s="109"/>
      <c r="D551" s="109"/>
      <c r="E551" s="109"/>
      <c r="F551" s="109"/>
      <c r="G551" s="109"/>
      <c r="H551" s="109"/>
      <c r="J551" s="109"/>
      <c r="K551" s="109"/>
      <c r="L551" s="109"/>
      <c r="M551" s="109"/>
      <c r="N551" s="109"/>
      <c r="O551" s="109"/>
      <c r="P551" s="109"/>
      <c r="Q551" s="109"/>
      <c r="R551" s="109"/>
      <c r="S551" s="109"/>
      <c r="T551" s="109">
        <v>1</v>
      </c>
      <c r="U551" s="109"/>
      <c r="V551" s="109">
        <v>1</v>
      </c>
    </row>
    <row r="552" spans="1:22" x14ac:dyDescent="0.2">
      <c r="A552" s="28" t="s">
        <v>1139</v>
      </c>
      <c r="B552" s="21" t="s">
        <v>1140</v>
      </c>
      <c r="C552" s="109"/>
      <c r="D552" s="109"/>
      <c r="E552" s="109"/>
      <c r="F552" s="109"/>
      <c r="G552" s="109">
        <v>1</v>
      </c>
      <c r="H552" s="109"/>
      <c r="J552" s="109">
        <v>1</v>
      </c>
      <c r="K552" s="109"/>
      <c r="L552" s="109"/>
      <c r="M552" s="109"/>
      <c r="N552" s="109"/>
      <c r="O552" s="109"/>
      <c r="P552" s="109"/>
      <c r="Q552" s="109"/>
      <c r="R552" s="109"/>
      <c r="S552" s="109"/>
      <c r="T552" s="109"/>
      <c r="U552" s="109"/>
      <c r="V552" s="109">
        <v>1</v>
      </c>
    </row>
    <row r="553" spans="1:22" x14ac:dyDescent="0.2">
      <c r="A553" s="28" t="s">
        <v>1141</v>
      </c>
      <c r="B553" s="21" t="s">
        <v>1142</v>
      </c>
      <c r="C553" s="109"/>
      <c r="D553" s="109"/>
      <c r="E553" s="109"/>
      <c r="F553" s="109"/>
      <c r="G553" s="109"/>
      <c r="H553" s="109"/>
      <c r="J553" s="109">
        <v>1</v>
      </c>
      <c r="K553" s="109"/>
      <c r="L553" s="109"/>
      <c r="M553" s="109"/>
      <c r="N553" s="109"/>
      <c r="O553" s="109"/>
      <c r="P553" s="109"/>
      <c r="Q553" s="109"/>
      <c r="R553" s="109"/>
      <c r="S553" s="109"/>
      <c r="T553" s="109"/>
      <c r="U553" s="109"/>
      <c r="V553" s="109">
        <v>1</v>
      </c>
    </row>
    <row r="554" spans="1:22" x14ac:dyDescent="0.2">
      <c r="A554" s="50" t="s">
        <v>1143</v>
      </c>
      <c r="B554" s="49" t="s">
        <v>1144</v>
      </c>
      <c r="C554" s="109"/>
      <c r="D554" s="109"/>
      <c r="E554" s="109"/>
      <c r="F554" s="109"/>
      <c r="G554" s="109">
        <v>1</v>
      </c>
      <c r="H554" s="109"/>
      <c r="J554" s="109"/>
      <c r="K554" s="109"/>
      <c r="L554" s="109"/>
      <c r="M554" s="109"/>
      <c r="N554" s="109"/>
      <c r="O554" s="109"/>
      <c r="P554" s="109"/>
      <c r="Q554" s="109"/>
      <c r="R554" s="109"/>
      <c r="S554" s="109"/>
      <c r="T554" s="109"/>
      <c r="U554" s="109"/>
      <c r="V554" s="109">
        <v>1</v>
      </c>
    </row>
    <row r="555" spans="1:22" x14ac:dyDescent="0.2">
      <c r="A555" s="29" t="s">
        <v>1145</v>
      </c>
      <c r="B555" s="41" t="s">
        <v>1146</v>
      </c>
      <c r="C555" s="17"/>
      <c r="D555" s="17"/>
      <c r="K555" s="17"/>
      <c r="L555" s="17"/>
      <c r="T555" s="17">
        <v>1</v>
      </c>
      <c r="V555" s="17">
        <v>1</v>
      </c>
    </row>
    <row r="556" spans="1:22" x14ac:dyDescent="0.2">
      <c r="A556" s="14" t="s">
        <v>1147</v>
      </c>
      <c r="B556" s="25" t="s">
        <v>1148</v>
      </c>
      <c r="C556" s="17"/>
      <c r="D556" s="17"/>
      <c r="G556" s="17">
        <v>1</v>
      </c>
      <c r="K556" s="17"/>
      <c r="L556" s="17"/>
      <c r="V556" s="17">
        <v>1</v>
      </c>
    </row>
    <row r="557" spans="1:22" x14ac:dyDescent="0.2">
      <c r="A557" s="50" t="s">
        <v>1149</v>
      </c>
      <c r="B557" s="49" t="s">
        <v>1150</v>
      </c>
      <c r="C557" s="110"/>
      <c r="D557" s="110"/>
      <c r="G557" s="17">
        <v>1</v>
      </c>
      <c r="K557" s="17"/>
      <c r="L557" s="17"/>
      <c r="V557" s="17">
        <v>1</v>
      </c>
    </row>
    <row r="558" spans="1:22" x14ac:dyDescent="0.2">
      <c r="A558" s="28" t="s">
        <v>1151</v>
      </c>
      <c r="B558" s="41" t="s">
        <v>1152</v>
      </c>
      <c r="C558" s="17"/>
      <c r="D558" s="17"/>
      <c r="G558" s="17">
        <v>1</v>
      </c>
      <c r="K558" s="17"/>
      <c r="L558" s="17"/>
      <c r="V558" s="17">
        <v>1</v>
      </c>
    </row>
    <row r="559" spans="1:22" x14ac:dyDescent="0.2">
      <c r="A559" s="28" t="s">
        <v>1153</v>
      </c>
      <c r="B559" s="41" t="s">
        <v>1154</v>
      </c>
      <c r="C559" s="17"/>
      <c r="D559" s="17"/>
      <c r="I559" s="17">
        <v>1</v>
      </c>
      <c r="K559" s="17"/>
      <c r="L559" s="17"/>
      <c r="V559" s="17">
        <v>1</v>
      </c>
    </row>
    <row r="560" spans="1:22" x14ac:dyDescent="0.2">
      <c r="A560" s="28" t="s">
        <v>1155</v>
      </c>
      <c r="B560" s="41" t="s">
        <v>1156</v>
      </c>
      <c r="C560" s="17"/>
      <c r="D560" s="17"/>
      <c r="K560" s="17"/>
      <c r="L560" s="17"/>
      <c r="T560" s="17">
        <v>1</v>
      </c>
      <c r="V560" s="17">
        <v>1</v>
      </c>
    </row>
    <row r="561" spans="1:252" x14ac:dyDescent="0.2">
      <c r="A561" s="28" t="s">
        <v>1157</v>
      </c>
      <c r="B561" s="21" t="s">
        <v>1158</v>
      </c>
      <c r="C561" s="109"/>
      <c r="D561" s="109"/>
      <c r="E561" s="109"/>
      <c r="F561" s="109"/>
      <c r="G561" s="109"/>
      <c r="H561" s="109"/>
      <c r="J561" s="109"/>
      <c r="K561" s="109"/>
      <c r="L561" s="109"/>
      <c r="M561" s="109"/>
      <c r="N561" s="109"/>
      <c r="O561" s="109"/>
      <c r="P561" s="109"/>
      <c r="Q561" s="109"/>
      <c r="R561" s="109"/>
      <c r="S561" s="109"/>
      <c r="T561" s="109">
        <v>1</v>
      </c>
      <c r="U561" s="109"/>
      <c r="V561" s="109">
        <v>1</v>
      </c>
    </row>
    <row r="562" spans="1:252" x14ac:dyDescent="0.2">
      <c r="A562" s="28" t="s">
        <v>1159</v>
      </c>
      <c r="B562" s="21" t="s">
        <v>1160</v>
      </c>
      <c r="C562" s="109"/>
      <c r="D562" s="109"/>
      <c r="E562" s="109">
        <v>1</v>
      </c>
      <c r="F562" s="109"/>
      <c r="G562" s="109"/>
      <c r="H562" s="109"/>
      <c r="J562" s="109">
        <v>1</v>
      </c>
      <c r="K562" s="109"/>
      <c r="L562" s="109"/>
      <c r="M562" s="109"/>
      <c r="N562" s="109"/>
      <c r="O562" s="109"/>
      <c r="P562" s="109"/>
      <c r="Q562" s="109"/>
      <c r="R562" s="109"/>
      <c r="S562" s="109"/>
      <c r="T562" s="109"/>
      <c r="U562" s="109"/>
      <c r="V562" s="109">
        <v>1</v>
      </c>
    </row>
    <row r="563" spans="1:252" x14ac:dyDescent="0.2">
      <c r="A563" s="28" t="s">
        <v>1161</v>
      </c>
      <c r="B563" s="21" t="s">
        <v>1162</v>
      </c>
      <c r="C563" s="109"/>
      <c r="D563" s="109"/>
      <c r="E563" s="114"/>
      <c r="F563" s="109"/>
      <c r="G563" s="114"/>
      <c r="H563" s="109"/>
      <c r="I563" s="17">
        <v>1</v>
      </c>
      <c r="J563" s="114"/>
      <c r="K563" s="109"/>
      <c r="L563" s="109"/>
      <c r="M563" s="109"/>
      <c r="N563" s="109"/>
      <c r="O563" s="109"/>
      <c r="P563" s="109"/>
      <c r="Q563" s="109"/>
      <c r="R563" s="109"/>
      <c r="S563" s="109"/>
      <c r="T563" s="109"/>
      <c r="U563" s="109"/>
      <c r="V563" s="109">
        <v>1</v>
      </c>
    </row>
    <row r="564" spans="1:252" x14ac:dyDescent="0.2">
      <c r="A564" s="28" t="s">
        <v>1163</v>
      </c>
      <c r="B564" s="21" t="s">
        <v>1164</v>
      </c>
      <c r="C564" s="109"/>
      <c r="D564" s="109"/>
      <c r="E564" s="109"/>
      <c r="F564" s="109"/>
      <c r="G564" s="109">
        <v>1</v>
      </c>
      <c r="H564" s="109"/>
      <c r="J564" s="109"/>
      <c r="K564" s="109"/>
      <c r="L564" s="109"/>
      <c r="M564" s="109"/>
      <c r="N564" s="109"/>
      <c r="O564" s="109"/>
      <c r="P564" s="109"/>
      <c r="Q564" s="109"/>
      <c r="R564" s="109"/>
      <c r="S564" s="109"/>
      <c r="T564" s="109"/>
      <c r="U564" s="109"/>
      <c r="V564" s="109">
        <v>1</v>
      </c>
    </row>
    <row r="565" spans="1:252" x14ac:dyDescent="0.2">
      <c r="A565" s="28" t="s">
        <v>1165</v>
      </c>
      <c r="B565" s="21" t="s">
        <v>1166</v>
      </c>
      <c r="C565" s="109"/>
      <c r="D565" s="109"/>
      <c r="E565" s="109"/>
      <c r="F565" s="109"/>
      <c r="G565" s="109"/>
      <c r="H565" s="109"/>
      <c r="J565" s="109"/>
      <c r="K565" s="109"/>
      <c r="L565" s="109"/>
      <c r="M565" s="109"/>
      <c r="N565" s="109"/>
      <c r="O565" s="109"/>
      <c r="P565" s="109"/>
      <c r="Q565" s="109"/>
      <c r="R565" s="109"/>
      <c r="S565" s="109"/>
      <c r="T565" s="109">
        <v>1</v>
      </c>
      <c r="U565" s="109"/>
      <c r="V565" s="109">
        <v>1</v>
      </c>
    </row>
    <row r="566" spans="1:252" x14ac:dyDescent="0.2">
      <c r="A566" s="28" t="s">
        <v>1167</v>
      </c>
      <c r="B566" s="21" t="s">
        <v>1168</v>
      </c>
      <c r="C566" s="109"/>
      <c r="D566" s="109"/>
      <c r="E566" s="109"/>
      <c r="F566" s="109"/>
      <c r="G566" s="109"/>
      <c r="H566" s="109">
        <v>1</v>
      </c>
      <c r="J566" s="109"/>
      <c r="K566" s="109"/>
      <c r="L566" s="109"/>
      <c r="M566" s="109"/>
      <c r="N566" s="109"/>
      <c r="O566" s="109"/>
      <c r="P566" s="109"/>
      <c r="Q566" s="109"/>
      <c r="R566" s="109"/>
      <c r="S566" s="109"/>
      <c r="T566" s="109"/>
      <c r="U566" s="109"/>
      <c r="V566" s="109">
        <v>1</v>
      </c>
    </row>
    <row r="567" spans="1:252" x14ac:dyDescent="0.2">
      <c r="A567" s="28" t="s">
        <v>1169</v>
      </c>
      <c r="B567" s="21" t="s">
        <v>1170</v>
      </c>
      <c r="C567" s="109"/>
      <c r="D567" s="109"/>
      <c r="E567" s="109"/>
      <c r="F567" s="109"/>
      <c r="G567" s="109"/>
      <c r="H567" s="109"/>
      <c r="J567" s="109"/>
      <c r="K567" s="109">
        <v>1</v>
      </c>
      <c r="L567" s="109"/>
      <c r="M567" s="109"/>
      <c r="N567" s="109">
        <v>1</v>
      </c>
      <c r="O567" s="109">
        <v>1</v>
      </c>
      <c r="P567" s="109"/>
      <c r="Q567" s="109">
        <v>1</v>
      </c>
      <c r="R567" s="109">
        <v>1</v>
      </c>
      <c r="S567" s="109"/>
      <c r="T567" s="109"/>
      <c r="U567" s="109"/>
      <c r="V567" s="109">
        <v>1</v>
      </c>
    </row>
    <row r="568" spans="1:252" x14ac:dyDescent="0.2">
      <c r="A568" s="50" t="s">
        <v>1171</v>
      </c>
      <c r="B568" s="49" t="s">
        <v>1172</v>
      </c>
      <c r="C568" s="109"/>
      <c r="D568" s="109"/>
      <c r="E568" s="109"/>
      <c r="F568" s="109"/>
      <c r="G568" s="109"/>
      <c r="H568" s="109"/>
      <c r="J568" s="109"/>
      <c r="K568" s="109"/>
      <c r="L568" s="109"/>
      <c r="M568" s="109"/>
      <c r="N568" s="109"/>
      <c r="O568" s="109"/>
      <c r="P568" s="109"/>
      <c r="Q568" s="109"/>
      <c r="R568" s="109"/>
      <c r="S568" s="109"/>
      <c r="T568" s="109">
        <v>1</v>
      </c>
      <c r="U568" s="109"/>
      <c r="V568" s="109">
        <v>1</v>
      </c>
    </row>
    <row r="569" spans="1:252" x14ac:dyDescent="0.2">
      <c r="A569" s="28" t="s">
        <v>1173</v>
      </c>
      <c r="B569" s="21" t="s">
        <v>1174</v>
      </c>
      <c r="C569" s="109"/>
      <c r="D569" s="109"/>
      <c r="E569" s="109"/>
      <c r="F569" s="109"/>
      <c r="G569" s="109">
        <v>1</v>
      </c>
      <c r="H569" s="109"/>
      <c r="I569" s="17">
        <v>1</v>
      </c>
      <c r="J569" s="109"/>
      <c r="K569" s="109"/>
      <c r="L569" s="109"/>
      <c r="M569" s="109"/>
      <c r="N569" s="109"/>
      <c r="O569" s="109"/>
      <c r="P569" s="109"/>
      <c r="Q569" s="109"/>
      <c r="R569" s="109"/>
      <c r="S569" s="109"/>
      <c r="T569" s="109"/>
      <c r="U569" s="109"/>
      <c r="V569" s="109">
        <v>1</v>
      </c>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row>
    <row r="570" spans="1:252" x14ac:dyDescent="0.2">
      <c r="A570" s="49" t="s">
        <v>1175</v>
      </c>
      <c r="B570" s="49" t="s">
        <v>1176</v>
      </c>
      <c r="C570" s="109"/>
      <c r="D570" s="109"/>
      <c r="E570" s="109"/>
      <c r="F570" s="109"/>
      <c r="G570" s="109"/>
      <c r="H570" s="109"/>
      <c r="J570" s="109">
        <v>1</v>
      </c>
      <c r="K570" s="109"/>
      <c r="L570" s="109"/>
      <c r="M570" s="109"/>
      <c r="N570" s="109"/>
      <c r="O570" s="109"/>
      <c r="P570" s="109"/>
      <c r="Q570" s="109"/>
      <c r="R570" s="109"/>
      <c r="S570" s="109"/>
      <c r="T570" s="109"/>
      <c r="U570" s="109"/>
      <c r="V570" s="109">
        <v>1</v>
      </c>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row>
    <row r="571" spans="1:252" x14ac:dyDescent="0.2">
      <c r="A571" s="29" t="s">
        <v>1177</v>
      </c>
      <c r="B571" s="41" t="s">
        <v>1178</v>
      </c>
      <c r="C571" s="17"/>
      <c r="D571" s="17"/>
      <c r="K571" s="17"/>
      <c r="L571" s="17"/>
      <c r="T571" s="17">
        <v>1</v>
      </c>
      <c r="V571" s="17">
        <v>1</v>
      </c>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row>
    <row r="572" spans="1:252" x14ac:dyDescent="0.2">
      <c r="A572" s="29" t="s">
        <v>1179</v>
      </c>
      <c r="B572" s="41" t="s">
        <v>1180</v>
      </c>
      <c r="C572" s="17"/>
      <c r="D572" s="17"/>
      <c r="J572" s="17">
        <v>1</v>
      </c>
      <c r="K572" s="17"/>
      <c r="L572" s="17"/>
      <c r="V572" s="17">
        <v>1</v>
      </c>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row>
    <row r="573" spans="1:252" x14ac:dyDescent="0.2">
      <c r="A573" s="29" t="s">
        <v>1181</v>
      </c>
      <c r="B573" s="41" t="s">
        <v>1182</v>
      </c>
      <c r="C573" s="17"/>
      <c r="D573" s="17"/>
      <c r="G573" s="17">
        <v>1</v>
      </c>
      <c r="K573" s="17"/>
      <c r="L573" s="17"/>
      <c r="V573" s="17">
        <v>1</v>
      </c>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row>
    <row r="574" spans="1:252" x14ac:dyDescent="0.2">
      <c r="A574" s="29" t="s">
        <v>1183</v>
      </c>
      <c r="B574" s="41" t="s">
        <v>1184</v>
      </c>
      <c r="C574" s="17"/>
      <c r="D574" s="17"/>
      <c r="G574" s="17">
        <v>1</v>
      </c>
      <c r="K574" s="17"/>
      <c r="L574" s="17"/>
      <c r="V574" s="17">
        <v>1</v>
      </c>
    </row>
    <row r="575" spans="1:252" x14ac:dyDescent="0.2">
      <c r="A575" s="28" t="s">
        <v>1185</v>
      </c>
      <c r="B575" s="21" t="s">
        <v>1186</v>
      </c>
      <c r="C575" s="109"/>
      <c r="D575" s="109"/>
      <c r="E575" s="109"/>
      <c r="F575" s="109"/>
      <c r="G575" s="109"/>
      <c r="H575" s="109"/>
      <c r="J575" s="109"/>
      <c r="K575" s="109"/>
      <c r="L575" s="109"/>
      <c r="M575" s="109"/>
      <c r="N575" s="109"/>
      <c r="O575" s="109"/>
      <c r="P575" s="109"/>
      <c r="Q575" s="109"/>
      <c r="R575" s="109"/>
      <c r="S575" s="109">
        <v>1</v>
      </c>
      <c r="T575" s="109"/>
      <c r="U575" s="109"/>
      <c r="V575" s="109">
        <v>1</v>
      </c>
    </row>
    <row r="576" spans="1:252" s="14" customFormat="1" x14ac:dyDescent="0.2">
      <c r="A576" s="28" t="s">
        <v>1187</v>
      </c>
      <c r="B576" s="14" t="s">
        <v>1188</v>
      </c>
      <c r="C576" s="109"/>
      <c r="D576" s="109"/>
      <c r="E576" s="109"/>
      <c r="F576" s="109"/>
      <c r="G576" s="109"/>
      <c r="H576" s="109"/>
      <c r="I576" s="17"/>
      <c r="J576" s="109"/>
      <c r="K576" s="109"/>
      <c r="L576" s="109"/>
      <c r="M576" s="109"/>
      <c r="N576" s="109"/>
      <c r="O576" s="109"/>
      <c r="P576" s="109"/>
      <c r="Q576" s="109"/>
      <c r="R576" s="109"/>
      <c r="S576" s="109"/>
      <c r="T576" s="109">
        <v>1</v>
      </c>
      <c r="U576" s="109"/>
      <c r="V576" s="109">
        <v>1</v>
      </c>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row>
    <row r="577" spans="1:252" x14ac:dyDescent="0.2">
      <c r="A577" s="14" t="s">
        <v>1189</v>
      </c>
      <c r="B577" s="25" t="s">
        <v>1190</v>
      </c>
      <c r="C577" s="17"/>
      <c r="D577" s="17"/>
      <c r="E577" s="109"/>
      <c r="F577" s="109"/>
      <c r="G577" s="109"/>
      <c r="H577" s="109"/>
      <c r="I577" s="17">
        <v>1</v>
      </c>
      <c r="J577" s="109">
        <v>1</v>
      </c>
      <c r="K577" s="109"/>
      <c r="L577" s="109"/>
      <c r="M577" s="109"/>
      <c r="N577" s="109"/>
      <c r="O577" s="109"/>
      <c r="P577" s="109"/>
      <c r="Q577" s="109"/>
      <c r="R577" s="109"/>
      <c r="S577" s="109"/>
      <c r="T577" s="109"/>
      <c r="U577" s="109"/>
      <c r="V577" s="109">
        <v>1</v>
      </c>
    </row>
    <row r="578" spans="1:252" x14ac:dyDescent="0.2">
      <c r="A578" s="28" t="s">
        <v>1191</v>
      </c>
      <c r="B578" s="21" t="s">
        <v>1192</v>
      </c>
      <c r="C578" s="109"/>
      <c r="D578" s="109"/>
      <c r="E578" s="109"/>
      <c r="F578" s="109"/>
      <c r="G578" s="109"/>
      <c r="H578" s="109"/>
      <c r="J578" s="109">
        <v>1</v>
      </c>
      <c r="K578" s="109"/>
      <c r="L578" s="109"/>
      <c r="M578" s="109"/>
      <c r="N578" s="109"/>
      <c r="O578" s="109"/>
      <c r="P578" s="109"/>
      <c r="Q578" s="109"/>
      <c r="R578" s="109"/>
      <c r="S578" s="109"/>
      <c r="T578" s="109"/>
      <c r="U578" s="109"/>
      <c r="V578" s="109">
        <v>1</v>
      </c>
    </row>
    <row r="579" spans="1:252" x14ac:dyDescent="0.2">
      <c r="A579" s="28" t="s">
        <v>1193</v>
      </c>
      <c r="B579" s="21" t="s">
        <v>1194</v>
      </c>
      <c r="C579" s="109"/>
      <c r="D579" s="109"/>
      <c r="E579" s="109"/>
      <c r="F579" s="109">
        <v>1</v>
      </c>
      <c r="G579" s="109"/>
      <c r="H579" s="109"/>
      <c r="J579" s="109"/>
      <c r="K579" s="109"/>
      <c r="L579" s="109"/>
      <c r="M579" s="109"/>
      <c r="N579" s="109"/>
      <c r="O579" s="109"/>
      <c r="P579" s="109"/>
      <c r="Q579" s="109"/>
      <c r="R579" s="109"/>
      <c r="S579" s="109"/>
      <c r="T579" s="109"/>
      <c r="U579" s="109"/>
      <c r="V579" s="109">
        <v>1</v>
      </c>
      <c r="IQ579" s="14"/>
      <c r="IR579" s="14"/>
    </row>
    <row r="580" spans="1:252" x14ac:dyDescent="0.2">
      <c r="A580" s="28" t="s">
        <v>1195</v>
      </c>
      <c r="B580" s="21" t="s">
        <v>1196</v>
      </c>
      <c r="C580" s="109"/>
      <c r="D580" s="109"/>
      <c r="E580" s="109"/>
      <c r="F580" s="109"/>
      <c r="G580" s="109"/>
      <c r="H580" s="109"/>
      <c r="J580" s="109"/>
      <c r="K580" s="109"/>
      <c r="L580" s="109"/>
      <c r="M580" s="109"/>
      <c r="N580" s="109"/>
      <c r="O580" s="109"/>
      <c r="P580" s="109"/>
      <c r="Q580" s="109"/>
      <c r="R580" s="109"/>
      <c r="S580" s="109">
        <v>1</v>
      </c>
      <c r="T580" s="109"/>
      <c r="U580" s="109"/>
      <c r="V580" s="109">
        <v>1</v>
      </c>
    </row>
    <row r="581" spans="1:252" x14ac:dyDescent="0.2">
      <c r="A581" s="28" t="s">
        <v>1197</v>
      </c>
      <c r="B581" s="21" t="s">
        <v>1198</v>
      </c>
      <c r="C581" s="109"/>
      <c r="D581" s="109"/>
      <c r="E581" s="109"/>
      <c r="F581" s="109"/>
      <c r="G581" s="109"/>
      <c r="H581" s="109"/>
      <c r="J581" s="109">
        <v>1</v>
      </c>
      <c r="K581" s="109"/>
      <c r="L581" s="109"/>
      <c r="M581" s="109"/>
      <c r="N581" s="109"/>
      <c r="O581" s="109"/>
      <c r="P581" s="109"/>
      <c r="Q581" s="109"/>
      <c r="R581" s="109"/>
      <c r="S581" s="109"/>
      <c r="T581" s="109"/>
      <c r="U581" s="109"/>
      <c r="V581" s="109">
        <v>1</v>
      </c>
    </row>
    <row r="582" spans="1:252" x14ac:dyDescent="0.2">
      <c r="A582" s="28" t="s">
        <v>1199</v>
      </c>
      <c r="B582" s="25" t="s">
        <v>1200</v>
      </c>
      <c r="C582" s="17"/>
      <c r="D582" s="17"/>
      <c r="E582" s="109"/>
      <c r="F582" s="109"/>
      <c r="G582" s="109"/>
      <c r="H582" s="109"/>
      <c r="J582" s="109"/>
      <c r="K582" s="17">
        <v>1</v>
      </c>
      <c r="L582" s="17"/>
      <c r="M582" s="109"/>
      <c r="N582" s="109">
        <v>1</v>
      </c>
      <c r="O582" s="109"/>
      <c r="P582" s="109"/>
      <c r="Q582" s="109"/>
      <c r="R582" s="109"/>
      <c r="S582" s="109"/>
      <c r="T582" s="109"/>
      <c r="U582" s="109"/>
      <c r="V582" s="109">
        <v>1</v>
      </c>
    </row>
    <row r="583" spans="1:252" x14ac:dyDescent="0.2">
      <c r="A583" s="28" t="s">
        <v>1201</v>
      </c>
      <c r="B583" s="21" t="s">
        <v>1202</v>
      </c>
      <c r="C583" s="109"/>
      <c r="D583" s="109"/>
      <c r="E583" s="109"/>
      <c r="F583" s="109"/>
      <c r="G583" s="109"/>
      <c r="H583" s="109"/>
      <c r="J583" s="109"/>
      <c r="K583" s="109">
        <v>1</v>
      </c>
      <c r="L583" s="109"/>
      <c r="M583" s="109"/>
      <c r="N583" s="109">
        <v>1</v>
      </c>
      <c r="O583" s="109"/>
      <c r="P583" s="109"/>
      <c r="Q583" s="109"/>
      <c r="R583" s="109"/>
      <c r="S583" s="109"/>
      <c r="T583" s="109"/>
      <c r="U583" s="109"/>
      <c r="V583" s="109">
        <v>1</v>
      </c>
    </row>
    <row r="584" spans="1:252" x14ac:dyDescent="0.2">
      <c r="A584" s="50" t="s">
        <v>1203</v>
      </c>
      <c r="B584" s="14" t="s">
        <v>1204</v>
      </c>
      <c r="C584" s="17"/>
      <c r="D584" s="17"/>
      <c r="E584" s="109"/>
      <c r="F584" s="109"/>
      <c r="G584" s="109"/>
      <c r="H584" s="109">
        <v>1</v>
      </c>
      <c r="J584" s="109"/>
      <c r="K584" s="109"/>
      <c r="L584" s="109"/>
      <c r="M584" s="109"/>
      <c r="N584" s="109"/>
      <c r="O584" s="109"/>
      <c r="P584" s="109"/>
      <c r="Q584" s="109"/>
      <c r="R584" s="109"/>
      <c r="S584" s="109"/>
      <c r="T584" s="109"/>
      <c r="U584" s="109"/>
      <c r="V584" s="109">
        <v>1</v>
      </c>
    </row>
    <row r="585" spans="1:252" x14ac:dyDescent="0.2">
      <c r="A585" s="50" t="s">
        <v>1205</v>
      </c>
      <c r="B585" s="14" t="s">
        <v>1206</v>
      </c>
      <c r="C585" s="17"/>
      <c r="D585" s="17"/>
      <c r="E585" s="109"/>
      <c r="F585" s="109"/>
      <c r="G585" s="109"/>
      <c r="H585" s="109"/>
      <c r="I585" s="17">
        <v>1</v>
      </c>
      <c r="J585" s="109"/>
      <c r="K585" s="109"/>
      <c r="L585" s="109"/>
      <c r="M585" s="109"/>
      <c r="N585" s="109"/>
      <c r="O585" s="109"/>
      <c r="P585" s="109"/>
      <c r="Q585" s="109"/>
      <c r="R585" s="109"/>
      <c r="S585" s="109"/>
      <c r="T585" s="109"/>
      <c r="U585" s="109"/>
      <c r="V585" s="109">
        <v>1</v>
      </c>
    </row>
    <row r="586" spans="1:252" x14ac:dyDescent="0.2">
      <c r="A586" s="28" t="s">
        <v>1207</v>
      </c>
      <c r="B586" s="21" t="s">
        <v>1208</v>
      </c>
      <c r="C586" s="109"/>
      <c r="D586" s="109"/>
      <c r="E586" s="109"/>
      <c r="F586" s="109"/>
      <c r="G586" s="109"/>
      <c r="H586" s="109"/>
      <c r="J586" s="109"/>
      <c r="K586" s="109">
        <v>1</v>
      </c>
      <c r="L586" s="109"/>
      <c r="M586" s="109"/>
      <c r="N586" s="109"/>
      <c r="O586" s="109">
        <v>1</v>
      </c>
      <c r="P586" s="109"/>
      <c r="Q586" s="109"/>
      <c r="R586" s="109">
        <v>1</v>
      </c>
      <c r="S586" s="109"/>
      <c r="T586" s="109"/>
      <c r="U586" s="109"/>
      <c r="V586" s="109">
        <v>1</v>
      </c>
    </row>
    <row r="587" spans="1:252" x14ac:dyDescent="0.2">
      <c r="A587" s="28" t="s">
        <v>1209</v>
      </c>
      <c r="B587" s="21" t="s">
        <v>1210</v>
      </c>
      <c r="C587" s="109"/>
      <c r="D587" s="109"/>
      <c r="E587" s="109"/>
      <c r="F587" s="109"/>
      <c r="G587" s="109"/>
      <c r="H587" s="109"/>
      <c r="J587" s="109">
        <v>1</v>
      </c>
      <c r="K587" s="109"/>
      <c r="L587" s="109"/>
      <c r="M587" s="109"/>
      <c r="N587" s="109"/>
      <c r="O587" s="109"/>
      <c r="P587" s="109"/>
      <c r="Q587" s="109"/>
      <c r="R587" s="109"/>
      <c r="S587" s="109"/>
      <c r="T587" s="109"/>
      <c r="U587" s="109"/>
      <c r="V587" s="109">
        <v>1</v>
      </c>
    </row>
    <row r="588" spans="1:252" x14ac:dyDescent="0.2">
      <c r="A588" s="28" t="s">
        <v>1211</v>
      </c>
      <c r="B588" s="21" t="s">
        <v>1212</v>
      </c>
      <c r="C588" s="109"/>
      <c r="D588" s="109"/>
      <c r="E588" s="109"/>
      <c r="F588" s="109"/>
      <c r="G588" s="109"/>
      <c r="H588" s="109"/>
      <c r="J588" s="109"/>
      <c r="K588" s="109"/>
      <c r="L588" s="109"/>
      <c r="M588" s="109"/>
      <c r="N588" s="109"/>
      <c r="O588" s="109"/>
      <c r="P588" s="109"/>
      <c r="Q588" s="109"/>
      <c r="R588" s="109"/>
      <c r="S588" s="109"/>
      <c r="T588" s="109">
        <v>1</v>
      </c>
      <c r="U588" s="109"/>
      <c r="V588" s="109">
        <v>1</v>
      </c>
    </row>
    <row r="589" spans="1:252" x14ac:dyDescent="0.2">
      <c r="A589" s="28" t="s">
        <v>1213</v>
      </c>
      <c r="B589" s="21" t="s">
        <v>1214</v>
      </c>
      <c r="C589" s="109"/>
      <c r="D589" s="109"/>
      <c r="E589" s="109"/>
      <c r="F589" s="109"/>
      <c r="G589" s="109">
        <v>1</v>
      </c>
      <c r="H589" s="109"/>
      <c r="J589" s="109"/>
      <c r="K589" s="109"/>
      <c r="L589" s="109"/>
      <c r="M589" s="109"/>
      <c r="N589" s="109"/>
      <c r="O589" s="109"/>
      <c r="P589" s="109"/>
      <c r="Q589" s="109"/>
      <c r="R589" s="109"/>
      <c r="S589" s="109"/>
      <c r="T589" s="109"/>
      <c r="U589" s="109"/>
      <c r="V589" s="109">
        <v>1</v>
      </c>
    </row>
    <row r="590" spans="1:252" x14ac:dyDescent="0.2">
      <c r="A590" s="28" t="s">
        <v>1215</v>
      </c>
      <c r="B590" s="21" t="s">
        <v>1216</v>
      </c>
      <c r="C590" s="109"/>
      <c r="D590" s="109"/>
      <c r="E590" s="109"/>
      <c r="F590" s="109"/>
      <c r="G590" s="109"/>
      <c r="H590" s="109"/>
      <c r="J590" s="109"/>
      <c r="K590" s="109"/>
      <c r="L590" s="109"/>
      <c r="M590" s="109"/>
      <c r="N590" s="109"/>
      <c r="O590" s="109"/>
      <c r="P590" s="109"/>
      <c r="Q590" s="109"/>
      <c r="R590" s="109"/>
      <c r="S590" s="109"/>
      <c r="T590" s="109">
        <v>1</v>
      </c>
      <c r="U590" s="109"/>
      <c r="V590" s="109">
        <v>1</v>
      </c>
    </row>
    <row r="591" spans="1:252" x14ac:dyDescent="0.2">
      <c r="A591" s="28" t="s">
        <v>1217</v>
      </c>
      <c r="B591" s="21" t="s">
        <v>1218</v>
      </c>
      <c r="C591" s="109"/>
      <c r="D591" s="109"/>
      <c r="E591" s="109"/>
      <c r="F591" s="109"/>
      <c r="G591" s="109"/>
      <c r="H591" s="109"/>
      <c r="J591" s="109">
        <v>1</v>
      </c>
      <c r="K591" s="109"/>
      <c r="L591" s="109"/>
      <c r="M591" s="109"/>
      <c r="N591" s="109"/>
      <c r="O591" s="109"/>
      <c r="P591" s="109"/>
      <c r="Q591" s="109"/>
      <c r="R591" s="109"/>
      <c r="S591" s="109"/>
      <c r="T591" s="109"/>
      <c r="U591" s="109"/>
      <c r="V591" s="109">
        <v>1</v>
      </c>
    </row>
    <row r="592" spans="1:252" x14ac:dyDescent="0.2">
      <c r="A592" s="28" t="s">
        <v>1219</v>
      </c>
      <c r="B592" s="21" t="s">
        <v>1220</v>
      </c>
      <c r="C592" s="109"/>
      <c r="D592" s="109"/>
      <c r="E592" s="109"/>
      <c r="F592" s="109">
        <v>1</v>
      </c>
      <c r="G592" s="109"/>
      <c r="H592" s="109"/>
      <c r="J592" s="109"/>
      <c r="K592" s="109"/>
      <c r="L592" s="109"/>
      <c r="M592" s="109"/>
      <c r="N592" s="109"/>
      <c r="O592" s="109"/>
      <c r="P592" s="109"/>
      <c r="Q592" s="109"/>
      <c r="R592" s="109"/>
      <c r="S592" s="109"/>
      <c r="T592" s="109"/>
      <c r="U592" s="109"/>
      <c r="V592" s="109">
        <v>1</v>
      </c>
    </row>
    <row r="593" spans="1:22" x14ac:dyDescent="0.2">
      <c r="A593" s="18" t="s">
        <v>1221</v>
      </c>
      <c r="B593" s="25" t="s">
        <v>1222</v>
      </c>
      <c r="C593" s="17"/>
      <c r="D593" s="17"/>
      <c r="E593" s="109"/>
      <c r="F593" s="109"/>
      <c r="G593" s="109"/>
      <c r="H593" s="109"/>
      <c r="I593" s="17">
        <v>1</v>
      </c>
      <c r="J593" s="109"/>
      <c r="K593" s="109"/>
      <c r="L593" s="109"/>
      <c r="M593" s="109"/>
      <c r="N593" s="109"/>
      <c r="O593" s="109"/>
      <c r="P593" s="109"/>
      <c r="Q593" s="109"/>
      <c r="R593" s="109"/>
      <c r="S593" s="109"/>
      <c r="T593" s="109"/>
      <c r="U593" s="109"/>
      <c r="V593" s="109">
        <v>1</v>
      </c>
    </row>
    <row r="594" spans="1:22" x14ac:dyDescent="0.2">
      <c r="A594" s="49" t="s">
        <v>1223</v>
      </c>
      <c r="B594" s="49" t="s">
        <v>1224</v>
      </c>
      <c r="C594" s="17">
        <v>1</v>
      </c>
      <c r="D594" s="17">
        <v>1</v>
      </c>
      <c r="E594" s="109"/>
      <c r="F594" s="109"/>
      <c r="G594" s="109"/>
      <c r="H594" s="109"/>
      <c r="J594" s="109"/>
      <c r="K594" s="109"/>
      <c r="L594" s="109"/>
      <c r="M594" s="109"/>
      <c r="N594" s="109"/>
      <c r="O594" s="109"/>
      <c r="P594" s="109"/>
      <c r="Q594" s="109"/>
      <c r="R594" s="109"/>
      <c r="S594" s="109"/>
      <c r="T594" s="109"/>
      <c r="U594" s="109"/>
      <c r="V594" s="109">
        <v>1</v>
      </c>
    </row>
    <row r="595" spans="1:22" x14ac:dyDescent="0.2">
      <c r="A595" s="28" t="s">
        <v>1225</v>
      </c>
      <c r="B595" s="41" t="s">
        <v>1226</v>
      </c>
      <c r="C595" s="17"/>
      <c r="D595" s="17"/>
      <c r="K595" s="17"/>
      <c r="L595" s="17"/>
      <c r="S595" s="17">
        <v>1</v>
      </c>
      <c r="U595" s="17">
        <v>1</v>
      </c>
      <c r="V595" s="17">
        <v>1</v>
      </c>
    </row>
    <row r="596" spans="1:22" x14ac:dyDescent="0.2">
      <c r="A596" s="28" t="s">
        <v>1227</v>
      </c>
      <c r="B596" s="41" t="s">
        <v>1228</v>
      </c>
      <c r="C596" s="17"/>
      <c r="D596" s="17"/>
      <c r="K596" s="17"/>
      <c r="L596" s="17"/>
      <c r="T596" s="17">
        <v>1</v>
      </c>
      <c r="V596" s="17">
        <v>1</v>
      </c>
    </row>
    <row r="597" spans="1:22" x14ac:dyDescent="0.2">
      <c r="A597" s="14" t="s">
        <v>1229</v>
      </c>
      <c r="B597" s="49" t="s">
        <v>1230</v>
      </c>
      <c r="C597" s="17"/>
      <c r="D597" s="17"/>
      <c r="K597" s="17">
        <v>1</v>
      </c>
      <c r="L597" s="17"/>
      <c r="V597" s="17">
        <v>1</v>
      </c>
    </row>
    <row r="598" spans="1:22" x14ac:dyDescent="0.2">
      <c r="A598" s="50" t="s">
        <v>1231</v>
      </c>
      <c r="B598" s="49" t="s">
        <v>1232</v>
      </c>
      <c r="C598" s="109"/>
      <c r="D598" s="109"/>
      <c r="E598" s="109"/>
      <c r="F598" s="109">
        <v>1</v>
      </c>
      <c r="G598" s="109"/>
      <c r="H598" s="109"/>
      <c r="J598" s="109"/>
      <c r="K598" s="109"/>
      <c r="L598" s="109"/>
      <c r="M598" s="109"/>
      <c r="N598" s="109"/>
      <c r="O598" s="109"/>
      <c r="P598" s="109"/>
      <c r="Q598" s="109"/>
      <c r="R598" s="109"/>
      <c r="S598" s="109"/>
      <c r="T598" s="109"/>
      <c r="U598" s="109"/>
      <c r="V598" s="17">
        <v>1</v>
      </c>
    </row>
    <row r="599" spans="1:22" x14ac:dyDescent="0.2">
      <c r="A599" s="28" t="s">
        <v>1233</v>
      </c>
      <c r="B599" s="41" t="s">
        <v>1234</v>
      </c>
      <c r="C599" s="17"/>
      <c r="D599" s="17"/>
      <c r="G599" s="17">
        <v>1</v>
      </c>
      <c r="K599" s="17"/>
      <c r="L599" s="17"/>
      <c r="V599" s="17">
        <v>1</v>
      </c>
    </row>
    <row r="600" spans="1:22" x14ac:dyDescent="0.2">
      <c r="A600" s="29" t="s">
        <v>1235</v>
      </c>
      <c r="B600" s="41" t="s">
        <v>1236</v>
      </c>
      <c r="C600" s="17"/>
      <c r="D600" s="17"/>
      <c r="G600" s="17">
        <v>1</v>
      </c>
      <c r="K600" s="17"/>
      <c r="L600" s="17"/>
      <c r="V600" s="17">
        <v>1</v>
      </c>
    </row>
    <row r="601" spans="1:22" x14ac:dyDescent="0.2">
      <c r="A601" s="29" t="s">
        <v>1237</v>
      </c>
      <c r="B601" s="41" t="s">
        <v>1238</v>
      </c>
      <c r="C601" s="17"/>
      <c r="D601" s="17"/>
      <c r="G601" s="17">
        <v>1</v>
      </c>
      <c r="K601" s="17"/>
      <c r="L601" s="17"/>
      <c r="V601" s="17">
        <v>1</v>
      </c>
    </row>
    <row r="602" spans="1:22" x14ac:dyDescent="0.2">
      <c r="A602" s="28" t="s">
        <v>1239</v>
      </c>
      <c r="B602" s="21" t="s">
        <v>1240</v>
      </c>
      <c r="C602" s="109"/>
      <c r="D602" s="109"/>
      <c r="E602" s="109"/>
      <c r="F602" s="109"/>
      <c r="G602" s="109">
        <v>1</v>
      </c>
      <c r="H602" s="109"/>
      <c r="J602" s="109"/>
      <c r="K602" s="109"/>
      <c r="L602" s="109"/>
      <c r="M602" s="109"/>
      <c r="N602" s="109"/>
      <c r="O602" s="109"/>
      <c r="P602" s="109"/>
      <c r="Q602" s="109"/>
      <c r="R602" s="109"/>
      <c r="S602" s="109"/>
      <c r="T602" s="109"/>
      <c r="U602" s="109"/>
      <c r="V602" s="109">
        <v>1</v>
      </c>
    </row>
    <row r="603" spans="1:22" x14ac:dyDescent="0.2">
      <c r="A603" s="28" t="s">
        <v>1241</v>
      </c>
      <c r="B603" s="21" t="s">
        <v>1242</v>
      </c>
      <c r="C603" s="109"/>
      <c r="D603" s="109"/>
      <c r="E603" s="109"/>
      <c r="F603" s="109"/>
      <c r="G603" s="109"/>
      <c r="H603" s="109"/>
      <c r="J603" s="109"/>
      <c r="K603" s="109"/>
      <c r="L603" s="109"/>
      <c r="M603" s="109"/>
      <c r="N603" s="109"/>
      <c r="O603" s="109"/>
      <c r="P603" s="109"/>
      <c r="Q603" s="109"/>
      <c r="R603" s="109"/>
      <c r="S603" s="109"/>
      <c r="T603" s="109">
        <v>1</v>
      </c>
      <c r="U603" s="109"/>
      <c r="V603" s="109">
        <v>1</v>
      </c>
    </row>
    <row r="604" spans="1:22" x14ac:dyDescent="0.2">
      <c r="A604" s="28" t="s">
        <v>5045</v>
      </c>
      <c r="B604" s="21" t="s">
        <v>5046</v>
      </c>
      <c r="C604" s="109"/>
      <c r="D604" s="109"/>
      <c r="E604" s="109"/>
      <c r="F604" s="109"/>
      <c r="G604" s="109"/>
      <c r="H604" s="109"/>
      <c r="J604" s="109"/>
      <c r="K604" s="109"/>
      <c r="L604" s="109"/>
      <c r="M604" s="109"/>
      <c r="N604" s="109"/>
      <c r="O604" s="109"/>
      <c r="P604" s="109"/>
      <c r="Q604" s="109"/>
      <c r="R604" s="109"/>
      <c r="S604" s="109"/>
      <c r="T604" s="109">
        <v>1</v>
      </c>
      <c r="U604" s="109"/>
      <c r="V604" s="109">
        <v>1</v>
      </c>
    </row>
    <row r="605" spans="1:22" x14ac:dyDescent="0.2">
      <c r="A605" s="28" t="s">
        <v>1243</v>
      </c>
      <c r="B605" s="21" t="s">
        <v>1244</v>
      </c>
      <c r="C605" s="109"/>
      <c r="D605" s="109"/>
      <c r="E605" s="109"/>
      <c r="F605" s="109"/>
      <c r="G605" s="109"/>
      <c r="H605" s="109"/>
      <c r="I605" s="17">
        <v>1</v>
      </c>
      <c r="J605" s="109"/>
      <c r="K605" s="109"/>
      <c r="L605" s="109"/>
      <c r="M605" s="109"/>
      <c r="N605" s="109"/>
      <c r="O605" s="109"/>
      <c r="P605" s="109"/>
      <c r="Q605" s="109"/>
      <c r="R605" s="109"/>
      <c r="S605" s="109"/>
      <c r="T605" s="109"/>
      <c r="U605" s="109"/>
      <c r="V605" s="109">
        <v>1</v>
      </c>
    </row>
    <row r="606" spans="1:22" x14ac:dyDescent="0.2">
      <c r="A606" s="28" t="s">
        <v>1245</v>
      </c>
      <c r="B606" s="21" t="s">
        <v>1246</v>
      </c>
      <c r="C606" s="109"/>
      <c r="D606" s="109"/>
      <c r="E606" s="109"/>
      <c r="F606" s="109"/>
      <c r="G606" s="109">
        <v>1</v>
      </c>
      <c r="H606" s="109"/>
      <c r="J606" s="109"/>
      <c r="K606" s="109"/>
      <c r="L606" s="109"/>
      <c r="M606" s="109"/>
      <c r="N606" s="109"/>
      <c r="O606" s="109"/>
      <c r="P606" s="109"/>
      <c r="Q606" s="109"/>
      <c r="R606" s="109"/>
      <c r="S606" s="109"/>
      <c r="T606" s="109"/>
      <c r="U606" s="109"/>
      <c r="V606" s="109">
        <v>1</v>
      </c>
    </row>
    <row r="607" spans="1:22" x14ac:dyDescent="0.2">
      <c r="A607" s="28" t="s">
        <v>1247</v>
      </c>
      <c r="B607" s="21" t="s">
        <v>1248</v>
      </c>
      <c r="C607" s="109"/>
      <c r="D607" s="109"/>
      <c r="E607" s="109"/>
      <c r="F607" s="109"/>
      <c r="G607" s="109">
        <v>1</v>
      </c>
      <c r="H607" s="109"/>
      <c r="J607" s="109"/>
      <c r="K607" s="109"/>
      <c r="L607" s="109"/>
      <c r="M607" s="109"/>
      <c r="N607" s="109"/>
      <c r="O607" s="109"/>
      <c r="P607" s="109"/>
      <c r="Q607" s="109"/>
      <c r="R607" s="109"/>
      <c r="S607" s="109"/>
      <c r="T607" s="109"/>
      <c r="U607" s="109"/>
      <c r="V607" s="109">
        <v>1</v>
      </c>
    </row>
    <row r="608" spans="1:22" x14ac:dyDescent="0.2">
      <c r="A608" s="28" t="s">
        <v>1249</v>
      </c>
      <c r="B608" s="14" t="s">
        <v>1250</v>
      </c>
      <c r="C608" s="109"/>
      <c r="D608" s="109"/>
      <c r="E608" s="109"/>
      <c r="F608" s="109"/>
      <c r="G608" s="109"/>
      <c r="H608" s="109"/>
      <c r="J608" s="109"/>
      <c r="K608" s="109"/>
      <c r="L608" s="109"/>
      <c r="M608" s="109"/>
      <c r="N608" s="109"/>
      <c r="O608" s="109"/>
      <c r="P608" s="109"/>
      <c r="Q608" s="109"/>
      <c r="R608" s="109"/>
      <c r="S608" s="109"/>
      <c r="T608" s="109">
        <v>1</v>
      </c>
      <c r="U608" s="109"/>
      <c r="V608" s="109">
        <v>1</v>
      </c>
    </row>
    <row r="609" spans="1:250" x14ac:dyDescent="0.2">
      <c r="A609" s="28" t="s">
        <v>1251</v>
      </c>
      <c r="B609" s="14" t="s">
        <v>1252</v>
      </c>
      <c r="C609" s="109"/>
      <c r="D609" s="109"/>
      <c r="E609" s="109"/>
      <c r="F609" s="109"/>
      <c r="G609" s="109">
        <v>1</v>
      </c>
      <c r="H609" s="109"/>
      <c r="J609" s="109"/>
      <c r="K609" s="109"/>
      <c r="L609" s="109"/>
      <c r="M609" s="109"/>
      <c r="N609" s="109"/>
      <c r="O609" s="109"/>
      <c r="P609" s="109"/>
      <c r="Q609" s="109"/>
      <c r="R609" s="109"/>
      <c r="S609" s="109"/>
      <c r="T609" s="109"/>
      <c r="U609" s="109"/>
      <c r="V609" s="109">
        <v>1</v>
      </c>
    </row>
    <row r="610" spans="1:250" x14ac:dyDescent="0.2">
      <c r="A610" s="28" t="s">
        <v>1253</v>
      </c>
      <c r="B610" s="14" t="s">
        <v>1254</v>
      </c>
      <c r="C610" s="109"/>
      <c r="D610" s="109"/>
      <c r="E610" s="120"/>
      <c r="F610" s="120"/>
      <c r="G610" s="120"/>
      <c r="H610" s="120"/>
      <c r="I610" s="17">
        <v>1</v>
      </c>
      <c r="J610" s="120"/>
      <c r="K610" s="109"/>
      <c r="L610" s="109"/>
      <c r="M610" s="109"/>
      <c r="N610" s="109"/>
      <c r="O610" s="109"/>
      <c r="P610" s="109"/>
      <c r="Q610" s="109"/>
      <c r="R610" s="109"/>
      <c r="S610" s="109"/>
      <c r="T610" s="109"/>
      <c r="U610" s="109"/>
      <c r="V610" s="109">
        <v>1</v>
      </c>
    </row>
    <row r="611" spans="1:250" x14ac:dyDescent="0.2">
      <c r="A611" s="50" t="s">
        <v>1255</v>
      </c>
      <c r="B611" s="49" t="s">
        <v>1256</v>
      </c>
      <c r="C611" s="109"/>
      <c r="D611" s="109"/>
      <c r="E611" s="109"/>
      <c r="F611" s="109"/>
      <c r="G611" s="109">
        <v>1</v>
      </c>
      <c r="H611" s="109"/>
      <c r="J611" s="109"/>
      <c r="K611" s="109"/>
      <c r="L611" s="109"/>
      <c r="M611" s="109"/>
      <c r="N611" s="109"/>
      <c r="O611" s="109"/>
      <c r="P611" s="109"/>
      <c r="Q611" s="109"/>
      <c r="R611" s="109"/>
      <c r="S611" s="109"/>
      <c r="T611" s="109"/>
      <c r="U611" s="109"/>
      <c r="V611" s="109">
        <v>1</v>
      </c>
    </row>
    <row r="612" spans="1:250" x14ac:dyDescent="0.2">
      <c r="A612" s="29" t="s">
        <v>1257</v>
      </c>
      <c r="B612" s="41" t="s">
        <v>1258</v>
      </c>
      <c r="C612" s="17"/>
      <c r="D612" s="17"/>
      <c r="K612" s="17"/>
      <c r="L612" s="17"/>
      <c r="T612" s="17">
        <v>1</v>
      </c>
      <c r="V612" s="17">
        <v>1</v>
      </c>
    </row>
    <row r="613" spans="1:250" ht="25.5" x14ac:dyDescent="0.2">
      <c r="A613" s="28" t="s">
        <v>1259</v>
      </c>
      <c r="B613" s="25" t="s">
        <v>1260</v>
      </c>
      <c r="C613" s="17"/>
      <c r="D613" s="17"/>
      <c r="K613" s="17"/>
      <c r="L613" s="17"/>
      <c r="T613" s="17">
        <v>1</v>
      </c>
      <c r="V613" s="17">
        <v>1</v>
      </c>
    </row>
    <row r="614" spans="1:250" x14ac:dyDescent="0.2">
      <c r="A614" s="28" t="s">
        <v>1261</v>
      </c>
      <c r="B614" s="21" t="s">
        <v>1262</v>
      </c>
      <c r="C614" s="109"/>
      <c r="D614" s="109"/>
      <c r="E614" s="109"/>
      <c r="F614" s="109"/>
      <c r="G614" s="109"/>
      <c r="H614" s="109"/>
      <c r="J614" s="109"/>
      <c r="K614" s="109"/>
      <c r="L614" s="109"/>
      <c r="M614" s="109"/>
      <c r="N614" s="109"/>
      <c r="O614" s="109"/>
      <c r="P614" s="109"/>
      <c r="Q614" s="109"/>
      <c r="R614" s="109"/>
      <c r="S614" s="109"/>
      <c r="T614" s="109">
        <v>1</v>
      </c>
      <c r="U614" s="109"/>
      <c r="V614" s="17">
        <v>1</v>
      </c>
    </row>
    <row r="615" spans="1:250" x14ac:dyDescent="0.2">
      <c r="A615" s="29" t="s">
        <v>1263</v>
      </c>
      <c r="B615" s="41" t="s">
        <v>1264</v>
      </c>
      <c r="C615" s="17"/>
      <c r="D615" s="17"/>
      <c r="G615" s="17">
        <v>1</v>
      </c>
      <c r="K615" s="17"/>
      <c r="L615" s="17"/>
      <c r="V615" s="17">
        <v>1</v>
      </c>
    </row>
    <row r="616" spans="1:250" x14ac:dyDescent="0.2">
      <c r="A616" s="18" t="s">
        <v>1265</v>
      </c>
      <c r="B616" s="25" t="s">
        <v>1266</v>
      </c>
      <c r="C616" s="17"/>
      <c r="D616" s="17"/>
      <c r="K616" s="17"/>
      <c r="L616" s="17"/>
      <c r="T616" s="17">
        <v>1</v>
      </c>
      <c r="V616" s="17">
        <v>1</v>
      </c>
    </row>
    <row r="617" spans="1:250" x14ac:dyDescent="0.2">
      <c r="A617" s="28" t="s">
        <v>1267</v>
      </c>
      <c r="B617" s="21" t="s">
        <v>1268</v>
      </c>
      <c r="C617" s="109"/>
      <c r="D617" s="109"/>
      <c r="E617" s="109"/>
      <c r="F617" s="109"/>
      <c r="G617" s="109">
        <v>1</v>
      </c>
      <c r="H617" s="109"/>
      <c r="J617" s="109"/>
      <c r="K617" s="109"/>
      <c r="L617" s="109"/>
      <c r="M617" s="109"/>
      <c r="N617" s="109"/>
      <c r="O617" s="109"/>
      <c r="P617" s="109"/>
      <c r="Q617" s="109"/>
      <c r="R617" s="109"/>
      <c r="S617" s="109"/>
      <c r="T617" s="109"/>
      <c r="U617" s="109"/>
      <c r="V617" s="17">
        <v>1</v>
      </c>
    </row>
    <row r="618" spans="1:250" x14ac:dyDescent="0.2">
      <c r="A618" s="28" t="s">
        <v>1269</v>
      </c>
      <c r="B618" s="21" t="s">
        <v>1270</v>
      </c>
      <c r="C618" s="109"/>
      <c r="D618" s="109"/>
      <c r="E618" s="109"/>
      <c r="F618" s="109"/>
      <c r="G618" s="109">
        <v>1</v>
      </c>
      <c r="H618" s="109"/>
      <c r="J618" s="109"/>
      <c r="K618" s="109"/>
      <c r="L618" s="109"/>
      <c r="M618" s="109"/>
      <c r="N618" s="109"/>
      <c r="O618" s="109"/>
      <c r="P618" s="109"/>
      <c r="Q618" s="109"/>
      <c r="R618" s="109"/>
      <c r="S618" s="109"/>
      <c r="T618" s="109"/>
      <c r="U618" s="109"/>
      <c r="V618" s="17">
        <v>1</v>
      </c>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row>
    <row r="619" spans="1:250" x14ac:dyDescent="0.2">
      <c r="A619" s="28" t="s">
        <v>1271</v>
      </c>
      <c r="B619" s="21" t="s">
        <v>1272</v>
      </c>
      <c r="C619" s="109"/>
      <c r="D619" s="109"/>
      <c r="E619" s="109"/>
      <c r="F619" s="109"/>
      <c r="G619" s="109"/>
      <c r="H619" s="109"/>
      <c r="J619" s="109"/>
      <c r="K619" s="109"/>
      <c r="L619" s="109"/>
      <c r="M619" s="109"/>
      <c r="N619" s="109"/>
      <c r="O619" s="109"/>
      <c r="P619" s="109"/>
      <c r="Q619" s="109"/>
      <c r="R619" s="109"/>
      <c r="S619" s="109"/>
      <c r="T619" s="109">
        <v>1</v>
      </c>
      <c r="U619" s="109"/>
      <c r="V619" s="17">
        <v>1</v>
      </c>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row>
    <row r="620" spans="1:250" x14ac:dyDescent="0.2">
      <c r="A620" s="28" t="s">
        <v>1273</v>
      </c>
      <c r="B620" s="21" t="s">
        <v>1274</v>
      </c>
      <c r="C620" s="109"/>
      <c r="D620" s="109"/>
      <c r="E620" s="109"/>
      <c r="F620" s="109"/>
      <c r="G620" s="109">
        <v>1</v>
      </c>
      <c r="H620" s="109"/>
      <c r="J620" s="109"/>
      <c r="K620" s="109"/>
      <c r="L620" s="109"/>
      <c r="M620" s="109"/>
      <c r="N620" s="109"/>
      <c r="O620" s="109"/>
      <c r="P620" s="109"/>
      <c r="Q620" s="109"/>
      <c r="R620" s="109"/>
      <c r="S620" s="109"/>
      <c r="T620" s="109"/>
      <c r="U620" s="109"/>
      <c r="V620" s="17">
        <v>1</v>
      </c>
    </row>
    <row r="621" spans="1:250" x14ac:dyDescent="0.2">
      <c r="A621" s="28" t="s">
        <v>1275</v>
      </c>
      <c r="B621" s="21" t="s">
        <v>1276</v>
      </c>
      <c r="C621" s="109"/>
      <c r="D621" s="109"/>
      <c r="E621" s="109"/>
      <c r="F621" s="109"/>
      <c r="G621" s="109"/>
      <c r="H621" s="109">
        <v>1</v>
      </c>
      <c r="J621" s="109"/>
      <c r="K621" s="109"/>
      <c r="L621" s="109"/>
      <c r="M621" s="109"/>
      <c r="N621" s="109"/>
      <c r="O621" s="109"/>
      <c r="P621" s="109"/>
      <c r="Q621" s="109"/>
      <c r="R621" s="109"/>
      <c r="S621" s="109"/>
      <c r="T621" s="109"/>
      <c r="U621" s="109"/>
      <c r="V621" s="109">
        <v>1</v>
      </c>
    </row>
    <row r="622" spans="1:250" x14ac:dyDescent="0.2">
      <c r="A622" s="28" t="s">
        <v>1277</v>
      </c>
      <c r="B622" s="41" t="s">
        <v>1278</v>
      </c>
      <c r="C622" s="17"/>
      <c r="D622" s="17"/>
      <c r="E622" s="115"/>
      <c r="J622" s="17">
        <v>1</v>
      </c>
      <c r="K622" s="17"/>
      <c r="L622" s="17"/>
      <c r="V622" s="17">
        <v>1</v>
      </c>
    </row>
    <row r="623" spans="1:250" x14ac:dyDescent="0.2">
      <c r="A623" s="50" t="s">
        <v>1279</v>
      </c>
      <c r="B623" s="14" t="s">
        <v>1280</v>
      </c>
      <c r="C623" s="17"/>
      <c r="D623" s="17"/>
      <c r="E623" s="109"/>
      <c r="F623" s="109"/>
      <c r="G623" s="109"/>
      <c r="H623" s="109"/>
      <c r="J623" s="109"/>
      <c r="K623" s="109"/>
      <c r="L623" s="109"/>
      <c r="M623" s="109"/>
      <c r="N623" s="109"/>
      <c r="O623" s="109"/>
      <c r="P623" s="109"/>
      <c r="Q623" s="109"/>
      <c r="R623" s="109"/>
      <c r="S623" s="109"/>
      <c r="T623" s="109">
        <v>1</v>
      </c>
      <c r="U623" s="109"/>
      <c r="V623" s="109">
        <v>1</v>
      </c>
    </row>
    <row r="624" spans="1:250" x14ac:dyDescent="0.2">
      <c r="A624" s="28" t="s">
        <v>1281</v>
      </c>
      <c r="B624" s="41" t="s">
        <v>1282</v>
      </c>
      <c r="C624" s="17"/>
      <c r="D624" s="17"/>
      <c r="E624" s="115"/>
      <c r="F624" s="17">
        <v>1</v>
      </c>
      <c r="K624" s="17"/>
      <c r="L624" s="17"/>
      <c r="V624" s="17">
        <v>1</v>
      </c>
    </row>
    <row r="625" spans="1:22" x14ac:dyDescent="0.2">
      <c r="A625" s="50" t="s">
        <v>1283</v>
      </c>
      <c r="B625" s="14" t="s">
        <v>1284</v>
      </c>
      <c r="C625" s="17"/>
      <c r="D625" s="17"/>
      <c r="E625" s="115"/>
      <c r="K625" s="17"/>
      <c r="L625" s="17"/>
      <c r="T625" s="17">
        <v>1</v>
      </c>
      <c r="V625" s="17">
        <v>1</v>
      </c>
    </row>
    <row r="626" spans="1:22" x14ac:dyDescent="0.2">
      <c r="A626" s="50" t="s">
        <v>1285</v>
      </c>
      <c r="B626" s="14" t="s">
        <v>1286</v>
      </c>
      <c r="C626" s="17"/>
      <c r="D626" s="17"/>
      <c r="E626" s="115"/>
      <c r="G626" s="17">
        <v>1</v>
      </c>
      <c r="K626" s="17"/>
      <c r="L626" s="17"/>
      <c r="V626" s="17">
        <v>1</v>
      </c>
    </row>
    <row r="627" spans="1:22" x14ac:dyDescent="0.2">
      <c r="A627" s="50" t="s">
        <v>1287</v>
      </c>
      <c r="B627" s="25" t="s">
        <v>1288</v>
      </c>
      <c r="C627" s="17"/>
      <c r="D627" s="17"/>
      <c r="E627" s="109"/>
      <c r="F627" s="109"/>
      <c r="G627" s="109">
        <v>1</v>
      </c>
      <c r="H627" s="109"/>
      <c r="J627" s="109"/>
      <c r="K627" s="17"/>
      <c r="L627" s="17"/>
      <c r="M627" s="109"/>
      <c r="N627" s="109"/>
      <c r="O627" s="109"/>
      <c r="P627" s="109"/>
      <c r="Q627" s="109"/>
      <c r="R627" s="109"/>
      <c r="S627" s="109"/>
      <c r="T627" s="109"/>
      <c r="U627" s="109"/>
      <c r="V627" s="109">
        <v>1</v>
      </c>
    </row>
    <row r="628" spans="1:22" x14ac:dyDescent="0.2">
      <c r="A628" s="28" t="s">
        <v>1289</v>
      </c>
      <c r="B628" s="41" t="s">
        <v>1290</v>
      </c>
      <c r="C628" s="17"/>
      <c r="D628" s="17"/>
      <c r="K628" s="17"/>
      <c r="L628" s="17"/>
      <c r="T628" s="17">
        <v>1</v>
      </c>
      <c r="V628" s="17">
        <v>1</v>
      </c>
    </row>
    <row r="629" spans="1:22" x14ac:dyDescent="0.2">
      <c r="A629" s="29" t="s">
        <v>1291</v>
      </c>
      <c r="B629" s="41" t="s">
        <v>1292</v>
      </c>
      <c r="C629" s="17"/>
      <c r="D629" s="17"/>
      <c r="G629" s="17">
        <v>1</v>
      </c>
      <c r="K629" s="17"/>
      <c r="L629" s="17"/>
      <c r="V629" s="17">
        <v>1</v>
      </c>
    </row>
    <row r="630" spans="1:22" x14ac:dyDescent="0.2">
      <c r="A630" s="29" t="s">
        <v>1293</v>
      </c>
      <c r="B630" s="41" t="s">
        <v>1294</v>
      </c>
      <c r="C630" s="17"/>
      <c r="D630" s="17"/>
      <c r="K630" s="17"/>
      <c r="L630" s="17"/>
      <c r="T630" s="17">
        <v>1</v>
      </c>
      <c r="V630" s="17">
        <v>1</v>
      </c>
    </row>
    <row r="631" spans="1:22" x14ac:dyDescent="0.2">
      <c r="A631" s="28" t="s">
        <v>1295</v>
      </c>
      <c r="B631" s="41" t="s">
        <v>1296</v>
      </c>
      <c r="C631" s="17"/>
      <c r="D631" s="17"/>
      <c r="G631" s="17">
        <v>1</v>
      </c>
      <c r="K631" s="17"/>
      <c r="L631" s="17"/>
      <c r="V631" s="17">
        <v>1</v>
      </c>
    </row>
    <row r="632" spans="1:22" x14ac:dyDescent="0.2">
      <c r="A632" s="29" t="s">
        <v>1297</v>
      </c>
      <c r="B632" s="41" t="s">
        <v>1298</v>
      </c>
      <c r="C632" s="17"/>
      <c r="D632" s="17"/>
      <c r="G632" s="17">
        <v>1</v>
      </c>
      <c r="K632" s="17"/>
      <c r="L632" s="17"/>
      <c r="V632" s="17">
        <v>1</v>
      </c>
    </row>
    <row r="633" spans="1:22" x14ac:dyDescent="0.2">
      <c r="A633" s="28" t="s">
        <v>1299</v>
      </c>
      <c r="B633" s="41" t="s">
        <v>1300</v>
      </c>
      <c r="C633" s="17"/>
      <c r="D633" s="17"/>
      <c r="K633" s="17"/>
      <c r="L633" s="17"/>
      <c r="T633" s="17">
        <v>1</v>
      </c>
      <c r="V633" s="17">
        <v>1</v>
      </c>
    </row>
    <row r="634" spans="1:22" x14ac:dyDescent="0.2">
      <c r="A634" s="28" t="s">
        <v>1301</v>
      </c>
      <c r="B634" s="41" t="s">
        <v>1302</v>
      </c>
      <c r="C634" s="17"/>
      <c r="D634" s="17"/>
      <c r="G634" s="17">
        <v>1</v>
      </c>
      <c r="K634" s="17"/>
      <c r="L634" s="17"/>
      <c r="V634" s="17">
        <v>1</v>
      </c>
    </row>
    <row r="635" spans="1:22" x14ac:dyDescent="0.2">
      <c r="A635" s="28" t="s">
        <v>1303</v>
      </c>
      <c r="B635" s="41" t="s">
        <v>1304</v>
      </c>
      <c r="C635" s="17"/>
      <c r="D635" s="17"/>
      <c r="G635" s="17">
        <v>1</v>
      </c>
      <c r="K635" s="17"/>
      <c r="L635" s="17"/>
      <c r="V635" s="17">
        <v>1</v>
      </c>
    </row>
    <row r="636" spans="1:22" x14ac:dyDescent="0.2">
      <c r="A636" s="28" t="s">
        <v>1305</v>
      </c>
      <c r="B636" s="41" t="s">
        <v>1306</v>
      </c>
      <c r="C636" s="17"/>
      <c r="D636" s="17"/>
      <c r="F636" s="17">
        <v>1</v>
      </c>
      <c r="I636" s="17">
        <v>1</v>
      </c>
      <c r="J636" s="17">
        <v>1</v>
      </c>
      <c r="K636" s="17"/>
      <c r="L636" s="17"/>
      <c r="V636" s="17">
        <v>1</v>
      </c>
    </row>
    <row r="637" spans="1:22" x14ac:dyDescent="0.2">
      <c r="A637" s="28" t="s">
        <v>1307</v>
      </c>
      <c r="B637" s="41" t="s">
        <v>1308</v>
      </c>
      <c r="C637" s="17"/>
      <c r="D637" s="17"/>
      <c r="K637" s="17"/>
      <c r="L637" s="17"/>
      <c r="T637" s="17">
        <v>1</v>
      </c>
      <c r="V637" s="17">
        <v>1</v>
      </c>
    </row>
    <row r="638" spans="1:22" x14ac:dyDescent="0.2">
      <c r="A638" s="28" t="s">
        <v>1309</v>
      </c>
      <c r="B638" s="41" t="s">
        <v>1310</v>
      </c>
      <c r="C638" s="17"/>
      <c r="D638" s="17"/>
      <c r="I638" s="17">
        <v>1</v>
      </c>
      <c r="K638" s="17"/>
      <c r="L638" s="17"/>
      <c r="V638" s="17">
        <v>1</v>
      </c>
    </row>
    <row r="639" spans="1:22" x14ac:dyDescent="0.2">
      <c r="A639" s="28" t="s">
        <v>1311</v>
      </c>
      <c r="B639" s="41" t="s">
        <v>1312</v>
      </c>
      <c r="C639" s="17"/>
      <c r="D639" s="17"/>
      <c r="K639" s="17"/>
      <c r="L639" s="17"/>
      <c r="T639" s="17">
        <v>1</v>
      </c>
      <c r="V639" s="17">
        <v>1</v>
      </c>
    </row>
    <row r="640" spans="1:22" x14ac:dyDescent="0.2">
      <c r="A640" s="28" t="s">
        <v>1313</v>
      </c>
      <c r="B640" s="41" t="s">
        <v>1314</v>
      </c>
      <c r="C640" s="17"/>
      <c r="D640" s="17"/>
      <c r="G640" s="17">
        <v>1</v>
      </c>
      <c r="K640" s="17"/>
      <c r="L640" s="17"/>
      <c r="V640" s="17">
        <v>1</v>
      </c>
    </row>
    <row r="641" spans="1:22" x14ac:dyDescent="0.2">
      <c r="A641" s="18" t="s">
        <v>1315</v>
      </c>
      <c r="B641" s="25" t="s">
        <v>1316</v>
      </c>
      <c r="C641" s="17"/>
      <c r="D641" s="17"/>
      <c r="G641" s="17">
        <v>1</v>
      </c>
      <c r="K641" s="17"/>
      <c r="L641" s="17"/>
      <c r="V641" s="17">
        <v>1</v>
      </c>
    </row>
    <row r="642" spans="1:22" x14ac:dyDescent="0.2">
      <c r="A642" s="28" t="s">
        <v>1317</v>
      </c>
      <c r="B642" s="41" t="s">
        <v>1318</v>
      </c>
      <c r="C642" s="17"/>
      <c r="D642" s="17"/>
      <c r="I642" s="17">
        <v>1</v>
      </c>
      <c r="J642" s="17">
        <v>1</v>
      </c>
      <c r="K642" s="17"/>
      <c r="L642" s="17"/>
      <c r="V642" s="17">
        <v>1</v>
      </c>
    </row>
  </sheetData>
  <autoFilter ref="A2:IR2" xr:uid="{00000000-0001-0000-0100-000000000000}"/>
  <sortState xmlns:xlrd2="http://schemas.microsoft.com/office/spreadsheetml/2017/richdata2" ref="A3:IR642">
    <sortCondition ref="A3:A642"/>
    <sortCondition ref="B3:B642"/>
  </sortState>
  <conditionalFormatting sqref="A305:A306">
    <cfRule type="expression" dxfId="3" priority="1">
      <formula>AO305&lt;&gt;0</formula>
    </cfRule>
  </conditionalFormatting>
  <printOptions gridLines="1"/>
  <pageMargins left="0.74803149606299213" right="0.74803149606299213" top="0.98425196850393704" bottom="0.98425196850393704" header="0.51181102362204722" footer="0.51181102362204722"/>
  <pageSetup paperSize="9" scale="39"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7175-6528-4D04-AC39-742A1A27FC81}">
  <dimension ref="A1:J57"/>
  <sheetViews>
    <sheetView zoomScaleNormal="100" workbookViewId="0">
      <pane ySplit="1" topLeftCell="A2" activePane="bottomLeft" state="frozen"/>
      <selection pane="bottomLeft"/>
    </sheetView>
  </sheetViews>
  <sheetFormatPr defaultColWidth="9.42578125" defaultRowHeight="12.75" x14ac:dyDescent="0.2"/>
  <cols>
    <col min="1" max="1" width="90.42578125" style="155" customWidth="1"/>
    <col min="2" max="2" width="12.5703125" style="154" customWidth="1"/>
    <col min="3" max="3" width="51.5703125" style="153" customWidth="1"/>
    <col min="4" max="4" width="7.42578125" style="153" bestFit="1" customWidth="1"/>
    <col min="5" max="5" width="33.42578125" style="153" bestFit="1" customWidth="1"/>
    <col min="6" max="6" width="74.5703125" style="153" bestFit="1" customWidth="1"/>
    <col min="7" max="7" width="23.5703125" style="153" customWidth="1"/>
    <col min="8" max="8" width="22.42578125" style="153" bestFit="1" customWidth="1"/>
    <col min="9" max="9" width="27.5703125" style="153" customWidth="1"/>
    <col min="10" max="10" width="14.42578125" style="153" customWidth="1"/>
    <col min="11" max="16384" width="9.42578125" style="152"/>
  </cols>
  <sheetData>
    <row r="1" spans="1:10" s="158" customFormat="1" ht="26.25" thickBot="1" x14ac:dyDescent="0.25">
      <c r="A1" s="163" t="s">
        <v>1319</v>
      </c>
      <c r="B1" s="162" t="s">
        <v>1320</v>
      </c>
      <c r="C1" s="161" t="s">
        <v>1321</v>
      </c>
      <c r="D1" s="161" t="s">
        <v>1322</v>
      </c>
      <c r="E1" s="161" t="s">
        <v>1323</v>
      </c>
      <c r="F1" s="161" t="s">
        <v>1324</v>
      </c>
      <c r="G1" s="161" t="s">
        <v>1325</v>
      </c>
      <c r="H1" s="161" t="s">
        <v>1326</v>
      </c>
      <c r="I1" s="160" t="s">
        <v>1327</v>
      </c>
      <c r="J1" s="159" t="s">
        <v>1328</v>
      </c>
    </row>
    <row r="2" spans="1:10" x14ac:dyDescent="0.2">
      <c r="A2" s="155" t="s">
        <v>1329</v>
      </c>
      <c r="B2" s="154">
        <v>45211</v>
      </c>
      <c r="C2" s="153" t="s">
        <v>1330</v>
      </c>
      <c r="D2" s="153" t="s">
        <v>1331</v>
      </c>
      <c r="E2" s="153" t="s">
        <v>1332</v>
      </c>
      <c r="F2" s="153" t="s">
        <v>1333</v>
      </c>
      <c r="G2" s="153" t="s">
        <v>1334</v>
      </c>
      <c r="H2" s="153" t="s">
        <v>1334</v>
      </c>
      <c r="I2" s="153">
        <v>104</v>
      </c>
      <c r="J2" s="153">
        <v>90</v>
      </c>
    </row>
    <row r="3" spans="1:10" x14ac:dyDescent="0.2">
      <c r="A3" s="155" t="s">
        <v>1335</v>
      </c>
      <c r="B3" s="154">
        <v>45364</v>
      </c>
      <c r="D3" s="153" t="s">
        <v>1331</v>
      </c>
      <c r="E3" s="153" t="s">
        <v>1336</v>
      </c>
      <c r="F3" s="153" t="s">
        <v>1337</v>
      </c>
    </row>
    <row r="4" spans="1:10" x14ac:dyDescent="0.2">
      <c r="A4" s="155" t="s">
        <v>322</v>
      </c>
      <c r="B4" s="154">
        <v>45420</v>
      </c>
      <c r="C4" s="153" t="s">
        <v>1338</v>
      </c>
      <c r="D4" s="153" t="s">
        <v>1339</v>
      </c>
      <c r="E4" s="153" t="s">
        <v>1332</v>
      </c>
      <c r="F4" s="153" t="s">
        <v>1340</v>
      </c>
      <c r="G4" s="153" t="s">
        <v>1334</v>
      </c>
      <c r="H4" s="153" t="s">
        <v>1334</v>
      </c>
      <c r="I4" s="153">
        <v>180</v>
      </c>
      <c r="J4" s="153">
        <v>30</v>
      </c>
    </row>
    <row r="5" spans="1:10" x14ac:dyDescent="0.2">
      <c r="A5" s="155" t="s">
        <v>1341</v>
      </c>
      <c r="B5" s="154">
        <v>45581</v>
      </c>
      <c r="C5" s="153" t="s">
        <v>1342</v>
      </c>
      <c r="D5" s="153" t="s">
        <v>1343</v>
      </c>
      <c r="E5" s="153" t="s">
        <v>1332</v>
      </c>
      <c r="F5" s="153" t="s">
        <v>1344</v>
      </c>
      <c r="G5" s="153" t="s">
        <v>1345</v>
      </c>
      <c r="H5" s="153" t="s">
        <v>1345</v>
      </c>
    </row>
    <row r="6" spans="1:10" x14ac:dyDescent="0.2">
      <c r="A6" s="155" t="s">
        <v>1346</v>
      </c>
      <c r="B6" s="154">
        <v>45611</v>
      </c>
      <c r="C6" s="153" t="s">
        <v>1347</v>
      </c>
      <c r="D6" s="153" t="s">
        <v>1339</v>
      </c>
      <c r="E6" s="153" t="s">
        <v>36</v>
      </c>
      <c r="F6" s="157" t="s">
        <v>1348</v>
      </c>
      <c r="G6" s="153" t="s">
        <v>1349</v>
      </c>
      <c r="H6" s="153" t="s">
        <v>1350</v>
      </c>
      <c r="I6" s="153">
        <v>124</v>
      </c>
    </row>
    <row r="7" spans="1:10" x14ac:dyDescent="0.2">
      <c r="A7" s="155" t="s">
        <v>1351</v>
      </c>
      <c r="B7" s="154">
        <v>45622</v>
      </c>
      <c r="D7" s="153" t="s">
        <v>1339</v>
      </c>
      <c r="E7" s="153" t="s">
        <v>1336</v>
      </c>
      <c r="F7" s="153" t="s">
        <v>1352</v>
      </c>
    </row>
    <row r="8" spans="1:10" x14ac:dyDescent="0.2">
      <c r="A8" s="155" t="s">
        <v>1353</v>
      </c>
      <c r="B8" s="154">
        <v>45672</v>
      </c>
      <c r="C8" s="153" t="s">
        <v>1354</v>
      </c>
      <c r="D8" s="153" t="s">
        <v>1355</v>
      </c>
      <c r="E8" s="153" t="s">
        <v>1332</v>
      </c>
      <c r="F8" s="153" t="s">
        <v>1333</v>
      </c>
      <c r="G8" s="153" t="s">
        <v>1345</v>
      </c>
      <c r="H8" s="153" t="s">
        <v>1345</v>
      </c>
      <c r="I8" s="153">
        <v>228</v>
      </c>
      <c r="J8" s="153">
        <v>44</v>
      </c>
    </row>
    <row r="9" spans="1:10" x14ac:dyDescent="0.2">
      <c r="A9" s="155" t="s">
        <v>1356</v>
      </c>
      <c r="B9" s="154">
        <v>45672</v>
      </c>
      <c r="E9" s="153" t="s">
        <v>36</v>
      </c>
      <c r="F9" s="153" t="s">
        <v>1357</v>
      </c>
    </row>
    <row r="10" spans="1:10" x14ac:dyDescent="0.2">
      <c r="A10" s="155" t="s">
        <v>1071</v>
      </c>
      <c r="B10" s="154">
        <v>45685</v>
      </c>
      <c r="C10" s="153" t="s">
        <v>1358</v>
      </c>
      <c r="D10" s="153" t="s">
        <v>1331</v>
      </c>
      <c r="E10" s="153" t="s">
        <v>36</v>
      </c>
      <c r="F10" s="153" t="s">
        <v>1359</v>
      </c>
      <c r="G10" s="153" t="s">
        <v>1360</v>
      </c>
      <c r="H10" s="153" t="s">
        <v>1361</v>
      </c>
      <c r="I10" s="153">
        <v>185</v>
      </c>
      <c r="J10" s="153">
        <v>185</v>
      </c>
    </row>
    <row r="11" spans="1:10" x14ac:dyDescent="0.2">
      <c r="A11" s="155" t="s">
        <v>1362</v>
      </c>
      <c r="B11" s="154">
        <v>45692</v>
      </c>
      <c r="C11" s="153" t="s">
        <v>1363</v>
      </c>
      <c r="E11" s="153" t="s">
        <v>36</v>
      </c>
      <c r="F11" s="153" t="s">
        <v>1357</v>
      </c>
    </row>
    <row r="12" spans="1:10" x14ac:dyDescent="0.2">
      <c r="A12" s="155" t="s">
        <v>1364</v>
      </c>
      <c r="B12" s="154">
        <v>45695</v>
      </c>
      <c r="C12" s="153" t="s">
        <v>1365</v>
      </c>
      <c r="D12" s="153" t="s">
        <v>1339</v>
      </c>
      <c r="E12" s="153" t="s">
        <v>36</v>
      </c>
      <c r="F12" s="157" t="s">
        <v>1366</v>
      </c>
      <c r="G12" s="153" t="s">
        <v>1360</v>
      </c>
      <c r="H12" s="153" t="s">
        <v>1361</v>
      </c>
      <c r="I12" s="153">
        <v>252</v>
      </c>
      <c r="J12" s="153">
        <v>40</v>
      </c>
    </row>
    <row r="13" spans="1:10" x14ac:dyDescent="0.2">
      <c r="A13" s="155" t="s">
        <v>1367</v>
      </c>
      <c r="B13" s="154">
        <v>45722</v>
      </c>
      <c r="E13" s="153" t="s">
        <v>37</v>
      </c>
      <c r="F13" s="153" t="s">
        <v>1368</v>
      </c>
    </row>
    <row r="14" spans="1:10" x14ac:dyDescent="0.2">
      <c r="A14" s="155" t="s">
        <v>1099</v>
      </c>
      <c r="B14" s="154">
        <v>45726</v>
      </c>
      <c r="C14" s="153" t="s">
        <v>1369</v>
      </c>
      <c r="D14" s="153" t="s">
        <v>1339</v>
      </c>
      <c r="E14" s="153" t="s">
        <v>1332</v>
      </c>
      <c r="F14" s="156" t="s">
        <v>1370</v>
      </c>
      <c r="G14" s="153" t="s">
        <v>1371</v>
      </c>
      <c r="H14" s="153" t="s">
        <v>1372</v>
      </c>
      <c r="I14" s="153">
        <v>1500</v>
      </c>
      <c r="J14" s="153">
        <v>1800</v>
      </c>
    </row>
    <row r="15" spans="1:10" x14ac:dyDescent="0.2">
      <c r="A15" s="155" t="s">
        <v>1373</v>
      </c>
      <c r="B15" s="154">
        <v>45729</v>
      </c>
      <c r="C15" s="153" t="s">
        <v>1374</v>
      </c>
      <c r="D15" s="153" t="s">
        <v>1355</v>
      </c>
      <c r="E15" s="153" t="s">
        <v>1332</v>
      </c>
      <c r="F15" s="153" t="s">
        <v>1333</v>
      </c>
      <c r="G15" s="153" t="s">
        <v>1334</v>
      </c>
      <c r="H15" s="153" t="s">
        <v>1334</v>
      </c>
      <c r="I15" s="153">
        <v>101</v>
      </c>
      <c r="J15" s="153">
        <v>78</v>
      </c>
    </row>
    <row r="16" spans="1:10" x14ac:dyDescent="0.2">
      <c r="A16" s="155" t="s">
        <v>1091</v>
      </c>
      <c r="B16" s="154">
        <v>45733</v>
      </c>
      <c r="C16" s="153" t="s">
        <v>1375</v>
      </c>
      <c r="D16" s="153" t="s">
        <v>1339</v>
      </c>
      <c r="E16" s="153" t="s">
        <v>36</v>
      </c>
      <c r="F16" s="157" t="s">
        <v>1366</v>
      </c>
      <c r="G16" s="153" t="s">
        <v>1360</v>
      </c>
      <c r="H16" s="153" t="s">
        <v>1361</v>
      </c>
      <c r="I16" s="153">
        <v>86.4</v>
      </c>
      <c r="J16" s="153">
        <v>26</v>
      </c>
    </row>
    <row r="17" spans="1:10" s="173" customFormat="1" x14ac:dyDescent="0.2">
      <c r="A17" s="166" t="s">
        <v>1376</v>
      </c>
      <c r="B17" s="175">
        <v>45757</v>
      </c>
      <c r="C17" s="174"/>
      <c r="D17" s="174" t="s">
        <v>1331</v>
      </c>
      <c r="E17" s="174" t="s">
        <v>36</v>
      </c>
      <c r="F17" s="174" t="s">
        <v>1377</v>
      </c>
      <c r="G17" s="174"/>
      <c r="H17" s="174"/>
      <c r="I17" s="174"/>
      <c r="J17" s="174"/>
    </row>
    <row r="18" spans="1:10" x14ac:dyDescent="0.2">
      <c r="A18" s="155" t="s">
        <v>472</v>
      </c>
      <c r="B18" s="154">
        <v>45761</v>
      </c>
      <c r="C18" s="153" t="s">
        <v>1378</v>
      </c>
      <c r="D18" s="153" t="s">
        <v>1339</v>
      </c>
      <c r="E18" s="153" t="s">
        <v>1332</v>
      </c>
      <c r="F18" s="156" t="s">
        <v>1370</v>
      </c>
      <c r="G18" s="153" t="s">
        <v>1379</v>
      </c>
      <c r="H18" s="153" t="s">
        <v>1380</v>
      </c>
      <c r="I18" s="153">
        <v>440</v>
      </c>
      <c r="J18" s="153">
        <v>440</v>
      </c>
    </row>
    <row r="19" spans="1:10" x14ac:dyDescent="0.2">
      <c r="A19" s="155" t="s">
        <v>1381</v>
      </c>
      <c r="B19" s="154">
        <v>45771</v>
      </c>
      <c r="C19" s="153" t="s">
        <v>1382</v>
      </c>
      <c r="D19" s="153" t="s">
        <v>1339</v>
      </c>
      <c r="E19" s="153" t="s">
        <v>1383</v>
      </c>
      <c r="F19" s="153" t="s">
        <v>1384</v>
      </c>
    </row>
    <row r="20" spans="1:10" x14ac:dyDescent="0.2">
      <c r="A20" s="155" t="s">
        <v>900</v>
      </c>
      <c r="B20" s="154">
        <v>45785</v>
      </c>
      <c r="C20" s="153" t="s">
        <v>1385</v>
      </c>
      <c r="D20" s="153" t="s">
        <v>1339</v>
      </c>
      <c r="E20" s="153" t="s">
        <v>36</v>
      </c>
      <c r="F20" s="156" t="s">
        <v>1386</v>
      </c>
      <c r="G20" s="153" t="s">
        <v>1360</v>
      </c>
      <c r="H20" s="153" t="s">
        <v>1361</v>
      </c>
      <c r="I20" s="153">
        <v>614</v>
      </c>
      <c r="J20" s="153">
        <v>184</v>
      </c>
    </row>
    <row r="21" spans="1:10" x14ac:dyDescent="0.2">
      <c r="A21" s="155" t="s">
        <v>1381</v>
      </c>
      <c r="B21" s="154">
        <v>45793</v>
      </c>
      <c r="C21" s="153" t="s">
        <v>1387</v>
      </c>
      <c r="D21" s="153" t="s">
        <v>1339</v>
      </c>
      <c r="E21" s="153" t="s">
        <v>1383</v>
      </c>
      <c r="F21" s="153" t="s">
        <v>1384</v>
      </c>
    </row>
    <row r="22" spans="1:10" x14ac:dyDescent="0.2">
      <c r="A22" s="155" t="s">
        <v>1388</v>
      </c>
      <c r="B22" s="154">
        <v>45805</v>
      </c>
      <c r="C22" s="153" t="s">
        <v>1389</v>
      </c>
      <c r="D22" s="153" t="s">
        <v>1331</v>
      </c>
      <c r="E22" s="153" t="s">
        <v>36</v>
      </c>
      <c r="F22" s="153" t="s">
        <v>1359</v>
      </c>
      <c r="G22" s="153" t="s">
        <v>1360</v>
      </c>
      <c r="H22" s="153" t="s">
        <v>1361</v>
      </c>
      <c r="I22" s="153">
        <v>140</v>
      </c>
      <c r="J22" s="153">
        <v>40</v>
      </c>
    </row>
    <row r="23" spans="1:10" x14ac:dyDescent="0.2">
      <c r="A23" s="155" t="s">
        <v>1390</v>
      </c>
      <c r="B23" s="154">
        <v>45806</v>
      </c>
      <c r="C23" s="153" t="s">
        <v>1391</v>
      </c>
      <c r="D23" s="153" t="s">
        <v>1355</v>
      </c>
      <c r="E23" s="153" t="s">
        <v>1332</v>
      </c>
      <c r="F23" s="153" t="s">
        <v>1392</v>
      </c>
      <c r="G23" s="153" t="s">
        <v>1334</v>
      </c>
      <c r="H23" s="153" t="s">
        <v>1334</v>
      </c>
      <c r="I23" s="153">
        <v>368</v>
      </c>
      <c r="J23" s="153">
        <v>60</v>
      </c>
    </row>
    <row r="24" spans="1:10" x14ac:dyDescent="0.2">
      <c r="A24" s="155" t="s">
        <v>80</v>
      </c>
      <c r="B24" s="154">
        <v>45821</v>
      </c>
      <c r="C24" s="153" t="s">
        <v>1395</v>
      </c>
      <c r="D24" s="153" t="s">
        <v>1339</v>
      </c>
      <c r="E24" s="153" t="s">
        <v>36</v>
      </c>
      <c r="F24" s="157" t="s">
        <v>1366</v>
      </c>
      <c r="G24" s="153" t="s">
        <v>1360</v>
      </c>
      <c r="H24" s="153" t="s">
        <v>1361</v>
      </c>
      <c r="I24" s="153">
        <v>755</v>
      </c>
      <c r="J24" s="153">
        <v>500</v>
      </c>
    </row>
    <row r="25" spans="1:10" x14ac:dyDescent="0.2">
      <c r="A25" s="155" t="s">
        <v>1396</v>
      </c>
      <c r="B25" s="154">
        <v>45828</v>
      </c>
      <c r="C25" s="153" t="s">
        <v>1397</v>
      </c>
      <c r="D25" s="153" t="s">
        <v>1331</v>
      </c>
      <c r="E25" s="153" t="s">
        <v>1332</v>
      </c>
      <c r="F25" s="156" t="s">
        <v>1398</v>
      </c>
      <c r="G25" s="153" t="s">
        <v>1371</v>
      </c>
      <c r="H25" s="153" t="s">
        <v>1372</v>
      </c>
      <c r="I25" s="153">
        <v>34.26</v>
      </c>
      <c r="J25" s="153">
        <v>37.5</v>
      </c>
    </row>
    <row r="26" spans="1:10" x14ac:dyDescent="0.2">
      <c r="A26" s="153" t="s">
        <v>1399</v>
      </c>
      <c r="B26" s="154">
        <v>45839</v>
      </c>
      <c r="C26" s="153" t="s">
        <v>1400</v>
      </c>
      <c r="D26" s="153" t="s">
        <v>1331</v>
      </c>
      <c r="E26" s="153" t="s">
        <v>36</v>
      </c>
      <c r="F26" s="153" t="s">
        <v>1366</v>
      </c>
      <c r="G26" s="153" t="s">
        <v>1360</v>
      </c>
      <c r="H26" s="153" t="s">
        <v>1361</v>
      </c>
      <c r="I26" s="153">
        <v>144.4</v>
      </c>
      <c r="J26" s="153">
        <v>40</v>
      </c>
    </row>
    <row r="27" spans="1:10" x14ac:dyDescent="0.2">
      <c r="A27" s="153" t="s">
        <v>1401</v>
      </c>
      <c r="B27" s="154">
        <v>45853</v>
      </c>
      <c r="C27" s="153" t="s">
        <v>1402</v>
      </c>
      <c r="D27" s="153" t="s">
        <v>1331</v>
      </c>
      <c r="E27" s="153" t="s">
        <v>1332</v>
      </c>
      <c r="F27" s="153" t="s">
        <v>1392</v>
      </c>
      <c r="G27" s="153" t="s">
        <v>1345</v>
      </c>
      <c r="H27" s="153" t="s">
        <v>1345</v>
      </c>
      <c r="I27" s="153">
        <v>576.6</v>
      </c>
      <c r="J27" s="153">
        <v>111</v>
      </c>
    </row>
    <row r="28" spans="1:10" x14ac:dyDescent="0.2">
      <c r="A28" s="155" t="s">
        <v>824</v>
      </c>
      <c r="B28" s="154">
        <v>45868</v>
      </c>
      <c r="C28" s="153" t="s">
        <v>1403</v>
      </c>
      <c r="D28" s="153" t="s">
        <v>1331</v>
      </c>
      <c r="E28" s="153" t="s">
        <v>36</v>
      </c>
      <c r="F28" s="153" t="s">
        <v>1366</v>
      </c>
      <c r="G28" s="153" t="s">
        <v>1360</v>
      </c>
      <c r="H28" s="153" t="s">
        <v>1361</v>
      </c>
      <c r="I28" s="153">
        <v>336</v>
      </c>
      <c r="J28" s="153">
        <v>240</v>
      </c>
    </row>
    <row r="29" spans="1:10" x14ac:dyDescent="0.2">
      <c r="A29" s="155" t="s">
        <v>1404</v>
      </c>
      <c r="B29" s="154">
        <v>45888</v>
      </c>
      <c r="C29" s="153" t="s">
        <v>1405</v>
      </c>
      <c r="D29" s="153" t="s">
        <v>1339</v>
      </c>
      <c r="E29" s="153" t="s">
        <v>1406</v>
      </c>
      <c r="F29" s="153" t="s">
        <v>1370</v>
      </c>
      <c r="G29" s="153" t="s">
        <v>1379</v>
      </c>
      <c r="H29" s="153" t="s">
        <v>1380</v>
      </c>
      <c r="I29" s="153">
        <v>2640</v>
      </c>
      <c r="J29" s="153">
        <f>140*4</f>
        <v>560</v>
      </c>
    </row>
    <row r="30" spans="1:10" x14ac:dyDescent="0.2">
      <c r="A30" s="155" t="s">
        <v>792</v>
      </c>
      <c r="B30" s="154">
        <v>45888</v>
      </c>
      <c r="C30" s="153" t="s">
        <v>1407</v>
      </c>
      <c r="D30" s="153" t="s">
        <v>1339</v>
      </c>
      <c r="E30" s="153" t="s">
        <v>36</v>
      </c>
      <c r="F30" s="153" t="s">
        <v>1357</v>
      </c>
    </row>
    <row r="31" spans="1:10" x14ac:dyDescent="0.2">
      <c r="A31" s="155" t="s">
        <v>1408</v>
      </c>
      <c r="B31" s="154">
        <v>45889</v>
      </c>
      <c r="C31" s="153" t="s">
        <v>1409</v>
      </c>
      <c r="D31" s="153" t="s">
        <v>1339</v>
      </c>
      <c r="E31" s="153" t="s">
        <v>36</v>
      </c>
      <c r="F31" s="164" t="s">
        <v>1386</v>
      </c>
      <c r="G31" s="153" t="s">
        <v>1360</v>
      </c>
      <c r="H31" s="153" t="s">
        <v>1361</v>
      </c>
      <c r="I31" s="153">
        <v>197</v>
      </c>
      <c r="J31" s="153">
        <v>62</v>
      </c>
    </row>
    <row r="32" spans="1:10" x14ac:dyDescent="0.2">
      <c r="A32" s="155" t="s">
        <v>1411</v>
      </c>
      <c r="B32" s="154">
        <v>45904</v>
      </c>
      <c r="C32" s="153" t="s">
        <v>1412</v>
      </c>
      <c r="D32" s="153" t="s">
        <v>1355</v>
      </c>
      <c r="E32" s="153" t="s">
        <v>36</v>
      </c>
      <c r="F32" s="153" t="s">
        <v>1366</v>
      </c>
      <c r="G32" s="153" t="s">
        <v>1360</v>
      </c>
      <c r="H32" s="153" t="s">
        <v>1361</v>
      </c>
      <c r="I32" s="153">
        <v>280.95999999999998</v>
      </c>
      <c r="J32" s="153">
        <v>44.4</v>
      </c>
    </row>
    <row r="33" spans="1:10" x14ac:dyDescent="0.2">
      <c r="A33" s="155" t="s">
        <v>1404</v>
      </c>
      <c r="B33" s="154">
        <v>45911</v>
      </c>
      <c r="C33" s="153" t="s">
        <v>1405</v>
      </c>
      <c r="D33" s="153" t="s">
        <v>1339</v>
      </c>
      <c r="E33" s="153" t="s">
        <v>1406</v>
      </c>
      <c r="F33" s="164" t="s">
        <v>1413</v>
      </c>
      <c r="G33" s="153" t="s">
        <v>1379</v>
      </c>
      <c r="H33" s="153" t="s">
        <v>1380</v>
      </c>
      <c r="I33" s="153">
        <v>2715</v>
      </c>
      <c r="J33" s="153">
        <f>132+137+137+137</f>
        <v>543</v>
      </c>
    </row>
    <row r="34" spans="1:10" x14ac:dyDescent="0.2">
      <c r="B34" s="154">
        <v>45918</v>
      </c>
      <c r="C34" s="153" t="s">
        <v>900</v>
      </c>
      <c r="D34" s="153" t="s">
        <v>1331</v>
      </c>
      <c r="E34" s="153" t="s">
        <v>1406</v>
      </c>
      <c r="F34" s="153" t="s">
        <v>1370</v>
      </c>
      <c r="G34" s="153" t="s">
        <v>1379</v>
      </c>
      <c r="H34" s="153" t="s">
        <v>1380</v>
      </c>
      <c r="I34" s="153">
        <v>283</v>
      </c>
    </row>
    <row r="35" spans="1:10" x14ac:dyDescent="0.2">
      <c r="A35" s="155" t="s">
        <v>1414</v>
      </c>
      <c r="B35" s="154">
        <v>45922</v>
      </c>
      <c r="C35" s="153" t="s">
        <v>1415</v>
      </c>
      <c r="D35" s="153" t="s">
        <v>1331</v>
      </c>
      <c r="E35" s="153" t="s">
        <v>1332</v>
      </c>
      <c r="F35" s="153" t="s">
        <v>1392</v>
      </c>
      <c r="G35" s="153" t="s">
        <v>1334</v>
      </c>
      <c r="H35" s="153" t="s">
        <v>1334</v>
      </c>
      <c r="I35" s="153">
        <v>94.9</v>
      </c>
      <c r="J35" s="153">
        <v>16</v>
      </c>
    </row>
    <row r="36" spans="1:10" x14ac:dyDescent="0.2">
      <c r="A36" s="155" t="s">
        <v>900</v>
      </c>
      <c r="B36" s="154">
        <v>45924</v>
      </c>
      <c r="C36" s="153" t="s">
        <v>1416</v>
      </c>
      <c r="D36" s="153" t="s">
        <v>1331</v>
      </c>
      <c r="E36" s="153" t="s">
        <v>36</v>
      </c>
      <c r="F36" s="153" t="s">
        <v>1366</v>
      </c>
      <c r="G36" s="153" t="s">
        <v>1360</v>
      </c>
      <c r="H36" s="153" t="s">
        <v>1361</v>
      </c>
      <c r="I36" s="153">
        <v>440.8</v>
      </c>
      <c r="J36" s="153">
        <v>120</v>
      </c>
    </row>
    <row r="37" spans="1:10" x14ac:dyDescent="0.2">
      <c r="A37" s="155" t="s">
        <v>1417</v>
      </c>
      <c r="B37" s="154">
        <v>45929</v>
      </c>
      <c r="C37" s="153" t="s">
        <v>1418</v>
      </c>
      <c r="D37" s="153" t="s">
        <v>1339</v>
      </c>
      <c r="E37" s="153" t="s">
        <v>1332</v>
      </c>
      <c r="F37" s="153" t="s">
        <v>1392</v>
      </c>
      <c r="G37" s="153" t="s">
        <v>1345</v>
      </c>
      <c r="H37" s="153" t="s">
        <v>1345</v>
      </c>
      <c r="I37" s="153">
        <v>414</v>
      </c>
      <c r="J37" s="153">
        <v>80</v>
      </c>
    </row>
    <row r="38" spans="1:10" x14ac:dyDescent="0.2">
      <c r="A38" s="155" t="s">
        <v>1253</v>
      </c>
      <c r="B38" s="154">
        <v>45930</v>
      </c>
      <c r="C38" s="153" t="s">
        <v>1419</v>
      </c>
      <c r="D38" s="153" t="s">
        <v>1355</v>
      </c>
      <c r="E38" s="153" t="s">
        <v>36</v>
      </c>
      <c r="F38" s="164" t="s">
        <v>1386</v>
      </c>
      <c r="G38" s="153" t="s">
        <v>1360</v>
      </c>
      <c r="H38" s="153" t="s">
        <v>1361</v>
      </c>
      <c r="I38" s="153">
        <v>269</v>
      </c>
      <c r="J38" s="153">
        <v>102</v>
      </c>
    </row>
    <row r="39" spans="1:10" x14ac:dyDescent="0.2">
      <c r="A39" s="155" t="s">
        <v>242</v>
      </c>
      <c r="B39" s="154">
        <v>45936</v>
      </c>
      <c r="C39" s="153" t="s">
        <v>1420</v>
      </c>
      <c r="D39" s="153" t="s">
        <v>1355</v>
      </c>
      <c r="E39" s="153" t="s">
        <v>36</v>
      </c>
      <c r="F39" s="164" t="s">
        <v>1386</v>
      </c>
      <c r="G39" s="153" t="s">
        <v>1360</v>
      </c>
      <c r="H39" s="153" t="s">
        <v>1361</v>
      </c>
      <c r="I39" s="153">
        <v>215</v>
      </c>
      <c r="J39" s="153">
        <v>82</v>
      </c>
    </row>
    <row r="40" spans="1:10" x14ac:dyDescent="0.2">
      <c r="A40" s="155" t="s">
        <v>5052</v>
      </c>
      <c r="B40" s="154">
        <v>45938</v>
      </c>
      <c r="D40" s="153" t="s">
        <v>1355</v>
      </c>
      <c r="E40" s="153" t="s">
        <v>37</v>
      </c>
      <c r="F40" s="153" t="s">
        <v>1368</v>
      </c>
    </row>
    <row r="41" spans="1:10" x14ac:dyDescent="0.2">
      <c r="A41" s="155" t="s">
        <v>1421</v>
      </c>
      <c r="B41" s="154">
        <v>45940</v>
      </c>
      <c r="E41" s="153" t="s">
        <v>37</v>
      </c>
      <c r="F41" s="153" t="s">
        <v>1368</v>
      </c>
    </row>
    <row r="42" spans="1:10" x14ac:dyDescent="0.2">
      <c r="A42" s="155" t="s">
        <v>1121</v>
      </c>
      <c r="B42" s="154">
        <v>45944</v>
      </c>
      <c r="C42" s="153" t="s">
        <v>1422</v>
      </c>
      <c r="D42" s="153" t="s">
        <v>1355</v>
      </c>
      <c r="E42" s="153" t="s">
        <v>1332</v>
      </c>
      <c r="F42" s="164" t="s">
        <v>1423</v>
      </c>
      <c r="G42" s="153" t="s">
        <v>1345</v>
      </c>
      <c r="H42" s="153" t="s">
        <v>1345</v>
      </c>
      <c r="I42" s="153">
        <v>254.2</v>
      </c>
    </row>
    <row r="43" spans="1:10" x14ac:dyDescent="0.2">
      <c r="A43" s="155" t="s">
        <v>1424</v>
      </c>
      <c r="B43" s="154">
        <v>45943</v>
      </c>
      <c r="C43" s="153" t="s">
        <v>1425</v>
      </c>
      <c r="D43" s="153" t="s">
        <v>1331</v>
      </c>
      <c r="E43" s="153" t="s">
        <v>36</v>
      </c>
      <c r="F43" s="153" t="s">
        <v>1348</v>
      </c>
    </row>
    <row r="44" spans="1:10" x14ac:dyDescent="0.2">
      <c r="A44" s="155" t="s">
        <v>1426</v>
      </c>
      <c r="B44" s="154">
        <v>45945</v>
      </c>
      <c r="C44" s="153" t="s">
        <v>1427</v>
      </c>
      <c r="D44" s="153" t="s">
        <v>1339</v>
      </c>
      <c r="E44" s="153" t="s">
        <v>36</v>
      </c>
      <c r="F44" s="153" t="s">
        <v>1357</v>
      </c>
    </row>
    <row r="45" spans="1:10" x14ac:dyDescent="0.2">
      <c r="A45" s="155" t="s">
        <v>1428</v>
      </c>
      <c r="B45" s="154">
        <v>45947</v>
      </c>
      <c r="C45" s="153" t="s">
        <v>1429</v>
      </c>
      <c r="D45" s="153" t="s">
        <v>1355</v>
      </c>
      <c r="E45" s="153" t="s">
        <v>36</v>
      </c>
      <c r="F45" s="164" t="s">
        <v>1386</v>
      </c>
      <c r="G45" s="153" t="s">
        <v>1360</v>
      </c>
      <c r="H45" s="153" t="s">
        <v>1361</v>
      </c>
      <c r="I45" s="153">
        <v>331</v>
      </c>
      <c r="J45" s="153">
        <v>100</v>
      </c>
    </row>
    <row r="46" spans="1:10" x14ac:dyDescent="0.2">
      <c r="A46" s="155" t="s">
        <v>1430</v>
      </c>
      <c r="B46" s="154">
        <v>45947</v>
      </c>
      <c r="C46" s="153" t="s">
        <v>1431</v>
      </c>
      <c r="D46" s="153" t="s">
        <v>1343</v>
      </c>
      <c r="E46" s="153" t="s">
        <v>36</v>
      </c>
      <c r="F46" s="153" t="s">
        <v>1357</v>
      </c>
    </row>
    <row r="47" spans="1:10" x14ac:dyDescent="0.2">
      <c r="A47" s="155" t="s">
        <v>1432</v>
      </c>
      <c r="B47" s="154">
        <v>45952</v>
      </c>
      <c r="C47" s="153" t="s">
        <v>1433</v>
      </c>
      <c r="D47" s="153" t="s">
        <v>1331</v>
      </c>
      <c r="E47" s="153" t="s">
        <v>36</v>
      </c>
      <c r="F47" s="153" t="s">
        <v>1348</v>
      </c>
      <c r="G47" s="153" t="s">
        <v>1360</v>
      </c>
      <c r="H47" s="153" t="s">
        <v>1361</v>
      </c>
      <c r="I47" s="153">
        <v>344.4</v>
      </c>
      <c r="J47" s="153">
        <v>100</v>
      </c>
    </row>
    <row r="48" spans="1:10" x14ac:dyDescent="0.2">
      <c r="A48" s="155" t="s">
        <v>900</v>
      </c>
      <c r="B48" s="154">
        <v>45972</v>
      </c>
      <c r="C48" s="153" t="s">
        <v>1434</v>
      </c>
      <c r="D48" s="153" t="s">
        <v>1331</v>
      </c>
      <c r="E48" s="153" t="s">
        <v>1406</v>
      </c>
      <c r="F48" s="164" t="s">
        <v>1413</v>
      </c>
    </row>
    <row r="49" spans="1:10" x14ac:dyDescent="0.2">
      <c r="A49" s="155" t="s">
        <v>1435</v>
      </c>
      <c r="B49" s="154">
        <v>45973</v>
      </c>
      <c r="C49" s="153" t="s">
        <v>1436</v>
      </c>
      <c r="D49" s="153" t="s">
        <v>1355</v>
      </c>
      <c r="E49" s="153" t="s">
        <v>36</v>
      </c>
      <c r="F49" s="153" t="s">
        <v>1366</v>
      </c>
      <c r="G49" s="153" t="s">
        <v>1360</v>
      </c>
      <c r="H49" s="153" t="s">
        <v>1361</v>
      </c>
      <c r="I49" s="153">
        <v>337.4</v>
      </c>
      <c r="J49" s="153">
        <v>102</v>
      </c>
    </row>
    <row r="50" spans="1:10" x14ac:dyDescent="0.2">
      <c r="A50" s="155" t="s">
        <v>1440</v>
      </c>
      <c r="B50" s="154">
        <v>45971</v>
      </c>
      <c r="C50" s="153" t="s">
        <v>1437</v>
      </c>
      <c r="D50" s="153" t="s">
        <v>1355</v>
      </c>
      <c r="E50" s="153" t="s">
        <v>1438</v>
      </c>
      <c r="F50" s="164" t="s">
        <v>1439</v>
      </c>
      <c r="G50" s="153" t="s">
        <v>1345</v>
      </c>
      <c r="H50" s="153" t="s">
        <v>1345</v>
      </c>
    </row>
    <row r="51" spans="1:10" x14ac:dyDescent="0.2">
      <c r="A51" s="155" t="s">
        <v>1441</v>
      </c>
      <c r="B51" s="154">
        <v>45981</v>
      </c>
      <c r="C51" s="153" t="s">
        <v>1442</v>
      </c>
      <c r="D51" s="153" t="s">
        <v>1343</v>
      </c>
      <c r="E51" s="153" t="s">
        <v>36</v>
      </c>
      <c r="F51" s="153" t="s">
        <v>1366</v>
      </c>
      <c r="G51" s="153" t="s">
        <v>1360</v>
      </c>
      <c r="H51" s="153" t="s">
        <v>1361</v>
      </c>
      <c r="I51" s="153">
        <v>120</v>
      </c>
      <c r="J51" s="153">
        <v>48</v>
      </c>
    </row>
    <row r="52" spans="1:10" x14ac:dyDescent="0.2">
      <c r="A52" s="155" t="s">
        <v>1441</v>
      </c>
      <c r="B52" s="154">
        <v>45981</v>
      </c>
      <c r="C52" s="153" t="s">
        <v>1443</v>
      </c>
      <c r="D52" s="153" t="s">
        <v>1343</v>
      </c>
      <c r="E52" s="153" t="s">
        <v>36</v>
      </c>
      <c r="F52" s="153" t="s">
        <v>1366</v>
      </c>
      <c r="G52" s="153" t="s">
        <v>1360</v>
      </c>
      <c r="H52" s="153" t="s">
        <v>1361</v>
      </c>
      <c r="I52" s="153">
        <v>120</v>
      </c>
      <c r="J52" s="153">
        <v>48</v>
      </c>
    </row>
    <row r="53" spans="1:10" x14ac:dyDescent="0.2">
      <c r="A53" s="155" t="s">
        <v>1444</v>
      </c>
      <c r="B53" s="154">
        <v>45982</v>
      </c>
      <c r="C53" s="153" t="s">
        <v>1445</v>
      </c>
      <c r="D53" s="153" t="s">
        <v>1331</v>
      </c>
      <c r="E53" s="153" t="s">
        <v>36</v>
      </c>
      <c r="F53" s="153" t="s">
        <v>1357</v>
      </c>
    </row>
    <row r="54" spans="1:10" x14ac:dyDescent="0.2">
      <c r="A54" s="155" t="s">
        <v>1446</v>
      </c>
      <c r="B54" s="154">
        <v>45986</v>
      </c>
      <c r="C54" s="153" t="s">
        <v>1447</v>
      </c>
      <c r="D54" s="153" t="s">
        <v>1339</v>
      </c>
      <c r="E54" s="153" t="s">
        <v>36</v>
      </c>
      <c r="F54" s="164" t="s">
        <v>1366</v>
      </c>
      <c r="G54" s="153" t="s">
        <v>1360</v>
      </c>
      <c r="H54" s="153" t="s">
        <v>1361</v>
      </c>
      <c r="I54" s="153">
        <v>262.10000000000002</v>
      </c>
      <c r="J54" s="153">
        <v>100</v>
      </c>
    </row>
    <row r="55" spans="1:10" x14ac:dyDescent="0.2">
      <c r="A55" s="155" t="s">
        <v>1448</v>
      </c>
      <c r="B55" s="154">
        <v>45987</v>
      </c>
      <c r="C55" s="153" t="s">
        <v>1449</v>
      </c>
      <c r="D55" s="153" t="s">
        <v>1331</v>
      </c>
      <c r="E55" s="153" t="s">
        <v>36</v>
      </c>
      <c r="F55" s="164" t="s">
        <v>1386</v>
      </c>
      <c r="G55" s="153" t="s">
        <v>1360</v>
      </c>
      <c r="H55" s="153" t="s">
        <v>1361</v>
      </c>
      <c r="I55" s="153">
        <v>200</v>
      </c>
      <c r="J55" s="153">
        <v>80</v>
      </c>
    </row>
    <row r="56" spans="1:10" x14ac:dyDescent="0.2">
      <c r="A56" s="155" t="s">
        <v>1450</v>
      </c>
      <c r="B56" s="154">
        <v>45989</v>
      </c>
      <c r="E56" s="153" t="s">
        <v>37</v>
      </c>
      <c r="F56" s="153" t="s">
        <v>1368</v>
      </c>
    </row>
    <row r="57" spans="1:10" x14ac:dyDescent="0.2">
      <c r="A57" s="155" t="s">
        <v>352</v>
      </c>
      <c r="B57" s="154">
        <v>45993</v>
      </c>
      <c r="C57" s="153" t="s">
        <v>1451</v>
      </c>
      <c r="D57" s="153" t="s">
        <v>1355</v>
      </c>
      <c r="E57" s="153" t="s">
        <v>1332</v>
      </c>
      <c r="F57" s="153" t="s">
        <v>1392</v>
      </c>
      <c r="G57" s="153" t="s">
        <v>1345</v>
      </c>
      <c r="H57" s="153" t="s">
        <v>1345</v>
      </c>
      <c r="I57" s="153">
        <v>285.2</v>
      </c>
      <c r="J57" s="153">
        <v>56</v>
      </c>
    </row>
  </sheetData>
  <sortState xmlns:xlrd2="http://schemas.microsoft.com/office/spreadsheetml/2017/richdata2" ref="A2:J31">
    <sortCondition ref="B2:B31"/>
  </sortState>
  <phoneticPr fontId="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61"/>
  <sheetViews>
    <sheetView zoomScaleNormal="100" zoomScaleSheetLayoutView="70" workbookViewId="0">
      <pane ySplit="1" topLeftCell="A2" activePane="bottomLeft" state="frozen"/>
      <selection pane="bottomLeft"/>
    </sheetView>
  </sheetViews>
  <sheetFormatPr defaultColWidth="9.42578125" defaultRowHeight="12.75" x14ac:dyDescent="0.2"/>
  <cols>
    <col min="1" max="1" width="56.5703125" style="34" customWidth="1"/>
    <col min="2" max="2" width="15.5703125" style="34" bestFit="1" customWidth="1"/>
    <col min="3" max="3" width="33" style="34" customWidth="1"/>
    <col min="4" max="4" width="47.42578125" style="34" customWidth="1"/>
    <col min="5" max="5" width="8.5703125" style="69" bestFit="1" customWidth="1"/>
    <col min="6" max="6" width="7.42578125" style="34" bestFit="1" customWidth="1"/>
    <col min="7" max="7" width="31" style="34" customWidth="1"/>
    <col min="8" max="8" width="11.5703125" style="34" customWidth="1"/>
    <col min="9" max="9" width="13.42578125" style="99" customWidth="1"/>
    <col min="10" max="10" width="24.42578125" style="96" customWidth="1"/>
    <col min="11" max="16384" width="9.42578125" style="34"/>
  </cols>
  <sheetData>
    <row r="1" spans="1:15" s="60" customFormat="1" ht="25.5" x14ac:dyDescent="0.2">
      <c r="A1" s="89" t="s">
        <v>1452</v>
      </c>
      <c r="B1" s="90" t="s">
        <v>1453</v>
      </c>
      <c r="C1" s="89" t="s">
        <v>1454</v>
      </c>
      <c r="D1" s="89" t="s">
        <v>1455</v>
      </c>
      <c r="E1" s="91" t="s">
        <v>1456</v>
      </c>
      <c r="F1" s="89" t="s">
        <v>1322</v>
      </c>
      <c r="G1" s="89" t="s">
        <v>1457</v>
      </c>
      <c r="H1" s="89" t="s">
        <v>1458</v>
      </c>
      <c r="I1" s="100" t="s">
        <v>1459</v>
      </c>
      <c r="J1" s="169" t="s">
        <v>1460</v>
      </c>
    </row>
    <row r="2" spans="1:15" s="60" customFormat="1" x14ac:dyDescent="0.2">
      <c r="A2" s="49" t="s">
        <v>1461</v>
      </c>
      <c r="B2" s="14" t="s">
        <v>1462</v>
      </c>
      <c r="C2" s="61" t="s">
        <v>1463</v>
      </c>
      <c r="D2" s="70"/>
      <c r="E2" s="80"/>
      <c r="F2" s="70"/>
      <c r="G2" s="70"/>
      <c r="H2" s="70"/>
      <c r="I2" s="98">
        <v>44607</v>
      </c>
      <c r="J2" s="170"/>
      <c r="K2" s="34"/>
      <c r="L2" s="34"/>
      <c r="M2" s="34"/>
      <c r="N2" s="34"/>
      <c r="O2" s="34"/>
    </row>
    <row r="3" spans="1:15" s="60" customFormat="1" x14ac:dyDescent="0.2">
      <c r="A3" s="36" t="s">
        <v>1464</v>
      </c>
      <c r="B3" s="25" t="s">
        <v>1465</v>
      </c>
      <c r="C3" s="25" t="s">
        <v>47</v>
      </c>
      <c r="D3" s="25"/>
      <c r="E3" s="58"/>
      <c r="F3" s="25"/>
      <c r="G3" s="25"/>
      <c r="H3" s="25"/>
      <c r="I3" s="97">
        <v>43945</v>
      </c>
      <c r="J3" s="97"/>
      <c r="K3" s="34"/>
      <c r="L3" s="34"/>
      <c r="M3" s="34"/>
      <c r="N3" s="34"/>
      <c r="O3" s="34"/>
    </row>
    <row r="4" spans="1:15" s="60" customFormat="1" x14ac:dyDescent="0.2">
      <c r="A4" s="25" t="s">
        <v>1466</v>
      </c>
      <c r="B4" s="25" t="s">
        <v>1467</v>
      </c>
      <c r="C4" s="25" t="s">
        <v>47</v>
      </c>
      <c r="D4" s="70"/>
      <c r="E4" s="80"/>
      <c r="F4" s="70"/>
      <c r="G4" s="70"/>
      <c r="H4" s="70"/>
      <c r="I4" s="97">
        <v>42769</v>
      </c>
      <c r="J4" s="97"/>
      <c r="K4" s="34"/>
      <c r="L4" s="34"/>
      <c r="M4" s="34"/>
      <c r="N4" s="34"/>
      <c r="O4" s="34"/>
    </row>
    <row r="5" spans="1:15" s="60" customFormat="1" ht="30.75" customHeight="1" x14ac:dyDescent="0.2">
      <c r="A5" s="25" t="s">
        <v>1468</v>
      </c>
      <c r="B5" s="25" t="s">
        <v>1469</v>
      </c>
      <c r="C5" s="25" t="s">
        <v>1470</v>
      </c>
      <c r="D5" s="37" t="s">
        <v>1471</v>
      </c>
      <c r="E5" s="102" t="s">
        <v>1472</v>
      </c>
      <c r="F5" s="37" t="s">
        <v>1473</v>
      </c>
      <c r="G5" s="25" t="s">
        <v>1474</v>
      </c>
      <c r="H5" s="61">
        <v>205</v>
      </c>
      <c r="I5" s="97">
        <v>43748</v>
      </c>
      <c r="J5" s="97"/>
      <c r="K5" s="34"/>
      <c r="L5" s="34"/>
      <c r="M5" s="34"/>
      <c r="N5" s="34"/>
      <c r="O5" s="34"/>
    </row>
    <row r="6" spans="1:15" s="60" customFormat="1" ht="18.600000000000001" customHeight="1" x14ac:dyDescent="0.2">
      <c r="A6" s="25" t="s">
        <v>1468</v>
      </c>
      <c r="B6" s="25" t="s">
        <v>1469</v>
      </c>
      <c r="C6" s="25" t="s">
        <v>1470</v>
      </c>
      <c r="D6" s="37" t="s">
        <v>1475</v>
      </c>
      <c r="E6" s="168" t="s">
        <v>1476</v>
      </c>
      <c r="F6" s="37" t="s">
        <v>1331</v>
      </c>
      <c r="G6" s="25" t="s">
        <v>1477</v>
      </c>
      <c r="H6" s="61">
        <v>6</v>
      </c>
      <c r="I6" s="97">
        <v>45930</v>
      </c>
      <c r="J6" s="97"/>
      <c r="K6" s="34"/>
      <c r="L6" s="34"/>
      <c r="M6" s="34"/>
      <c r="N6" s="34"/>
      <c r="O6" s="34"/>
    </row>
    <row r="7" spans="1:15" s="60" customFormat="1" x14ac:dyDescent="0.2">
      <c r="A7" s="25" t="s">
        <v>1468</v>
      </c>
      <c r="B7" s="25" t="s">
        <v>1469</v>
      </c>
      <c r="C7" s="25" t="s">
        <v>1470</v>
      </c>
      <c r="D7" s="37" t="s">
        <v>1478</v>
      </c>
      <c r="E7" s="103" t="s">
        <v>1479</v>
      </c>
      <c r="F7" s="37" t="s">
        <v>1473</v>
      </c>
      <c r="G7" s="25" t="s">
        <v>1474</v>
      </c>
      <c r="H7" s="61">
        <v>208</v>
      </c>
      <c r="I7" s="97">
        <v>43748</v>
      </c>
      <c r="J7" s="97"/>
      <c r="K7" s="34"/>
      <c r="L7" s="34"/>
      <c r="M7" s="34"/>
      <c r="N7" s="34"/>
      <c r="O7" s="34"/>
    </row>
    <row r="8" spans="1:15" s="60" customFormat="1" x14ac:dyDescent="0.2">
      <c r="A8" s="25" t="s">
        <v>72</v>
      </c>
      <c r="B8" s="25" t="s">
        <v>73</v>
      </c>
      <c r="C8" s="25" t="s">
        <v>1332</v>
      </c>
      <c r="D8" s="37" t="s">
        <v>1480</v>
      </c>
      <c r="E8" s="146" t="s">
        <v>1481</v>
      </c>
      <c r="F8" t="s">
        <v>1355</v>
      </c>
      <c r="G8" s="25" t="s">
        <v>1477</v>
      </c>
      <c r="H8" s="61">
        <v>13</v>
      </c>
      <c r="I8" s="97">
        <v>45748</v>
      </c>
      <c r="J8" s="97"/>
      <c r="K8" s="34"/>
      <c r="L8" s="34"/>
      <c r="M8" s="34"/>
      <c r="N8" s="34"/>
      <c r="O8" s="34"/>
    </row>
    <row r="9" spans="1:15" x14ac:dyDescent="0.2">
      <c r="A9" s="25" t="s">
        <v>1482</v>
      </c>
      <c r="B9" s="25" t="s">
        <v>1483</v>
      </c>
      <c r="C9" s="25" t="s">
        <v>1332</v>
      </c>
      <c r="D9" s="25" t="s">
        <v>1484</v>
      </c>
      <c r="E9" s="58"/>
      <c r="F9" s="25" t="s">
        <v>1355</v>
      </c>
      <c r="G9" s="25" t="s">
        <v>1477</v>
      </c>
      <c r="H9" s="25"/>
      <c r="I9" s="97">
        <v>40298</v>
      </c>
      <c r="J9" s="97"/>
    </row>
    <row r="10" spans="1:15" x14ac:dyDescent="0.2">
      <c r="A10" s="61" t="s">
        <v>78</v>
      </c>
      <c r="B10" s="36" t="s">
        <v>79</v>
      </c>
      <c r="C10" s="25" t="s">
        <v>1332</v>
      </c>
      <c r="D10" s="25" t="s">
        <v>1485</v>
      </c>
      <c r="E10" s="58" t="s">
        <v>1479</v>
      </c>
      <c r="F10" s="25" t="s">
        <v>1355</v>
      </c>
      <c r="G10" s="25" t="s">
        <v>1474</v>
      </c>
      <c r="H10" s="25"/>
      <c r="I10" s="97">
        <v>42005</v>
      </c>
      <c r="J10" s="97"/>
      <c r="K10" s="41"/>
      <c r="L10" s="41"/>
    </row>
    <row r="11" spans="1:15" x14ac:dyDescent="0.2">
      <c r="A11" s="41" t="s">
        <v>78</v>
      </c>
      <c r="B11" s="41" t="s">
        <v>79</v>
      </c>
      <c r="C11" s="41" t="s">
        <v>1332</v>
      </c>
      <c r="D11" s="34" t="s">
        <v>1486</v>
      </c>
      <c r="E11" s="69" t="s">
        <v>1487</v>
      </c>
      <c r="F11" s="34" t="s">
        <v>1355</v>
      </c>
      <c r="G11" s="34" t="s">
        <v>1477</v>
      </c>
      <c r="H11" s="34">
        <v>1</v>
      </c>
      <c r="I11" s="96">
        <v>42384</v>
      </c>
    </row>
    <row r="12" spans="1:15" x14ac:dyDescent="0.2">
      <c r="A12" s="41" t="s">
        <v>78</v>
      </c>
      <c r="B12" s="41" t="s">
        <v>79</v>
      </c>
      <c r="C12" s="41" t="s">
        <v>1332</v>
      </c>
      <c r="D12" s="41" t="s">
        <v>1488</v>
      </c>
      <c r="E12" s="66" t="s">
        <v>1487</v>
      </c>
      <c r="F12" s="41" t="s">
        <v>1339</v>
      </c>
      <c r="G12" s="41" t="s">
        <v>1477</v>
      </c>
      <c r="H12" s="34">
        <v>1</v>
      </c>
      <c r="I12" s="96">
        <v>44630</v>
      </c>
      <c r="J12" s="96">
        <v>44630</v>
      </c>
    </row>
    <row r="13" spans="1:15" x14ac:dyDescent="0.2">
      <c r="A13" s="25" t="s">
        <v>1489</v>
      </c>
      <c r="B13" s="25" t="s">
        <v>79</v>
      </c>
      <c r="C13" s="25" t="s">
        <v>1332</v>
      </c>
      <c r="D13" s="41" t="s">
        <v>1490</v>
      </c>
      <c r="E13" s="66" t="s">
        <v>1487</v>
      </c>
      <c r="F13" s="25" t="s">
        <v>1339</v>
      </c>
      <c r="G13" s="41" t="s">
        <v>1477</v>
      </c>
      <c r="H13" s="34">
        <v>1</v>
      </c>
      <c r="I13" s="97">
        <v>44561</v>
      </c>
      <c r="J13" s="97">
        <v>44561</v>
      </c>
    </row>
    <row r="14" spans="1:15" x14ac:dyDescent="0.2">
      <c r="A14" s="25" t="s">
        <v>1489</v>
      </c>
      <c r="B14" s="25" t="s">
        <v>79</v>
      </c>
      <c r="C14" s="25" t="s">
        <v>1332</v>
      </c>
      <c r="D14" s="41" t="s">
        <v>1491</v>
      </c>
      <c r="E14" s="66" t="s">
        <v>1487</v>
      </c>
      <c r="F14" s="25" t="s">
        <v>1339</v>
      </c>
      <c r="G14" s="41" t="s">
        <v>1477</v>
      </c>
      <c r="H14" s="34">
        <v>1</v>
      </c>
      <c r="I14" s="97">
        <v>44561</v>
      </c>
      <c r="J14" s="97">
        <v>44561</v>
      </c>
    </row>
    <row r="15" spans="1:15" x14ac:dyDescent="0.2">
      <c r="A15" s="25" t="s">
        <v>1489</v>
      </c>
      <c r="B15" s="25" t="s">
        <v>79</v>
      </c>
      <c r="C15" s="25" t="s">
        <v>1332</v>
      </c>
      <c r="D15" s="14" t="s">
        <v>1488</v>
      </c>
      <c r="E15" s="66" t="s">
        <v>1487</v>
      </c>
      <c r="F15" s="25" t="s">
        <v>1339</v>
      </c>
      <c r="G15" s="41" t="s">
        <v>1477</v>
      </c>
      <c r="H15" s="34">
        <v>1</v>
      </c>
      <c r="I15" s="97">
        <v>44630</v>
      </c>
      <c r="J15" s="97">
        <v>44630</v>
      </c>
    </row>
    <row r="16" spans="1:15" x14ac:dyDescent="0.2">
      <c r="A16" s="25" t="s">
        <v>1489</v>
      </c>
      <c r="B16" s="25" t="s">
        <v>79</v>
      </c>
      <c r="C16" s="25" t="s">
        <v>1332</v>
      </c>
      <c r="D16" s="41" t="s">
        <v>1492</v>
      </c>
      <c r="E16" s="66" t="s">
        <v>1479</v>
      </c>
      <c r="F16" s="25" t="s">
        <v>1339</v>
      </c>
      <c r="G16" s="41" t="s">
        <v>1477</v>
      </c>
      <c r="H16" s="34">
        <v>1</v>
      </c>
      <c r="I16" s="96">
        <v>44722</v>
      </c>
      <c r="J16" s="97">
        <v>44722</v>
      </c>
    </row>
    <row r="17" spans="1:12" x14ac:dyDescent="0.2">
      <c r="A17" s="34" t="s">
        <v>82</v>
      </c>
      <c r="B17" s="34" t="s">
        <v>83</v>
      </c>
      <c r="C17" s="25" t="s">
        <v>1332</v>
      </c>
      <c r="D17" s="34" t="s">
        <v>1493</v>
      </c>
      <c r="E17" s="69" t="s">
        <v>1494</v>
      </c>
      <c r="F17" s="57" t="s">
        <v>1331</v>
      </c>
      <c r="G17" s="25" t="s">
        <v>1474</v>
      </c>
      <c r="H17" s="34">
        <v>560</v>
      </c>
      <c r="J17" s="96">
        <v>49490</v>
      </c>
    </row>
    <row r="18" spans="1:12" x14ac:dyDescent="0.2">
      <c r="A18" s="61" t="s">
        <v>84</v>
      </c>
      <c r="B18" s="36" t="s">
        <v>85</v>
      </c>
      <c r="C18" s="25" t="s">
        <v>1332</v>
      </c>
      <c r="D18" s="25" t="s">
        <v>1495</v>
      </c>
      <c r="E18" s="58" t="s">
        <v>1479</v>
      </c>
      <c r="F18" s="25" t="s">
        <v>1339</v>
      </c>
      <c r="G18" s="25" t="s">
        <v>1474</v>
      </c>
      <c r="H18" s="25">
        <v>25</v>
      </c>
      <c r="I18" s="97">
        <v>44635</v>
      </c>
      <c r="J18" s="97">
        <v>44635</v>
      </c>
    </row>
    <row r="19" spans="1:12" x14ac:dyDescent="0.2">
      <c r="A19" s="61" t="s">
        <v>84</v>
      </c>
      <c r="B19" s="36" t="s">
        <v>85</v>
      </c>
      <c r="C19" s="25" t="s">
        <v>1332</v>
      </c>
      <c r="D19" s="25" t="s">
        <v>1496</v>
      </c>
      <c r="E19" s="25">
        <v>3</v>
      </c>
      <c r="F19" s="25" t="s">
        <v>1339</v>
      </c>
      <c r="G19" s="25" t="s">
        <v>1474</v>
      </c>
      <c r="H19" s="25">
        <v>500</v>
      </c>
      <c r="I19" s="97">
        <v>44653</v>
      </c>
      <c r="J19" s="97">
        <v>44653</v>
      </c>
    </row>
    <row r="20" spans="1:12" x14ac:dyDescent="0.2">
      <c r="A20" s="61" t="s">
        <v>84</v>
      </c>
      <c r="B20" s="36" t="s">
        <v>85</v>
      </c>
      <c r="C20" s="25" t="s">
        <v>1332</v>
      </c>
      <c r="D20" s="25" t="s">
        <v>1496</v>
      </c>
      <c r="E20" s="25">
        <v>1</v>
      </c>
      <c r="F20" s="25" t="s">
        <v>1339</v>
      </c>
      <c r="G20" s="25" t="s">
        <v>1474</v>
      </c>
      <c r="H20" s="25">
        <v>500</v>
      </c>
      <c r="I20" s="97">
        <v>45047</v>
      </c>
      <c r="J20" s="97">
        <v>45047</v>
      </c>
    </row>
    <row r="21" spans="1:12" x14ac:dyDescent="0.2">
      <c r="A21" s="61" t="s">
        <v>84</v>
      </c>
      <c r="B21" s="36" t="s">
        <v>85</v>
      </c>
      <c r="C21" s="25" t="s">
        <v>1332</v>
      </c>
      <c r="D21" s="25" t="s">
        <v>1496</v>
      </c>
      <c r="E21" s="25">
        <v>2</v>
      </c>
      <c r="F21" s="25" t="s">
        <v>1339</v>
      </c>
      <c r="G21" s="25" t="s">
        <v>1474</v>
      </c>
      <c r="H21" s="25">
        <v>500</v>
      </c>
      <c r="I21" s="97">
        <v>45047</v>
      </c>
      <c r="J21" s="97">
        <v>45047</v>
      </c>
    </row>
    <row r="22" spans="1:12" x14ac:dyDescent="0.2">
      <c r="A22" s="61" t="s">
        <v>84</v>
      </c>
      <c r="B22" s="36" t="s">
        <v>85</v>
      </c>
      <c r="C22" s="25" t="s">
        <v>1332</v>
      </c>
      <c r="D22" s="25" t="s">
        <v>1496</v>
      </c>
      <c r="E22" s="25">
        <v>4</v>
      </c>
      <c r="F22" s="25" t="s">
        <v>1339</v>
      </c>
      <c r="G22" s="25" t="s">
        <v>1474</v>
      </c>
      <c r="H22" s="25">
        <v>500</v>
      </c>
      <c r="I22" s="97">
        <v>45047</v>
      </c>
      <c r="J22" s="97">
        <v>45047</v>
      </c>
    </row>
    <row r="23" spans="1:12" x14ac:dyDescent="0.2">
      <c r="A23" s="61" t="s">
        <v>88</v>
      </c>
      <c r="B23" s="36" t="s">
        <v>1497</v>
      </c>
      <c r="C23" s="25" t="s">
        <v>1332</v>
      </c>
      <c r="D23" s="25" t="s">
        <v>1498</v>
      </c>
      <c r="E23" s="25">
        <v>2</v>
      </c>
      <c r="F23" s="25" t="s">
        <v>1343</v>
      </c>
      <c r="G23" s="25" t="s">
        <v>1474</v>
      </c>
      <c r="H23" s="25">
        <v>120</v>
      </c>
      <c r="I23" s="97">
        <v>44104</v>
      </c>
      <c r="J23" s="97">
        <v>44104</v>
      </c>
    </row>
    <row r="24" spans="1:12" x14ac:dyDescent="0.2">
      <c r="A24" s="61" t="s">
        <v>88</v>
      </c>
      <c r="B24" s="36" t="s">
        <v>1497</v>
      </c>
      <c r="C24" s="25" t="s">
        <v>1332</v>
      </c>
      <c r="D24" s="25" t="s">
        <v>1498</v>
      </c>
      <c r="E24" s="25">
        <v>4</v>
      </c>
      <c r="F24" s="25" t="s">
        <v>1343</v>
      </c>
      <c r="G24" s="25" t="s">
        <v>1474</v>
      </c>
      <c r="H24" s="25">
        <v>120</v>
      </c>
      <c r="I24" s="97">
        <v>44104</v>
      </c>
      <c r="J24" s="97">
        <v>44104</v>
      </c>
    </row>
    <row r="25" spans="1:12" x14ac:dyDescent="0.2">
      <c r="A25" s="61" t="s">
        <v>88</v>
      </c>
      <c r="B25" s="36" t="s">
        <v>1497</v>
      </c>
      <c r="C25" s="25" t="s">
        <v>1332</v>
      </c>
      <c r="D25" s="25" t="s">
        <v>1498</v>
      </c>
      <c r="E25" s="25">
        <v>1</v>
      </c>
      <c r="F25" s="25" t="s">
        <v>1343</v>
      </c>
      <c r="G25" s="25" t="s">
        <v>1474</v>
      </c>
      <c r="H25" s="25">
        <v>120</v>
      </c>
      <c r="I25" s="97">
        <v>44469</v>
      </c>
      <c r="J25" s="97">
        <v>44469</v>
      </c>
    </row>
    <row r="26" spans="1:12" x14ac:dyDescent="0.2">
      <c r="A26" s="61" t="s">
        <v>88</v>
      </c>
      <c r="B26" s="36" t="s">
        <v>1497</v>
      </c>
      <c r="C26" s="25" t="s">
        <v>1332</v>
      </c>
      <c r="D26" s="25" t="s">
        <v>1498</v>
      </c>
      <c r="E26" s="25">
        <v>3</v>
      </c>
      <c r="F26" s="25" t="s">
        <v>1343</v>
      </c>
      <c r="G26" s="25" t="s">
        <v>1474</v>
      </c>
      <c r="H26" s="25">
        <v>120</v>
      </c>
      <c r="I26" s="97">
        <v>44834</v>
      </c>
      <c r="J26" s="97">
        <v>44834</v>
      </c>
    </row>
    <row r="27" spans="1:12" x14ac:dyDescent="0.2">
      <c r="A27" s="61" t="s">
        <v>88</v>
      </c>
      <c r="B27" s="36" t="s">
        <v>1497</v>
      </c>
      <c r="C27" s="25" t="s">
        <v>1332</v>
      </c>
      <c r="D27" s="25" t="s">
        <v>1499</v>
      </c>
      <c r="E27" s="25">
        <v>1</v>
      </c>
      <c r="F27" s="25" t="s">
        <v>1343</v>
      </c>
      <c r="G27" s="25" t="s">
        <v>1474</v>
      </c>
      <c r="H27" s="25">
        <v>200</v>
      </c>
      <c r="I27" s="97"/>
      <c r="J27" s="97">
        <v>46203</v>
      </c>
    </row>
    <row r="28" spans="1:12" x14ac:dyDescent="0.2">
      <c r="A28" s="61" t="s">
        <v>88</v>
      </c>
      <c r="B28" s="36" t="s">
        <v>1497</v>
      </c>
      <c r="C28" s="25" t="s">
        <v>1332</v>
      </c>
      <c r="D28" s="25" t="s">
        <v>1499</v>
      </c>
      <c r="E28" s="58" t="s">
        <v>1500</v>
      </c>
      <c r="F28" s="25" t="s">
        <v>1343</v>
      </c>
      <c r="G28" s="25" t="s">
        <v>1474</v>
      </c>
      <c r="H28" s="25">
        <v>600</v>
      </c>
      <c r="I28" s="97"/>
      <c r="J28" s="97">
        <v>46995</v>
      </c>
    </row>
    <row r="29" spans="1:12" x14ac:dyDescent="0.2">
      <c r="A29" s="41" t="s">
        <v>90</v>
      </c>
      <c r="B29" s="41" t="s">
        <v>1501</v>
      </c>
      <c r="C29" s="25" t="s">
        <v>1332</v>
      </c>
      <c r="D29" s="24" t="s">
        <v>1502</v>
      </c>
      <c r="F29" s="41" t="s">
        <v>1339</v>
      </c>
      <c r="G29" s="34" t="s">
        <v>1477</v>
      </c>
      <c r="I29" s="96">
        <v>39367</v>
      </c>
    </row>
    <row r="30" spans="1:12" x14ac:dyDescent="0.2">
      <c r="A30" s="61" t="s">
        <v>90</v>
      </c>
      <c r="B30" s="25" t="s">
        <v>91</v>
      </c>
      <c r="C30" s="25" t="s">
        <v>1332</v>
      </c>
      <c r="D30" s="25" t="s">
        <v>1503</v>
      </c>
      <c r="E30" s="58" t="s">
        <v>1476</v>
      </c>
      <c r="F30" s="25" t="s">
        <v>1355</v>
      </c>
      <c r="G30" s="25" t="s">
        <v>1477</v>
      </c>
      <c r="H30" s="25"/>
      <c r="I30" s="97">
        <v>41257</v>
      </c>
      <c r="J30" s="97"/>
    </row>
    <row r="31" spans="1:12" x14ac:dyDescent="0.2">
      <c r="A31" s="25" t="s">
        <v>90</v>
      </c>
      <c r="B31" s="25" t="s">
        <v>91</v>
      </c>
      <c r="C31" s="25" t="s">
        <v>1332</v>
      </c>
      <c r="D31" s="25" t="s">
        <v>1504</v>
      </c>
      <c r="E31" s="58" t="s">
        <v>1505</v>
      </c>
      <c r="F31" s="25" t="s">
        <v>1355</v>
      </c>
      <c r="G31" s="25" t="s">
        <v>1477</v>
      </c>
      <c r="H31" s="25"/>
      <c r="I31" s="97">
        <v>41275</v>
      </c>
      <c r="J31" s="97"/>
    </row>
    <row r="32" spans="1:12" x14ac:dyDescent="0.2">
      <c r="A32" s="61" t="s">
        <v>90</v>
      </c>
      <c r="B32" s="25" t="s">
        <v>91</v>
      </c>
      <c r="C32" s="25" t="s">
        <v>1332</v>
      </c>
      <c r="D32" s="61" t="s">
        <v>1506</v>
      </c>
      <c r="E32" s="78" t="s">
        <v>1487</v>
      </c>
      <c r="F32" s="25" t="s">
        <v>1339</v>
      </c>
      <c r="G32" s="25" t="s">
        <v>1477</v>
      </c>
      <c r="H32" s="25">
        <v>2</v>
      </c>
      <c r="I32" s="97">
        <v>41487</v>
      </c>
      <c r="J32" s="97"/>
      <c r="K32" s="41"/>
      <c r="L32" s="41"/>
    </row>
    <row r="33" spans="1:15" x14ac:dyDescent="0.2">
      <c r="A33" s="25" t="s">
        <v>90</v>
      </c>
      <c r="B33" s="25" t="s">
        <v>91</v>
      </c>
      <c r="C33" s="25" t="s">
        <v>1332</v>
      </c>
      <c r="D33" s="61" t="s">
        <v>1507</v>
      </c>
      <c r="E33" s="78" t="s">
        <v>1479</v>
      </c>
      <c r="F33" s="25" t="s">
        <v>1339</v>
      </c>
      <c r="G33" s="25" t="s">
        <v>1477</v>
      </c>
      <c r="H33" s="25"/>
      <c r="I33" s="97">
        <v>41487</v>
      </c>
      <c r="J33" s="97"/>
    </row>
    <row r="34" spans="1:15" x14ac:dyDescent="0.2">
      <c r="A34" s="25" t="s">
        <v>90</v>
      </c>
      <c r="B34" s="25" t="s">
        <v>91</v>
      </c>
      <c r="C34" s="25" t="s">
        <v>1332</v>
      </c>
      <c r="D34" s="76" t="s">
        <v>1508</v>
      </c>
      <c r="E34" s="58" t="s">
        <v>1476</v>
      </c>
      <c r="F34" s="25" t="s">
        <v>1331</v>
      </c>
      <c r="G34" s="25" t="s">
        <v>1477</v>
      </c>
      <c r="H34" s="25"/>
      <c r="I34" s="97">
        <v>41586</v>
      </c>
      <c r="J34" s="97"/>
    </row>
    <row r="35" spans="1:15" x14ac:dyDescent="0.2">
      <c r="A35" s="41" t="s">
        <v>90</v>
      </c>
      <c r="B35" s="41" t="s">
        <v>91</v>
      </c>
      <c r="C35" s="25" t="s">
        <v>1332</v>
      </c>
      <c r="D35" s="41" t="s">
        <v>1509</v>
      </c>
      <c r="E35" s="66" t="s">
        <v>1494</v>
      </c>
      <c r="F35" s="41" t="s">
        <v>1339</v>
      </c>
      <c r="G35" s="34" t="s">
        <v>1477</v>
      </c>
      <c r="I35" s="96">
        <v>41685</v>
      </c>
    </row>
    <row r="36" spans="1:15" x14ac:dyDescent="0.2">
      <c r="A36" s="25" t="s">
        <v>1510</v>
      </c>
      <c r="B36" s="41" t="s">
        <v>672</v>
      </c>
      <c r="C36" s="41" t="s">
        <v>1332</v>
      </c>
      <c r="D36" s="34" t="s">
        <v>1511</v>
      </c>
      <c r="E36" s="69" t="s">
        <v>1487</v>
      </c>
      <c r="F36" s="34" t="s">
        <v>1339</v>
      </c>
      <c r="G36" s="34" t="s">
        <v>1477</v>
      </c>
      <c r="H36" s="34">
        <v>1</v>
      </c>
      <c r="I36" s="96">
        <v>38777</v>
      </c>
      <c r="K36" s="60"/>
      <c r="L36" s="60"/>
      <c r="M36" s="60"/>
      <c r="N36" s="60"/>
      <c r="O36" s="60"/>
    </row>
    <row r="37" spans="1:15" x14ac:dyDescent="0.2">
      <c r="A37" s="25" t="s">
        <v>1512</v>
      </c>
      <c r="B37" s="25" t="s">
        <v>1513</v>
      </c>
      <c r="C37" s="25" t="s">
        <v>1332</v>
      </c>
      <c r="D37" s="25" t="s">
        <v>1514</v>
      </c>
      <c r="E37" s="58" t="s">
        <v>1479</v>
      </c>
      <c r="F37" s="25" t="s">
        <v>1331</v>
      </c>
      <c r="G37" s="25" t="s">
        <v>1515</v>
      </c>
      <c r="H37" s="25"/>
      <c r="I37" s="97">
        <v>41456</v>
      </c>
      <c r="J37" s="97"/>
    </row>
    <row r="38" spans="1:15" x14ac:dyDescent="0.2">
      <c r="A38" s="25" t="s">
        <v>96</v>
      </c>
      <c r="B38" s="25" t="s">
        <v>1516</v>
      </c>
      <c r="C38" s="25" t="s">
        <v>1332</v>
      </c>
      <c r="D38" s="25" t="s">
        <v>1517</v>
      </c>
      <c r="E38" s="25">
        <v>4</v>
      </c>
      <c r="F38" s="25"/>
      <c r="G38" s="25" t="s">
        <v>1474</v>
      </c>
      <c r="H38" s="25"/>
      <c r="I38" s="97">
        <v>42248</v>
      </c>
      <c r="J38" s="97"/>
    </row>
    <row r="39" spans="1:15" x14ac:dyDescent="0.2">
      <c r="A39" s="25" t="s">
        <v>1518</v>
      </c>
      <c r="B39" s="36" t="s">
        <v>1519</v>
      </c>
      <c r="C39" s="25" t="s">
        <v>1520</v>
      </c>
      <c r="D39" s="25"/>
      <c r="E39" s="58"/>
      <c r="F39" s="25"/>
      <c r="G39" s="25"/>
      <c r="H39" s="25"/>
      <c r="I39" s="97">
        <v>40188</v>
      </c>
      <c r="J39" s="97"/>
    </row>
    <row r="40" spans="1:15" x14ac:dyDescent="0.2">
      <c r="A40" s="25" t="s">
        <v>1521</v>
      </c>
      <c r="B40" s="25" t="s">
        <v>1522</v>
      </c>
      <c r="C40" s="25" t="s">
        <v>47</v>
      </c>
      <c r="D40" s="25"/>
      <c r="E40" s="58"/>
      <c r="F40" s="25"/>
      <c r="G40" s="25"/>
      <c r="H40" s="25"/>
      <c r="I40" s="97">
        <v>42769</v>
      </c>
      <c r="J40" s="97"/>
    </row>
    <row r="41" spans="1:15" x14ac:dyDescent="0.2">
      <c r="A41" s="25" t="s">
        <v>134</v>
      </c>
      <c r="B41" s="25" t="s">
        <v>135</v>
      </c>
      <c r="C41" s="25" t="s">
        <v>1332</v>
      </c>
      <c r="D41" s="25" t="s">
        <v>1523</v>
      </c>
      <c r="E41" s="58" t="s">
        <v>1524</v>
      </c>
      <c r="F41" s="25" t="s">
        <v>1355</v>
      </c>
      <c r="G41" s="34" t="s">
        <v>1477</v>
      </c>
      <c r="H41" s="25">
        <v>33</v>
      </c>
      <c r="I41" s="97">
        <v>44668</v>
      </c>
      <c r="J41" s="97"/>
    </row>
    <row r="42" spans="1:15" x14ac:dyDescent="0.2">
      <c r="A42" s="34" t="s">
        <v>1525</v>
      </c>
      <c r="B42" s="34" t="s">
        <v>1526</v>
      </c>
      <c r="C42" s="34" t="s">
        <v>47</v>
      </c>
      <c r="D42" s="34" t="s">
        <v>1527</v>
      </c>
      <c r="F42" s="34" t="s">
        <v>1339</v>
      </c>
      <c r="I42" s="96">
        <v>45930</v>
      </c>
      <c r="J42" s="96">
        <v>45930</v>
      </c>
    </row>
    <row r="43" spans="1:15" x14ac:dyDescent="0.2">
      <c r="A43" s="25" t="s">
        <v>142</v>
      </c>
      <c r="B43" s="25" t="s">
        <v>143</v>
      </c>
      <c r="C43" s="25" t="s">
        <v>1336</v>
      </c>
      <c r="D43" s="25" t="s">
        <v>1169</v>
      </c>
      <c r="E43" s="58"/>
      <c r="F43" s="25" t="s">
        <v>1473</v>
      </c>
      <c r="G43" s="25" t="s">
        <v>1528</v>
      </c>
      <c r="H43" s="25"/>
      <c r="I43" s="97">
        <v>41821</v>
      </c>
      <c r="J43" s="97"/>
    </row>
    <row r="44" spans="1:15" x14ac:dyDescent="0.2">
      <c r="A44" s="25" t="s">
        <v>1529</v>
      </c>
      <c r="B44" s="25" t="s">
        <v>1530</v>
      </c>
      <c r="C44" s="25" t="s">
        <v>1332</v>
      </c>
      <c r="D44" s="25" t="s">
        <v>1531</v>
      </c>
      <c r="E44" s="25">
        <v>1</v>
      </c>
      <c r="F44" s="25" t="s">
        <v>1331</v>
      </c>
      <c r="G44" s="25" t="s">
        <v>1477</v>
      </c>
      <c r="H44" s="25"/>
      <c r="I44" s="97">
        <v>40725</v>
      </c>
      <c r="J44" s="97"/>
    </row>
    <row r="45" spans="1:15" x14ac:dyDescent="0.2">
      <c r="A45" s="25" t="s">
        <v>1529</v>
      </c>
      <c r="B45" s="25" t="s">
        <v>1530</v>
      </c>
      <c r="C45" s="25" t="s">
        <v>1332</v>
      </c>
      <c r="D45" s="25" t="s">
        <v>1532</v>
      </c>
      <c r="E45" s="58" t="s">
        <v>1533</v>
      </c>
      <c r="F45" s="25" t="s">
        <v>1339</v>
      </c>
      <c r="G45" s="25" t="s">
        <v>1477</v>
      </c>
      <c r="H45" s="25"/>
      <c r="I45" s="97">
        <v>40725</v>
      </c>
      <c r="J45" s="97"/>
    </row>
    <row r="46" spans="1:15" x14ac:dyDescent="0.2">
      <c r="A46" s="25" t="s">
        <v>1529</v>
      </c>
      <c r="B46" s="25" t="s">
        <v>1530</v>
      </c>
      <c r="C46" s="25" t="s">
        <v>1332</v>
      </c>
      <c r="D46" s="25" t="s">
        <v>1534</v>
      </c>
      <c r="E46" s="25">
        <v>1</v>
      </c>
      <c r="F46" s="25" t="s">
        <v>1331</v>
      </c>
      <c r="G46" s="25" t="s">
        <v>1477</v>
      </c>
      <c r="H46" s="25"/>
      <c r="I46" s="97">
        <v>40725</v>
      </c>
      <c r="J46" s="97"/>
    </row>
    <row r="47" spans="1:15" x14ac:dyDescent="0.2">
      <c r="A47" s="25" t="s">
        <v>1535</v>
      </c>
      <c r="B47" s="36" t="s">
        <v>1536</v>
      </c>
      <c r="C47" s="25" t="s">
        <v>1537</v>
      </c>
      <c r="D47" s="25"/>
      <c r="E47" s="58"/>
      <c r="F47" s="25"/>
      <c r="G47" s="25"/>
      <c r="H47" s="25"/>
      <c r="I47" s="97">
        <v>41045</v>
      </c>
      <c r="J47" s="97"/>
    </row>
    <row r="48" spans="1:15" x14ac:dyDescent="0.2">
      <c r="A48" s="36" t="s">
        <v>1538</v>
      </c>
      <c r="B48" s="36" t="s">
        <v>73</v>
      </c>
      <c r="C48" s="25" t="s">
        <v>37</v>
      </c>
      <c r="D48" s="25"/>
      <c r="E48" s="58"/>
      <c r="F48" s="25"/>
      <c r="G48" s="25"/>
      <c r="H48" s="25"/>
      <c r="I48" s="97">
        <v>42390</v>
      </c>
      <c r="J48" s="97"/>
    </row>
    <row r="49" spans="1:15" x14ac:dyDescent="0.2">
      <c r="A49" s="36" t="s">
        <v>1539</v>
      </c>
      <c r="B49" s="25" t="s">
        <v>1540</v>
      </c>
      <c r="C49" s="25" t="s">
        <v>47</v>
      </c>
      <c r="D49" s="25"/>
      <c r="E49" s="58"/>
      <c r="F49" s="25"/>
      <c r="G49" s="25"/>
      <c r="H49" s="25"/>
      <c r="I49" s="97">
        <v>43833</v>
      </c>
      <c r="J49" s="97"/>
    </row>
    <row r="50" spans="1:15" x14ac:dyDescent="0.2">
      <c r="A50" s="25" t="s">
        <v>1541</v>
      </c>
      <c r="B50" s="25" t="s">
        <v>1542</v>
      </c>
      <c r="C50" s="25" t="s">
        <v>47</v>
      </c>
      <c r="D50" s="25"/>
      <c r="E50" s="58"/>
      <c r="F50" s="25"/>
      <c r="G50" s="25"/>
      <c r="H50" s="25"/>
      <c r="I50" s="97">
        <v>43973</v>
      </c>
      <c r="J50" s="97"/>
    </row>
    <row r="51" spans="1:15" x14ac:dyDescent="0.2">
      <c r="A51" s="25" t="s">
        <v>1543</v>
      </c>
      <c r="B51" s="25" t="s">
        <v>1544</v>
      </c>
      <c r="C51" s="25" t="s">
        <v>47</v>
      </c>
      <c r="D51" s="25"/>
      <c r="E51" s="58"/>
      <c r="F51" s="25"/>
      <c r="G51" s="25"/>
      <c r="H51" s="25"/>
      <c r="I51" s="97">
        <v>42769</v>
      </c>
      <c r="J51" s="97"/>
    </row>
    <row r="52" spans="1:15" x14ac:dyDescent="0.2">
      <c r="A52" s="36" t="s">
        <v>1545</v>
      </c>
      <c r="B52" s="25" t="s">
        <v>1546</v>
      </c>
      <c r="C52" s="25" t="s">
        <v>46</v>
      </c>
      <c r="D52" s="25"/>
      <c r="E52" s="58"/>
      <c r="F52" s="25"/>
      <c r="G52" s="25"/>
      <c r="H52" s="25"/>
      <c r="I52" s="97">
        <v>41716</v>
      </c>
      <c r="J52" s="97"/>
    </row>
    <row r="53" spans="1:15" x14ac:dyDescent="0.2">
      <c r="A53" s="25" t="s">
        <v>1547</v>
      </c>
      <c r="B53" s="25" t="s">
        <v>1548</v>
      </c>
      <c r="C53" s="25" t="s">
        <v>47</v>
      </c>
      <c r="D53" s="25"/>
      <c r="E53" s="25"/>
      <c r="F53" s="25"/>
      <c r="G53" s="25"/>
      <c r="H53" s="25"/>
      <c r="I53" s="97">
        <v>43732</v>
      </c>
      <c r="J53" s="97"/>
    </row>
    <row r="54" spans="1:15" x14ac:dyDescent="0.2">
      <c r="A54" s="25" t="s">
        <v>1549</v>
      </c>
      <c r="B54" s="25" t="s">
        <v>1550</v>
      </c>
      <c r="C54" s="25" t="s">
        <v>1332</v>
      </c>
      <c r="D54" s="41"/>
      <c r="E54" s="58"/>
      <c r="F54" s="25"/>
      <c r="G54" s="25"/>
      <c r="H54" s="25"/>
      <c r="I54" s="97">
        <v>40131</v>
      </c>
      <c r="J54" s="97"/>
    </row>
    <row r="55" spans="1:15" x14ac:dyDescent="0.2">
      <c r="A55" s="25" t="s">
        <v>1551</v>
      </c>
      <c r="B55" s="25" t="s">
        <v>1552</v>
      </c>
      <c r="C55" s="25" t="s">
        <v>47</v>
      </c>
      <c r="D55" s="25"/>
      <c r="E55" s="25"/>
      <c r="F55" s="25"/>
      <c r="G55" s="25"/>
      <c r="H55" s="25"/>
      <c r="I55" s="97">
        <v>42769</v>
      </c>
      <c r="J55" s="97"/>
      <c r="K55" s="60"/>
      <c r="L55" s="60"/>
    </row>
    <row r="56" spans="1:15" x14ac:dyDescent="0.2">
      <c r="A56" s="25" t="s">
        <v>1553</v>
      </c>
      <c r="B56" s="25" t="s">
        <v>237</v>
      </c>
      <c r="C56" s="25" t="s">
        <v>46</v>
      </c>
      <c r="D56" s="25"/>
      <c r="E56" s="58"/>
      <c r="F56" s="25"/>
      <c r="G56" s="25"/>
      <c r="H56" s="25"/>
      <c r="I56" s="97">
        <v>41368</v>
      </c>
      <c r="J56" s="97"/>
    </row>
    <row r="57" spans="1:15" x14ac:dyDescent="0.2">
      <c r="A57" s="25" t="s">
        <v>1554</v>
      </c>
      <c r="B57" s="25" t="s">
        <v>1555</v>
      </c>
      <c r="C57" s="25" t="s">
        <v>47</v>
      </c>
      <c r="D57" s="25"/>
      <c r="E57" s="58"/>
      <c r="F57" s="25"/>
      <c r="G57" s="25"/>
      <c r="H57" s="25"/>
      <c r="I57" s="97">
        <v>41352</v>
      </c>
      <c r="J57" s="97"/>
      <c r="M57" s="60"/>
      <c r="N57" s="60"/>
      <c r="O57" s="60"/>
    </row>
    <row r="58" spans="1:15" x14ac:dyDescent="0.2">
      <c r="A58" s="25" t="s">
        <v>1556</v>
      </c>
      <c r="B58" s="25" t="s">
        <v>1557</v>
      </c>
      <c r="C58" s="25" t="s">
        <v>37</v>
      </c>
      <c r="D58" s="25"/>
      <c r="E58" s="58"/>
      <c r="F58" s="25"/>
      <c r="G58" s="25"/>
      <c r="H58" s="25"/>
      <c r="I58" s="97">
        <v>44772</v>
      </c>
      <c r="J58" s="97"/>
      <c r="M58" s="60"/>
      <c r="N58" s="60"/>
      <c r="O58" s="60"/>
    </row>
    <row r="59" spans="1:15" x14ac:dyDescent="0.2">
      <c r="A59" s="25" t="s">
        <v>1558</v>
      </c>
      <c r="B59" s="25" t="s">
        <v>353</v>
      </c>
      <c r="C59" s="25" t="s">
        <v>1332</v>
      </c>
      <c r="D59" s="25" t="s">
        <v>1559</v>
      </c>
      <c r="E59" s="25">
        <v>2</v>
      </c>
      <c r="F59" s="25" t="s">
        <v>1355</v>
      </c>
      <c r="G59" s="25" t="s">
        <v>1474</v>
      </c>
      <c r="H59" s="25"/>
      <c r="I59" s="97">
        <v>40680</v>
      </c>
      <c r="J59" s="97"/>
    </row>
    <row r="60" spans="1:15" x14ac:dyDescent="0.2">
      <c r="A60" s="36" t="s">
        <v>1558</v>
      </c>
      <c r="B60" s="25" t="s">
        <v>353</v>
      </c>
      <c r="C60" s="25" t="s">
        <v>1332</v>
      </c>
      <c r="D60" s="25" t="s">
        <v>1560</v>
      </c>
      <c r="E60" s="25">
        <v>1</v>
      </c>
      <c r="F60" s="25" t="s">
        <v>1355</v>
      </c>
      <c r="G60" s="25" t="s">
        <v>1474</v>
      </c>
      <c r="H60" s="25"/>
      <c r="I60" s="97">
        <v>40725</v>
      </c>
      <c r="J60" s="97"/>
    </row>
    <row r="61" spans="1:15" x14ac:dyDescent="0.2">
      <c r="A61" s="25" t="s">
        <v>1558</v>
      </c>
      <c r="B61" s="25" t="s">
        <v>353</v>
      </c>
      <c r="C61" s="25" t="s">
        <v>1332</v>
      </c>
      <c r="D61" s="25" t="s">
        <v>1561</v>
      </c>
      <c r="E61" s="58" t="s">
        <v>1562</v>
      </c>
      <c r="F61" s="25" t="s">
        <v>1355</v>
      </c>
      <c r="G61" s="25" t="s">
        <v>1474</v>
      </c>
      <c r="H61" s="25"/>
      <c r="I61" s="97">
        <v>40725</v>
      </c>
      <c r="J61" s="97"/>
    </row>
    <row r="62" spans="1:15" x14ac:dyDescent="0.2">
      <c r="A62" s="25" t="s">
        <v>1558</v>
      </c>
      <c r="B62" s="25" t="s">
        <v>353</v>
      </c>
      <c r="C62" s="25" t="s">
        <v>1332</v>
      </c>
      <c r="D62" s="25" t="s">
        <v>1561</v>
      </c>
      <c r="E62" s="58" t="s">
        <v>1563</v>
      </c>
      <c r="F62" s="25" t="s">
        <v>1355</v>
      </c>
      <c r="G62" s="25" t="s">
        <v>1474</v>
      </c>
      <c r="H62" s="25"/>
      <c r="I62" s="97">
        <v>40725</v>
      </c>
      <c r="J62" s="97"/>
    </row>
    <row r="63" spans="1:15" x14ac:dyDescent="0.2">
      <c r="A63" s="36" t="s">
        <v>1558</v>
      </c>
      <c r="B63" s="25" t="s">
        <v>353</v>
      </c>
      <c r="C63" s="25" t="s">
        <v>1332</v>
      </c>
      <c r="D63" s="25" t="s">
        <v>1564</v>
      </c>
      <c r="E63" s="25">
        <v>1</v>
      </c>
      <c r="F63" s="25" t="s">
        <v>1355</v>
      </c>
      <c r="G63" s="25">
        <v>4</v>
      </c>
      <c r="H63" s="25"/>
      <c r="I63" s="97">
        <v>40725</v>
      </c>
      <c r="J63" s="97"/>
    </row>
    <row r="64" spans="1:15" x14ac:dyDescent="0.2">
      <c r="A64" s="34" t="s">
        <v>1558</v>
      </c>
      <c r="B64" s="34" t="s">
        <v>353</v>
      </c>
      <c r="C64" s="34" t="s">
        <v>1332</v>
      </c>
      <c r="D64" s="34" t="s">
        <v>1565</v>
      </c>
      <c r="E64" s="34" t="s">
        <v>1566</v>
      </c>
      <c r="F64" s="34" t="s">
        <v>1355</v>
      </c>
      <c r="G64" s="34" t="s">
        <v>1477</v>
      </c>
      <c r="H64" s="34">
        <v>60</v>
      </c>
      <c r="I64" s="96">
        <v>44652</v>
      </c>
      <c r="J64" s="96">
        <v>44681</v>
      </c>
    </row>
    <row r="65" spans="1:15" x14ac:dyDescent="0.2">
      <c r="A65" s="25" t="s">
        <v>1567</v>
      </c>
      <c r="B65" s="25" t="s">
        <v>1568</v>
      </c>
      <c r="C65" s="25" t="s">
        <v>47</v>
      </c>
      <c r="D65" s="25"/>
      <c r="E65" s="58"/>
      <c r="F65" s="25"/>
      <c r="G65" s="25"/>
      <c r="H65" s="25"/>
      <c r="I65" s="97">
        <v>41974</v>
      </c>
      <c r="J65" s="97"/>
    </row>
    <row r="66" spans="1:15" x14ac:dyDescent="0.2">
      <c r="A66" s="25" t="s">
        <v>1569</v>
      </c>
      <c r="B66" s="25" t="s">
        <v>299</v>
      </c>
      <c r="C66" s="25" t="s">
        <v>1537</v>
      </c>
      <c r="D66" s="25"/>
      <c r="E66" s="58"/>
      <c r="F66" s="25"/>
      <c r="G66" s="25"/>
      <c r="H66" s="25"/>
      <c r="I66" s="97">
        <v>40637</v>
      </c>
      <c r="J66" s="97"/>
    </row>
    <row r="67" spans="1:15" x14ac:dyDescent="0.2">
      <c r="A67" s="25" t="s">
        <v>1570</v>
      </c>
      <c r="B67" s="25" t="s">
        <v>1571</v>
      </c>
      <c r="C67" s="25" t="s">
        <v>1572</v>
      </c>
      <c r="D67" s="25"/>
      <c r="E67" s="58"/>
      <c r="F67" s="25"/>
      <c r="G67" s="25"/>
      <c r="H67" s="25"/>
      <c r="I67" s="97">
        <v>45863</v>
      </c>
      <c r="J67" s="97">
        <v>45859</v>
      </c>
    </row>
    <row r="68" spans="1:15" x14ac:dyDescent="0.2">
      <c r="A68" s="25" t="s">
        <v>1573</v>
      </c>
      <c r="B68" s="14" t="s">
        <v>1574</v>
      </c>
      <c r="C68" s="25" t="s">
        <v>1537</v>
      </c>
      <c r="D68" s="25"/>
      <c r="E68" s="58"/>
      <c r="F68" s="25"/>
      <c r="G68" s="25"/>
      <c r="H68" s="25"/>
      <c r="I68" s="97">
        <v>44802</v>
      </c>
      <c r="J68" s="97"/>
    </row>
    <row r="69" spans="1:15" x14ac:dyDescent="0.2">
      <c r="A69" s="14" t="s">
        <v>1575</v>
      </c>
      <c r="B69" s="14" t="s">
        <v>1576</v>
      </c>
      <c r="C69" s="25" t="s">
        <v>47</v>
      </c>
      <c r="D69" s="25" t="s">
        <v>1577</v>
      </c>
      <c r="E69" s="58"/>
      <c r="F69" s="25"/>
      <c r="G69" s="25"/>
      <c r="H69" s="25"/>
      <c r="I69" s="97">
        <v>44501</v>
      </c>
      <c r="J69" s="97"/>
    </row>
    <row r="70" spans="1:15" x14ac:dyDescent="0.2">
      <c r="A70" s="25" t="s">
        <v>1578</v>
      </c>
      <c r="B70" s="25" t="s">
        <v>1579</v>
      </c>
      <c r="C70" s="25" t="s">
        <v>1332</v>
      </c>
      <c r="D70" s="25" t="s">
        <v>1580</v>
      </c>
      <c r="E70" s="58"/>
      <c r="F70" s="25" t="s">
        <v>1355</v>
      </c>
      <c r="G70" s="25" t="s">
        <v>1477</v>
      </c>
      <c r="H70" s="25"/>
      <c r="I70" s="97">
        <v>41410</v>
      </c>
      <c r="J70" s="97"/>
    </row>
    <row r="71" spans="1:15" x14ac:dyDescent="0.2">
      <c r="A71" s="25" t="s">
        <v>362</v>
      </c>
      <c r="B71" s="25" t="s">
        <v>363</v>
      </c>
      <c r="C71" s="25" t="s">
        <v>47</v>
      </c>
      <c r="D71" s="25"/>
      <c r="E71" s="58"/>
      <c r="F71" s="25"/>
      <c r="G71" s="25"/>
      <c r="H71" s="25"/>
      <c r="I71" s="97">
        <v>40774</v>
      </c>
      <c r="J71" s="97"/>
    </row>
    <row r="72" spans="1:15" x14ac:dyDescent="0.2">
      <c r="A72" s="25" t="s">
        <v>380</v>
      </c>
      <c r="B72" s="25" t="s">
        <v>1581</v>
      </c>
      <c r="C72" s="25" t="s">
        <v>1332</v>
      </c>
      <c r="D72" s="25" t="s">
        <v>1582</v>
      </c>
      <c r="E72" s="58" t="s">
        <v>1479</v>
      </c>
      <c r="F72" s="25" t="s">
        <v>1339</v>
      </c>
      <c r="G72" s="25" t="s">
        <v>1477</v>
      </c>
      <c r="H72" s="25"/>
      <c r="I72" s="97">
        <v>41586</v>
      </c>
      <c r="J72" s="97"/>
      <c r="M72" s="41"/>
      <c r="N72" s="41"/>
      <c r="O72" s="41"/>
    </row>
    <row r="73" spans="1:15" x14ac:dyDescent="0.2">
      <c r="A73" s="25" t="s">
        <v>380</v>
      </c>
      <c r="B73" s="25" t="s">
        <v>1581</v>
      </c>
      <c r="C73" s="25" t="s">
        <v>1332</v>
      </c>
      <c r="D73" s="25" t="s">
        <v>1583</v>
      </c>
      <c r="E73" s="25">
        <v>1</v>
      </c>
      <c r="F73" s="25" t="s">
        <v>1339</v>
      </c>
      <c r="G73" s="25" t="s">
        <v>1477</v>
      </c>
      <c r="H73" s="25"/>
      <c r="I73" s="97">
        <v>41586</v>
      </c>
      <c r="J73" s="97"/>
    </row>
    <row r="74" spans="1:15" x14ac:dyDescent="0.2">
      <c r="A74" s="25" t="s">
        <v>380</v>
      </c>
      <c r="B74" s="25" t="s">
        <v>1581</v>
      </c>
      <c r="C74" s="25" t="s">
        <v>1332</v>
      </c>
      <c r="D74" s="25" t="s">
        <v>1584</v>
      </c>
      <c r="E74" s="25">
        <v>4</v>
      </c>
      <c r="F74" s="25" t="s">
        <v>1339</v>
      </c>
      <c r="G74" s="25" t="s">
        <v>1474</v>
      </c>
      <c r="H74" s="25"/>
      <c r="I74" s="97">
        <v>41788</v>
      </c>
      <c r="J74" s="97"/>
    </row>
    <row r="75" spans="1:15" x14ac:dyDescent="0.2">
      <c r="A75" s="25" t="s">
        <v>380</v>
      </c>
      <c r="B75" s="25" t="s">
        <v>1581</v>
      </c>
      <c r="C75" s="25" t="s">
        <v>1332</v>
      </c>
      <c r="D75" s="25" t="s">
        <v>1584</v>
      </c>
      <c r="E75" s="25">
        <v>3</v>
      </c>
      <c r="F75" s="25" t="s">
        <v>1339</v>
      </c>
      <c r="G75" s="25" t="s">
        <v>1474</v>
      </c>
      <c r="H75" s="25"/>
      <c r="I75" s="97">
        <v>41788</v>
      </c>
      <c r="J75" s="97"/>
    </row>
    <row r="76" spans="1:15" x14ac:dyDescent="0.2">
      <c r="A76" s="25" t="s">
        <v>384</v>
      </c>
      <c r="B76" s="25" t="s">
        <v>1585</v>
      </c>
      <c r="C76" s="25" t="s">
        <v>1332</v>
      </c>
      <c r="D76" s="25" t="s">
        <v>1586</v>
      </c>
      <c r="E76" s="25">
        <v>1</v>
      </c>
      <c r="F76" s="25" t="s">
        <v>1331</v>
      </c>
      <c r="G76" s="25" t="s">
        <v>1477</v>
      </c>
      <c r="H76" s="25">
        <v>3</v>
      </c>
      <c r="I76" s="97"/>
      <c r="J76" s="97"/>
      <c r="M76" s="41"/>
      <c r="N76" s="41"/>
      <c r="O76" s="41"/>
    </row>
    <row r="77" spans="1:15" x14ac:dyDescent="0.2">
      <c r="A77" s="25" t="s">
        <v>416</v>
      </c>
      <c r="B77" s="25" t="s">
        <v>417</v>
      </c>
      <c r="C77" s="25" t="s">
        <v>1332</v>
      </c>
      <c r="D77" s="25" t="s">
        <v>1587</v>
      </c>
      <c r="E77" s="58" t="s">
        <v>1588</v>
      </c>
      <c r="F77" s="25" t="s">
        <v>1339</v>
      </c>
      <c r="G77" s="25" t="s">
        <v>1477</v>
      </c>
      <c r="H77" s="25"/>
      <c r="I77" s="97">
        <v>44518</v>
      </c>
      <c r="J77" s="97"/>
    </row>
    <row r="78" spans="1:15" x14ac:dyDescent="0.2">
      <c r="A78" s="25" t="s">
        <v>420</v>
      </c>
      <c r="B78" s="25" t="s">
        <v>421</v>
      </c>
      <c r="C78" s="25" t="s">
        <v>1332</v>
      </c>
      <c r="D78" s="76" t="s">
        <v>1589</v>
      </c>
      <c r="E78" s="58" t="s">
        <v>1590</v>
      </c>
      <c r="F78" s="25" t="s">
        <v>1331</v>
      </c>
      <c r="G78" s="25" t="s">
        <v>1477</v>
      </c>
      <c r="H78" s="25"/>
      <c r="I78" s="97">
        <v>41586</v>
      </c>
      <c r="J78" s="97"/>
    </row>
    <row r="79" spans="1:15" x14ac:dyDescent="0.2">
      <c r="A79" s="25" t="s">
        <v>420</v>
      </c>
      <c r="B79" s="25" t="s">
        <v>1591</v>
      </c>
      <c r="C79" s="25" t="s">
        <v>1332</v>
      </c>
      <c r="D79" s="25" t="s">
        <v>1592</v>
      </c>
      <c r="E79" s="58" t="s">
        <v>1487</v>
      </c>
      <c r="F79" s="25" t="s">
        <v>1331</v>
      </c>
      <c r="G79" s="25" t="s">
        <v>1593</v>
      </c>
      <c r="H79" s="25"/>
      <c r="I79" s="97">
        <v>45055</v>
      </c>
      <c r="J79" s="97">
        <v>45017</v>
      </c>
    </row>
    <row r="80" spans="1:15" x14ac:dyDescent="0.2">
      <c r="A80" s="54" t="s">
        <v>424</v>
      </c>
      <c r="B80" s="21" t="s">
        <v>425</v>
      </c>
      <c r="C80" s="34" t="s">
        <v>1332</v>
      </c>
      <c r="D80" s="34" t="s">
        <v>1594</v>
      </c>
      <c r="E80" s="62">
        <v>1</v>
      </c>
      <c r="F80" s="34" t="s">
        <v>1355</v>
      </c>
      <c r="G80" s="34" t="s">
        <v>1477</v>
      </c>
      <c r="I80" s="96">
        <v>43672</v>
      </c>
    </row>
    <row r="81" spans="1:15" x14ac:dyDescent="0.2">
      <c r="A81" s="25" t="s">
        <v>1595</v>
      </c>
      <c r="B81" s="25" t="s">
        <v>427</v>
      </c>
      <c r="C81" s="25" t="s">
        <v>1470</v>
      </c>
      <c r="D81" s="61" t="s">
        <v>1596</v>
      </c>
      <c r="E81" s="58" t="s">
        <v>1476</v>
      </c>
      <c r="F81" s="25" t="s">
        <v>1343</v>
      </c>
      <c r="G81" s="25" t="s">
        <v>1477</v>
      </c>
      <c r="H81" s="25"/>
      <c r="I81" s="97">
        <v>42941</v>
      </c>
      <c r="J81" s="97"/>
    </row>
    <row r="82" spans="1:15" x14ac:dyDescent="0.2">
      <c r="A82" s="25" t="s">
        <v>426</v>
      </c>
      <c r="B82" s="25" t="s">
        <v>427</v>
      </c>
      <c r="C82" s="25" t="s">
        <v>1332</v>
      </c>
      <c r="D82" s="61" t="s">
        <v>1597</v>
      </c>
      <c r="E82" s="25">
        <v>1</v>
      </c>
      <c r="F82" s="25" t="s">
        <v>1343</v>
      </c>
      <c r="G82" s="25" t="s">
        <v>1477</v>
      </c>
      <c r="H82" s="25"/>
      <c r="I82" s="97">
        <v>42540</v>
      </c>
      <c r="J82" s="97"/>
    </row>
    <row r="83" spans="1:15" x14ac:dyDescent="0.2">
      <c r="A83" s="25" t="s">
        <v>426</v>
      </c>
      <c r="B83" s="25" t="s">
        <v>427</v>
      </c>
      <c r="C83" s="25" t="s">
        <v>1332</v>
      </c>
      <c r="D83" s="61" t="s">
        <v>1598</v>
      </c>
      <c r="E83" s="25">
        <v>1</v>
      </c>
      <c r="F83" s="25" t="s">
        <v>1343</v>
      </c>
      <c r="G83" s="25" t="s">
        <v>1477</v>
      </c>
      <c r="H83" s="25"/>
      <c r="I83" s="97">
        <v>42540</v>
      </c>
      <c r="J83" s="97"/>
    </row>
    <row r="84" spans="1:15" x14ac:dyDescent="0.2">
      <c r="A84" s="25" t="s">
        <v>1599</v>
      </c>
      <c r="B84" s="25" t="s">
        <v>429</v>
      </c>
      <c r="C84" s="25" t="s">
        <v>1332</v>
      </c>
      <c r="D84" s="61" t="s">
        <v>1600</v>
      </c>
      <c r="E84" s="25">
        <v>1</v>
      </c>
      <c r="F84" s="25" t="s">
        <v>1331</v>
      </c>
      <c r="G84" s="25" t="s">
        <v>1477</v>
      </c>
      <c r="H84" s="25"/>
      <c r="I84" s="97">
        <v>45055</v>
      </c>
      <c r="J84" s="97">
        <v>45055</v>
      </c>
    </row>
    <row r="85" spans="1:15" x14ac:dyDescent="0.2">
      <c r="A85" s="25" t="s">
        <v>1599</v>
      </c>
      <c r="B85" s="25" t="s">
        <v>429</v>
      </c>
      <c r="C85" s="25" t="s">
        <v>1332</v>
      </c>
      <c r="D85" s="61" t="s">
        <v>1601</v>
      </c>
      <c r="E85" s="58" t="s">
        <v>1494</v>
      </c>
      <c r="F85" s="25" t="s">
        <v>1331</v>
      </c>
      <c r="G85" s="25" t="s">
        <v>1477</v>
      </c>
      <c r="H85" s="25">
        <v>5</v>
      </c>
      <c r="I85" s="97">
        <v>45254</v>
      </c>
      <c r="J85" s="97">
        <v>45254</v>
      </c>
    </row>
    <row r="86" spans="1:15" x14ac:dyDescent="0.2">
      <c r="A86" s="25" t="s">
        <v>1599</v>
      </c>
      <c r="B86" s="25" t="s">
        <v>429</v>
      </c>
      <c r="C86" s="25" t="s">
        <v>1332</v>
      </c>
      <c r="D86" s="61" t="s">
        <v>1602</v>
      </c>
      <c r="E86" s="58" t="s">
        <v>1603</v>
      </c>
      <c r="F86" s="25" t="s">
        <v>1331</v>
      </c>
      <c r="G86" s="25" t="s">
        <v>1477</v>
      </c>
      <c r="H86" s="25">
        <v>5</v>
      </c>
      <c r="I86" s="97">
        <v>45461</v>
      </c>
      <c r="J86" s="171">
        <v>45461</v>
      </c>
    </row>
    <row r="87" spans="1:15" x14ac:dyDescent="0.2">
      <c r="A87" s="25" t="s">
        <v>1604</v>
      </c>
      <c r="B87" s="25" t="s">
        <v>1605</v>
      </c>
      <c r="C87" s="25" t="s">
        <v>47</v>
      </c>
      <c r="D87" s="61"/>
      <c r="E87" s="25"/>
      <c r="F87" s="25"/>
      <c r="G87" s="25"/>
      <c r="H87" s="25"/>
      <c r="I87" s="97">
        <v>43735</v>
      </c>
      <c r="J87" s="97"/>
    </row>
    <row r="88" spans="1:15" x14ac:dyDescent="0.2">
      <c r="A88" s="25" t="s">
        <v>1606</v>
      </c>
      <c r="B88" s="25" t="s">
        <v>1607</v>
      </c>
      <c r="C88" s="25" t="s">
        <v>47</v>
      </c>
      <c r="D88" s="61" t="s">
        <v>1608</v>
      </c>
      <c r="E88" s="63" t="s">
        <v>1608</v>
      </c>
      <c r="F88" s="25" t="s">
        <v>1608</v>
      </c>
      <c r="G88" s="25" t="s">
        <v>1608</v>
      </c>
      <c r="H88" s="25" t="s">
        <v>1608</v>
      </c>
      <c r="I88" s="97">
        <v>43973</v>
      </c>
      <c r="J88" s="97"/>
    </row>
    <row r="89" spans="1:15" x14ac:dyDescent="0.2">
      <c r="A89" s="25" t="s">
        <v>1609</v>
      </c>
      <c r="B89" s="25" t="s">
        <v>1610</v>
      </c>
      <c r="C89" s="25" t="s">
        <v>46</v>
      </c>
      <c r="D89" s="25"/>
      <c r="E89" s="58"/>
      <c r="F89" s="25"/>
      <c r="G89" s="25"/>
      <c r="H89" s="25"/>
      <c r="I89" s="97">
        <v>41222</v>
      </c>
      <c r="J89" s="97"/>
    </row>
    <row r="90" spans="1:15" x14ac:dyDescent="0.2">
      <c r="A90" s="34" t="s">
        <v>1611</v>
      </c>
      <c r="B90" s="34" t="s">
        <v>1612</v>
      </c>
      <c r="C90" s="25" t="s">
        <v>36</v>
      </c>
      <c r="I90" s="96">
        <v>45930</v>
      </c>
      <c r="J90" s="96">
        <v>45930</v>
      </c>
    </row>
    <row r="91" spans="1:15" x14ac:dyDescent="0.2">
      <c r="A91" s="25" t="s">
        <v>460</v>
      </c>
      <c r="B91" t="s">
        <v>461</v>
      </c>
      <c r="C91" s="25" t="s">
        <v>1332</v>
      </c>
      <c r="D91" s="25" t="s">
        <v>1613</v>
      </c>
      <c r="E91" s="58" t="s">
        <v>1487</v>
      </c>
      <c r="F91" s="25" t="s">
        <v>1339</v>
      </c>
      <c r="G91" s="25" t="s">
        <v>1477</v>
      </c>
      <c r="H91" s="25"/>
      <c r="I91" s="97">
        <v>44284</v>
      </c>
      <c r="J91" s="97"/>
    </row>
    <row r="92" spans="1:15" x14ac:dyDescent="0.2">
      <c r="A92" s="25" t="s">
        <v>460</v>
      </c>
      <c r="B92" t="s">
        <v>461</v>
      </c>
      <c r="C92" s="25" t="s">
        <v>1332</v>
      </c>
      <c r="D92" s="25" t="s">
        <v>1614</v>
      </c>
      <c r="E92" s="58" t="s">
        <v>1476</v>
      </c>
      <c r="F92" s="25" t="s">
        <v>1331</v>
      </c>
      <c r="G92" s="25" t="s">
        <v>1477</v>
      </c>
      <c r="H92" s="25">
        <v>3</v>
      </c>
      <c r="I92" s="97">
        <v>45764</v>
      </c>
      <c r="J92" s="97"/>
    </row>
    <row r="93" spans="1:15" x14ac:dyDescent="0.2">
      <c r="A93" s="25" t="s">
        <v>460</v>
      </c>
      <c r="B93" t="s">
        <v>461</v>
      </c>
      <c r="C93" s="25" t="s">
        <v>1332</v>
      </c>
      <c r="D93" s="25" t="s">
        <v>1615</v>
      </c>
      <c r="E93" s="58" t="s">
        <v>1487</v>
      </c>
      <c r="F93" s="25" t="s">
        <v>1339</v>
      </c>
      <c r="G93" s="25" t="s">
        <v>1477</v>
      </c>
      <c r="H93" s="25">
        <v>1</v>
      </c>
      <c r="I93" s="97">
        <v>45764</v>
      </c>
      <c r="J93" s="97"/>
    </row>
    <row r="94" spans="1:15" x14ac:dyDescent="0.2">
      <c r="A94" s="61" t="s">
        <v>1616</v>
      </c>
      <c r="B94" s="25" t="s">
        <v>1617</v>
      </c>
      <c r="C94" s="25" t="s">
        <v>1618</v>
      </c>
      <c r="D94" s="25" t="s">
        <v>1619</v>
      </c>
      <c r="E94" s="58" t="s">
        <v>1476</v>
      </c>
      <c r="F94" s="25" t="s">
        <v>1331</v>
      </c>
      <c r="G94" s="25" t="s">
        <v>1474</v>
      </c>
      <c r="H94" s="25"/>
      <c r="I94" s="97">
        <v>42443</v>
      </c>
      <c r="J94" s="97"/>
    </row>
    <row r="95" spans="1:15" x14ac:dyDescent="0.2">
      <c r="A95" s="61" t="s">
        <v>1620</v>
      </c>
      <c r="B95" s="25" t="s">
        <v>473</v>
      </c>
      <c r="C95" s="25" t="s">
        <v>1332</v>
      </c>
      <c r="D95" s="25" t="s">
        <v>1621</v>
      </c>
      <c r="E95" s="79">
        <v>1</v>
      </c>
      <c r="F95" s="25" t="s">
        <v>1343</v>
      </c>
      <c r="G95" s="25" t="s">
        <v>1333</v>
      </c>
      <c r="H95" s="25"/>
      <c r="I95" s="97">
        <v>41215</v>
      </c>
      <c r="J95" s="97"/>
      <c r="M95" s="41"/>
      <c r="N95" s="41"/>
      <c r="O95" s="41"/>
    </row>
    <row r="96" spans="1:15" x14ac:dyDescent="0.2">
      <c r="A96" s="61" t="s">
        <v>1620</v>
      </c>
      <c r="B96" s="25" t="s">
        <v>473</v>
      </c>
      <c r="C96" s="25" t="s">
        <v>1332</v>
      </c>
      <c r="D96" s="25" t="s">
        <v>1622</v>
      </c>
      <c r="E96" s="25">
        <v>7</v>
      </c>
      <c r="F96" s="25" t="s">
        <v>1339</v>
      </c>
      <c r="G96" s="25" t="s">
        <v>1474</v>
      </c>
      <c r="H96" s="25"/>
      <c r="I96" s="97">
        <v>41810</v>
      </c>
      <c r="J96" s="97"/>
      <c r="M96" s="41"/>
      <c r="N96" s="41"/>
      <c r="O96" s="41"/>
    </row>
    <row r="97" spans="1:10" x14ac:dyDescent="0.2">
      <c r="A97" s="61" t="s">
        <v>1620</v>
      </c>
      <c r="B97" s="25" t="s">
        <v>473</v>
      </c>
      <c r="C97" s="25" t="s">
        <v>1332</v>
      </c>
      <c r="D97" s="25" t="s">
        <v>1622</v>
      </c>
      <c r="E97" s="25">
        <v>8</v>
      </c>
      <c r="F97" s="25" t="s">
        <v>1339</v>
      </c>
      <c r="G97" s="25" t="s">
        <v>1474</v>
      </c>
      <c r="H97" s="25"/>
      <c r="I97" s="97">
        <v>42003</v>
      </c>
      <c r="J97" s="97"/>
    </row>
    <row r="98" spans="1:10" x14ac:dyDescent="0.2">
      <c r="A98" s="61" t="s">
        <v>474</v>
      </c>
      <c r="B98" s="25"/>
      <c r="C98" s="25" t="s">
        <v>1332</v>
      </c>
      <c r="D98" s="25" t="s">
        <v>1623</v>
      </c>
      <c r="E98" s="25">
        <v>4</v>
      </c>
      <c r="F98" s="25" t="s">
        <v>1331</v>
      </c>
      <c r="G98" s="25" t="s">
        <v>1474</v>
      </c>
      <c r="H98" s="25"/>
      <c r="I98" s="97">
        <v>46935</v>
      </c>
      <c r="J98" s="97">
        <v>45644</v>
      </c>
    </row>
    <row r="99" spans="1:10" x14ac:dyDescent="0.2">
      <c r="A99" s="25" t="s">
        <v>1624</v>
      </c>
      <c r="B99" s="25" t="s">
        <v>1625</v>
      </c>
      <c r="C99" s="25" t="s">
        <v>1332</v>
      </c>
      <c r="D99" s="25" t="s">
        <v>1626</v>
      </c>
      <c r="E99" s="25">
        <v>1</v>
      </c>
      <c r="F99" s="25" t="s">
        <v>1331</v>
      </c>
      <c r="G99" s="25" t="s">
        <v>1477</v>
      </c>
      <c r="H99" s="25"/>
      <c r="I99" s="97">
        <v>41243</v>
      </c>
      <c r="J99" s="97"/>
    </row>
    <row r="100" spans="1:10" x14ac:dyDescent="0.2">
      <c r="A100" s="61" t="s">
        <v>1624</v>
      </c>
      <c r="B100" s="25" t="s">
        <v>461</v>
      </c>
      <c r="C100" s="25" t="s">
        <v>1332</v>
      </c>
      <c r="D100" s="61" t="s">
        <v>1627</v>
      </c>
      <c r="E100" s="64" t="s">
        <v>1476</v>
      </c>
      <c r="F100" s="65" t="s">
        <v>1343</v>
      </c>
      <c r="G100" s="25" t="s">
        <v>1477</v>
      </c>
      <c r="H100" s="25"/>
      <c r="I100" s="97">
        <v>42369</v>
      </c>
      <c r="J100" s="97"/>
    </row>
    <row r="101" spans="1:10" x14ac:dyDescent="0.2">
      <c r="A101" s="25" t="s">
        <v>1624</v>
      </c>
      <c r="B101" s="25" t="s">
        <v>461</v>
      </c>
      <c r="C101" s="25" t="s">
        <v>1332</v>
      </c>
      <c r="D101" s="25" t="s">
        <v>1628</v>
      </c>
      <c r="E101" s="58" t="s">
        <v>1479</v>
      </c>
      <c r="F101" s="25" t="s">
        <v>1339</v>
      </c>
      <c r="G101" s="25" t="s">
        <v>1477</v>
      </c>
      <c r="H101" s="25">
        <v>2</v>
      </c>
      <c r="I101" s="97">
        <v>43171</v>
      </c>
      <c r="J101" s="97"/>
    </row>
    <row r="102" spans="1:10" x14ac:dyDescent="0.2">
      <c r="A102" s="25" t="s">
        <v>1624</v>
      </c>
      <c r="B102" s="25" t="s">
        <v>461</v>
      </c>
      <c r="C102" s="25" t="s">
        <v>1332</v>
      </c>
      <c r="D102" s="25" t="s">
        <v>1629</v>
      </c>
      <c r="E102" s="25">
        <v>1</v>
      </c>
      <c r="F102" s="25" t="s">
        <v>1343</v>
      </c>
      <c r="G102" s="25" t="s">
        <v>1477</v>
      </c>
      <c r="H102" s="25">
        <v>0.5</v>
      </c>
      <c r="I102" s="97">
        <v>43171</v>
      </c>
      <c r="J102" s="97"/>
    </row>
    <row r="103" spans="1:10" x14ac:dyDescent="0.2">
      <c r="A103" s="61" t="s">
        <v>1630</v>
      </c>
      <c r="B103" s="25" t="s">
        <v>1631</v>
      </c>
      <c r="C103" s="25" t="s">
        <v>1332</v>
      </c>
      <c r="D103" s="61" t="s">
        <v>1632</v>
      </c>
      <c r="E103" s="25">
        <v>1</v>
      </c>
      <c r="F103" s="25" t="s">
        <v>1339</v>
      </c>
      <c r="G103" s="25" t="s">
        <v>1477</v>
      </c>
      <c r="H103" s="25"/>
      <c r="I103" s="97">
        <v>41474</v>
      </c>
      <c r="J103" s="97"/>
    </row>
    <row r="104" spans="1:10" x14ac:dyDescent="0.2">
      <c r="A104" s="25" t="s">
        <v>1630</v>
      </c>
      <c r="B104" s="25" t="s">
        <v>1631</v>
      </c>
      <c r="C104" s="25" t="s">
        <v>1332</v>
      </c>
      <c r="D104" s="25" t="s">
        <v>1633</v>
      </c>
      <c r="E104" s="78" t="s">
        <v>1533</v>
      </c>
      <c r="F104" s="25" t="s">
        <v>1339</v>
      </c>
      <c r="G104" s="25" t="s">
        <v>1477</v>
      </c>
      <c r="H104" s="25"/>
      <c r="I104" s="97">
        <v>41488</v>
      </c>
      <c r="J104" s="97"/>
    </row>
    <row r="105" spans="1:10" x14ac:dyDescent="0.2">
      <c r="A105" s="25" t="s">
        <v>1630</v>
      </c>
      <c r="B105" s="25" t="s">
        <v>1631</v>
      </c>
      <c r="C105" s="25" t="s">
        <v>1332</v>
      </c>
      <c r="D105" s="25" t="s">
        <v>1634</v>
      </c>
      <c r="E105" s="78" t="s">
        <v>1635</v>
      </c>
      <c r="F105" s="25" t="s">
        <v>1339</v>
      </c>
      <c r="G105" s="25" t="s">
        <v>1477</v>
      </c>
      <c r="H105" s="25"/>
      <c r="I105" s="97">
        <v>41488</v>
      </c>
      <c r="J105" s="97"/>
    </row>
    <row r="106" spans="1:10" x14ac:dyDescent="0.2">
      <c r="A106" s="25" t="s">
        <v>1630</v>
      </c>
      <c r="B106" s="25" t="s">
        <v>1631</v>
      </c>
      <c r="C106" s="25" t="s">
        <v>1332</v>
      </c>
      <c r="D106" s="25" t="s">
        <v>1636</v>
      </c>
      <c r="E106" s="78" t="s">
        <v>1479</v>
      </c>
      <c r="F106" s="25" t="s">
        <v>1339</v>
      </c>
      <c r="G106" s="25" t="s">
        <v>1474</v>
      </c>
      <c r="H106" s="25"/>
      <c r="I106" s="97">
        <v>41488</v>
      </c>
      <c r="J106" s="97"/>
    </row>
    <row r="107" spans="1:10" x14ac:dyDescent="0.2">
      <c r="A107" s="25" t="s">
        <v>1630</v>
      </c>
      <c r="B107" s="25" t="s">
        <v>1631</v>
      </c>
      <c r="C107" s="25" t="s">
        <v>1332</v>
      </c>
      <c r="D107" s="25" t="s">
        <v>1637</v>
      </c>
      <c r="E107" s="78" t="s">
        <v>1479</v>
      </c>
      <c r="F107" s="25" t="s">
        <v>1331</v>
      </c>
      <c r="G107" s="25" t="s">
        <v>1477</v>
      </c>
      <c r="H107" s="25"/>
      <c r="I107" s="97">
        <v>41488</v>
      </c>
      <c r="J107" s="97"/>
    </row>
    <row r="108" spans="1:10" x14ac:dyDescent="0.2">
      <c r="A108" s="25" t="s">
        <v>1630</v>
      </c>
      <c r="B108" s="25" t="s">
        <v>1631</v>
      </c>
      <c r="C108" s="25" t="s">
        <v>1332</v>
      </c>
      <c r="D108" s="25" t="s">
        <v>1638</v>
      </c>
      <c r="E108" s="79">
        <v>1</v>
      </c>
      <c r="F108" s="25" t="s">
        <v>1339</v>
      </c>
      <c r="G108" s="25" t="s">
        <v>1477</v>
      </c>
      <c r="H108" s="25"/>
      <c r="I108" s="97">
        <v>41488</v>
      </c>
      <c r="J108" s="97"/>
    </row>
    <row r="109" spans="1:10" x14ac:dyDescent="0.2">
      <c r="A109" s="25" t="s">
        <v>1639</v>
      </c>
      <c r="B109" s="25" t="s">
        <v>1640</v>
      </c>
      <c r="C109" s="25" t="s">
        <v>47</v>
      </c>
      <c r="D109" s="25"/>
      <c r="E109" s="58"/>
      <c r="F109" s="25"/>
      <c r="G109" s="25"/>
      <c r="H109" s="25"/>
      <c r="I109" s="97">
        <v>40064</v>
      </c>
      <c r="J109" s="97"/>
    </row>
    <row r="110" spans="1:10" x14ac:dyDescent="0.2">
      <c r="A110" s="25" t="s">
        <v>504</v>
      </c>
      <c r="B110" s="25" t="s">
        <v>505</v>
      </c>
      <c r="C110" s="25" t="s">
        <v>1332</v>
      </c>
      <c r="D110" s="25" t="s">
        <v>1641</v>
      </c>
      <c r="E110" s="58" t="s">
        <v>1494</v>
      </c>
      <c r="F110" s="25" t="s">
        <v>1355</v>
      </c>
      <c r="G110" s="25" t="s">
        <v>1477</v>
      </c>
      <c r="H110" s="25"/>
      <c r="I110" s="97">
        <v>40809</v>
      </c>
      <c r="J110" s="97"/>
    </row>
    <row r="111" spans="1:10" x14ac:dyDescent="0.2">
      <c r="A111" s="25" t="s">
        <v>504</v>
      </c>
      <c r="B111" s="25" t="s">
        <v>505</v>
      </c>
      <c r="C111" s="25" t="s">
        <v>1332</v>
      </c>
      <c r="D111" s="25" t="s">
        <v>1642</v>
      </c>
      <c r="E111" s="25">
        <v>1</v>
      </c>
      <c r="F111" s="25" t="s">
        <v>1355</v>
      </c>
      <c r="G111" s="25" t="s">
        <v>1477</v>
      </c>
      <c r="H111" s="25"/>
      <c r="I111" s="97">
        <v>40809</v>
      </c>
      <c r="J111" s="97"/>
    </row>
    <row r="112" spans="1:10" x14ac:dyDescent="0.2">
      <c r="A112" s="25" t="s">
        <v>504</v>
      </c>
      <c r="B112" s="25" t="s">
        <v>505</v>
      </c>
      <c r="C112" s="25" t="s">
        <v>1332</v>
      </c>
      <c r="D112" s="61" t="s">
        <v>1643</v>
      </c>
      <c r="E112" s="58" t="s">
        <v>1644</v>
      </c>
      <c r="F112" s="25" t="s">
        <v>1343</v>
      </c>
      <c r="G112" s="25" t="s">
        <v>1477</v>
      </c>
      <c r="H112" s="25"/>
      <c r="I112" s="97">
        <v>41039</v>
      </c>
      <c r="J112" s="97"/>
    </row>
    <row r="113" spans="1:10" x14ac:dyDescent="0.2">
      <c r="A113" s="25" t="s">
        <v>504</v>
      </c>
      <c r="B113" s="25" t="s">
        <v>505</v>
      </c>
      <c r="C113" s="25" t="s">
        <v>1332</v>
      </c>
      <c r="D113" s="61" t="s">
        <v>1645</v>
      </c>
      <c r="E113" s="58" t="s">
        <v>1494</v>
      </c>
      <c r="F113" s="25" t="s">
        <v>1339</v>
      </c>
      <c r="G113" s="25" t="s">
        <v>1477</v>
      </c>
      <c r="H113" s="25"/>
      <c r="I113" s="97">
        <v>41039</v>
      </c>
      <c r="J113" s="97"/>
    </row>
    <row r="114" spans="1:10" x14ac:dyDescent="0.2">
      <c r="A114" s="25" t="s">
        <v>504</v>
      </c>
      <c r="B114" s="25" t="s">
        <v>505</v>
      </c>
      <c r="C114" s="25" t="s">
        <v>1332</v>
      </c>
      <c r="D114" s="25" t="s">
        <v>1646</v>
      </c>
      <c r="E114" s="58" t="s">
        <v>1533</v>
      </c>
      <c r="F114" s="25" t="s">
        <v>1331</v>
      </c>
      <c r="G114" s="25" t="s">
        <v>1477</v>
      </c>
      <c r="H114" s="25"/>
      <c r="I114" s="97">
        <v>41039</v>
      </c>
      <c r="J114" s="97"/>
    </row>
    <row r="115" spans="1:10" x14ac:dyDescent="0.2">
      <c r="A115" s="25" t="s">
        <v>504</v>
      </c>
      <c r="B115" s="25" t="s">
        <v>505</v>
      </c>
      <c r="C115" s="25" t="s">
        <v>1332</v>
      </c>
      <c r="D115" s="25" t="s">
        <v>1523</v>
      </c>
      <c r="E115" s="58" t="s">
        <v>1590</v>
      </c>
      <c r="F115" s="25" t="s">
        <v>1355</v>
      </c>
      <c r="G115" s="25" t="s">
        <v>1477</v>
      </c>
      <c r="H115" s="25"/>
      <c r="I115" s="97">
        <v>41551</v>
      </c>
      <c r="J115" s="97"/>
    </row>
    <row r="116" spans="1:10" x14ac:dyDescent="0.2">
      <c r="A116" s="25" t="s">
        <v>504</v>
      </c>
      <c r="B116" s="25" t="s">
        <v>505</v>
      </c>
      <c r="C116" s="25" t="s">
        <v>1332</v>
      </c>
      <c r="D116" s="25" t="s">
        <v>1647</v>
      </c>
      <c r="E116" s="58" t="s">
        <v>1505</v>
      </c>
      <c r="F116" s="25" t="s">
        <v>1355</v>
      </c>
      <c r="G116" s="25" t="s">
        <v>1477</v>
      </c>
      <c r="H116" s="25"/>
      <c r="I116" s="97">
        <v>41551</v>
      </c>
      <c r="J116" s="97"/>
    </row>
    <row r="117" spans="1:10" x14ac:dyDescent="0.2">
      <c r="A117" s="34" t="s">
        <v>504</v>
      </c>
      <c r="B117" s="34" t="s">
        <v>505</v>
      </c>
      <c r="C117" s="34" t="s">
        <v>1332</v>
      </c>
      <c r="D117" s="34" t="s">
        <v>1648</v>
      </c>
      <c r="E117" s="69" t="s">
        <v>1479</v>
      </c>
      <c r="F117" s="34" t="s">
        <v>1339</v>
      </c>
      <c r="G117" s="34" t="s">
        <v>1477</v>
      </c>
      <c r="H117" s="34">
        <v>50</v>
      </c>
      <c r="I117" s="96">
        <v>44726</v>
      </c>
    </row>
    <row r="118" spans="1:10" x14ac:dyDescent="0.2">
      <c r="A118" s="34" t="s">
        <v>1649</v>
      </c>
      <c r="B118" s="34" t="s">
        <v>1650</v>
      </c>
      <c r="C118" s="34" t="s">
        <v>1651</v>
      </c>
      <c r="E118" s="34"/>
      <c r="F118" s="34" t="s">
        <v>1473</v>
      </c>
      <c r="G118" s="34" t="s">
        <v>1652</v>
      </c>
      <c r="H118" s="34">
        <v>2</v>
      </c>
      <c r="I118" s="96">
        <v>44627</v>
      </c>
      <c r="J118" s="96">
        <v>44642</v>
      </c>
    </row>
    <row r="119" spans="1:10" x14ac:dyDescent="0.2">
      <c r="A119" s="34" t="s">
        <v>1649</v>
      </c>
      <c r="B119" s="34" t="s">
        <v>1650</v>
      </c>
      <c r="C119" s="41" t="s">
        <v>1653</v>
      </c>
      <c r="D119" s="34" t="s">
        <v>1654</v>
      </c>
      <c r="E119" s="34">
        <v>1</v>
      </c>
      <c r="F119" s="34" t="s">
        <v>1473</v>
      </c>
      <c r="G119" s="34" t="s">
        <v>1652</v>
      </c>
      <c r="H119" s="34">
        <v>20</v>
      </c>
      <c r="I119" s="96">
        <v>44964</v>
      </c>
      <c r="J119" s="96">
        <v>44964</v>
      </c>
    </row>
    <row r="120" spans="1:10" x14ac:dyDescent="0.2">
      <c r="A120" s="41" t="s">
        <v>516</v>
      </c>
      <c r="B120" s="41" t="s">
        <v>517</v>
      </c>
      <c r="C120" s="41" t="s">
        <v>47</v>
      </c>
      <c r="D120" s="37"/>
      <c r="E120" s="66"/>
      <c r="F120" s="41"/>
      <c r="G120" s="41"/>
      <c r="I120" s="96">
        <v>43566</v>
      </c>
    </row>
    <row r="121" spans="1:10" x14ac:dyDescent="0.2">
      <c r="A121" s="61" t="s">
        <v>1655</v>
      </c>
      <c r="B121" s="36" t="s">
        <v>1656</v>
      </c>
      <c r="C121" s="25" t="s">
        <v>1332</v>
      </c>
      <c r="D121" s="61" t="s">
        <v>1657</v>
      </c>
      <c r="E121" s="58" t="s">
        <v>1479</v>
      </c>
      <c r="F121" s="25" t="s">
        <v>1343</v>
      </c>
      <c r="G121" s="25" t="s">
        <v>1474</v>
      </c>
      <c r="H121" s="25"/>
      <c r="I121" s="97">
        <v>42614</v>
      </c>
      <c r="J121" s="97"/>
    </row>
    <row r="122" spans="1:10" x14ac:dyDescent="0.2">
      <c r="A122" s="61" t="s">
        <v>1655</v>
      </c>
      <c r="B122" s="36" t="s">
        <v>1656</v>
      </c>
      <c r="C122" s="25" t="s">
        <v>1332</v>
      </c>
      <c r="D122" s="61" t="s">
        <v>1658</v>
      </c>
      <c r="E122" s="58" t="s">
        <v>1494</v>
      </c>
      <c r="F122" s="25" t="s">
        <v>1343</v>
      </c>
      <c r="G122" s="25" t="s">
        <v>1474</v>
      </c>
      <c r="H122" s="25"/>
      <c r="I122" s="97">
        <v>42614</v>
      </c>
      <c r="J122" s="97"/>
    </row>
    <row r="123" spans="1:10" x14ac:dyDescent="0.2">
      <c r="A123" s="36" t="s">
        <v>1659</v>
      </c>
      <c r="B123" s="25" t="s">
        <v>531</v>
      </c>
      <c r="C123" s="25" t="s">
        <v>47</v>
      </c>
      <c r="D123" s="25"/>
      <c r="E123" s="58"/>
      <c r="F123" s="25"/>
      <c r="G123" s="25"/>
      <c r="H123" s="25"/>
      <c r="I123" s="97">
        <v>43833</v>
      </c>
      <c r="J123" s="97"/>
    </row>
    <row r="124" spans="1:10" x14ac:dyDescent="0.2">
      <c r="A124" s="25" t="s">
        <v>1660</v>
      </c>
      <c r="B124" s="25" t="s">
        <v>539</v>
      </c>
      <c r="C124" s="25" t="s">
        <v>47</v>
      </c>
      <c r="D124" s="25" t="s">
        <v>1661</v>
      </c>
      <c r="E124" s="58" t="s">
        <v>1662</v>
      </c>
      <c r="F124" s="25" t="s">
        <v>1331</v>
      </c>
      <c r="G124" s="25"/>
      <c r="H124" s="25"/>
      <c r="I124" s="97">
        <v>43179</v>
      </c>
      <c r="J124" s="97"/>
    </row>
    <row r="125" spans="1:10" x14ac:dyDescent="0.2">
      <c r="A125" s="34" t="s">
        <v>1663</v>
      </c>
      <c r="B125" s="34" t="s">
        <v>1664</v>
      </c>
      <c r="C125" s="34" t="s">
        <v>1332</v>
      </c>
      <c r="D125" s="34" t="s">
        <v>1665</v>
      </c>
      <c r="E125" s="69" t="s">
        <v>1666</v>
      </c>
      <c r="F125" s="34" t="s">
        <v>1355</v>
      </c>
      <c r="G125" s="34" t="s">
        <v>1333</v>
      </c>
      <c r="H125" s="34">
        <v>50</v>
      </c>
      <c r="I125" s="96">
        <v>45799</v>
      </c>
      <c r="J125" s="96">
        <v>45799</v>
      </c>
    </row>
    <row r="126" spans="1:10" x14ac:dyDescent="0.2">
      <c r="A126" s="25" t="s">
        <v>1667</v>
      </c>
      <c r="B126" s="25" t="s">
        <v>1668</v>
      </c>
      <c r="C126" s="25" t="s">
        <v>47</v>
      </c>
      <c r="D126" s="25"/>
      <c r="E126" s="58"/>
      <c r="F126" s="25"/>
      <c r="G126" s="25"/>
      <c r="H126" s="25"/>
      <c r="I126" s="97">
        <v>41352</v>
      </c>
      <c r="J126" s="97"/>
    </row>
    <row r="127" spans="1:10" x14ac:dyDescent="0.2">
      <c r="A127" s="25" t="s">
        <v>1667</v>
      </c>
      <c r="B127" s="25" t="s">
        <v>1669</v>
      </c>
      <c r="C127" s="25" t="s">
        <v>1332</v>
      </c>
      <c r="D127" s="25" t="s">
        <v>1670</v>
      </c>
      <c r="E127" s="58" t="s">
        <v>1671</v>
      </c>
      <c r="F127" s="25" t="s">
        <v>1339</v>
      </c>
      <c r="G127" s="25" t="s">
        <v>1477</v>
      </c>
      <c r="H127" s="25"/>
      <c r="I127" s="97">
        <v>41838</v>
      </c>
      <c r="J127" s="97"/>
    </row>
    <row r="128" spans="1:10" x14ac:dyDescent="0.2">
      <c r="A128" s="25" t="s">
        <v>1667</v>
      </c>
      <c r="B128" s="25" t="s">
        <v>1669</v>
      </c>
      <c r="C128" s="25" t="s">
        <v>1332</v>
      </c>
      <c r="D128" s="25" t="s">
        <v>1636</v>
      </c>
      <c r="E128" s="58" t="s">
        <v>1479</v>
      </c>
      <c r="F128" s="25" t="s">
        <v>1339</v>
      </c>
      <c r="G128" s="25" t="s">
        <v>1474</v>
      </c>
      <c r="H128" s="25"/>
      <c r="I128" s="97">
        <v>41838</v>
      </c>
      <c r="J128" s="97"/>
    </row>
    <row r="129" spans="1:12" x14ac:dyDescent="0.2">
      <c r="A129" s="25" t="s">
        <v>1667</v>
      </c>
      <c r="B129" s="25" t="s">
        <v>1669</v>
      </c>
      <c r="C129" s="25" t="s">
        <v>1332</v>
      </c>
      <c r="D129" s="25" t="s">
        <v>1637</v>
      </c>
      <c r="E129" s="58" t="s">
        <v>1479</v>
      </c>
      <c r="F129" s="25" t="s">
        <v>1331</v>
      </c>
      <c r="G129" s="25" t="s">
        <v>1474</v>
      </c>
      <c r="H129" s="25"/>
      <c r="I129" s="97">
        <v>41838</v>
      </c>
      <c r="J129" s="97"/>
    </row>
    <row r="130" spans="1:12" x14ac:dyDescent="0.2">
      <c r="A130" s="25" t="s">
        <v>1667</v>
      </c>
      <c r="B130" s="25" t="s">
        <v>1669</v>
      </c>
      <c r="C130" s="25" t="s">
        <v>1332</v>
      </c>
      <c r="D130" s="25" t="s">
        <v>1638</v>
      </c>
      <c r="E130" s="25">
        <v>1</v>
      </c>
      <c r="F130" s="25" t="s">
        <v>1339</v>
      </c>
      <c r="G130" s="25" t="s">
        <v>1477</v>
      </c>
      <c r="H130" s="25"/>
      <c r="I130" s="97">
        <v>41838</v>
      </c>
      <c r="J130" s="97"/>
      <c r="K130" s="41"/>
      <c r="L130" s="41"/>
    </row>
    <row r="131" spans="1:12" x14ac:dyDescent="0.2">
      <c r="A131" s="25" t="s">
        <v>1667</v>
      </c>
      <c r="B131" s="25" t="s">
        <v>1669</v>
      </c>
      <c r="C131" s="25" t="s">
        <v>1332</v>
      </c>
      <c r="D131" s="25" t="s">
        <v>1633</v>
      </c>
      <c r="E131" s="58"/>
      <c r="F131" s="25" t="s">
        <v>1339</v>
      </c>
      <c r="G131" s="25" t="s">
        <v>1477</v>
      </c>
      <c r="H131" s="25"/>
      <c r="I131" s="97">
        <v>41981</v>
      </c>
      <c r="J131" s="97"/>
    </row>
    <row r="132" spans="1:12" x14ac:dyDescent="0.2">
      <c r="A132" s="25" t="s">
        <v>1672</v>
      </c>
      <c r="B132" s="25" t="s">
        <v>1673</v>
      </c>
      <c r="C132" s="25" t="s">
        <v>1336</v>
      </c>
      <c r="D132" s="25" t="s">
        <v>1674</v>
      </c>
      <c r="E132" s="58" t="s">
        <v>1675</v>
      </c>
      <c r="F132" s="25" t="s">
        <v>1339</v>
      </c>
      <c r="G132" s="25" t="s">
        <v>1333</v>
      </c>
      <c r="H132" s="25"/>
      <c r="I132" s="97">
        <v>41831</v>
      </c>
      <c r="J132" s="97"/>
    </row>
    <row r="133" spans="1:12" x14ac:dyDescent="0.2">
      <c r="A133" s="25" t="s">
        <v>1676</v>
      </c>
      <c r="B133" s="25" t="s">
        <v>623</v>
      </c>
      <c r="C133" s="25" t="s">
        <v>1332</v>
      </c>
      <c r="D133" s="25" t="s">
        <v>1677</v>
      </c>
      <c r="E133" s="58" t="s">
        <v>1678</v>
      </c>
      <c r="F133" s="25" t="s">
        <v>1331</v>
      </c>
      <c r="G133" s="25" t="s">
        <v>1474</v>
      </c>
      <c r="H133" s="25"/>
      <c r="I133" s="97">
        <v>42826</v>
      </c>
      <c r="J133" s="97"/>
    </row>
    <row r="134" spans="1:12" x14ac:dyDescent="0.2">
      <c r="A134" s="36" t="s">
        <v>628</v>
      </c>
      <c r="B134" s="25" t="s">
        <v>1679</v>
      </c>
      <c r="C134" s="25" t="s">
        <v>47</v>
      </c>
      <c r="D134" s="25"/>
      <c r="E134" s="58"/>
      <c r="F134" s="25"/>
      <c r="G134" s="25"/>
      <c r="H134" s="25"/>
      <c r="I134" s="97">
        <v>43833</v>
      </c>
      <c r="J134" s="97"/>
    </row>
    <row r="135" spans="1:12" x14ac:dyDescent="0.2">
      <c r="A135" s="36" t="s">
        <v>1680</v>
      </c>
      <c r="B135" s="25" t="s">
        <v>1681</v>
      </c>
      <c r="C135" s="25" t="s">
        <v>47</v>
      </c>
      <c r="D135" s="25"/>
      <c r="E135" s="58"/>
      <c r="F135" s="25"/>
      <c r="G135" s="25"/>
      <c r="H135" s="25"/>
      <c r="I135" s="97">
        <v>43833</v>
      </c>
      <c r="J135" s="97"/>
    </row>
    <row r="136" spans="1:12" x14ac:dyDescent="0.2">
      <c r="A136" s="36" t="s">
        <v>1682</v>
      </c>
      <c r="B136" s="25" t="s">
        <v>639</v>
      </c>
      <c r="C136" s="25" t="s">
        <v>47</v>
      </c>
      <c r="D136" s="25"/>
      <c r="E136" s="58"/>
      <c r="F136" s="25"/>
      <c r="G136" s="25"/>
      <c r="H136" s="25"/>
      <c r="I136" s="97">
        <v>43833</v>
      </c>
      <c r="J136" s="97"/>
    </row>
    <row r="137" spans="1:12" x14ac:dyDescent="0.2">
      <c r="A137" s="25" t="s">
        <v>1683</v>
      </c>
      <c r="B137" s="59" t="s">
        <v>643</v>
      </c>
      <c r="C137" s="25" t="s">
        <v>1332</v>
      </c>
      <c r="D137" s="76" t="s">
        <v>1684</v>
      </c>
      <c r="E137" s="77"/>
      <c r="F137" s="25" t="s">
        <v>1473</v>
      </c>
      <c r="G137" s="25" t="s">
        <v>1477</v>
      </c>
      <c r="H137" s="25"/>
      <c r="I137" s="97">
        <v>42605</v>
      </c>
      <c r="J137" s="97"/>
    </row>
    <row r="138" spans="1:12" x14ac:dyDescent="0.2">
      <c r="A138" s="36" t="s">
        <v>642</v>
      </c>
      <c r="B138" s="25" t="s">
        <v>643</v>
      </c>
      <c r="C138" s="25" t="s">
        <v>1332</v>
      </c>
      <c r="D138" s="61" t="s">
        <v>1685</v>
      </c>
      <c r="E138" s="25">
        <v>1</v>
      </c>
      <c r="F138" s="25" t="s">
        <v>1343</v>
      </c>
      <c r="G138" s="25" t="s">
        <v>1477</v>
      </c>
      <c r="H138" s="25"/>
      <c r="I138" s="97">
        <v>42992</v>
      </c>
      <c r="J138" s="97"/>
    </row>
    <row r="139" spans="1:12" x14ac:dyDescent="0.2">
      <c r="A139" s="36" t="s">
        <v>648</v>
      </c>
      <c r="B139" s="25" t="s">
        <v>649</v>
      </c>
      <c r="C139" s="34" t="s">
        <v>37</v>
      </c>
      <c r="D139" s="61"/>
      <c r="E139" s="25"/>
      <c r="F139" s="25"/>
      <c r="G139" s="25"/>
      <c r="H139" s="25"/>
      <c r="I139" s="97"/>
      <c r="J139" s="97">
        <v>45468</v>
      </c>
    </row>
    <row r="140" spans="1:12" x14ac:dyDescent="0.2">
      <c r="A140" s="34" t="s">
        <v>1686</v>
      </c>
      <c r="B140" s="34" t="s">
        <v>1687</v>
      </c>
      <c r="C140" s="34" t="s">
        <v>1332</v>
      </c>
      <c r="D140" s="34" t="s">
        <v>1688</v>
      </c>
      <c r="E140" s="69" t="s">
        <v>1494</v>
      </c>
      <c r="F140" s="34" t="s">
        <v>1343</v>
      </c>
      <c r="G140" s="34" t="s">
        <v>1474</v>
      </c>
      <c r="H140" s="34">
        <v>123</v>
      </c>
      <c r="I140" s="96">
        <v>44601</v>
      </c>
      <c r="J140" s="96">
        <v>44682</v>
      </c>
    </row>
    <row r="141" spans="1:12" x14ac:dyDescent="0.2">
      <c r="A141" s="25" t="s">
        <v>1689</v>
      </c>
      <c r="B141" s="25" t="s">
        <v>1690</v>
      </c>
      <c r="C141" s="25" t="s">
        <v>46</v>
      </c>
      <c r="D141" s="25"/>
      <c r="E141" s="58"/>
      <c r="F141" s="25"/>
      <c r="G141" s="25"/>
      <c r="H141" s="25"/>
      <c r="I141" s="97">
        <v>40624</v>
      </c>
      <c r="J141" s="97"/>
    </row>
    <row r="142" spans="1:12" x14ac:dyDescent="0.2">
      <c r="A142" s="25" t="s">
        <v>1691</v>
      </c>
      <c r="B142" s="25" t="s">
        <v>1692</v>
      </c>
      <c r="C142" s="25" t="s">
        <v>1537</v>
      </c>
      <c r="D142" s="25"/>
      <c r="E142" s="58"/>
      <c r="F142" s="25"/>
      <c r="G142" s="25"/>
      <c r="H142" s="25"/>
      <c r="I142" s="97">
        <v>40761</v>
      </c>
      <c r="J142" s="97"/>
    </row>
    <row r="143" spans="1:12" x14ac:dyDescent="0.2">
      <c r="A143" s="25" t="s">
        <v>1693</v>
      </c>
      <c r="B143" s="25" t="s">
        <v>1694</v>
      </c>
      <c r="C143" s="25" t="s">
        <v>47</v>
      </c>
      <c r="D143" s="25"/>
      <c r="E143" s="58"/>
      <c r="F143" s="25"/>
      <c r="G143" s="25"/>
      <c r="H143" s="25"/>
      <c r="I143" s="97">
        <v>43973</v>
      </c>
      <c r="J143" s="97"/>
    </row>
    <row r="144" spans="1:12" x14ac:dyDescent="0.2">
      <c r="A144" s="36" t="s">
        <v>1695</v>
      </c>
      <c r="B144" s="25" t="s">
        <v>1696</v>
      </c>
      <c r="C144" s="25" t="s">
        <v>47</v>
      </c>
      <c r="D144" s="25"/>
      <c r="E144" s="58"/>
      <c r="F144" s="25"/>
      <c r="G144" s="25"/>
      <c r="H144" s="25"/>
      <c r="I144" s="97">
        <v>43833</v>
      </c>
      <c r="J144" s="97"/>
    </row>
    <row r="145" spans="1:10" x14ac:dyDescent="0.2">
      <c r="A145" s="36" t="s">
        <v>1695</v>
      </c>
      <c r="B145" s="25" t="s">
        <v>1696</v>
      </c>
      <c r="C145" s="25" t="s">
        <v>1332</v>
      </c>
      <c r="D145" s="49" t="s">
        <v>1697</v>
      </c>
      <c r="E145" s="58" t="s">
        <v>1698</v>
      </c>
      <c r="F145" s="25" t="s">
        <v>1331</v>
      </c>
      <c r="G145" s="25" t="s">
        <v>1333</v>
      </c>
      <c r="H145" s="25"/>
      <c r="I145" s="97">
        <v>44852</v>
      </c>
      <c r="J145" s="97"/>
    </row>
    <row r="146" spans="1:10" x14ac:dyDescent="0.2">
      <c r="A146" s="25" t="s">
        <v>1699</v>
      </c>
      <c r="B146" s="25" t="s">
        <v>1700</v>
      </c>
      <c r="C146" s="25" t="s">
        <v>47</v>
      </c>
      <c r="D146" s="25"/>
      <c r="E146" s="58"/>
      <c r="F146" s="25"/>
      <c r="G146" s="25"/>
      <c r="H146" s="25"/>
      <c r="I146" s="97">
        <v>43973</v>
      </c>
      <c r="J146" s="97"/>
    </row>
    <row r="147" spans="1:10" x14ac:dyDescent="0.2">
      <c r="A147" s="14" t="s">
        <v>711</v>
      </c>
      <c r="B147" s="14" t="s">
        <v>712</v>
      </c>
      <c r="C147" s="25" t="s">
        <v>47</v>
      </c>
      <c r="D147" s="25" t="s">
        <v>1701</v>
      </c>
      <c r="E147" s="58"/>
      <c r="F147" s="25"/>
      <c r="G147" s="25"/>
      <c r="H147" s="25"/>
      <c r="I147" s="97">
        <v>44434</v>
      </c>
      <c r="J147" s="97"/>
    </row>
    <row r="148" spans="1:10" x14ac:dyDescent="0.2">
      <c r="A148" s="14" t="s">
        <v>711</v>
      </c>
      <c r="B148" s="14" t="s">
        <v>712</v>
      </c>
      <c r="C148" s="25" t="s">
        <v>1332</v>
      </c>
      <c r="D148" s="25" t="s">
        <v>1702</v>
      </c>
      <c r="E148" s="58" t="s">
        <v>1494</v>
      </c>
      <c r="F148" s="25" t="s">
        <v>1339</v>
      </c>
      <c r="G148" s="25" t="s">
        <v>1477</v>
      </c>
      <c r="H148" s="25"/>
      <c r="I148" s="96">
        <v>45692</v>
      </c>
      <c r="J148" s="97"/>
    </row>
    <row r="149" spans="1:10" x14ac:dyDescent="0.2">
      <c r="A149" s="25" t="s">
        <v>721</v>
      </c>
      <c r="B149" s="25" t="s">
        <v>1703</v>
      </c>
      <c r="C149" s="25" t="s">
        <v>47</v>
      </c>
      <c r="D149" s="25"/>
      <c r="E149" s="58"/>
      <c r="F149" s="25"/>
      <c r="G149" s="25"/>
      <c r="H149" s="25"/>
      <c r="I149" s="97">
        <v>43823</v>
      </c>
      <c r="J149" s="97"/>
    </row>
    <row r="150" spans="1:10" x14ac:dyDescent="0.2">
      <c r="A150" s="36" t="s">
        <v>1704</v>
      </c>
      <c r="B150" s="25" t="s">
        <v>1705</v>
      </c>
      <c r="C150" s="25" t="s">
        <v>47</v>
      </c>
      <c r="D150" s="25"/>
      <c r="E150" s="58"/>
      <c r="F150" s="25"/>
      <c r="G150" s="25"/>
      <c r="H150" s="25"/>
      <c r="I150" s="97">
        <v>43833</v>
      </c>
      <c r="J150" s="97"/>
    </row>
    <row r="151" spans="1:10" x14ac:dyDescent="0.2">
      <c r="A151" s="25" t="s">
        <v>729</v>
      </c>
      <c r="B151" s="25" t="s">
        <v>730</v>
      </c>
      <c r="C151" s="25" t="s">
        <v>1332</v>
      </c>
      <c r="D151" s="25" t="s">
        <v>1706</v>
      </c>
      <c r="E151" s="58" t="s">
        <v>1707</v>
      </c>
      <c r="F151" s="25" t="s">
        <v>1331</v>
      </c>
      <c r="G151" s="25" t="s">
        <v>1477</v>
      </c>
      <c r="H151" s="25"/>
      <c r="I151" s="97">
        <v>41437</v>
      </c>
      <c r="J151" s="97"/>
    </row>
    <row r="152" spans="1:10" x14ac:dyDescent="0.2">
      <c r="A152" s="14" t="s">
        <v>729</v>
      </c>
      <c r="B152" s="14" t="s">
        <v>730</v>
      </c>
      <c r="C152" s="25" t="s">
        <v>1332</v>
      </c>
      <c r="D152" s="25" t="s">
        <v>1708</v>
      </c>
      <c r="E152" s="58" t="s">
        <v>1479</v>
      </c>
      <c r="F152" s="25" t="s">
        <v>1473</v>
      </c>
      <c r="G152" s="25" t="s">
        <v>1477</v>
      </c>
      <c r="H152" s="25"/>
      <c r="I152" s="97">
        <v>44196</v>
      </c>
      <c r="J152" s="97"/>
    </row>
    <row r="153" spans="1:10" x14ac:dyDescent="0.2">
      <c r="A153" s="34" t="s">
        <v>729</v>
      </c>
      <c r="B153" s="34" t="s">
        <v>730</v>
      </c>
      <c r="C153" s="34" t="s">
        <v>1332</v>
      </c>
      <c r="D153" s="34" t="s">
        <v>1709</v>
      </c>
      <c r="E153" s="69" t="s">
        <v>1710</v>
      </c>
      <c r="F153" s="34" t="s">
        <v>1339</v>
      </c>
      <c r="G153" s="34" t="s">
        <v>1477</v>
      </c>
      <c r="H153" s="34">
        <v>1</v>
      </c>
      <c r="J153" s="96">
        <v>45201</v>
      </c>
    </row>
    <row r="154" spans="1:10" x14ac:dyDescent="0.2">
      <c r="A154" s="25" t="s">
        <v>745</v>
      </c>
      <c r="B154" s="25" t="s">
        <v>746</v>
      </c>
      <c r="C154" s="25" t="s">
        <v>1332</v>
      </c>
      <c r="D154" s="61" t="s">
        <v>1711</v>
      </c>
      <c r="E154" s="67" t="s">
        <v>1505</v>
      </c>
      <c r="F154" s="65" t="s">
        <v>1339</v>
      </c>
      <c r="G154" s="25" t="s">
        <v>1712</v>
      </c>
      <c r="H154" s="25"/>
      <c r="I154" s="97">
        <v>42671</v>
      </c>
      <c r="J154" s="97"/>
    </row>
    <row r="155" spans="1:10" x14ac:dyDescent="0.2">
      <c r="A155" s="25" t="s">
        <v>747</v>
      </c>
      <c r="B155" s="25" t="s">
        <v>748</v>
      </c>
      <c r="C155" s="25" t="s">
        <v>1470</v>
      </c>
      <c r="D155" s="25" t="s">
        <v>1706</v>
      </c>
      <c r="E155" s="58" t="s">
        <v>1678</v>
      </c>
      <c r="F155" s="25" t="s">
        <v>1331</v>
      </c>
      <c r="G155" s="25" t="s">
        <v>1477</v>
      </c>
      <c r="H155" s="25"/>
      <c r="I155" s="97" t="s">
        <v>1713</v>
      </c>
      <c r="J155" s="97"/>
    </row>
    <row r="156" spans="1:10" x14ac:dyDescent="0.2">
      <c r="A156" s="25" t="s">
        <v>747</v>
      </c>
      <c r="B156" s="25" t="s">
        <v>748</v>
      </c>
      <c r="C156" s="25" t="s">
        <v>1332</v>
      </c>
      <c r="D156" s="25" t="s">
        <v>1714</v>
      </c>
      <c r="E156" s="58" t="s">
        <v>1715</v>
      </c>
      <c r="F156" s="25" t="s">
        <v>1331</v>
      </c>
      <c r="G156" s="25" t="s">
        <v>1477</v>
      </c>
      <c r="H156" s="25"/>
      <c r="I156" s="97" t="s">
        <v>1713</v>
      </c>
      <c r="J156" s="97"/>
    </row>
    <row r="157" spans="1:10" x14ac:dyDescent="0.2">
      <c r="A157" s="25" t="s">
        <v>1716</v>
      </c>
      <c r="B157" s="25" t="s">
        <v>1717</v>
      </c>
      <c r="C157" s="25" t="s">
        <v>1332</v>
      </c>
      <c r="D157" s="25" t="s">
        <v>1718</v>
      </c>
      <c r="E157" s="58"/>
      <c r="F157" s="25" t="s">
        <v>1339</v>
      </c>
      <c r="G157" s="25" t="s">
        <v>1477</v>
      </c>
      <c r="H157" s="25"/>
      <c r="I157" s="97">
        <v>44001</v>
      </c>
      <c r="J157" s="97"/>
    </row>
    <row r="158" spans="1:10" x14ac:dyDescent="0.2">
      <c r="A158" s="25" t="s">
        <v>1716</v>
      </c>
      <c r="B158" s="25" t="s">
        <v>1717</v>
      </c>
      <c r="C158" s="25" t="s">
        <v>1470</v>
      </c>
      <c r="D158" s="25" t="s">
        <v>1718</v>
      </c>
      <c r="E158" s="58"/>
      <c r="F158" s="25" t="s">
        <v>1339</v>
      </c>
      <c r="G158" s="25" t="s">
        <v>1477</v>
      </c>
      <c r="H158" s="25"/>
      <c r="I158" s="97" t="s">
        <v>1713</v>
      </c>
      <c r="J158" s="97"/>
    </row>
    <row r="159" spans="1:10" x14ac:dyDescent="0.2">
      <c r="A159" s="25" t="s">
        <v>1716</v>
      </c>
      <c r="B159" s="25" t="s">
        <v>1717</v>
      </c>
      <c r="C159" s="25" t="s">
        <v>1470</v>
      </c>
      <c r="D159" s="25" t="s">
        <v>1719</v>
      </c>
      <c r="E159" s="58" t="s">
        <v>1479</v>
      </c>
      <c r="F159" s="25" t="s">
        <v>1473</v>
      </c>
      <c r="G159" s="25" t="s">
        <v>1477</v>
      </c>
      <c r="H159" s="25"/>
      <c r="I159" s="97" t="s">
        <v>1713</v>
      </c>
      <c r="J159" s="97"/>
    </row>
    <row r="160" spans="1:10" x14ac:dyDescent="0.2">
      <c r="A160" s="25" t="s">
        <v>1720</v>
      </c>
      <c r="B160" s="25" t="s">
        <v>1721</v>
      </c>
      <c r="C160" s="25" t="s">
        <v>47</v>
      </c>
      <c r="D160" s="25"/>
      <c r="E160" s="25"/>
      <c r="F160" s="25"/>
      <c r="G160" s="25"/>
      <c r="H160" s="25"/>
      <c r="I160" s="97">
        <v>43635</v>
      </c>
      <c r="J160" s="97"/>
    </row>
    <row r="161" spans="1:15" x14ac:dyDescent="0.2">
      <c r="A161" s="34" t="s">
        <v>757</v>
      </c>
      <c r="B161" s="34" t="s">
        <v>758</v>
      </c>
      <c r="C161" s="34" t="s">
        <v>37</v>
      </c>
      <c r="G161" s="34" t="s">
        <v>1722</v>
      </c>
      <c r="I161" s="96">
        <v>44834</v>
      </c>
    </row>
    <row r="162" spans="1:15" x14ac:dyDescent="0.2">
      <c r="A162" s="25" t="s">
        <v>1723</v>
      </c>
      <c r="B162" s="25" t="s">
        <v>1724</v>
      </c>
      <c r="C162" s="25" t="s">
        <v>1332</v>
      </c>
      <c r="D162" s="25" t="s">
        <v>1405</v>
      </c>
      <c r="E162" s="58"/>
      <c r="F162" s="25" t="s">
        <v>1339</v>
      </c>
      <c r="G162" s="25" t="s">
        <v>1474</v>
      </c>
      <c r="H162" s="25"/>
      <c r="I162" s="97">
        <v>41885</v>
      </c>
      <c r="J162" s="97"/>
    </row>
    <row r="163" spans="1:15" x14ac:dyDescent="0.2">
      <c r="A163" s="25" t="s">
        <v>1723</v>
      </c>
      <c r="B163" s="25" t="s">
        <v>1724</v>
      </c>
      <c r="C163" s="25" t="s">
        <v>1332</v>
      </c>
      <c r="D163" s="25" t="s">
        <v>1495</v>
      </c>
      <c r="E163" s="58"/>
      <c r="F163" s="25" t="s">
        <v>1339</v>
      </c>
      <c r="G163" s="25" t="s">
        <v>1474</v>
      </c>
      <c r="H163" s="25"/>
      <c r="I163" s="97">
        <v>41885</v>
      </c>
      <c r="J163" s="97"/>
    </row>
    <row r="164" spans="1:15" x14ac:dyDescent="0.2">
      <c r="A164" s="25" t="s">
        <v>1723</v>
      </c>
      <c r="B164" s="25" t="s">
        <v>1724</v>
      </c>
      <c r="C164" s="25" t="s">
        <v>1332</v>
      </c>
      <c r="D164" s="25" t="s">
        <v>1496</v>
      </c>
      <c r="E164" s="58"/>
      <c r="F164" s="25" t="s">
        <v>1339</v>
      </c>
      <c r="G164" s="25" t="s">
        <v>1474</v>
      </c>
      <c r="H164" s="25"/>
      <c r="I164" s="97">
        <v>41885</v>
      </c>
      <c r="J164" s="97"/>
    </row>
    <row r="165" spans="1:15" x14ac:dyDescent="0.2">
      <c r="A165" s="25" t="s">
        <v>1723</v>
      </c>
      <c r="B165" s="25" t="s">
        <v>1724</v>
      </c>
      <c r="C165" s="25" t="s">
        <v>37</v>
      </c>
      <c r="D165" s="25"/>
      <c r="E165" s="58"/>
      <c r="F165" s="25" t="s">
        <v>1339</v>
      </c>
      <c r="G165" s="25"/>
      <c r="H165" s="25"/>
      <c r="I165" s="97">
        <v>41885</v>
      </c>
      <c r="J165" s="97"/>
    </row>
    <row r="166" spans="1:15" x14ac:dyDescent="0.2">
      <c r="A166" s="25" t="s">
        <v>1725</v>
      </c>
      <c r="B166" s="25" t="s">
        <v>1726</v>
      </c>
      <c r="C166" s="25" t="s">
        <v>46</v>
      </c>
      <c r="D166" s="25"/>
      <c r="E166" s="58"/>
      <c r="F166" s="25"/>
      <c r="G166" s="25"/>
      <c r="H166" s="25"/>
      <c r="I166" s="97">
        <v>40753</v>
      </c>
      <c r="J166" s="97"/>
    </row>
    <row r="167" spans="1:15" x14ac:dyDescent="0.2">
      <c r="A167" s="41" t="s">
        <v>1727</v>
      </c>
      <c r="B167" s="41" t="s">
        <v>1728</v>
      </c>
      <c r="C167" s="25" t="s">
        <v>47</v>
      </c>
      <c r="D167" s="25" t="s">
        <v>1729</v>
      </c>
      <c r="E167" s="58"/>
      <c r="F167" s="41" t="s">
        <v>1339</v>
      </c>
      <c r="G167" s="25" t="s">
        <v>1333</v>
      </c>
      <c r="H167" s="34">
        <v>100</v>
      </c>
      <c r="I167" s="96">
        <v>44146</v>
      </c>
      <c r="J167" s="97"/>
    </row>
    <row r="168" spans="1:15" x14ac:dyDescent="0.2">
      <c r="A168" s="14" t="s">
        <v>1730</v>
      </c>
      <c r="B168" s="14" t="s">
        <v>811</v>
      </c>
      <c r="C168" s="25" t="s">
        <v>1731</v>
      </c>
      <c r="D168" s="14" t="s">
        <v>1732</v>
      </c>
      <c r="E168" s="58"/>
      <c r="F168" s="41" t="s">
        <v>1331</v>
      </c>
      <c r="G168" s="25" t="s">
        <v>1333</v>
      </c>
      <c r="I168" s="96">
        <v>44509</v>
      </c>
      <c r="J168" s="97"/>
    </row>
    <row r="169" spans="1:15" x14ac:dyDescent="0.2">
      <c r="A169" s="14" t="s">
        <v>1730</v>
      </c>
      <c r="B169" s="14" t="s">
        <v>811</v>
      </c>
      <c r="C169" s="25" t="s">
        <v>1731</v>
      </c>
      <c r="D169" s="14" t="s">
        <v>1733</v>
      </c>
      <c r="E169" s="58"/>
      <c r="F169" s="41" t="s">
        <v>1331</v>
      </c>
      <c r="G169" s="25" t="s">
        <v>1333</v>
      </c>
      <c r="I169" s="96">
        <v>44509</v>
      </c>
      <c r="J169" s="97"/>
    </row>
    <row r="170" spans="1:15" x14ac:dyDescent="0.2">
      <c r="A170" s="14" t="s">
        <v>1730</v>
      </c>
      <c r="B170" s="14" t="s">
        <v>811</v>
      </c>
      <c r="C170" s="25" t="s">
        <v>1731</v>
      </c>
      <c r="D170" s="14" t="s">
        <v>1734</v>
      </c>
      <c r="E170" s="58"/>
      <c r="F170" s="41" t="s">
        <v>1331</v>
      </c>
      <c r="G170" s="25" t="s">
        <v>1333</v>
      </c>
      <c r="I170" s="96">
        <v>44509</v>
      </c>
      <c r="J170" s="97"/>
      <c r="M170" s="60"/>
      <c r="N170" s="60"/>
      <c r="O170" s="60"/>
    </row>
    <row r="171" spans="1:15" x14ac:dyDescent="0.2">
      <c r="A171" s="14" t="s">
        <v>1730</v>
      </c>
      <c r="B171" s="14" t="s">
        <v>811</v>
      </c>
      <c r="C171" s="25" t="s">
        <v>1731</v>
      </c>
      <c r="D171" s="14" t="s">
        <v>1735</v>
      </c>
      <c r="E171" s="58"/>
      <c r="F171" s="41" t="s">
        <v>1331</v>
      </c>
      <c r="G171" s="25" t="s">
        <v>1333</v>
      </c>
      <c r="I171" s="96">
        <v>44509</v>
      </c>
      <c r="J171" s="97"/>
    </row>
    <row r="172" spans="1:15" x14ac:dyDescent="0.2">
      <c r="A172" s="14" t="s">
        <v>1730</v>
      </c>
      <c r="B172" s="14" t="s">
        <v>811</v>
      </c>
      <c r="C172" s="25" t="s">
        <v>1731</v>
      </c>
      <c r="D172" s="14" t="s">
        <v>1736</v>
      </c>
      <c r="E172" s="58"/>
      <c r="F172" s="41" t="s">
        <v>1331</v>
      </c>
      <c r="G172" s="25" t="s">
        <v>1333</v>
      </c>
      <c r="I172" s="96">
        <v>44509</v>
      </c>
      <c r="J172" s="97"/>
    </row>
    <row r="173" spans="1:15" x14ac:dyDescent="0.2">
      <c r="A173" s="34" t="s">
        <v>1737</v>
      </c>
      <c r="B173" s="34" t="s">
        <v>1738</v>
      </c>
      <c r="C173" s="34" t="s">
        <v>1332</v>
      </c>
      <c r="D173" s="34" t="s">
        <v>1739</v>
      </c>
      <c r="E173" s="69" t="s">
        <v>1740</v>
      </c>
      <c r="F173" s="34" t="s">
        <v>1339</v>
      </c>
      <c r="G173" s="34" t="s">
        <v>1333</v>
      </c>
      <c r="H173" s="34">
        <v>56</v>
      </c>
      <c r="I173" s="96">
        <v>44726</v>
      </c>
    </row>
    <row r="174" spans="1:15" ht="25.5" x14ac:dyDescent="0.2">
      <c r="A174" s="76" t="s">
        <v>1741</v>
      </c>
      <c r="B174" s="25" t="s">
        <v>1742</v>
      </c>
      <c r="C174" s="25" t="s">
        <v>47</v>
      </c>
      <c r="D174" s="25"/>
      <c r="E174" s="58"/>
      <c r="F174" s="25"/>
      <c r="G174" s="25"/>
      <c r="H174" s="25"/>
      <c r="I174" s="97">
        <v>42769</v>
      </c>
      <c r="J174" s="97"/>
    </row>
    <row r="175" spans="1:15" x14ac:dyDescent="0.2">
      <c r="A175" s="36" t="s">
        <v>1743</v>
      </c>
      <c r="B175" s="25" t="s">
        <v>1744</v>
      </c>
      <c r="C175" s="25" t="s">
        <v>47</v>
      </c>
      <c r="D175" s="25"/>
      <c r="E175" s="58"/>
      <c r="F175" s="25"/>
      <c r="G175" s="25"/>
      <c r="H175" s="25"/>
      <c r="I175" s="97">
        <v>43945</v>
      </c>
      <c r="J175" s="97"/>
    </row>
    <row r="176" spans="1:15" x14ac:dyDescent="0.2">
      <c r="A176" s="25" t="s">
        <v>1745</v>
      </c>
      <c r="B176" s="25" t="s">
        <v>1746</v>
      </c>
      <c r="C176" s="25" t="s">
        <v>47</v>
      </c>
      <c r="D176" s="25"/>
      <c r="E176" s="58"/>
      <c r="F176" s="25"/>
      <c r="G176" s="25"/>
      <c r="H176" s="25"/>
      <c r="I176" s="97">
        <v>42769</v>
      </c>
      <c r="J176" s="97"/>
    </row>
    <row r="177" spans="1:15" x14ac:dyDescent="0.2">
      <c r="A177" s="36" t="s">
        <v>1747</v>
      </c>
      <c r="B177" s="25" t="s">
        <v>1748</v>
      </c>
      <c r="C177" s="25" t="s">
        <v>1749</v>
      </c>
      <c r="D177" s="25"/>
      <c r="E177" s="58"/>
      <c r="F177" s="25"/>
      <c r="G177" s="25"/>
      <c r="H177" s="25"/>
      <c r="I177" s="97">
        <v>45538</v>
      </c>
      <c r="J177" s="97"/>
    </row>
    <row r="178" spans="1:15" x14ac:dyDescent="0.2">
      <c r="A178" s="14" t="s">
        <v>1750</v>
      </c>
      <c r="B178" s="25" t="s">
        <v>287</v>
      </c>
      <c r="C178" s="25" t="s">
        <v>46</v>
      </c>
      <c r="D178" s="25"/>
      <c r="E178" s="58"/>
      <c r="F178" s="25"/>
      <c r="G178" s="25"/>
      <c r="H178" s="25"/>
      <c r="I178" s="97">
        <v>44263</v>
      </c>
      <c r="J178" s="97"/>
    </row>
    <row r="179" spans="1:15" x14ac:dyDescent="0.2">
      <c r="A179" s="25" t="s">
        <v>900</v>
      </c>
      <c r="B179" s="25" t="s">
        <v>901</v>
      </c>
      <c r="C179" s="25" t="s">
        <v>1332</v>
      </c>
      <c r="D179" s="25" t="s">
        <v>1645</v>
      </c>
      <c r="E179" s="58" t="s">
        <v>1494</v>
      </c>
      <c r="F179" s="25" t="s">
        <v>1339</v>
      </c>
      <c r="G179" s="25" t="s">
        <v>1477</v>
      </c>
      <c r="H179" s="25"/>
      <c r="I179" s="97">
        <v>41275</v>
      </c>
      <c r="J179" s="97"/>
    </row>
    <row r="180" spans="1:15" x14ac:dyDescent="0.2">
      <c r="A180" s="25" t="s">
        <v>900</v>
      </c>
      <c r="B180" s="25" t="s">
        <v>901</v>
      </c>
      <c r="C180" s="25" t="s">
        <v>1332</v>
      </c>
      <c r="D180" s="25" t="s">
        <v>1751</v>
      </c>
      <c r="E180" s="58" t="s">
        <v>1494</v>
      </c>
      <c r="F180" s="25" t="s">
        <v>1355</v>
      </c>
      <c r="G180" s="25" t="s">
        <v>1477</v>
      </c>
      <c r="H180" s="25"/>
      <c r="I180" s="97">
        <v>43831</v>
      </c>
      <c r="J180" s="97"/>
    </row>
    <row r="181" spans="1:15" x14ac:dyDescent="0.2">
      <c r="A181" s="25" t="s">
        <v>900</v>
      </c>
      <c r="B181" s="25" t="s">
        <v>901</v>
      </c>
      <c r="C181" s="25" t="s">
        <v>1332</v>
      </c>
      <c r="D181" s="25" t="s">
        <v>1642</v>
      </c>
      <c r="E181" s="58"/>
      <c r="F181" s="25" t="s">
        <v>1355</v>
      </c>
      <c r="G181" s="25" t="s">
        <v>1477</v>
      </c>
      <c r="H181" s="25"/>
      <c r="I181" s="97">
        <v>43831</v>
      </c>
      <c r="J181" s="97"/>
    </row>
    <row r="182" spans="1:15" x14ac:dyDescent="0.2">
      <c r="A182" s="34" t="s">
        <v>900</v>
      </c>
      <c r="B182" s="34" t="s">
        <v>901</v>
      </c>
      <c r="C182" s="34" t="s">
        <v>1332</v>
      </c>
      <c r="D182" s="34" t="s">
        <v>1752</v>
      </c>
      <c r="E182" s="69" t="s">
        <v>1487</v>
      </c>
      <c r="F182" s="34" t="s">
        <v>1339</v>
      </c>
      <c r="G182" s="34" t="s">
        <v>1474</v>
      </c>
      <c r="H182" s="34">
        <v>720</v>
      </c>
      <c r="J182" s="96">
        <v>46618</v>
      </c>
    </row>
    <row r="183" spans="1:15" x14ac:dyDescent="0.2">
      <c r="A183" s="34" t="s">
        <v>900</v>
      </c>
      <c r="B183" s="34" t="s">
        <v>901</v>
      </c>
      <c r="C183" s="34" t="s">
        <v>1332</v>
      </c>
      <c r="D183" s="34" t="s">
        <v>1752</v>
      </c>
      <c r="E183" s="69" t="s">
        <v>1753</v>
      </c>
      <c r="F183" s="34" t="s">
        <v>1339</v>
      </c>
      <c r="G183" s="34" t="s">
        <v>1474</v>
      </c>
      <c r="H183" s="34">
        <v>720</v>
      </c>
      <c r="J183" s="96">
        <v>46618</v>
      </c>
    </row>
    <row r="184" spans="1:15" s="41" customFormat="1" x14ac:dyDescent="0.2">
      <c r="A184" s="34" t="s">
        <v>900</v>
      </c>
      <c r="B184" s="34" t="s">
        <v>901</v>
      </c>
      <c r="C184" s="34" t="s">
        <v>1332</v>
      </c>
      <c r="D184" s="34" t="s">
        <v>1752</v>
      </c>
      <c r="E184" s="69" t="s">
        <v>1754</v>
      </c>
      <c r="F184" s="34" t="s">
        <v>1339</v>
      </c>
      <c r="G184" s="34" t="s">
        <v>1474</v>
      </c>
      <c r="H184" s="34">
        <v>720</v>
      </c>
      <c r="I184" s="99"/>
      <c r="J184" s="96">
        <v>46618</v>
      </c>
      <c r="K184" s="34"/>
      <c r="L184" s="34"/>
      <c r="M184" s="60"/>
      <c r="N184" s="60"/>
      <c r="O184" s="60"/>
    </row>
    <row r="185" spans="1:15" s="41" customFormat="1" x14ac:dyDescent="0.2">
      <c r="A185" s="34" t="s">
        <v>900</v>
      </c>
      <c r="B185" s="34" t="s">
        <v>901</v>
      </c>
      <c r="C185" s="34" t="s">
        <v>1332</v>
      </c>
      <c r="D185" s="34" t="s">
        <v>1752</v>
      </c>
      <c r="E185" s="69" t="s">
        <v>1755</v>
      </c>
      <c r="F185" s="34" t="s">
        <v>1339</v>
      </c>
      <c r="G185" s="34" t="s">
        <v>1474</v>
      </c>
      <c r="H185" s="34">
        <v>720</v>
      </c>
      <c r="I185" s="99"/>
      <c r="J185" s="96">
        <v>46618</v>
      </c>
      <c r="K185" s="34"/>
      <c r="L185" s="34"/>
      <c r="M185" s="34"/>
      <c r="N185" s="34"/>
      <c r="O185" s="34"/>
    </row>
    <row r="186" spans="1:15" x14ac:dyDescent="0.2">
      <c r="A186" s="25" t="s">
        <v>900</v>
      </c>
      <c r="B186" s="25" t="s">
        <v>901</v>
      </c>
      <c r="C186" s="25" t="s">
        <v>1332</v>
      </c>
      <c r="D186" s="25" t="s">
        <v>1756</v>
      </c>
      <c r="E186" s="58" t="s">
        <v>1479</v>
      </c>
      <c r="F186" s="25" t="s">
        <v>1343</v>
      </c>
      <c r="G186" s="25" t="s">
        <v>1474</v>
      </c>
      <c r="H186" s="25">
        <v>180</v>
      </c>
      <c r="I186" s="97"/>
      <c r="J186" s="97">
        <v>46752</v>
      </c>
    </row>
    <row r="187" spans="1:15" x14ac:dyDescent="0.2">
      <c r="A187" s="25" t="s">
        <v>902</v>
      </c>
      <c r="B187" s="25" t="s">
        <v>903</v>
      </c>
      <c r="C187" s="25" t="s">
        <v>1332</v>
      </c>
      <c r="D187" s="25" t="s">
        <v>1757</v>
      </c>
      <c r="E187" s="58" t="s">
        <v>1758</v>
      </c>
      <c r="F187" s="25" t="s">
        <v>1343</v>
      </c>
      <c r="G187" s="25" t="s">
        <v>1333</v>
      </c>
      <c r="H187" s="25"/>
      <c r="I187" s="97">
        <v>44810</v>
      </c>
      <c r="J187" s="97"/>
    </row>
    <row r="188" spans="1:15" x14ac:dyDescent="0.2">
      <c r="A188" s="25" t="s">
        <v>902</v>
      </c>
      <c r="B188" s="25" t="s">
        <v>903</v>
      </c>
      <c r="C188" s="25" t="s">
        <v>1332</v>
      </c>
      <c r="D188" s="25" t="s">
        <v>1759</v>
      </c>
      <c r="E188" s="58" t="s">
        <v>1758</v>
      </c>
      <c r="F188" s="25" t="s">
        <v>1343</v>
      </c>
      <c r="G188" s="25" t="s">
        <v>1333</v>
      </c>
      <c r="H188" s="25"/>
      <c r="I188" s="97">
        <v>44810</v>
      </c>
      <c r="J188" s="97"/>
    </row>
    <row r="189" spans="1:15" x14ac:dyDescent="0.2">
      <c r="A189" s="25" t="s">
        <v>1760</v>
      </c>
      <c r="B189" s="25" t="s">
        <v>1761</v>
      </c>
      <c r="C189" s="25" t="s">
        <v>47</v>
      </c>
      <c r="D189" s="25"/>
      <c r="E189" s="68" t="s">
        <v>1608</v>
      </c>
      <c r="F189" s="25"/>
      <c r="G189" s="25"/>
      <c r="H189" s="25"/>
      <c r="I189" s="97">
        <v>43732</v>
      </c>
      <c r="J189" s="97"/>
    </row>
    <row r="190" spans="1:15" s="41" customFormat="1" x14ac:dyDescent="0.2">
      <c r="A190" s="25" t="s">
        <v>1762</v>
      </c>
      <c r="B190" s="25" t="s">
        <v>1763</v>
      </c>
      <c r="C190" s="25" t="s">
        <v>47</v>
      </c>
      <c r="D190" s="25"/>
      <c r="E190" s="25"/>
      <c r="F190" s="25"/>
      <c r="G190" s="25"/>
      <c r="H190" s="25"/>
      <c r="I190" s="97">
        <v>43732</v>
      </c>
      <c r="J190" s="97"/>
      <c r="K190" s="34"/>
      <c r="L190" s="34"/>
      <c r="M190" s="34"/>
      <c r="N190" s="34"/>
      <c r="O190" s="34"/>
    </row>
    <row r="191" spans="1:15" s="41" customFormat="1" x14ac:dyDescent="0.2">
      <c r="A191" s="25" t="s">
        <v>1762</v>
      </c>
      <c r="B191" s="25" t="s">
        <v>1763</v>
      </c>
      <c r="C191" s="25" t="s">
        <v>37</v>
      </c>
      <c r="D191" s="25"/>
      <c r="E191" s="25"/>
      <c r="F191" s="25"/>
      <c r="G191" s="25"/>
      <c r="H191" s="25"/>
      <c r="I191" s="97">
        <v>45769</v>
      </c>
      <c r="J191" s="97"/>
      <c r="K191" s="34"/>
      <c r="L191" s="34"/>
      <c r="M191" s="34"/>
      <c r="N191" s="34"/>
      <c r="O191" s="34"/>
    </row>
    <row r="192" spans="1:15" s="41" customFormat="1" x14ac:dyDescent="0.2">
      <c r="A192" s="25" t="s">
        <v>1764</v>
      </c>
      <c r="B192" s="25" t="s">
        <v>1765</v>
      </c>
      <c r="C192" s="25" t="s">
        <v>1332</v>
      </c>
      <c r="D192" s="25" t="s">
        <v>1766</v>
      </c>
      <c r="E192" s="58" t="s">
        <v>1494</v>
      </c>
      <c r="F192" s="25" t="s">
        <v>1355</v>
      </c>
      <c r="G192" s="25"/>
      <c r="H192" s="25"/>
      <c r="I192" s="97">
        <v>44183</v>
      </c>
      <c r="J192" s="97"/>
      <c r="K192" s="34"/>
      <c r="L192" s="34"/>
      <c r="M192" s="34"/>
      <c r="N192" s="34"/>
      <c r="O192" s="34"/>
    </row>
    <row r="193" spans="1:15" s="41" customFormat="1" x14ac:dyDescent="0.2">
      <c r="A193" s="25" t="s">
        <v>1767</v>
      </c>
      <c r="B193" s="25" t="s">
        <v>1768</v>
      </c>
      <c r="C193" s="25" t="s">
        <v>1332</v>
      </c>
      <c r="D193" s="25" t="s">
        <v>1560</v>
      </c>
      <c r="E193" s="58" t="s">
        <v>1603</v>
      </c>
      <c r="F193" s="25" t="s">
        <v>1355</v>
      </c>
      <c r="G193" s="25" t="s">
        <v>1474</v>
      </c>
      <c r="H193" s="25"/>
      <c r="I193" s="97">
        <v>41275</v>
      </c>
      <c r="J193" s="97"/>
      <c r="K193" s="34"/>
      <c r="L193" s="34"/>
      <c r="M193" s="34"/>
      <c r="N193" s="34"/>
      <c r="O193" s="34"/>
    </row>
    <row r="194" spans="1:15" s="41" customFormat="1" x14ac:dyDescent="0.2">
      <c r="A194" s="36" t="s">
        <v>1769</v>
      </c>
      <c r="B194" s="25" t="s">
        <v>1770</v>
      </c>
      <c r="C194" s="25" t="s">
        <v>47</v>
      </c>
      <c r="D194" s="25"/>
      <c r="E194" s="58"/>
      <c r="F194" s="25"/>
      <c r="G194" s="25"/>
      <c r="H194" s="25"/>
      <c r="I194" s="97">
        <v>43833</v>
      </c>
      <c r="J194" s="97"/>
      <c r="K194" s="34"/>
      <c r="L194" s="34"/>
      <c r="M194" s="34"/>
      <c r="N194" s="34"/>
      <c r="O194" s="34"/>
    </row>
    <row r="195" spans="1:15" x14ac:dyDescent="0.2">
      <c r="A195" s="36" t="s">
        <v>1020</v>
      </c>
      <c r="B195" s="25" t="s">
        <v>1021</v>
      </c>
      <c r="C195" s="25" t="s">
        <v>37</v>
      </c>
      <c r="D195" s="25"/>
      <c r="E195" s="58"/>
      <c r="F195" s="25"/>
      <c r="G195" s="25"/>
      <c r="H195" s="25"/>
      <c r="I195" s="97"/>
      <c r="J195" s="97">
        <v>45474</v>
      </c>
    </row>
    <row r="196" spans="1:15" x14ac:dyDescent="0.2">
      <c r="A196" s="25" t="s">
        <v>1771</v>
      </c>
      <c r="B196" s="36" t="s">
        <v>1772</v>
      </c>
      <c r="C196" s="25" t="s">
        <v>47</v>
      </c>
      <c r="D196" s="25"/>
      <c r="E196" s="58"/>
      <c r="F196" s="25"/>
      <c r="G196" s="25"/>
      <c r="H196" s="25"/>
      <c r="I196" s="97">
        <v>41856</v>
      </c>
      <c r="J196" s="97"/>
    </row>
    <row r="197" spans="1:15" x14ac:dyDescent="0.2">
      <c r="A197" s="76" t="s">
        <v>1773</v>
      </c>
      <c r="B197" s="76" t="s">
        <v>1774</v>
      </c>
      <c r="C197" s="25" t="s">
        <v>1332</v>
      </c>
      <c r="D197" s="25"/>
      <c r="E197" s="58"/>
      <c r="F197" s="25"/>
      <c r="G197" s="25" t="s">
        <v>1474</v>
      </c>
      <c r="H197" s="25"/>
      <c r="I197" s="97">
        <v>42290</v>
      </c>
      <c r="J197" s="97"/>
    </row>
    <row r="198" spans="1:15" x14ac:dyDescent="0.2">
      <c r="A198" s="41" t="s">
        <v>1775</v>
      </c>
      <c r="B198" s="41" t="s">
        <v>1776</v>
      </c>
      <c r="C198" s="25" t="s">
        <v>1777</v>
      </c>
      <c r="I198" s="96">
        <v>45464</v>
      </c>
    </row>
    <row r="199" spans="1:15" x14ac:dyDescent="0.2">
      <c r="A199" s="18" t="s">
        <v>1778</v>
      </c>
      <c r="B199" s="49" t="s">
        <v>1779</v>
      </c>
      <c r="C199" s="25" t="s">
        <v>1332</v>
      </c>
      <c r="D199" s="49" t="s">
        <v>1780</v>
      </c>
      <c r="E199" s="58" t="s">
        <v>1487</v>
      </c>
      <c r="F199" s="25" t="s">
        <v>1355</v>
      </c>
      <c r="G199" s="25" t="s">
        <v>1477</v>
      </c>
      <c r="H199" s="25"/>
      <c r="I199" s="97">
        <v>44845</v>
      </c>
      <c r="J199" s="97"/>
    </row>
    <row r="200" spans="1:15" x14ac:dyDescent="0.2">
      <c r="A200" s="25" t="s">
        <v>1781</v>
      </c>
      <c r="B200" s="25" t="s">
        <v>1782</v>
      </c>
      <c r="C200" s="25" t="s">
        <v>47</v>
      </c>
      <c r="D200" s="25"/>
      <c r="E200" s="58"/>
      <c r="F200" s="25"/>
      <c r="G200" s="25"/>
      <c r="H200" s="25"/>
      <c r="I200" s="97">
        <v>40053</v>
      </c>
      <c r="J200" s="97"/>
    </row>
    <row r="201" spans="1:15" x14ac:dyDescent="0.2">
      <c r="A201" s="36" t="s">
        <v>1783</v>
      </c>
      <c r="B201" s="25" t="s">
        <v>1784</v>
      </c>
      <c r="C201" s="25" t="s">
        <v>47</v>
      </c>
      <c r="D201" s="25"/>
      <c r="E201" s="58"/>
      <c r="F201" s="25"/>
      <c r="G201" s="25"/>
      <c r="H201" s="25"/>
      <c r="I201" s="97">
        <v>43945</v>
      </c>
      <c r="J201" s="97"/>
    </row>
    <row r="202" spans="1:15" x14ac:dyDescent="0.2">
      <c r="A202" s="25" t="s">
        <v>1785</v>
      </c>
      <c r="B202" s="25" t="s">
        <v>1786</v>
      </c>
      <c r="C202" s="25" t="s">
        <v>47</v>
      </c>
      <c r="D202" s="25"/>
      <c r="E202" s="58"/>
      <c r="F202" s="25"/>
      <c r="G202" s="25"/>
      <c r="H202" s="25"/>
      <c r="I202" s="97">
        <v>41354</v>
      </c>
      <c r="J202" s="97"/>
    </row>
    <row r="203" spans="1:15" x14ac:dyDescent="0.2">
      <c r="A203" s="25" t="s">
        <v>1787</v>
      </c>
      <c r="B203" s="25" t="s">
        <v>1788</v>
      </c>
      <c r="C203" s="25" t="s">
        <v>1332</v>
      </c>
      <c r="D203" s="49" t="s">
        <v>1780</v>
      </c>
      <c r="E203" s="58" t="s">
        <v>1487</v>
      </c>
      <c r="F203" s="25" t="s">
        <v>1355</v>
      </c>
      <c r="G203" s="25" t="s">
        <v>1477</v>
      </c>
      <c r="H203" s="25"/>
      <c r="I203" s="97">
        <v>41508</v>
      </c>
      <c r="J203" s="97"/>
    </row>
    <row r="204" spans="1:15" x14ac:dyDescent="0.2">
      <c r="A204" s="36" t="s">
        <v>1789</v>
      </c>
      <c r="B204" s="25" t="s">
        <v>1790</v>
      </c>
      <c r="C204" s="25" t="s">
        <v>47</v>
      </c>
      <c r="D204" s="25"/>
      <c r="E204" s="58"/>
      <c r="F204" s="25"/>
      <c r="G204" s="25"/>
      <c r="H204" s="25"/>
      <c r="I204" s="97">
        <v>43945</v>
      </c>
      <c r="J204" s="97"/>
    </row>
    <row r="205" spans="1:15" x14ac:dyDescent="0.2">
      <c r="A205" s="24" t="s">
        <v>1791</v>
      </c>
      <c r="B205" s="24" t="s">
        <v>1792</v>
      </c>
      <c r="C205" s="41" t="s">
        <v>47</v>
      </c>
      <c r="D205" s="24" t="s">
        <v>1793</v>
      </c>
      <c r="F205" s="41" t="s">
        <v>1343</v>
      </c>
      <c r="I205" s="96">
        <v>45926</v>
      </c>
      <c r="J205" s="96">
        <v>45926</v>
      </c>
    </row>
    <row r="206" spans="1:15" x14ac:dyDescent="0.2">
      <c r="A206" s="25" t="s">
        <v>1794</v>
      </c>
      <c r="B206" s="25" t="s">
        <v>301</v>
      </c>
      <c r="C206" s="25" t="s">
        <v>37</v>
      </c>
      <c r="D206" s="25"/>
      <c r="E206" s="58"/>
      <c r="F206" s="25" t="s">
        <v>1343</v>
      </c>
      <c r="G206" s="25"/>
      <c r="H206" s="25"/>
      <c r="I206" s="97">
        <v>43070</v>
      </c>
      <c r="J206" s="97"/>
    </row>
    <row r="207" spans="1:15" x14ac:dyDescent="0.2">
      <c r="A207" s="25" t="s">
        <v>1794</v>
      </c>
      <c r="B207" s="25" t="s">
        <v>301</v>
      </c>
      <c r="C207" s="25" t="s">
        <v>1332</v>
      </c>
      <c r="D207" s="25" t="s">
        <v>1795</v>
      </c>
      <c r="E207" s="58" t="s">
        <v>1603</v>
      </c>
      <c r="F207" s="25" t="s">
        <v>1343</v>
      </c>
      <c r="G207" s="25" t="s">
        <v>1477</v>
      </c>
      <c r="H207" s="25"/>
      <c r="I207" s="97">
        <v>44525</v>
      </c>
      <c r="J207" s="97"/>
    </row>
    <row r="208" spans="1:15" x14ac:dyDescent="0.2">
      <c r="A208" s="25" t="s">
        <v>1796</v>
      </c>
      <c r="B208" s="25" t="s">
        <v>1797</v>
      </c>
      <c r="C208" s="25" t="s">
        <v>47</v>
      </c>
      <c r="D208" s="25"/>
      <c r="E208" s="58"/>
      <c r="F208" s="25"/>
      <c r="G208" s="25"/>
      <c r="H208" s="25"/>
      <c r="I208" s="97">
        <v>42769</v>
      </c>
      <c r="J208" s="97"/>
    </row>
    <row r="209" spans="1:11" x14ac:dyDescent="0.2">
      <c r="A209" s="25" t="s">
        <v>1798</v>
      </c>
      <c r="B209" s="25" t="s">
        <v>1799</v>
      </c>
      <c r="C209" s="25" t="s">
        <v>1332</v>
      </c>
      <c r="D209" s="25" t="s">
        <v>1800</v>
      </c>
      <c r="E209" s="25">
        <v>1</v>
      </c>
      <c r="F209" s="25" t="s">
        <v>1355</v>
      </c>
      <c r="G209" s="25" t="s">
        <v>1477</v>
      </c>
      <c r="H209" s="25"/>
      <c r="I209" s="97">
        <v>43658</v>
      </c>
      <c r="J209" s="97"/>
    </row>
    <row r="210" spans="1:11" x14ac:dyDescent="0.2">
      <c r="A210" s="25" t="s">
        <v>1093</v>
      </c>
      <c r="B210" s="25" t="s">
        <v>1094</v>
      </c>
      <c r="C210" s="25" t="s">
        <v>1332</v>
      </c>
      <c r="D210" s="25" t="s">
        <v>1801</v>
      </c>
      <c r="E210" s="63" t="s">
        <v>1755</v>
      </c>
      <c r="F210" s="25" t="s">
        <v>1339</v>
      </c>
      <c r="G210" s="25" t="s">
        <v>1474</v>
      </c>
      <c r="H210" s="25">
        <v>62</v>
      </c>
      <c r="I210" s="97">
        <v>45716</v>
      </c>
      <c r="J210" s="97">
        <v>45716</v>
      </c>
    </row>
    <row r="211" spans="1:11" x14ac:dyDescent="0.2">
      <c r="A211" s="25" t="s">
        <v>1802</v>
      </c>
      <c r="B211" s="25" t="s">
        <v>1803</v>
      </c>
      <c r="C211" s="25" t="s">
        <v>37</v>
      </c>
      <c r="D211" s="25"/>
      <c r="E211" s="63"/>
      <c r="F211" s="25"/>
      <c r="G211" s="25"/>
      <c r="H211" s="25"/>
      <c r="I211" s="97">
        <v>45763</v>
      </c>
      <c r="J211" s="97">
        <v>45763</v>
      </c>
    </row>
    <row r="212" spans="1:11" x14ac:dyDescent="0.2">
      <c r="A212" s="25" t="s">
        <v>1804</v>
      </c>
      <c r="B212" s="36" t="s">
        <v>1805</v>
      </c>
      <c r="C212" s="25" t="s">
        <v>46</v>
      </c>
      <c r="D212" s="25"/>
      <c r="E212" s="58"/>
      <c r="F212" s="25"/>
      <c r="G212" s="25"/>
      <c r="H212" s="25"/>
      <c r="I212" s="97">
        <v>40584</v>
      </c>
      <c r="J212" s="97"/>
    </row>
    <row r="213" spans="1:11" x14ac:dyDescent="0.2">
      <c r="A213" s="36" t="s">
        <v>1806</v>
      </c>
      <c r="B213" s="25" t="s">
        <v>1807</v>
      </c>
      <c r="C213" s="25" t="s">
        <v>47</v>
      </c>
      <c r="D213" s="25"/>
      <c r="E213" s="58"/>
      <c r="F213" s="25"/>
      <c r="G213" s="25"/>
      <c r="H213" s="25"/>
      <c r="I213" s="97">
        <v>43833</v>
      </c>
      <c r="J213" s="97"/>
    </row>
    <row r="214" spans="1:11" x14ac:dyDescent="0.2">
      <c r="A214" s="36" t="s">
        <v>1808</v>
      </c>
      <c r="B214" s="25" t="s">
        <v>1809</v>
      </c>
      <c r="C214" s="25" t="s">
        <v>1810</v>
      </c>
      <c r="D214" s="25"/>
      <c r="E214" s="58"/>
      <c r="F214" s="25"/>
      <c r="G214" s="25"/>
      <c r="H214" s="25"/>
      <c r="I214" s="97">
        <v>45660</v>
      </c>
      <c r="J214" s="97">
        <v>45536</v>
      </c>
      <c r="K214" s="59"/>
    </row>
    <row r="215" spans="1:11" ht="25.5" x14ac:dyDescent="0.2">
      <c r="A215" s="24" t="s">
        <v>1811</v>
      </c>
      <c r="B215" s="24" t="s">
        <v>1108</v>
      </c>
      <c r="C215" s="41" t="s">
        <v>47</v>
      </c>
      <c r="D215" s="34" t="s">
        <v>1812</v>
      </c>
      <c r="F215" s="34" t="s">
        <v>1331</v>
      </c>
      <c r="I215" s="96">
        <v>45957</v>
      </c>
      <c r="J215" s="96">
        <v>45957</v>
      </c>
    </row>
    <row r="216" spans="1:11" x14ac:dyDescent="0.2">
      <c r="A216" s="25" t="s">
        <v>1121</v>
      </c>
      <c r="B216" s="25" t="s">
        <v>1122</v>
      </c>
      <c r="C216" s="25" t="s">
        <v>1332</v>
      </c>
      <c r="D216" s="25" t="s">
        <v>1813</v>
      </c>
      <c r="E216" s="58" t="s">
        <v>1533</v>
      </c>
      <c r="F216" s="25" t="s">
        <v>1355</v>
      </c>
      <c r="G216" s="25" t="s">
        <v>1474</v>
      </c>
      <c r="H216" s="25"/>
      <c r="I216" s="97">
        <v>40725</v>
      </c>
      <c r="J216" s="97"/>
    </row>
    <row r="217" spans="1:11" x14ac:dyDescent="0.2">
      <c r="A217" s="25" t="s">
        <v>1121</v>
      </c>
      <c r="B217" s="25" t="s">
        <v>1122</v>
      </c>
      <c r="C217" s="25" t="s">
        <v>1332</v>
      </c>
      <c r="D217" s="25" t="s">
        <v>1561</v>
      </c>
      <c r="E217" s="58" t="s">
        <v>1563</v>
      </c>
      <c r="F217" s="25" t="s">
        <v>1355</v>
      </c>
      <c r="G217" s="25" t="s">
        <v>1474</v>
      </c>
      <c r="H217" s="25"/>
      <c r="I217" s="97">
        <v>41499</v>
      </c>
      <c r="J217" s="97"/>
    </row>
    <row r="218" spans="1:11" x14ac:dyDescent="0.2">
      <c r="A218" s="25" t="s">
        <v>1121</v>
      </c>
      <c r="B218" s="25" t="s">
        <v>1122</v>
      </c>
      <c r="C218" s="25" t="s">
        <v>1332</v>
      </c>
      <c r="D218" s="25" t="s">
        <v>1814</v>
      </c>
      <c r="E218" s="25">
        <v>1</v>
      </c>
      <c r="F218" s="25" t="s">
        <v>1355</v>
      </c>
      <c r="G218" s="25" t="s">
        <v>1474</v>
      </c>
      <c r="H218" s="25">
        <v>30</v>
      </c>
      <c r="I218" s="97">
        <v>44287</v>
      </c>
      <c r="J218" s="172" t="s">
        <v>1608</v>
      </c>
    </row>
    <row r="219" spans="1:11" x14ac:dyDescent="0.2">
      <c r="A219" s="25" t="s">
        <v>1121</v>
      </c>
      <c r="B219" s="25" t="s">
        <v>1122</v>
      </c>
      <c r="C219" s="25" t="s">
        <v>1332</v>
      </c>
      <c r="D219" s="25" t="s">
        <v>1815</v>
      </c>
      <c r="E219" s="58" t="s">
        <v>1487</v>
      </c>
      <c r="F219" s="25" t="s">
        <v>1355</v>
      </c>
      <c r="G219" s="25" t="s">
        <v>1477</v>
      </c>
      <c r="H219" s="25">
        <v>5</v>
      </c>
      <c r="I219" s="97">
        <v>44911</v>
      </c>
      <c r="J219" s="97">
        <v>45189</v>
      </c>
    </row>
    <row r="220" spans="1:11" x14ac:dyDescent="0.2">
      <c r="A220" s="34" t="s">
        <v>1121</v>
      </c>
      <c r="B220" s="34" t="s">
        <v>1122</v>
      </c>
      <c r="C220" s="34" t="s">
        <v>1332</v>
      </c>
      <c r="D220" s="34" t="s">
        <v>1816</v>
      </c>
      <c r="E220" s="69" t="s">
        <v>1487</v>
      </c>
      <c r="F220" s="34" t="s">
        <v>1355</v>
      </c>
      <c r="G220" s="34" t="s">
        <v>1477</v>
      </c>
      <c r="H220" s="34">
        <v>5</v>
      </c>
      <c r="J220" s="96">
        <v>44910</v>
      </c>
    </row>
    <row r="221" spans="1:11" x14ac:dyDescent="0.2">
      <c r="A221" s="61" t="s">
        <v>1817</v>
      </c>
      <c r="B221" s="25" t="s">
        <v>1818</v>
      </c>
      <c r="C221" s="25" t="s">
        <v>1819</v>
      </c>
      <c r="D221" s="25" t="s">
        <v>1820</v>
      </c>
      <c r="E221" s="25">
        <v>1</v>
      </c>
      <c r="F221" s="25" t="s">
        <v>1331</v>
      </c>
      <c r="G221" s="25" t="s">
        <v>1474</v>
      </c>
      <c r="H221" s="25"/>
      <c r="I221" s="97">
        <v>41852</v>
      </c>
      <c r="J221" s="97"/>
    </row>
    <row r="222" spans="1:11" x14ac:dyDescent="0.2">
      <c r="A222" s="14" t="s">
        <v>1821</v>
      </c>
      <c r="B222" s="14" t="s">
        <v>1822</v>
      </c>
      <c r="C222" s="25" t="s">
        <v>47</v>
      </c>
      <c r="D222" s="25" t="s">
        <v>1823</v>
      </c>
      <c r="E222" s="58"/>
      <c r="F222" s="25"/>
      <c r="G222" s="25"/>
      <c r="H222" s="25"/>
      <c r="I222" s="97">
        <v>44420</v>
      </c>
      <c r="J222" s="97"/>
    </row>
    <row r="223" spans="1:11" x14ac:dyDescent="0.2">
      <c r="A223" s="14" t="s">
        <v>1824</v>
      </c>
      <c r="B223" s="14" t="s">
        <v>1825</v>
      </c>
      <c r="C223" s="25" t="s">
        <v>47</v>
      </c>
      <c r="D223" s="49" t="s">
        <v>1826</v>
      </c>
      <c r="E223" s="58"/>
      <c r="F223" s="25"/>
      <c r="G223" s="25"/>
      <c r="H223" s="25"/>
      <c r="I223" s="97">
        <v>44502</v>
      </c>
      <c r="J223" s="97"/>
    </row>
    <row r="224" spans="1:11" x14ac:dyDescent="0.2">
      <c r="A224" s="36" t="s">
        <v>1827</v>
      </c>
      <c r="B224" s="25" t="s">
        <v>1828</v>
      </c>
      <c r="C224" s="25" t="s">
        <v>47</v>
      </c>
      <c r="D224" s="25"/>
      <c r="E224" s="58"/>
      <c r="F224" s="25"/>
      <c r="G224" s="25"/>
      <c r="H224" s="25"/>
      <c r="I224" s="97">
        <v>43945</v>
      </c>
      <c r="J224" s="97"/>
    </row>
    <row r="225" spans="1:10" x14ac:dyDescent="0.2">
      <c r="A225" s="14" t="s">
        <v>1829</v>
      </c>
      <c r="B225" s="14" t="s">
        <v>1830</v>
      </c>
      <c r="C225" s="25" t="s">
        <v>1731</v>
      </c>
      <c r="D225" s="25" t="s">
        <v>1831</v>
      </c>
      <c r="E225" s="58"/>
      <c r="F225" s="25" t="s">
        <v>1331</v>
      </c>
      <c r="G225" s="25" t="s">
        <v>1832</v>
      </c>
      <c r="H225" s="25"/>
      <c r="I225" s="97">
        <v>44197</v>
      </c>
      <c r="J225" s="97"/>
    </row>
    <row r="226" spans="1:10" x14ac:dyDescent="0.2">
      <c r="A226" s="34" t="s">
        <v>1833</v>
      </c>
      <c r="B226" s="34" t="s">
        <v>1834</v>
      </c>
      <c r="C226" s="25" t="s">
        <v>36</v>
      </c>
      <c r="I226" s="96">
        <v>45897</v>
      </c>
      <c r="J226" s="96">
        <v>45897</v>
      </c>
    </row>
    <row r="227" spans="1:10" x14ac:dyDescent="0.2">
      <c r="A227" s="14" t="s">
        <v>1835</v>
      </c>
      <c r="B227" s="14" t="s">
        <v>1160</v>
      </c>
      <c r="C227" s="25" t="s">
        <v>1332</v>
      </c>
      <c r="D227" s="25" t="s">
        <v>1836</v>
      </c>
      <c r="E227" s="58" t="s">
        <v>1479</v>
      </c>
      <c r="F227" s="25" t="s">
        <v>1343</v>
      </c>
      <c r="G227" s="25" t="s">
        <v>1474</v>
      </c>
      <c r="H227" s="25">
        <v>50</v>
      </c>
      <c r="I227" s="97">
        <v>45401</v>
      </c>
      <c r="J227" s="97">
        <v>46752</v>
      </c>
    </row>
    <row r="228" spans="1:10" x14ac:dyDescent="0.2">
      <c r="A228" s="14" t="s">
        <v>1835</v>
      </c>
      <c r="B228" s="14" t="s">
        <v>1160</v>
      </c>
      <c r="C228" s="25" t="s">
        <v>1332</v>
      </c>
      <c r="D228" s="25" t="s">
        <v>1836</v>
      </c>
      <c r="E228" s="58" t="s">
        <v>1837</v>
      </c>
      <c r="F228" s="25" t="s">
        <v>1343</v>
      </c>
      <c r="G228" s="25" t="s">
        <v>1474</v>
      </c>
      <c r="H228" s="25">
        <v>23</v>
      </c>
      <c r="I228" s="97">
        <v>45401</v>
      </c>
      <c r="J228" s="97">
        <v>46752</v>
      </c>
    </row>
    <row r="229" spans="1:10" x14ac:dyDescent="0.2">
      <c r="A229" s="14" t="s">
        <v>1835</v>
      </c>
      <c r="B229" s="14" t="s">
        <v>1160</v>
      </c>
      <c r="C229" s="25" t="s">
        <v>1332</v>
      </c>
      <c r="D229" s="25" t="s">
        <v>1838</v>
      </c>
      <c r="E229" s="58" t="s">
        <v>1476</v>
      </c>
      <c r="F229" s="25" t="s">
        <v>1343</v>
      </c>
      <c r="G229" s="25" t="s">
        <v>1474</v>
      </c>
      <c r="H229" s="25">
        <v>63</v>
      </c>
      <c r="I229" s="97">
        <v>45401</v>
      </c>
      <c r="J229" s="97">
        <v>46752</v>
      </c>
    </row>
    <row r="230" spans="1:10" x14ac:dyDescent="0.2">
      <c r="A230" s="14" t="s">
        <v>1835</v>
      </c>
      <c r="B230" s="14" t="s">
        <v>1160</v>
      </c>
      <c r="C230" s="25" t="s">
        <v>1332</v>
      </c>
      <c r="D230" s="25" t="s">
        <v>1838</v>
      </c>
      <c r="E230" s="58" t="s">
        <v>1487</v>
      </c>
      <c r="F230" s="25" t="s">
        <v>1343</v>
      </c>
      <c r="G230" s="34" t="s">
        <v>1477</v>
      </c>
      <c r="H230" s="25">
        <v>21</v>
      </c>
      <c r="I230" s="97">
        <v>45401</v>
      </c>
      <c r="J230" s="97">
        <v>46752</v>
      </c>
    </row>
    <row r="231" spans="1:10" x14ac:dyDescent="0.2">
      <c r="A231" s="14" t="s">
        <v>1835</v>
      </c>
      <c r="B231" s="14" t="s">
        <v>1160</v>
      </c>
      <c r="C231" s="25" t="s">
        <v>1332</v>
      </c>
      <c r="D231" s="25" t="s">
        <v>1838</v>
      </c>
      <c r="E231" s="58" t="s">
        <v>1487</v>
      </c>
      <c r="F231" s="25" t="s">
        <v>1343</v>
      </c>
      <c r="G231" s="34" t="s">
        <v>1477</v>
      </c>
      <c r="H231" s="25">
        <v>21</v>
      </c>
      <c r="I231" s="97">
        <v>45401</v>
      </c>
      <c r="J231" s="97">
        <v>46752</v>
      </c>
    </row>
    <row r="232" spans="1:10" x14ac:dyDescent="0.2">
      <c r="A232" s="14" t="s">
        <v>1835</v>
      </c>
      <c r="B232" s="14" t="s">
        <v>1160</v>
      </c>
      <c r="C232" s="25" t="s">
        <v>1332</v>
      </c>
      <c r="D232" s="25" t="s">
        <v>1838</v>
      </c>
      <c r="E232" s="58" t="s">
        <v>1487</v>
      </c>
      <c r="F232" s="25" t="s">
        <v>1343</v>
      </c>
      <c r="G232" s="34" t="s">
        <v>1477</v>
      </c>
      <c r="H232" s="25">
        <v>25</v>
      </c>
      <c r="I232" s="97">
        <v>45401</v>
      </c>
      <c r="J232" s="97">
        <v>46752</v>
      </c>
    </row>
    <row r="233" spans="1:10" x14ac:dyDescent="0.2">
      <c r="A233" s="25" t="s">
        <v>1839</v>
      </c>
      <c r="B233" s="25" t="s">
        <v>1840</v>
      </c>
      <c r="C233" s="25" t="s">
        <v>1332</v>
      </c>
      <c r="D233" s="25" t="s">
        <v>1841</v>
      </c>
      <c r="E233" s="25">
        <v>1</v>
      </c>
      <c r="F233" s="25" t="s">
        <v>1355</v>
      </c>
      <c r="G233" s="25" t="s">
        <v>1474</v>
      </c>
      <c r="H233" s="25"/>
      <c r="I233" s="97">
        <v>40725</v>
      </c>
      <c r="J233" s="97"/>
    </row>
    <row r="234" spans="1:10" x14ac:dyDescent="0.2">
      <c r="A234" s="25" t="s">
        <v>1839</v>
      </c>
      <c r="B234" s="25" t="s">
        <v>1840</v>
      </c>
      <c r="C234" s="25" t="s">
        <v>1332</v>
      </c>
      <c r="D234" s="25" t="s">
        <v>1842</v>
      </c>
      <c r="E234" s="25">
        <v>1</v>
      </c>
      <c r="F234" s="25" t="s">
        <v>1355</v>
      </c>
      <c r="G234" s="25" t="s">
        <v>1474</v>
      </c>
      <c r="H234" s="25"/>
      <c r="I234" s="97">
        <v>40725</v>
      </c>
      <c r="J234" s="97"/>
    </row>
    <row r="235" spans="1:10" x14ac:dyDescent="0.2">
      <c r="A235" s="25" t="s">
        <v>1839</v>
      </c>
      <c r="B235" s="25" t="s">
        <v>1840</v>
      </c>
      <c r="C235" s="25" t="s">
        <v>1332</v>
      </c>
      <c r="D235" s="25" t="s">
        <v>1843</v>
      </c>
      <c r="E235" s="58" t="s">
        <v>1494</v>
      </c>
      <c r="F235" s="25" t="s">
        <v>1355</v>
      </c>
      <c r="G235" s="25" t="s">
        <v>1474</v>
      </c>
      <c r="H235" s="25"/>
      <c r="I235" s="97">
        <v>40725</v>
      </c>
      <c r="J235" s="97"/>
    </row>
    <row r="236" spans="1:10" x14ac:dyDescent="0.2">
      <c r="A236" s="25" t="s">
        <v>1839</v>
      </c>
      <c r="B236" s="25" t="s">
        <v>1840</v>
      </c>
      <c r="C236" s="25" t="s">
        <v>1332</v>
      </c>
      <c r="D236" s="25" t="s">
        <v>1815</v>
      </c>
      <c r="E236" s="58" t="s">
        <v>1479</v>
      </c>
      <c r="F236" s="25" t="s">
        <v>1355</v>
      </c>
      <c r="G236" s="25" t="s">
        <v>1474</v>
      </c>
      <c r="H236" s="25"/>
      <c r="I236" s="97">
        <v>40725</v>
      </c>
      <c r="J236" s="97"/>
    </row>
    <row r="237" spans="1:10" x14ac:dyDescent="0.2">
      <c r="A237" s="25" t="s">
        <v>1839</v>
      </c>
      <c r="B237" s="25" t="s">
        <v>1840</v>
      </c>
      <c r="C237" s="25" t="s">
        <v>1537</v>
      </c>
      <c r="D237" s="25"/>
      <c r="E237" s="58"/>
      <c r="F237" s="25"/>
      <c r="G237" s="25"/>
      <c r="H237" s="25"/>
      <c r="I237" s="97">
        <v>40939</v>
      </c>
      <c r="J237" s="97"/>
    </row>
    <row r="238" spans="1:10" x14ac:dyDescent="0.2">
      <c r="A238" s="25" t="s">
        <v>1844</v>
      </c>
      <c r="B238" s="25" t="s">
        <v>1845</v>
      </c>
      <c r="C238" s="25" t="s">
        <v>47</v>
      </c>
      <c r="D238" s="25" t="s">
        <v>1846</v>
      </c>
      <c r="E238" s="25"/>
      <c r="F238" s="25" t="s">
        <v>1343</v>
      </c>
      <c r="G238" s="25"/>
      <c r="H238" s="25"/>
      <c r="I238" s="97">
        <v>43787</v>
      </c>
      <c r="J238" s="97"/>
    </row>
    <row r="239" spans="1:10" x14ac:dyDescent="0.2">
      <c r="A239" s="25" t="s">
        <v>1847</v>
      </c>
      <c r="B239" s="25" t="s">
        <v>1848</v>
      </c>
      <c r="C239" s="25" t="s">
        <v>47</v>
      </c>
      <c r="D239" s="25" t="s">
        <v>1410</v>
      </c>
      <c r="E239" s="25"/>
      <c r="F239" s="25" t="s">
        <v>1339</v>
      </c>
      <c r="G239" s="25"/>
      <c r="H239" s="25"/>
      <c r="I239" s="97">
        <v>45496</v>
      </c>
      <c r="J239" s="97"/>
    </row>
    <row r="240" spans="1:10" x14ac:dyDescent="0.2">
      <c r="A240" s="34" t="s">
        <v>1849</v>
      </c>
      <c r="B240" s="34" t="s">
        <v>1188</v>
      </c>
      <c r="C240" s="34" t="s">
        <v>47</v>
      </c>
      <c r="D240" s="34" t="s">
        <v>1850</v>
      </c>
      <c r="F240" s="34" t="s">
        <v>1343</v>
      </c>
      <c r="I240" s="96">
        <v>45981</v>
      </c>
      <c r="J240" s="96">
        <v>45981</v>
      </c>
    </row>
    <row r="241" spans="1:10" x14ac:dyDescent="0.2">
      <c r="A241" s="36" t="s">
        <v>1851</v>
      </c>
      <c r="B241" s="25" t="s">
        <v>1852</v>
      </c>
      <c r="C241" s="25" t="s">
        <v>47</v>
      </c>
      <c r="D241" s="25"/>
      <c r="E241" s="58"/>
      <c r="F241" s="25"/>
      <c r="G241" s="25"/>
      <c r="H241" s="25"/>
      <c r="I241" s="97">
        <v>43945</v>
      </c>
      <c r="J241" s="97"/>
    </row>
    <row r="242" spans="1:10" x14ac:dyDescent="0.2">
      <c r="A242" s="25" t="s">
        <v>1853</v>
      </c>
      <c r="B242" s="25" t="s">
        <v>1854</v>
      </c>
      <c r="C242" s="25" t="s">
        <v>1332</v>
      </c>
      <c r="D242" s="25" t="s">
        <v>1855</v>
      </c>
      <c r="E242" s="58"/>
      <c r="F242" s="25" t="s">
        <v>1473</v>
      </c>
      <c r="G242" s="25" t="s">
        <v>1856</v>
      </c>
      <c r="H242" s="25"/>
      <c r="I242" s="97">
        <v>41821</v>
      </c>
      <c r="J242" s="97"/>
    </row>
    <row r="243" spans="1:10" x14ac:dyDescent="0.2">
      <c r="A243" s="25" t="s">
        <v>1857</v>
      </c>
      <c r="B243" s="25" t="s">
        <v>473</v>
      </c>
      <c r="C243" s="25" t="s">
        <v>1332</v>
      </c>
      <c r="D243" s="25" t="s">
        <v>1858</v>
      </c>
      <c r="E243" s="58" t="s">
        <v>1476</v>
      </c>
      <c r="F243" s="25" t="s">
        <v>1343</v>
      </c>
      <c r="G243" s="25" t="s">
        <v>1474</v>
      </c>
      <c r="H243" s="25"/>
      <c r="I243" s="97">
        <v>40535</v>
      </c>
      <c r="J243" s="97"/>
    </row>
    <row r="244" spans="1:10" x14ac:dyDescent="0.2">
      <c r="A244" s="41" t="s">
        <v>1859</v>
      </c>
      <c r="B244" s="41" t="s">
        <v>1860</v>
      </c>
      <c r="C244" s="25" t="s">
        <v>1332</v>
      </c>
      <c r="D244" s="25" t="s">
        <v>1861</v>
      </c>
      <c r="E244" s="58" t="s">
        <v>1862</v>
      </c>
      <c r="F244" s="41" t="s">
        <v>1473</v>
      </c>
      <c r="G244" s="25" t="s">
        <v>1333</v>
      </c>
      <c r="H244" s="34">
        <v>110</v>
      </c>
      <c r="I244" s="96">
        <v>44152</v>
      </c>
      <c r="J244" s="97"/>
    </row>
    <row r="245" spans="1:10" x14ac:dyDescent="0.2">
      <c r="A245" s="34" t="s">
        <v>1863</v>
      </c>
      <c r="B245" s="34" t="s">
        <v>1206</v>
      </c>
      <c r="C245" s="34" t="s">
        <v>47</v>
      </c>
      <c r="D245" s="34" t="s">
        <v>1864</v>
      </c>
      <c r="I245" s="96">
        <v>45811</v>
      </c>
    </row>
    <row r="246" spans="1:10" x14ac:dyDescent="0.2">
      <c r="A246" s="25" t="s">
        <v>1865</v>
      </c>
      <c r="B246" s="61" t="s">
        <v>1866</v>
      </c>
      <c r="C246" s="25" t="s">
        <v>1867</v>
      </c>
      <c r="D246" s="25" t="s">
        <v>1868</v>
      </c>
      <c r="E246" s="58"/>
      <c r="F246" s="25" t="s">
        <v>1343</v>
      </c>
      <c r="G246" s="25" t="s">
        <v>1869</v>
      </c>
      <c r="H246" s="25"/>
      <c r="I246" s="97">
        <v>39943</v>
      </c>
      <c r="J246" s="97"/>
    </row>
    <row r="247" spans="1:10" x14ac:dyDescent="0.2">
      <c r="A247" s="61" t="s">
        <v>1870</v>
      </c>
      <c r="B247" s="25" t="s">
        <v>1871</v>
      </c>
      <c r="C247" s="25" t="s">
        <v>1332</v>
      </c>
      <c r="D247" s="61" t="s">
        <v>1872</v>
      </c>
      <c r="E247" s="58" t="s">
        <v>1533</v>
      </c>
      <c r="F247" s="25" t="s">
        <v>1331</v>
      </c>
      <c r="G247" s="25" t="s">
        <v>1474</v>
      </c>
      <c r="H247" s="25"/>
      <c r="I247" s="97">
        <v>40940</v>
      </c>
      <c r="J247" s="97"/>
    </row>
    <row r="248" spans="1:10" x14ac:dyDescent="0.2">
      <c r="A248" s="14" t="s">
        <v>1873</v>
      </c>
      <c r="B248" s="14" t="s">
        <v>1874</v>
      </c>
      <c r="C248" s="25" t="s">
        <v>1463</v>
      </c>
      <c r="D248" s="61"/>
      <c r="E248" s="58"/>
      <c r="F248" s="25"/>
      <c r="G248" s="25"/>
      <c r="H248" s="25"/>
      <c r="I248" s="97">
        <v>44600</v>
      </c>
      <c r="J248" s="97"/>
    </row>
    <row r="249" spans="1:10" x14ac:dyDescent="0.2">
      <c r="A249" s="14" t="s">
        <v>1875</v>
      </c>
      <c r="B249" s="14" t="s">
        <v>1876</v>
      </c>
      <c r="C249" s="25" t="s">
        <v>36</v>
      </c>
      <c r="D249" s="61" t="s">
        <v>1877</v>
      </c>
      <c r="E249" s="58" t="s">
        <v>1878</v>
      </c>
      <c r="F249" s="25" t="s">
        <v>1331</v>
      </c>
      <c r="G249" s="25" t="s">
        <v>1474</v>
      </c>
      <c r="H249" s="25">
        <v>360</v>
      </c>
      <c r="I249" s="97"/>
      <c r="J249" s="97">
        <v>45910</v>
      </c>
    </row>
    <row r="250" spans="1:10" x14ac:dyDescent="0.2">
      <c r="A250" s="14" t="s">
        <v>1879</v>
      </c>
      <c r="B250" s="14" t="s">
        <v>1880</v>
      </c>
      <c r="C250" s="25" t="s">
        <v>47</v>
      </c>
      <c r="D250" s="61" t="s">
        <v>1881</v>
      </c>
      <c r="E250" s="58"/>
      <c r="F250" s="25" t="s">
        <v>1339</v>
      </c>
      <c r="G250" s="25"/>
      <c r="H250" s="25"/>
      <c r="I250" s="97">
        <v>45545</v>
      </c>
      <c r="J250" s="97"/>
    </row>
    <row r="251" spans="1:10" x14ac:dyDescent="0.2">
      <c r="A251" s="25" t="s">
        <v>1239</v>
      </c>
      <c r="B251" s="25" t="s">
        <v>1240</v>
      </c>
      <c r="C251" s="25" t="s">
        <v>47</v>
      </c>
      <c r="D251" s="25"/>
      <c r="E251" s="58"/>
      <c r="F251" s="25"/>
      <c r="G251" s="25"/>
      <c r="H251" s="25"/>
      <c r="I251" s="97">
        <v>40528</v>
      </c>
      <c r="J251" s="97"/>
    </row>
    <row r="252" spans="1:10" x14ac:dyDescent="0.2">
      <c r="A252" s="25" t="s">
        <v>1882</v>
      </c>
      <c r="B252" s="25" t="s">
        <v>1883</v>
      </c>
      <c r="C252" s="25" t="s">
        <v>47</v>
      </c>
      <c r="D252" s="25" t="s">
        <v>1861</v>
      </c>
      <c r="E252" s="58" t="s">
        <v>1862</v>
      </c>
      <c r="F252" s="25" t="s">
        <v>1473</v>
      </c>
      <c r="G252" s="25" t="s">
        <v>1333</v>
      </c>
      <c r="H252" s="25">
        <v>110</v>
      </c>
      <c r="I252" s="97">
        <v>43771</v>
      </c>
      <c r="J252" s="97"/>
    </row>
    <row r="253" spans="1:10" x14ac:dyDescent="0.2">
      <c r="A253" s="36" t="s">
        <v>1884</v>
      </c>
      <c r="B253" s="25" t="s">
        <v>1885</v>
      </c>
      <c r="C253" s="25" t="s">
        <v>47</v>
      </c>
      <c r="D253" s="25"/>
      <c r="E253" s="58"/>
      <c r="F253" s="25"/>
      <c r="G253" s="25"/>
      <c r="H253" s="25"/>
      <c r="I253" s="97">
        <v>43833</v>
      </c>
      <c r="J253" s="97"/>
    </row>
    <row r="254" spans="1:10" x14ac:dyDescent="0.2">
      <c r="A254" s="36" t="s">
        <v>1886</v>
      </c>
      <c r="B254" s="14" t="s">
        <v>1887</v>
      </c>
      <c r="C254" s="25" t="s">
        <v>46</v>
      </c>
      <c r="D254" s="25"/>
      <c r="E254" s="58"/>
      <c r="F254" s="25"/>
      <c r="G254" s="25"/>
      <c r="H254" s="25"/>
      <c r="I254" s="97">
        <v>44516</v>
      </c>
      <c r="J254" s="97"/>
    </row>
    <row r="255" spans="1:10" x14ac:dyDescent="0.2">
      <c r="A255" s="36" t="s">
        <v>1888</v>
      </c>
      <c r="B255" s="25" t="s">
        <v>1889</v>
      </c>
      <c r="C255" s="25" t="s">
        <v>47</v>
      </c>
      <c r="D255" s="25"/>
      <c r="E255" s="58"/>
      <c r="F255" s="25"/>
      <c r="G255" s="25"/>
      <c r="H255" s="25"/>
      <c r="I255" s="97">
        <v>43833</v>
      </c>
      <c r="J255" s="97"/>
    </row>
    <row r="256" spans="1:10" x14ac:dyDescent="0.2">
      <c r="A256" s="36" t="s">
        <v>1890</v>
      </c>
      <c r="B256" s="25" t="s">
        <v>1891</v>
      </c>
      <c r="C256" s="25" t="s">
        <v>47</v>
      </c>
      <c r="D256" s="25"/>
      <c r="E256" s="58"/>
      <c r="F256" s="25"/>
      <c r="G256" s="25"/>
      <c r="H256" s="25"/>
      <c r="I256" s="97">
        <v>43945</v>
      </c>
      <c r="J256" s="97"/>
    </row>
    <row r="257" spans="1:10" x14ac:dyDescent="0.2">
      <c r="A257" s="34" t="s">
        <v>1892</v>
      </c>
      <c r="B257" s="34" t="s">
        <v>1893</v>
      </c>
      <c r="C257" s="41" t="s">
        <v>47</v>
      </c>
      <c r="D257" s="34" t="s">
        <v>1894</v>
      </c>
      <c r="F257" s="34" t="s">
        <v>1331</v>
      </c>
      <c r="I257" s="96">
        <v>45933</v>
      </c>
      <c r="J257" s="96">
        <v>45933</v>
      </c>
    </row>
    <row r="258" spans="1:10" ht="15" x14ac:dyDescent="0.25">
      <c r="A258" s="25" t="s">
        <v>1895</v>
      </c>
      <c r="B258" s="25" t="s">
        <v>1896</v>
      </c>
      <c r="C258" s="25" t="s">
        <v>1777</v>
      </c>
      <c r="D258" s="25"/>
      <c r="E258" s="58"/>
      <c r="F258" s="25"/>
      <c r="G258" s="81"/>
      <c r="H258" s="25"/>
      <c r="I258" s="97">
        <v>44050</v>
      </c>
      <c r="J258" s="97"/>
    </row>
    <row r="259" spans="1:10" x14ac:dyDescent="0.2">
      <c r="A259" s="25" t="s">
        <v>1897</v>
      </c>
      <c r="B259" s="25" t="s">
        <v>1898</v>
      </c>
      <c r="C259" s="25" t="s">
        <v>47</v>
      </c>
      <c r="D259" s="25"/>
      <c r="E259" s="58"/>
      <c r="F259" s="25"/>
      <c r="G259" s="25"/>
      <c r="H259" s="25"/>
      <c r="I259" s="97">
        <v>43973</v>
      </c>
      <c r="J259" s="97"/>
    </row>
    <row r="260" spans="1:10" x14ac:dyDescent="0.2">
      <c r="A260" s="25" t="s">
        <v>1899</v>
      </c>
      <c r="B260" s="25" t="s">
        <v>1900</v>
      </c>
      <c r="C260" s="25" t="s">
        <v>47</v>
      </c>
      <c r="D260" s="25"/>
      <c r="E260" s="58"/>
      <c r="F260" s="25"/>
      <c r="G260" s="25"/>
      <c r="H260" s="25"/>
      <c r="I260" s="97">
        <v>40528</v>
      </c>
      <c r="J260" s="97"/>
    </row>
    <row r="261" spans="1:10" x14ac:dyDescent="0.2">
      <c r="A261" s="34" t="s">
        <v>1901</v>
      </c>
      <c r="B261" s="34" t="s">
        <v>1902</v>
      </c>
      <c r="C261" s="34" t="s">
        <v>1332</v>
      </c>
      <c r="D261" s="34" t="s">
        <v>1903</v>
      </c>
      <c r="E261" s="69" t="s">
        <v>1904</v>
      </c>
      <c r="F261" s="34" t="s">
        <v>1331</v>
      </c>
      <c r="G261" s="34" t="s">
        <v>1474</v>
      </c>
      <c r="H261" s="34">
        <v>215</v>
      </c>
      <c r="I261" s="96">
        <v>45986</v>
      </c>
      <c r="J261" s="96">
        <v>45986</v>
      </c>
    </row>
  </sheetData>
  <sortState xmlns:xlrd2="http://schemas.microsoft.com/office/spreadsheetml/2017/richdata2" ref="A2:J260">
    <sortCondition ref="A1:A260"/>
  </sortState>
  <phoneticPr fontId="6"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561"/>
  <sheetViews>
    <sheetView showFormulas="1" zoomScaleNormal="100" workbookViewId="0">
      <pane ySplit="1" topLeftCell="A2" activePane="bottomLeft" state="frozen"/>
      <selection pane="bottomLeft"/>
    </sheetView>
  </sheetViews>
  <sheetFormatPr defaultColWidth="3.5703125" defaultRowHeight="12.75" x14ac:dyDescent="0.2"/>
  <cols>
    <col min="1" max="1" width="46.5703125" style="25" customWidth="1"/>
    <col min="2" max="2" width="20.42578125" style="25" customWidth="1"/>
    <col min="3" max="3" width="5.5703125" style="25" customWidth="1"/>
    <col min="4" max="4" width="10.42578125" style="76" customWidth="1"/>
    <col min="5" max="5" width="5.42578125" style="25" customWidth="1"/>
    <col min="6" max="6" width="14.5703125" style="25" customWidth="1"/>
    <col min="7" max="7" width="13.5703125" style="76" customWidth="1"/>
    <col min="8" max="9" width="13.42578125" style="76" customWidth="1"/>
    <col min="10" max="10" width="16.42578125" style="76" customWidth="1"/>
    <col min="11" max="11" width="8.42578125" style="58" customWidth="1"/>
    <col min="12" max="12" width="6.42578125" style="25" customWidth="1"/>
    <col min="13" max="13" width="6.5703125" style="25" customWidth="1"/>
    <col min="14" max="14" width="12.5703125" style="25" customWidth="1"/>
    <col min="15" max="15" width="18.42578125" style="25" customWidth="1"/>
    <col min="16" max="16" width="19.42578125" style="25" customWidth="1"/>
    <col min="17" max="17" width="17.42578125" style="25" customWidth="1"/>
    <col min="18" max="18" width="13.5703125" style="25" customWidth="1"/>
    <col min="19" max="20" width="14.42578125" style="25" customWidth="1"/>
    <col min="21" max="21" width="11.42578125" style="25" customWidth="1"/>
    <col min="22" max="16384" width="3.5703125" style="25"/>
  </cols>
  <sheetData>
    <row r="1" spans="1:180" s="84" customFormat="1" ht="39" thickBot="1" x14ac:dyDescent="0.25">
      <c r="A1" s="82" t="s">
        <v>1905</v>
      </c>
      <c r="B1" s="82" t="s">
        <v>1321</v>
      </c>
      <c r="C1" s="82" t="s">
        <v>1322</v>
      </c>
      <c r="D1" s="82" t="s">
        <v>1906</v>
      </c>
      <c r="E1" s="82" t="s">
        <v>1907</v>
      </c>
      <c r="F1" s="82" t="s">
        <v>1324</v>
      </c>
      <c r="G1" s="82" t="s">
        <v>1325</v>
      </c>
      <c r="H1" s="82" t="s">
        <v>1326</v>
      </c>
      <c r="I1" s="82" t="s">
        <v>1908</v>
      </c>
      <c r="J1" s="82" t="s">
        <v>1909</v>
      </c>
      <c r="K1" s="119" t="s">
        <v>1456</v>
      </c>
      <c r="L1" s="82" t="s">
        <v>1910</v>
      </c>
      <c r="M1" s="82" t="s">
        <v>1911</v>
      </c>
      <c r="N1" s="82" t="s">
        <v>1327</v>
      </c>
      <c r="O1" s="82" t="s">
        <v>1912</v>
      </c>
      <c r="P1" s="82" t="s">
        <v>1328</v>
      </c>
      <c r="Q1" s="150" t="s">
        <v>1913</v>
      </c>
      <c r="R1" s="150" t="s">
        <v>1914</v>
      </c>
      <c r="S1" s="82" t="s">
        <v>1915</v>
      </c>
      <c r="T1" s="151" t="s">
        <v>1916</v>
      </c>
      <c r="U1" s="150" t="s">
        <v>1917</v>
      </c>
    </row>
    <row r="2" spans="1:180" s="84" customFormat="1" ht="25.5" x14ac:dyDescent="0.2">
      <c r="A2" s="14" t="s">
        <v>1105</v>
      </c>
      <c r="B2" s="14" t="s">
        <v>1918</v>
      </c>
      <c r="C2" s="76" t="s">
        <v>1343</v>
      </c>
      <c r="D2" s="76" t="s">
        <v>1919</v>
      </c>
      <c r="E2" s="76" t="s">
        <v>1920</v>
      </c>
      <c r="F2" s="76" t="s">
        <v>1921</v>
      </c>
      <c r="G2" s="76" t="s">
        <v>1360</v>
      </c>
      <c r="H2" s="76" t="s">
        <v>1361</v>
      </c>
      <c r="I2" s="76" t="s">
        <v>1922</v>
      </c>
      <c r="J2" s="76" t="s">
        <v>1923</v>
      </c>
      <c r="K2" s="85" t="s">
        <v>1476</v>
      </c>
      <c r="L2" s="76" t="s">
        <v>1924</v>
      </c>
      <c r="M2" s="25" t="s">
        <v>1925</v>
      </c>
      <c r="N2" s="76">
        <v>7.76</v>
      </c>
      <c r="O2" s="76">
        <v>6.15</v>
      </c>
      <c r="P2" s="76">
        <v>2</v>
      </c>
    </row>
    <row r="3" spans="1:180" s="117" customFormat="1" ht="25.5" x14ac:dyDescent="0.2">
      <c r="A3" s="14" t="s">
        <v>1105</v>
      </c>
      <c r="B3" s="14" t="s">
        <v>1918</v>
      </c>
      <c r="C3" s="76" t="s">
        <v>1343</v>
      </c>
      <c r="D3" s="76" t="s">
        <v>1919</v>
      </c>
      <c r="E3" s="25" t="s">
        <v>1920</v>
      </c>
      <c r="F3" s="25" t="s">
        <v>1926</v>
      </c>
      <c r="G3" s="76" t="s">
        <v>1360</v>
      </c>
      <c r="H3" s="76" t="s">
        <v>1361</v>
      </c>
      <c r="I3" s="76" t="s">
        <v>1922</v>
      </c>
      <c r="J3" s="76" t="s">
        <v>1923</v>
      </c>
      <c r="K3" s="58" t="s">
        <v>1927</v>
      </c>
      <c r="L3" s="25" t="s">
        <v>1924</v>
      </c>
      <c r="M3" s="25" t="s">
        <v>1925</v>
      </c>
      <c r="N3" s="25">
        <v>7.76</v>
      </c>
      <c r="O3" s="25">
        <v>6.15</v>
      </c>
      <c r="P3" s="25">
        <v>4</v>
      </c>
      <c r="Q3" s="25">
        <v>7</v>
      </c>
      <c r="R3" s="25">
        <v>6</v>
      </c>
      <c r="S3" s="25">
        <v>4</v>
      </c>
      <c r="T3" s="25">
        <v>6</v>
      </c>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row>
    <row r="4" spans="1:180" s="117" customFormat="1" ht="25.5" x14ac:dyDescent="0.2">
      <c r="A4" s="14" t="s">
        <v>1105</v>
      </c>
      <c r="B4" s="14" t="s">
        <v>1918</v>
      </c>
      <c r="C4" s="76" t="s">
        <v>1343</v>
      </c>
      <c r="D4" s="76" t="s">
        <v>1928</v>
      </c>
      <c r="E4" s="76" t="s">
        <v>1920</v>
      </c>
      <c r="F4" s="76" t="s">
        <v>1929</v>
      </c>
      <c r="G4" s="76" t="s">
        <v>1371</v>
      </c>
      <c r="H4" s="76" t="s">
        <v>1372</v>
      </c>
      <c r="I4" s="76" t="s">
        <v>1930</v>
      </c>
      <c r="J4" s="76" t="s">
        <v>1931</v>
      </c>
      <c r="K4" s="85" t="s">
        <v>1479</v>
      </c>
      <c r="L4" s="76" t="s">
        <v>1924</v>
      </c>
      <c r="M4" s="25" t="s">
        <v>1932</v>
      </c>
      <c r="N4" s="76">
        <v>1.44</v>
      </c>
      <c r="O4" s="76">
        <v>1</v>
      </c>
      <c r="P4" s="76" t="s">
        <v>1933</v>
      </c>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row>
    <row r="5" spans="1:180" s="84" customFormat="1" ht="38.25" x14ac:dyDescent="0.2">
      <c r="A5" s="14" t="s">
        <v>1105</v>
      </c>
      <c r="B5" s="14" t="s">
        <v>1918</v>
      </c>
      <c r="C5" s="76" t="s">
        <v>1343</v>
      </c>
      <c r="D5" s="76" t="s">
        <v>1928</v>
      </c>
      <c r="E5" s="76" t="s">
        <v>1920</v>
      </c>
      <c r="F5" s="76" t="s">
        <v>1934</v>
      </c>
      <c r="G5" s="76" t="s">
        <v>1334</v>
      </c>
      <c r="H5" s="76" t="s">
        <v>1334</v>
      </c>
      <c r="I5" s="76" t="s">
        <v>1930</v>
      </c>
      <c r="J5" s="76" t="s">
        <v>1935</v>
      </c>
      <c r="K5" s="85" t="s">
        <v>1936</v>
      </c>
      <c r="L5" s="76" t="s">
        <v>1924</v>
      </c>
      <c r="M5" s="25" t="s">
        <v>1937</v>
      </c>
      <c r="N5" s="76">
        <v>24.75</v>
      </c>
      <c r="O5" s="76">
        <v>19</v>
      </c>
      <c r="P5" s="76">
        <v>4</v>
      </c>
    </row>
    <row r="6" spans="1:180" s="84" customFormat="1" ht="25.5" x14ac:dyDescent="0.2">
      <c r="A6" s="14" t="s">
        <v>1105</v>
      </c>
      <c r="B6" s="14" t="s">
        <v>1918</v>
      </c>
      <c r="C6" s="76" t="s">
        <v>1343</v>
      </c>
      <c r="D6" s="76" t="s">
        <v>1928</v>
      </c>
      <c r="E6" s="76" t="s">
        <v>1920</v>
      </c>
      <c r="F6" s="76" t="s">
        <v>1929</v>
      </c>
      <c r="G6" s="76" t="s">
        <v>1334</v>
      </c>
      <c r="H6" s="76" t="s">
        <v>1334</v>
      </c>
      <c r="I6" s="76" t="s">
        <v>1930</v>
      </c>
      <c r="J6" s="76" t="s">
        <v>1938</v>
      </c>
      <c r="K6" s="85" t="s">
        <v>1479</v>
      </c>
      <c r="L6" s="76" t="s">
        <v>1924</v>
      </c>
      <c r="M6" s="25" t="s">
        <v>1939</v>
      </c>
      <c r="N6" s="76">
        <v>0.2</v>
      </c>
      <c r="O6" s="76">
        <v>0.2</v>
      </c>
      <c r="P6" s="76" t="s">
        <v>1933</v>
      </c>
    </row>
    <row r="7" spans="1:180" s="84" customFormat="1" ht="25.5" x14ac:dyDescent="0.2">
      <c r="A7" s="14" t="s">
        <v>1105</v>
      </c>
      <c r="B7" s="14" t="s">
        <v>1918</v>
      </c>
      <c r="C7" s="76" t="s">
        <v>1343</v>
      </c>
      <c r="D7" s="76" t="s">
        <v>1928</v>
      </c>
      <c r="E7" s="76" t="s">
        <v>1920</v>
      </c>
      <c r="F7" s="76" t="s">
        <v>1929</v>
      </c>
      <c r="G7" s="76" t="s">
        <v>1334</v>
      </c>
      <c r="H7" s="76" t="s">
        <v>1334</v>
      </c>
      <c r="I7" s="76" t="s">
        <v>1930</v>
      </c>
      <c r="J7" s="76" t="s">
        <v>1938</v>
      </c>
      <c r="K7" s="85" t="s">
        <v>1487</v>
      </c>
      <c r="L7" s="76" t="s">
        <v>1924</v>
      </c>
      <c r="M7" s="25" t="s">
        <v>1940</v>
      </c>
      <c r="N7" s="76">
        <v>0.02</v>
      </c>
      <c r="O7" s="76">
        <v>0.02</v>
      </c>
      <c r="P7" s="76" t="s">
        <v>1933</v>
      </c>
    </row>
    <row r="8" spans="1:180" s="84" customFormat="1" ht="38.25" x14ac:dyDescent="0.2">
      <c r="A8" s="14" t="s">
        <v>1941</v>
      </c>
      <c r="B8" s="14" t="s">
        <v>1942</v>
      </c>
      <c r="C8" s="76" t="s">
        <v>1355</v>
      </c>
      <c r="D8" s="76" t="s">
        <v>1928</v>
      </c>
      <c r="E8" s="25" t="s">
        <v>1920</v>
      </c>
      <c r="F8" s="25" t="s">
        <v>1934</v>
      </c>
      <c r="G8" s="76" t="s">
        <v>1334</v>
      </c>
      <c r="H8" s="76" t="s">
        <v>1334</v>
      </c>
      <c r="I8" s="76" t="s">
        <v>1930</v>
      </c>
      <c r="J8" s="76" t="s">
        <v>1943</v>
      </c>
      <c r="K8" s="58" t="s">
        <v>1944</v>
      </c>
      <c r="L8" s="25" t="s">
        <v>1924</v>
      </c>
      <c r="M8" s="25" t="s">
        <v>1945</v>
      </c>
      <c r="N8" s="25">
        <v>535.21299999999997</v>
      </c>
      <c r="O8" s="25">
        <v>387</v>
      </c>
      <c r="P8" s="25">
        <v>77</v>
      </c>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row>
    <row r="9" spans="1:180" s="84" customFormat="1" ht="38.25" x14ac:dyDescent="0.2">
      <c r="A9" s="76" t="s">
        <v>1099</v>
      </c>
      <c r="B9" s="76" t="s">
        <v>1946</v>
      </c>
      <c r="C9" s="76" t="s">
        <v>1343</v>
      </c>
      <c r="D9" s="76" t="s">
        <v>1928</v>
      </c>
      <c r="E9" s="76" t="s">
        <v>1920</v>
      </c>
      <c r="F9" s="76" t="s">
        <v>1921</v>
      </c>
      <c r="G9" s="76" t="s">
        <v>1379</v>
      </c>
      <c r="H9" s="76" t="s">
        <v>1947</v>
      </c>
      <c r="I9" s="76" t="s">
        <v>1948</v>
      </c>
      <c r="J9" s="76" t="s">
        <v>1949</v>
      </c>
      <c r="K9" s="86" t="s">
        <v>1950</v>
      </c>
      <c r="L9" s="76" t="s">
        <v>1924</v>
      </c>
      <c r="M9" s="76" t="s">
        <v>1951</v>
      </c>
      <c r="N9" s="76" t="s">
        <v>1952</v>
      </c>
      <c r="O9" s="76" t="s">
        <v>1952</v>
      </c>
      <c r="P9" s="76" t="s">
        <v>1953</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row>
    <row r="10" spans="1:180" ht="38.25" x14ac:dyDescent="0.2">
      <c r="A10" s="76" t="s">
        <v>420</v>
      </c>
      <c r="B10" s="76" t="s">
        <v>1954</v>
      </c>
      <c r="C10" s="76" t="s">
        <v>1339</v>
      </c>
      <c r="D10" s="76" t="s">
        <v>1928</v>
      </c>
      <c r="E10" s="76" t="s">
        <v>1920</v>
      </c>
      <c r="F10" s="76" t="s">
        <v>1929</v>
      </c>
      <c r="G10" s="76" t="s">
        <v>1379</v>
      </c>
      <c r="H10" s="76" t="s">
        <v>1955</v>
      </c>
      <c r="I10" s="76" t="s">
        <v>1948</v>
      </c>
      <c r="J10" s="76" t="s">
        <v>1956</v>
      </c>
      <c r="K10" s="85" t="s">
        <v>1758</v>
      </c>
      <c r="L10" s="76" t="s">
        <v>1957</v>
      </c>
      <c r="M10" s="76" t="s">
        <v>1958</v>
      </c>
      <c r="N10" s="76" t="s">
        <v>1959</v>
      </c>
      <c r="O10" s="76" t="s">
        <v>1960</v>
      </c>
      <c r="P10" s="76" t="s">
        <v>1961</v>
      </c>
    </row>
    <row r="11" spans="1:180" ht="25.5" x14ac:dyDescent="0.2">
      <c r="A11" s="76" t="s">
        <v>126</v>
      </c>
      <c r="B11" s="76" t="s">
        <v>1962</v>
      </c>
      <c r="C11" s="76" t="s">
        <v>1331</v>
      </c>
      <c r="D11" s="76" t="s">
        <v>1928</v>
      </c>
      <c r="E11" s="76" t="s">
        <v>1920</v>
      </c>
      <c r="F11" s="76" t="s">
        <v>1934</v>
      </c>
      <c r="G11" s="76" t="s">
        <v>1345</v>
      </c>
      <c r="H11" s="76" t="s">
        <v>1345</v>
      </c>
      <c r="I11" s="76" t="s">
        <v>1930</v>
      </c>
      <c r="J11" s="76" t="s">
        <v>1963</v>
      </c>
      <c r="K11" s="85" t="s">
        <v>1964</v>
      </c>
      <c r="L11" s="76" t="s">
        <v>1924</v>
      </c>
      <c r="M11" s="76" t="s">
        <v>1965</v>
      </c>
      <c r="N11" s="76" t="s">
        <v>1966</v>
      </c>
      <c r="O11" s="76" t="s">
        <v>1967</v>
      </c>
      <c r="P11" s="76" t="s">
        <v>1952</v>
      </c>
    </row>
    <row r="12" spans="1:180" ht="38.25" x14ac:dyDescent="0.2">
      <c r="A12" s="76" t="s">
        <v>1390</v>
      </c>
      <c r="B12" s="76" t="s">
        <v>1968</v>
      </c>
      <c r="C12" s="25" t="s">
        <v>1339</v>
      </c>
      <c r="D12" s="76" t="s">
        <v>1928</v>
      </c>
      <c r="E12" s="25" t="s">
        <v>1920</v>
      </c>
      <c r="F12" s="25" t="s">
        <v>1934</v>
      </c>
      <c r="G12" s="76" t="s">
        <v>1334</v>
      </c>
      <c r="H12" s="76" t="s">
        <v>1334</v>
      </c>
      <c r="I12" s="76" t="s">
        <v>1930</v>
      </c>
      <c r="J12" s="76" t="s">
        <v>1935</v>
      </c>
      <c r="K12" s="86" t="s">
        <v>1969</v>
      </c>
      <c r="L12" s="76" t="s">
        <v>1924</v>
      </c>
      <c r="M12" s="76" t="s">
        <v>1970</v>
      </c>
      <c r="N12" s="76">
        <v>254.1</v>
      </c>
      <c r="O12" s="76">
        <v>190</v>
      </c>
      <c r="P12" s="76">
        <v>38</v>
      </c>
    </row>
    <row r="13" spans="1:180" ht="25.5" x14ac:dyDescent="0.2">
      <c r="A13" s="76" t="s">
        <v>104</v>
      </c>
      <c r="B13" s="76" t="s">
        <v>1971</v>
      </c>
      <c r="C13" s="76" t="s">
        <v>1331</v>
      </c>
      <c r="D13" s="76" t="s">
        <v>1928</v>
      </c>
      <c r="E13" s="76" t="s">
        <v>1920</v>
      </c>
      <c r="F13" s="76" t="s">
        <v>1921</v>
      </c>
      <c r="G13" s="76" t="s">
        <v>1379</v>
      </c>
      <c r="H13" s="76" t="s">
        <v>1380</v>
      </c>
      <c r="I13" s="76" t="s">
        <v>1948</v>
      </c>
      <c r="J13" s="76" t="s">
        <v>1972</v>
      </c>
      <c r="K13" s="85" t="s">
        <v>1487</v>
      </c>
      <c r="L13" s="76" t="s">
        <v>1924</v>
      </c>
      <c r="M13" s="76" t="s">
        <v>1973</v>
      </c>
      <c r="N13" s="76">
        <v>46</v>
      </c>
      <c r="O13" s="76">
        <v>48</v>
      </c>
      <c r="P13" s="76" t="s">
        <v>1755</v>
      </c>
    </row>
    <row r="14" spans="1:180" ht="25.5" x14ac:dyDescent="0.2">
      <c r="A14" s="76" t="s">
        <v>104</v>
      </c>
      <c r="B14" s="76" t="s">
        <v>1971</v>
      </c>
      <c r="C14" s="76" t="s">
        <v>1331</v>
      </c>
      <c r="D14" s="76" t="s">
        <v>1928</v>
      </c>
      <c r="E14" s="76" t="s">
        <v>1920</v>
      </c>
      <c r="F14" s="76" t="s">
        <v>1921</v>
      </c>
      <c r="G14" s="76" t="s">
        <v>1379</v>
      </c>
      <c r="H14" s="76" t="s">
        <v>1380</v>
      </c>
      <c r="I14" s="76" t="s">
        <v>1948</v>
      </c>
      <c r="J14" s="76" t="s">
        <v>1972</v>
      </c>
      <c r="K14" s="85" t="s">
        <v>1753</v>
      </c>
      <c r="L14" s="76" t="s">
        <v>1924</v>
      </c>
      <c r="M14" s="76" t="s">
        <v>1974</v>
      </c>
      <c r="N14" s="76">
        <v>46</v>
      </c>
      <c r="O14" s="76">
        <v>48</v>
      </c>
      <c r="P14" s="76" t="s">
        <v>1755</v>
      </c>
    </row>
    <row r="15" spans="1:180" ht="38.25" x14ac:dyDescent="0.2">
      <c r="A15" s="76" t="s">
        <v>206</v>
      </c>
      <c r="B15" s="76" t="s">
        <v>1975</v>
      </c>
      <c r="C15" s="76" t="s">
        <v>1355</v>
      </c>
      <c r="D15" s="76" t="s">
        <v>1928</v>
      </c>
      <c r="E15" s="76" t="s">
        <v>1920</v>
      </c>
      <c r="F15" s="76" t="s">
        <v>1929</v>
      </c>
      <c r="G15" s="76" t="s">
        <v>1334</v>
      </c>
      <c r="H15" s="76" t="s">
        <v>1334</v>
      </c>
      <c r="I15" s="76" t="s">
        <v>1930</v>
      </c>
      <c r="J15" s="76" t="s">
        <v>1935</v>
      </c>
      <c r="K15" s="85" t="s">
        <v>1715</v>
      </c>
      <c r="L15" s="76" t="s">
        <v>1924</v>
      </c>
      <c r="M15" s="76" t="s">
        <v>1976</v>
      </c>
      <c r="N15" s="76">
        <v>17.5</v>
      </c>
      <c r="O15" s="76">
        <v>14</v>
      </c>
      <c r="P15" s="76"/>
    </row>
    <row r="16" spans="1:180" ht="25.5" x14ac:dyDescent="0.2">
      <c r="A16" s="76" t="s">
        <v>104</v>
      </c>
      <c r="B16" s="76" t="s">
        <v>1977</v>
      </c>
      <c r="C16" s="76" t="s">
        <v>1331</v>
      </c>
      <c r="D16" s="76" t="s">
        <v>1928</v>
      </c>
      <c r="E16" s="76" t="s">
        <v>1920</v>
      </c>
      <c r="F16" s="76" t="s">
        <v>1934</v>
      </c>
      <c r="G16" s="76" t="s">
        <v>1345</v>
      </c>
      <c r="H16" s="76" t="s">
        <v>1345</v>
      </c>
      <c r="I16" s="76" t="s">
        <v>1930</v>
      </c>
      <c r="J16" s="76" t="s">
        <v>1963</v>
      </c>
      <c r="K16" s="85" t="s">
        <v>1978</v>
      </c>
      <c r="L16" s="76" t="s">
        <v>1924</v>
      </c>
      <c r="M16" s="76" t="s">
        <v>1979</v>
      </c>
      <c r="N16" s="76" t="s">
        <v>1980</v>
      </c>
      <c r="O16" s="76" t="s">
        <v>1981</v>
      </c>
      <c r="P16" s="76" t="s">
        <v>1982</v>
      </c>
    </row>
    <row r="17" spans="1:180" ht="38.25" x14ac:dyDescent="0.2">
      <c r="A17" s="76" t="s">
        <v>472</v>
      </c>
      <c r="B17" s="76" t="s">
        <v>1983</v>
      </c>
      <c r="C17" s="25" t="s">
        <v>1331</v>
      </c>
      <c r="D17" s="76" t="s">
        <v>1919</v>
      </c>
      <c r="E17" s="25" t="s">
        <v>1920</v>
      </c>
      <c r="F17" s="76" t="s">
        <v>1921</v>
      </c>
      <c r="G17" s="76" t="s">
        <v>1360</v>
      </c>
      <c r="H17" s="76" t="s">
        <v>1361</v>
      </c>
      <c r="I17" s="76" t="s">
        <v>1922</v>
      </c>
      <c r="J17" s="76" t="s">
        <v>1984</v>
      </c>
      <c r="K17" s="58" t="s">
        <v>1985</v>
      </c>
      <c r="L17" s="25" t="s">
        <v>1924</v>
      </c>
      <c r="M17" s="25" t="s">
        <v>1986</v>
      </c>
      <c r="N17" s="25">
        <v>30</v>
      </c>
      <c r="O17" s="25">
        <v>30</v>
      </c>
      <c r="P17" s="25">
        <v>720</v>
      </c>
      <c r="Q17" s="25">
        <v>30</v>
      </c>
      <c r="R17" s="25">
        <v>30</v>
      </c>
      <c r="S17" s="25">
        <v>720</v>
      </c>
      <c r="T17" s="25">
        <v>30</v>
      </c>
    </row>
    <row r="18" spans="1:180" ht="25.5" x14ac:dyDescent="0.2">
      <c r="A18" s="25" t="s">
        <v>1987</v>
      </c>
      <c r="B18" s="25" t="s">
        <v>1988</v>
      </c>
      <c r="C18" s="25" t="s">
        <v>1339</v>
      </c>
      <c r="D18" s="76" t="s">
        <v>1928</v>
      </c>
      <c r="E18" s="25" t="s">
        <v>1920</v>
      </c>
      <c r="F18" s="25" t="s">
        <v>1934</v>
      </c>
      <c r="G18" s="76" t="s">
        <v>1345</v>
      </c>
      <c r="H18" s="76" t="s">
        <v>1345</v>
      </c>
      <c r="I18" s="76" t="s">
        <v>1930</v>
      </c>
      <c r="J18" s="76" t="s">
        <v>1963</v>
      </c>
      <c r="K18" s="86" t="s">
        <v>1950</v>
      </c>
      <c r="L18" s="25" t="s">
        <v>1924</v>
      </c>
      <c r="M18" s="25" t="s">
        <v>1989</v>
      </c>
      <c r="N18" s="25">
        <v>159</v>
      </c>
      <c r="O18" s="25">
        <v>155</v>
      </c>
      <c r="P18" s="25">
        <v>31</v>
      </c>
    </row>
    <row r="19" spans="1:180" ht="25.5" x14ac:dyDescent="0.2">
      <c r="A19" s="25" t="s">
        <v>1987</v>
      </c>
      <c r="B19" s="25" t="s">
        <v>1990</v>
      </c>
      <c r="C19" s="25" t="s">
        <v>1339</v>
      </c>
      <c r="D19" s="76" t="s">
        <v>1928</v>
      </c>
      <c r="E19" s="25" t="s">
        <v>1920</v>
      </c>
      <c r="F19" s="25" t="s">
        <v>1934</v>
      </c>
      <c r="G19" s="76" t="s">
        <v>1345</v>
      </c>
      <c r="H19" s="76" t="s">
        <v>1345</v>
      </c>
      <c r="I19" s="76" t="s">
        <v>1930</v>
      </c>
      <c r="J19" s="76" t="s">
        <v>1963</v>
      </c>
      <c r="K19" s="86" t="s">
        <v>1505</v>
      </c>
      <c r="L19" s="25" t="s">
        <v>1924</v>
      </c>
      <c r="M19" s="25" t="s">
        <v>1991</v>
      </c>
      <c r="N19" s="25">
        <v>84.8</v>
      </c>
      <c r="O19" s="25">
        <v>82</v>
      </c>
      <c r="P19" s="25">
        <v>17</v>
      </c>
    </row>
    <row r="20" spans="1:180" ht="25.5" x14ac:dyDescent="0.2">
      <c r="A20" s="76" t="s">
        <v>78</v>
      </c>
      <c r="B20" s="76" t="s">
        <v>1992</v>
      </c>
      <c r="C20" s="76" t="s">
        <v>1331</v>
      </c>
      <c r="D20" s="76" t="s">
        <v>1928</v>
      </c>
      <c r="E20" s="76" t="s">
        <v>1920</v>
      </c>
      <c r="F20" s="76" t="s">
        <v>1929</v>
      </c>
      <c r="G20" s="76" t="s">
        <v>1371</v>
      </c>
      <c r="H20" s="76" t="s">
        <v>1372</v>
      </c>
      <c r="I20" s="76" t="s">
        <v>1930</v>
      </c>
      <c r="J20" s="76" t="s">
        <v>1993</v>
      </c>
      <c r="K20" s="85" t="s">
        <v>1476</v>
      </c>
      <c r="L20" s="76" t="s">
        <v>1924</v>
      </c>
      <c r="M20" s="76" t="s">
        <v>1994</v>
      </c>
      <c r="N20" s="76" t="s">
        <v>1995</v>
      </c>
      <c r="O20" s="76" t="s">
        <v>1996</v>
      </c>
      <c r="P20" s="76" t="s">
        <v>1997</v>
      </c>
    </row>
    <row r="21" spans="1:180" ht="38.25" x14ac:dyDescent="0.2">
      <c r="A21" s="76" t="s">
        <v>104</v>
      </c>
      <c r="B21" s="76" t="s">
        <v>1998</v>
      </c>
      <c r="C21" s="76" t="s">
        <v>1331</v>
      </c>
      <c r="D21" s="76" t="s">
        <v>1928</v>
      </c>
      <c r="E21" s="76" t="s">
        <v>1920</v>
      </c>
      <c r="F21" s="76" t="s">
        <v>1934</v>
      </c>
      <c r="G21" s="87" t="s">
        <v>1334</v>
      </c>
      <c r="H21" s="87" t="s">
        <v>1334</v>
      </c>
      <c r="I21" s="87" t="s">
        <v>1930</v>
      </c>
      <c r="J21" s="87" t="s">
        <v>1935</v>
      </c>
      <c r="K21" s="78" t="s">
        <v>1999</v>
      </c>
      <c r="L21" s="76" t="s">
        <v>1924</v>
      </c>
      <c r="M21" s="76" t="s">
        <v>2000</v>
      </c>
      <c r="N21" s="76">
        <v>100</v>
      </c>
      <c r="O21" s="76">
        <v>88</v>
      </c>
      <c r="P21" s="76">
        <v>18</v>
      </c>
    </row>
    <row r="22" spans="1:180" ht="38.25" x14ac:dyDescent="0.2">
      <c r="A22" s="76" t="s">
        <v>502</v>
      </c>
      <c r="B22" s="76" t="s">
        <v>2001</v>
      </c>
      <c r="C22" s="76" t="s">
        <v>1355</v>
      </c>
      <c r="D22" s="76" t="s">
        <v>1928</v>
      </c>
      <c r="E22" s="76" t="s">
        <v>1920</v>
      </c>
      <c r="F22" s="76" t="s">
        <v>1921</v>
      </c>
      <c r="G22" s="76" t="s">
        <v>1379</v>
      </c>
      <c r="H22" s="76" t="s">
        <v>1380</v>
      </c>
      <c r="I22" s="76" t="s">
        <v>1948</v>
      </c>
      <c r="J22" s="76" t="s">
        <v>2002</v>
      </c>
      <c r="K22" s="85" t="s">
        <v>1487</v>
      </c>
      <c r="L22" s="76" t="s">
        <v>1924</v>
      </c>
      <c r="M22" s="76" t="s">
        <v>2003</v>
      </c>
      <c r="N22" s="76" t="s">
        <v>2004</v>
      </c>
      <c r="O22" s="76" t="s">
        <v>2004</v>
      </c>
      <c r="P22" s="76" t="s">
        <v>1754</v>
      </c>
    </row>
    <row r="23" spans="1:180" ht="38.25" x14ac:dyDescent="0.2">
      <c r="A23" s="76" t="s">
        <v>384</v>
      </c>
      <c r="B23" s="76" t="s">
        <v>2005</v>
      </c>
      <c r="C23" s="76" t="s">
        <v>1355</v>
      </c>
      <c r="D23" s="76" t="s">
        <v>1928</v>
      </c>
      <c r="E23" s="76" t="s">
        <v>1920</v>
      </c>
      <c r="F23" s="76" t="s">
        <v>1929</v>
      </c>
      <c r="G23" s="76" t="s">
        <v>1334</v>
      </c>
      <c r="H23" s="76" t="s">
        <v>1334</v>
      </c>
      <c r="I23" s="76" t="s">
        <v>1930</v>
      </c>
      <c r="J23" s="76" t="s">
        <v>1935</v>
      </c>
      <c r="K23" s="85" t="s">
        <v>1479</v>
      </c>
      <c r="L23" s="76" t="s">
        <v>1924</v>
      </c>
      <c r="M23" s="76" t="s">
        <v>2006</v>
      </c>
      <c r="N23" s="76" t="s">
        <v>2007</v>
      </c>
      <c r="O23" s="76" t="s">
        <v>2007</v>
      </c>
      <c r="P23" s="76" t="s">
        <v>1961</v>
      </c>
    </row>
    <row r="24" spans="1:180" s="116" customFormat="1" ht="38.25" x14ac:dyDescent="0.2">
      <c r="A24" s="76" t="s">
        <v>88</v>
      </c>
      <c r="B24" s="76" t="s">
        <v>2008</v>
      </c>
      <c r="C24" s="76" t="s">
        <v>1343</v>
      </c>
      <c r="D24" s="76" t="s">
        <v>1928</v>
      </c>
      <c r="E24" s="76" t="s">
        <v>1920</v>
      </c>
      <c r="F24" s="76" t="s">
        <v>1921</v>
      </c>
      <c r="G24" s="76" t="s">
        <v>1379</v>
      </c>
      <c r="H24" s="76" t="s">
        <v>1380</v>
      </c>
      <c r="I24" s="76" t="s">
        <v>1948</v>
      </c>
      <c r="J24" s="76" t="s">
        <v>1949</v>
      </c>
      <c r="K24" s="86" t="s">
        <v>1524</v>
      </c>
      <c r="L24" s="76" t="s">
        <v>1924</v>
      </c>
      <c r="M24" s="76" t="s">
        <v>2009</v>
      </c>
      <c r="N24" s="76">
        <v>211</v>
      </c>
      <c r="O24" s="76">
        <v>210</v>
      </c>
      <c r="P24" s="76">
        <v>42</v>
      </c>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row>
    <row r="25" spans="1:180" s="116" customFormat="1" ht="25.5" x14ac:dyDescent="0.2">
      <c r="A25" s="76" t="s">
        <v>308</v>
      </c>
      <c r="B25" s="76" t="s">
        <v>2010</v>
      </c>
      <c r="C25" s="76" t="s">
        <v>1355</v>
      </c>
      <c r="D25" s="76" t="s">
        <v>1928</v>
      </c>
      <c r="E25" s="76" t="s">
        <v>1920</v>
      </c>
      <c r="F25" s="76" t="s">
        <v>1921</v>
      </c>
      <c r="G25" s="76" t="s">
        <v>1371</v>
      </c>
      <c r="H25" s="76" t="s">
        <v>1372</v>
      </c>
      <c r="I25" s="76" t="s">
        <v>1930</v>
      </c>
      <c r="J25" s="76" t="s">
        <v>1931</v>
      </c>
      <c r="K25" s="85" t="s">
        <v>1487</v>
      </c>
      <c r="L25" s="76" t="s">
        <v>1924</v>
      </c>
      <c r="M25" s="76" t="s">
        <v>2011</v>
      </c>
      <c r="N25" s="76" t="s">
        <v>2012</v>
      </c>
      <c r="O25" s="76" t="s">
        <v>2013</v>
      </c>
      <c r="P25" s="76" t="s">
        <v>1755</v>
      </c>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row>
    <row r="26" spans="1:180" s="116" customFormat="1" ht="25.5" x14ac:dyDescent="0.2">
      <c r="A26" s="76" t="s">
        <v>308</v>
      </c>
      <c r="B26" s="76" t="s">
        <v>2010</v>
      </c>
      <c r="C26" s="76" t="s">
        <v>1355</v>
      </c>
      <c r="D26" s="76" t="s">
        <v>1928</v>
      </c>
      <c r="E26" s="76" t="s">
        <v>1920</v>
      </c>
      <c r="F26" s="76" t="s">
        <v>1921</v>
      </c>
      <c r="G26" s="76" t="s">
        <v>1371</v>
      </c>
      <c r="H26" s="76" t="s">
        <v>1372</v>
      </c>
      <c r="I26" s="76" t="s">
        <v>1930</v>
      </c>
      <c r="J26" s="76" t="s">
        <v>1931</v>
      </c>
      <c r="K26" s="85" t="s">
        <v>1753</v>
      </c>
      <c r="L26" s="76" t="s">
        <v>1924</v>
      </c>
      <c r="M26" s="76" t="s">
        <v>2014</v>
      </c>
      <c r="N26" s="76" t="s">
        <v>2012</v>
      </c>
      <c r="O26" s="76" t="s">
        <v>2013</v>
      </c>
      <c r="P26" s="76" t="s">
        <v>1755</v>
      </c>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row>
    <row r="27" spans="1:180" s="116" customFormat="1" ht="25.5" x14ac:dyDescent="0.2">
      <c r="A27" s="76" t="s">
        <v>176</v>
      </c>
      <c r="B27" s="76" t="s">
        <v>2015</v>
      </c>
      <c r="C27" s="76" t="s">
        <v>1473</v>
      </c>
      <c r="D27" s="76" t="s">
        <v>1928</v>
      </c>
      <c r="E27" s="76" t="s">
        <v>1920</v>
      </c>
      <c r="F27" s="76" t="s">
        <v>1929</v>
      </c>
      <c r="G27" s="76" t="s">
        <v>1997</v>
      </c>
      <c r="H27" s="76" t="s">
        <v>1997</v>
      </c>
      <c r="I27" s="76" t="s">
        <v>1997</v>
      </c>
      <c r="J27" s="76" t="s">
        <v>1997</v>
      </c>
      <c r="K27" s="85" t="s">
        <v>1487</v>
      </c>
      <c r="L27" s="76" t="s">
        <v>1957</v>
      </c>
      <c r="M27" s="76" t="s">
        <v>2016</v>
      </c>
      <c r="N27" s="76">
        <v>478</v>
      </c>
      <c r="O27" s="76" t="s">
        <v>2017</v>
      </c>
      <c r="P27" s="76" t="s">
        <v>1997</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row>
    <row r="28" spans="1:180" s="116" customFormat="1" ht="25.5" x14ac:dyDescent="0.2">
      <c r="A28" s="76" t="s">
        <v>176</v>
      </c>
      <c r="B28" s="76" t="s">
        <v>2015</v>
      </c>
      <c r="C28" s="76" t="s">
        <v>1331</v>
      </c>
      <c r="D28" s="76" t="s">
        <v>1928</v>
      </c>
      <c r="E28" s="76" t="s">
        <v>1920</v>
      </c>
      <c r="F28" s="76" t="s">
        <v>1929</v>
      </c>
      <c r="G28" s="76" t="s">
        <v>1997</v>
      </c>
      <c r="H28" s="76" t="s">
        <v>1997</v>
      </c>
      <c r="I28" s="76" t="s">
        <v>1997</v>
      </c>
      <c r="J28" s="76" t="s">
        <v>1997</v>
      </c>
      <c r="K28" s="85" t="s">
        <v>1487</v>
      </c>
      <c r="L28" s="76" t="s">
        <v>1957</v>
      </c>
      <c r="M28" s="76" t="s">
        <v>2018</v>
      </c>
      <c r="N28" s="76" t="s">
        <v>2019</v>
      </c>
      <c r="O28" s="76" t="s">
        <v>2019</v>
      </c>
      <c r="P28" s="76" t="s">
        <v>1997</v>
      </c>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row>
    <row r="29" spans="1:180" s="116" customFormat="1" ht="25.5" x14ac:dyDescent="0.2">
      <c r="A29" s="76" t="s">
        <v>1683</v>
      </c>
      <c r="B29" s="76" t="s">
        <v>2020</v>
      </c>
      <c r="C29" s="76" t="s">
        <v>1473</v>
      </c>
      <c r="D29" s="76" t="s">
        <v>1928</v>
      </c>
      <c r="E29" s="76" t="s">
        <v>1920</v>
      </c>
      <c r="F29" s="76" t="s">
        <v>1921</v>
      </c>
      <c r="G29" s="76" t="s">
        <v>1371</v>
      </c>
      <c r="H29" s="76" t="s">
        <v>1372</v>
      </c>
      <c r="I29" s="76" t="s">
        <v>1930</v>
      </c>
      <c r="J29" s="76" t="s">
        <v>1993</v>
      </c>
      <c r="K29" s="85" t="s">
        <v>1487</v>
      </c>
      <c r="L29" s="76" t="s">
        <v>1924</v>
      </c>
      <c r="M29" s="76" t="s">
        <v>2021</v>
      </c>
      <c r="N29" s="76" t="s">
        <v>2022</v>
      </c>
      <c r="O29" s="76" t="s">
        <v>2023</v>
      </c>
      <c r="P29" s="76" t="s">
        <v>2024</v>
      </c>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row>
    <row r="30" spans="1:180" s="116" customFormat="1" ht="25.5" x14ac:dyDescent="0.2">
      <c r="A30" s="76" t="s">
        <v>84</v>
      </c>
      <c r="B30" s="76" t="s">
        <v>1405</v>
      </c>
      <c r="C30" s="76" t="s">
        <v>1339</v>
      </c>
      <c r="D30" s="76" t="s">
        <v>1928</v>
      </c>
      <c r="E30" s="76" t="s">
        <v>1920</v>
      </c>
      <c r="F30" s="76" t="s">
        <v>1921</v>
      </c>
      <c r="G30" s="76" t="s">
        <v>1379</v>
      </c>
      <c r="H30" s="76" t="s">
        <v>2025</v>
      </c>
      <c r="I30" s="76" t="s">
        <v>1948</v>
      </c>
      <c r="J30" s="76" t="s">
        <v>2026</v>
      </c>
      <c r="K30" s="85" t="s">
        <v>1487</v>
      </c>
      <c r="L30" s="76" t="s">
        <v>1924</v>
      </c>
      <c r="M30" s="76" t="s">
        <v>2027</v>
      </c>
      <c r="N30" s="76">
        <v>660</v>
      </c>
      <c r="O30" s="76">
        <v>660</v>
      </c>
      <c r="P30" s="76">
        <v>132</v>
      </c>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row>
    <row r="31" spans="1:180" s="116" customFormat="1" ht="25.5" x14ac:dyDescent="0.2">
      <c r="A31" s="76" t="s">
        <v>84</v>
      </c>
      <c r="B31" s="76" t="s">
        <v>1405</v>
      </c>
      <c r="C31" s="76" t="s">
        <v>1339</v>
      </c>
      <c r="D31" s="76" t="s">
        <v>1928</v>
      </c>
      <c r="E31" s="76" t="s">
        <v>1920</v>
      </c>
      <c r="F31" s="76" t="s">
        <v>1921</v>
      </c>
      <c r="G31" s="76" t="s">
        <v>1379</v>
      </c>
      <c r="H31" s="76" t="s">
        <v>2025</v>
      </c>
      <c r="I31" s="76" t="s">
        <v>1948</v>
      </c>
      <c r="J31" s="76" t="s">
        <v>2026</v>
      </c>
      <c r="K31" s="85" t="s">
        <v>1753</v>
      </c>
      <c r="L31" s="76" t="s">
        <v>1924</v>
      </c>
      <c r="M31" s="76" t="s">
        <v>2028</v>
      </c>
      <c r="N31" s="76" t="s">
        <v>2029</v>
      </c>
      <c r="O31" s="76">
        <v>685</v>
      </c>
      <c r="P31" s="76">
        <v>137</v>
      </c>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row>
    <row r="32" spans="1:180" s="116" customFormat="1" ht="25.5" x14ac:dyDescent="0.2">
      <c r="A32" s="76" t="s">
        <v>84</v>
      </c>
      <c r="B32" s="76" t="s">
        <v>1405</v>
      </c>
      <c r="C32" s="76" t="s">
        <v>1339</v>
      </c>
      <c r="D32" s="76" t="s">
        <v>1928</v>
      </c>
      <c r="E32" s="76" t="s">
        <v>1920</v>
      </c>
      <c r="F32" s="76" t="s">
        <v>1921</v>
      </c>
      <c r="G32" s="76" t="s">
        <v>1379</v>
      </c>
      <c r="H32" s="76" t="s">
        <v>2025</v>
      </c>
      <c r="I32" s="76" t="s">
        <v>1948</v>
      </c>
      <c r="J32" s="76" t="s">
        <v>2026</v>
      </c>
      <c r="K32" s="85" t="s">
        <v>1754</v>
      </c>
      <c r="L32" s="76" t="s">
        <v>1924</v>
      </c>
      <c r="M32" s="76" t="s">
        <v>2030</v>
      </c>
      <c r="N32" s="76" t="s">
        <v>2029</v>
      </c>
      <c r="O32" s="76">
        <v>685</v>
      </c>
      <c r="P32" s="76">
        <v>137</v>
      </c>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row>
    <row r="33" spans="1:180" s="116" customFormat="1" ht="25.5" x14ac:dyDescent="0.2">
      <c r="A33" s="76" t="s">
        <v>84</v>
      </c>
      <c r="B33" s="76" t="s">
        <v>1405</v>
      </c>
      <c r="C33" s="76" t="s">
        <v>1339</v>
      </c>
      <c r="D33" s="76" t="s">
        <v>1928</v>
      </c>
      <c r="E33" s="76" t="s">
        <v>1920</v>
      </c>
      <c r="F33" s="76" t="s">
        <v>1921</v>
      </c>
      <c r="G33" s="76" t="s">
        <v>1379</v>
      </c>
      <c r="H33" s="76" t="s">
        <v>2025</v>
      </c>
      <c r="I33" s="76" t="s">
        <v>1948</v>
      </c>
      <c r="J33" s="76" t="s">
        <v>2026</v>
      </c>
      <c r="K33" s="85" t="s">
        <v>1755</v>
      </c>
      <c r="L33" s="76" t="s">
        <v>1924</v>
      </c>
      <c r="M33" s="76" t="s">
        <v>2031</v>
      </c>
      <c r="N33" s="76" t="s">
        <v>2029</v>
      </c>
      <c r="O33" s="76">
        <v>685</v>
      </c>
      <c r="P33" s="76">
        <v>137</v>
      </c>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row>
    <row r="34" spans="1:180" s="116" customFormat="1" ht="25.5" x14ac:dyDescent="0.2">
      <c r="A34" s="76" t="s">
        <v>1683</v>
      </c>
      <c r="B34" s="76" t="s">
        <v>2032</v>
      </c>
      <c r="C34" s="76" t="s">
        <v>1473</v>
      </c>
      <c r="D34" s="76" t="s">
        <v>1928</v>
      </c>
      <c r="E34" s="76" t="s">
        <v>1920</v>
      </c>
      <c r="F34" s="76" t="s">
        <v>1921</v>
      </c>
      <c r="G34" s="76" t="s">
        <v>1379</v>
      </c>
      <c r="H34" s="76" t="s">
        <v>1380</v>
      </c>
      <c r="I34" s="76" t="s">
        <v>1948</v>
      </c>
      <c r="J34" s="76" t="s">
        <v>1972</v>
      </c>
      <c r="K34" s="85" t="s">
        <v>1487</v>
      </c>
      <c r="L34" s="76" t="s">
        <v>1924</v>
      </c>
      <c r="M34" s="76" t="s">
        <v>2033</v>
      </c>
      <c r="N34" s="76" t="s">
        <v>2034</v>
      </c>
      <c r="O34" s="76" t="s">
        <v>2035</v>
      </c>
      <c r="P34" s="76" t="s">
        <v>2036</v>
      </c>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row>
    <row r="35" spans="1:180" ht="25.5" x14ac:dyDescent="0.2">
      <c r="A35" s="76" t="s">
        <v>1683</v>
      </c>
      <c r="B35" s="76" t="s">
        <v>2032</v>
      </c>
      <c r="C35" s="76" t="s">
        <v>1473</v>
      </c>
      <c r="D35" s="76" t="s">
        <v>1928</v>
      </c>
      <c r="E35" s="76" t="s">
        <v>1920</v>
      </c>
      <c r="F35" s="76" t="s">
        <v>1921</v>
      </c>
      <c r="G35" s="76" t="s">
        <v>1379</v>
      </c>
      <c r="H35" s="76" t="s">
        <v>1380</v>
      </c>
      <c r="I35" s="76" t="s">
        <v>1948</v>
      </c>
      <c r="J35" s="76" t="s">
        <v>1972</v>
      </c>
      <c r="K35" s="85" t="s">
        <v>1753</v>
      </c>
      <c r="L35" s="76" t="s">
        <v>1924</v>
      </c>
      <c r="M35" s="76" t="s">
        <v>2037</v>
      </c>
      <c r="N35" s="76" t="s">
        <v>2034</v>
      </c>
      <c r="O35" s="76" t="s">
        <v>2035</v>
      </c>
      <c r="P35" s="76" t="s">
        <v>2036</v>
      </c>
    </row>
    <row r="36" spans="1:180" s="116" customFormat="1" ht="25.5" x14ac:dyDescent="0.2">
      <c r="A36" s="76" t="s">
        <v>1683</v>
      </c>
      <c r="B36" s="76" t="s">
        <v>2032</v>
      </c>
      <c r="C36" s="76" t="s">
        <v>1473</v>
      </c>
      <c r="D36" s="76" t="s">
        <v>1928</v>
      </c>
      <c r="E36" s="76" t="s">
        <v>1920</v>
      </c>
      <c r="F36" s="76" t="s">
        <v>1921</v>
      </c>
      <c r="G36" s="76" t="s">
        <v>1379</v>
      </c>
      <c r="H36" s="76" t="s">
        <v>1380</v>
      </c>
      <c r="I36" s="76" t="s">
        <v>1948</v>
      </c>
      <c r="J36" s="76" t="s">
        <v>1972</v>
      </c>
      <c r="K36" s="85" t="s">
        <v>1754</v>
      </c>
      <c r="L36" s="76" t="s">
        <v>1924</v>
      </c>
      <c r="M36" s="76" t="s">
        <v>2038</v>
      </c>
      <c r="N36" s="76" t="s">
        <v>2034</v>
      </c>
      <c r="O36" s="76" t="s">
        <v>2035</v>
      </c>
      <c r="P36" s="76" t="s">
        <v>2036</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row>
    <row r="37" spans="1:180" s="116" customFormat="1" ht="25.5" x14ac:dyDescent="0.2">
      <c r="A37" s="76" t="s">
        <v>1683</v>
      </c>
      <c r="B37" s="76" t="s">
        <v>2032</v>
      </c>
      <c r="C37" s="76" t="s">
        <v>1473</v>
      </c>
      <c r="D37" s="76" t="s">
        <v>1928</v>
      </c>
      <c r="E37" s="76" t="s">
        <v>1920</v>
      </c>
      <c r="F37" s="76" t="s">
        <v>1921</v>
      </c>
      <c r="G37" s="76" t="s">
        <v>1379</v>
      </c>
      <c r="H37" s="76" t="s">
        <v>1380</v>
      </c>
      <c r="I37" s="76" t="s">
        <v>1948</v>
      </c>
      <c r="J37" s="76" t="s">
        <v>1972</v>
      </c>
      <c r="K37" s="85" t="s">
        <v>1487</v>
      </c>
      <c r="L37" s="76" t="s">
        <v>1924</v>
      </c>
      <c r="M37" s="76" t="s">
        <v>2039</v>
      </c>
      <c r="N37" s="76" t="s">
        <v>2040</v>
      </c>
      <c r="O37" s="76" t="s">
        <v>2040</v>
      </c>
      <c r="P37" s="76" t="s">
        <v>2036</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row>
    <row r="38" spans="1:180" s="116" customFormat="1" ht="25.5" x14ac:dyDescent="0.2">
      <c r="A38" s="121" t="s">
        <v>188</v>
      </c>
      <c r="B38" s="14" t="s">
        <v>2041</v>
      </c>
      <c r="C38" s="76" t="s">
        <v>1331</v>
      </c>
      <c r="D38" s="76" t="s">
        <v>1928</v>
      </c>
      <c r="E38" s="76" t="s">
        <v>1920</v>
      </c>
      <c r="F38" s="76" t="s">
        <v>1934</v>
      </c>
      <c r="G38" s="76" t="s">
        <v>1345</v>
      </c>
      <c r="H38" s="76" t="s">
        <v>1345</v>
      </c>
      <c r="I38" s="76" t="s">
        <v>1930</v>
      </c>
      <c r="J38" s="76" t="s">
        <v>1963</v>
      </c>
      <c r="K38" s="86" t="s">
        <v>2042</v>
      </c>
      <c r="L38" s="76" t="s">
        <v>1924</v>
      </c>
      <c r="M38" s="25" t="s">
        <v>2043</v>
      </c>
      <c r="N38" s="76">
        <v>109</v>
      </c>
      <c r="O38" s="76">
        <v>105</v>
      </c>
      <c r="P38" s="76">
        <v>21</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row>
    <row r="39" spans="1:180" s="116" customFormat="1" ht="25.5" x14ac:dyDescent="0.2">
      <c r="A39" s="121" t="s">
        <v>190</v>
      </c>
      <c r="B39" s="14" t="s">
        <v>2044</v>
      </c>
      <c r="C39" s="76" t="s">
        <v>1331</v>
      </c>
      <c r="D39" s="76" t="s">
        <v>1928</v>
      </c>
      <c r="E39" s="76" t="s">
        <v>1920</v>
      </c>
      <c r="F39" s="76" t="s">
        <v>1934</v>
      </c>
      <c r="G39" s="76" t="s">
        <v>1345</v>
      </c>
      <c r="H39" s="76" t="s">
        <v>1345</v>
      </c>
      <c r="I39" s="76" t="s">
        <v>1930</v>
      </c>
      <c r="J39" s="76" t="s">
        <v>1963</v>
      </c>
      <c r="K39" s="86" t="s">
        <v>2045</v>
      </c>
      <c r="L39" s="76" t="s">
        <v>1924</v>
      </c>
      <c r="M39" s="25" t="s">
        <v>2046</v>
      </c>
      <c r="N39" s="76">
        <v>180.6</v>
      </c>
      <c r="O39" s="76">
        <v>175.9</v>
      </c>
      <c r="P39" s="76">
        <v>36</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row>
    <row r="40" spans="1:180" s="116" customFormat="1" ht="38.25" x14ac:dyDescent="0.2">
      <c r="A40" s="14" t="s">
        <v>2047</v>
      </c>
      <c r="B40" s="76" t="s">
        <v>2048</v>
      </c>
      <c r="C40" s="76" t="s">
        <v>1339</v>
      </c>
      <c r="D40" s="76" t="s">
        <v>1928</v>
      </c>
      <c r="E40" s="76" t="s">
        <v>1920</v>
      </c>
      <c r="F40" s="76" t="s">
        <v>1934</v>
      </c>
      <c r="G40" s="76" t="s">
        <v>1334</v>
      </c>
      <c r="H40" s="76" t="s">
        <v>1334</v>
      </c>
      <c r="I40" s="76" t="s">
        <v>1930</v>
      </c>
      <c r="J40" s="76" t="s">
        <v>1935</v>
      </c>
      <c r="K40" s="86" t="s">
        <v>2049</v>
      </c>
      <c r="L40" s="76" t="s">
        <v>1924</v>
      </c>
      <c r="M40" s="76" t="s">
        <v>2050</v>
      </c>
      <c r="N40" s="76">
        <v>98</v>
      </c>
      <c r="O40" s="76">
        <v>87</v>
      </c>
      <c r="P40" s="76">
        <v>88</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row>
    <row r="41" spans="1:180" s="116" customFormat="1" ht="25.5" x14ac:dyDescent="0.2">
      <c r="A41" s="76" t="s">
        <v>1099</v>
      </c>
      <c r="B41" s="76" t="s">
        <v>2051</v>
      </c>
      <c r="C41" s="76" t="s">
        <v>1339</v>
      </c>
      <c r="D41" s="76" t="s">
        <v>1928</v>
      </c>
      <c r="E41" s="76" t="s">
        <v>1920</v>
      </c>
      <c r="F41" s="76" t="s">
        <v>1921</v>
      </c>
      <c r="G41" s="76" t="s">
        <v>1371</v>
      </c>
      <c r="H41" s="76" t="s">
        <v>1372</v>
      </c>
      <c r="I41" s="76" t="s">
        <v>1930</v>
      </c>
      <c r="J41" s="76" t="s">
        <v>1993</v>
      </c>
      <c r="K41" s="85" t="s">
        <v>1487</v>
      </c>
      <c r="L41" s="76" t="s">
        <v>1924</v>
      </c>
      <c r="M41" s="76" t="s">
        <v>2052</v>
      </c>
      <c r="N41" s="76">
        <v>80</v>
      </c>
      <c r="O41" s="76" t="s">
        <v>2053</v>
      </c>
      <c r="P41" s="76" t="s">
        <v>2036</v>
      </c>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row>
    <row r="42" spans="1:180" s="116" customFormat="1" ht="38.25" x14ac:dyDescent="0.2">
      <c r="A42" s="25" t="s">
        <v>1303</v>
      </c>
      <c r="B42" s="25" t="s">
        <v>2054</v>
      </c>
      <c r="C42" s="25" t="s">
        <v>1355</v>
      </c>
      <c r="D42" s="76" t="s">
        <v>1928</v>
      </c>
      <c r="E42" s="25" t="s">
        <v>1920</v>
      </c>
      <c r="F42" s="25" t="s">
        <v>1934</v>
      </c>
      <c r="G42" s="76" t="s">
        <v>1334</v>
      </c>
      <c r="H42" s="76" t="s">
        <v>1334</v>
      </c>
      <c r="I42" s="76" t="s">
        <v>1930</v>
      </c>
      <c r="J42" s="76" t="s">
        <v>1935</v>
      </c>
      <c r="K42" s="58" t="s">
        <v>2055</v>
      </c>
      <c r="L42" s="25" t="s">
        <v>1924</v>
      </c>
      <c r="M42" s="25" t="s">
        <v>2056</v>
      </c>
      <c r="N42" s="25">
        <v>183</v>
      </c>
      <c r="O42" s="25">
        <v>148</v>
      </c>
      <c r="P42" s="25">
        <v>30</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row>
    <row r="43" spans="1:180" ht="25.5" x14ac:dyDescent="0.2">
      <c r="A43" s="25" t="s">
        <v>216</v>
      </c>
      <c r="B43" s="25" t="s">
        <v>2057</v>
      </c>
      <c r="C43" s="25" t="s">
        <v>1343</v>
      </c>
      <c r="D43" s="76" t="s">
        <v>1919</v>
      </c>
      <c r="E43" s="76" t="s">
        <v>1920</v>
      </c>
      <c r="F43" s="76" t="s">
        <v>1921</v>
      </c>
      <c r="G43" s="14" t="s">
        <v>1360</v>
      </c>
      <c r="H43" s="14" t="s">
        <v>1361</v>
      </c>
      <c r="I43" s="14" t="s">
        <v>1922</v>
      </c>
      <c r="J43" s="14" t="s">
        <v>1923</v>
      </c>
      <c r="K43" s="78" t="s">
        <v>2058</v>
      </c>
      <c r="L43" s="25" t="s">
        <v>1924</v>
      </c>
      <c r="M43" s="25" t="s">
        <v>2059</v>
      </c>
      <c r="N43" s="25">
        <v>281</v>
      </c>
      <c r="O43" s="25">
        <v>200</v>
      </c>
      <c r="P43" s="25">
        <v>80</v>
      </c>
      <c r="Q43" s="25">
        <v>281</v>
      </c>
      <c r="R43" s="25">
        <v>200</v>
      </c>
      <c r="S43" s="25">
        <v>80</v>
      </c>
      <c r="T43" s="25">
        <v>400</v>
      </c>
    </row>
    <row r="44" spans="1:180" ht="25.5" x14ac:dyDescent="0.2">
      <c r="A44" s="76" t="s">
        <v>218</v>
      </c>
      <c r="B44" s="76" t="s">
        <v>2060</v>
      </c>
      <c r="C44" s="76" t="s">
        <v>1339</v>
      </c>
      <c r="D44" s="76" t="s">
        <v>1928</v>
      </c>
      <c r="E44" s="76" t="s">
        <v>1920</v>
      </c>
      <c r="F44" s="76" t="s">
        <v>1934</v>
      </c>
      <c r="G44" s="76" t="s">
        <v>1345</v>
      </c>
      <c r="H44" s="76" t="s">
        <v>1345</v>
      </c>
      <c r="I44" s="76" t="s">
        <v>1930</v>
      </c>
      <c r="J44" s="76" t="s">
        <v>1963</v>
      </c>
      <c r="K44" s="85" t="s">
        <v>2061</v>
      </c>
      <c r="L44" s="76" t="s">
        <v>1957</v>
      </c>
      <c r="M44" s="76" t="s">
        <v>2062</v>
      </c>
      <c r="N44" s="76" t="s">
        <v>2063</v>
      </c>
      <c r="O44" s="76">
        <v>111</v>
      </c>
      <c r="P44" s="76" t="s">
        <v>2064</v>
      </c>
    </row>
    <row r="45" spans="1:180" ht="25.5" x14ac:dyDescent="0.2">
      <c r="A45" s="76" t="s">
        <v>220</v>
      </c>
      <c r="B45" s="76" t="s">
        <v>2065</v>
      </c>
      <c r="C45" s="76" t="s">
        <v>1339</v>
      </c>
      <c r="D45" s="76" t="s">
        <v>1928</v>
      </c>
      <c r="E45" s="76" t="s">
        <v>1920</v>
      </c>
      <c r="F45" s="76" t="s">
        <v>1934</v>
      </c>
      <c r="G45" s="76" t="s">
        <v>1345</v>
      </c>
      <c r="H45" s="76" t="s">
        <v>1345</v>
      </c>
      <c r="I45" s="76" t="s">
        <v>1930</v>
      </c>
      <c r="J45" s="76" t="s">
        <v>1963</v>
      </c>
      <c r="K45" s="86" t="s">
        <v>2066</v>
      </c>
      <c r="L45" s="76" t="s">
        <v>1924</v>
      </c>
      <c r="M45" s="76" t="s">
        <v>2067</v>
      </c>
      <c r="N45" s="76">
        <v>113.19</v>
      </c>
      <c r="O45" s="76">
        <v>111</v>
      </c>
      <c r="P45" s="76">
        <v>50</v>
      </c>
    </row>
    <row r="46" spans="1:180" ht="25.5" x14ac:dyDescent="0.2">
      <c r="A46" s="76" t="s">
        <v>78</v>
      </c>
      <c r="B46" s="76" t="s">
        <v>2068</v>
      </c>
      <c r="C46" s="76" t="s">
        <v>1331</v>
      </c>
      <c r="D46" s="76" t="s">
        <v>1928</v>
      </c>
      <c r="E46" s="76" t="s">
        <v>1920</v>
      </c>
      <c r="F46" s="76" t="s">
        <v>1921</v>
      </c>
      <c r="G46" s="76" t="s">
        <v>1371</v>
      </c>
      <c r="H46" s="76" t="s">
        <v>1372</v>
      </c>
      <c r="I46" s="76" t="s">
        <v>1930</v>
      </c>
      <c r="J46" s="76" t="s">
        <v>1993</v>
      </c>
      <c r="K46" s="86" t="s">
        <v>1533</v>
      </c>
      <c r="L46" s="76" t="s">
        <v>1924</v>
      </c>
      <c r="M46" s="76" t="s">
        <v>2069</v>
      </c>
      <c r="N46" s="76">
        <v>300</v>
      </c>
      <c r="O46" s="76" t="s">
        <v>2070</v>
      </c>
      <c r="P46" s="76" t="s">
        <v>2071</v>
      </c>
    </row>
    <row r="47" spans="1:180" ht="25.5" x14ac:dyDescent="0.2">
      <c r="A47" s="121" t="s">
        <v>646</v>
      </c>
      <c r="B47" s="14" t="s">
        <v>2072</v>
      </c>
      <c r="C47" s="76" t="s">
        <v>1343</v>
      </c>
      <c r="D47" s="76" t="s">
        <v>1928</v>
      </c>
      <c r="E47" s="76" t="s">
        <v>1920</v>
      </c>
      <c r="F47" s="76" t="s">
        <v>1921</v>
      </c>
      <c r="G47" s="76" t="s">
        <v>1379</v>
      </c>
      <c r="H47" s="76" t="s">
        <v>1380</v>
      </c>
      <c r="I47" s="76" t="s">
        <v>1948</v>
      </c>
      <c r="J47" s="76" t="s">
        <v>1972</v>
      </c>
      <c r="K47" s="86" t="s">
        <v>1494</v>
      </c>
      <c r="L47" s="76" t="s">
        <v>1924</v>
      </c>
      <c r="M47" s="25" t="s">
        <v>2073</v>
      </c>
      <c r="N47" s="76">
        <v>128</v>
      </c>
      <c r="O47" s="76">
        <v>127</v>
      </c>
      <c r="P47" s="76">
        <v>26</v>
      </c>
    </row>
    <row r="48" spans="1:180" ht="38.25" x14ac:dyDescent="0.2">
      <c r="A48" s="76" t="s">
        <v>1105</v>
      </c>
      <c r="B48" s="14" t="s">
        <v>2074</v>
      </c>
      <c r="C48" s="76" t="s">
        <v>1343</v>
      </c>
      <c r="D48" s="76" t="s">
        <v>1928</v>
      </c>
      <c r="E48" s="76" t="s">
        <v>1920</v>
      </c>
      <c r="F48" s="76" t="s">
        <v>1929</v>
      </c>
      <c r="G48" s="76" t="s">
        <v>2075</v>
      </c>
      <c r="H48" s="76" t="s">
        <v>2076</v>
      </c>
      <c r="I48" s="76" t="s">
        <v>1930</v>
      </c>
      <c r="J48" s="76" t="s">
        <v>2077</v>
      </c>
      <c r="K48" s="85" t="s">
        <v>1476</v>
      </c>
      <c r="L48" s="76" t="s">
        <v>1957</v>
      </c>
      <c r="M48" s="76" t="s">
        <v>2078</v>
      </c>
      <c r="N48" s="76" t="s">
        <v>2079</v>
      </c>
      <c r="O48" s="76" t="s">
        <v>2036</v>
      </c>
      <c r="P48" s="76" t="s">
        <v>1961</v>
      </c>
    </row>
    <row r="49" spans="1:180" ht="25.5" x14ac:dyDescent="0.2">
      <c r="A49" s="76" t="s">
        <v>1105</v>
      </c>
      <c r="B49" s="76" t="s">
        <v>2074</v>
      </c>
      <c r="C49" s="76" t="s">
        <v>1343</v>
      </c>
      <c r="D49" s="76" t="s">
        <v>1919</v>
      </c>
      <c r="E49" s="25" t="s">
        <v>1920</v>
      </c>
      <c r="F49" s="76" t="s">
        <v>1921</v>
      </c>
      <c r="G49" s="76" t="s">
        <v>1360</v>
      </c>
      <c r="H49" s="76" t="s">
        <v>1361</v>
      </c>
      <c r="I49" s="76" t="s">
        <v>1922</v>
      </c>
      <c r="J49" s="76" t="s">
        <v>1923</v>
      </c>
      <c r="K49" s="58" t="s">
        <v>2080</v>
      </c>
      <c r="L49" s="25" t="s">
        <v>1924</v>
      </c>
      <c r="M49" s="25" t="s">
        <v>2081</v>
      </c>
      <c r="N49" s="25">
        <v>3</v>
      </c>
      <c r="O49" s="25">
        <v>2</v>
      </c>
      <c r="P49" s="25">
        <v>2</v>
      </c>
      <c r="Q49" s="25">
        <v>3</v>
      </c>
      <c r="R49" s="25">
        <v>2</v>
      </c>
      <c r="S49" s="25">
        <v>2</v>
      </c>
      <c r="T49" s="25">
        <v>2</v>
      </c>
    </row>
    <row r="50" spans="1:180" ht="38.25" x14ac:dyDescent="0.2">
      <c r="A50" s="76" t="s">
        <v>1105</v>
      </c>
      <c r="B50" s="76" t="s">
        <v>2074</v>
      </c>
      <c r="C50" s="76" t="s">
        <v>1343</v>
      </c>
      <c r="D50" s="76" t="s">
        <v>1928</v>
      </c>
      <c r="E50" s="76" t="s">
        <v>1920</v>
      </c>
      <c r="F50" s="76" t="s">
        <v>1929</v>
      </c>
      <c r="G50" s="76" t="s">
        <v>1379</v>
      </c>
      <c r="H50" s="76" t="s">
        <v>1947</v>
      </c>
      <c r="I50" s="76" t="s">
        <v>1948</v>
      </c>
      <c r="J50" s="76" t="s">
        <v>1949</v>
      </c>
      <c r="K50" s="85" t="s">
        <v>1487</v>
      </c>
      <c r="L50" s="76" t="s">
        <v>1957</v>
      </c>
      <c r="M50" s="76" t="s">
        <v>2082</v>
      </c>
      <c r="N50" s="76">
        <v>0.66</v>
      </c>
      <c r="O50" s="76">
        <v>0.65</v>
      </c>
      <c r="P50" s="76" t="s">
        <v>1933</v>
      </c>
    </row>
    <row r="51" spans="1:180" ht="38.25" x14ac:dyDescent="0.2">
      <c r="A51" s="76" t="s">
        <v>1105</v>
      </c>
      <c r="B51" s="76" t="s">
        <v>2074</v>
      </c>
      <c r="C51" s="76" t="s">
        <v>1343</v>
      </c>
      <c r="D51" s="76" t="s">
        <v>1928</v>
      </c>
      <c r="E51" s="76" t="s">
        <v>1920</v>
      </c>
      <c r="F51" s="76" t="s">
        <v>1934</v>
      </c>
      <c r="G51" s="76" t="s">
        <v>1334</v>
      </c>
      <c r="H51" s="76" t="s">
        <v>1334</v>
      </c>
      <c r="I51" s="76" t="s">
        <v>1930</v>
      </c>
      <c r="J51" s="76" t="s">
        <v>1935</v>
      </c>
      <c r="K51" s="85" t="s">
        <v>1476</v>
      </c>
      <c r="L51" s="76" t="s">
        <v>1924</v>
      </c>
      <c r="M51" s="76" t="s">
        <v>2083</v>
      </c>
      <c r="N51" s="76">
        <v>8.25</v>
      </c>
      <c r="O51" s="76">
        <v>6</v>
      </c>
      <c r="P51" s="76">
        <v>2</v>
      </c>
    </row>
    <row r="52" spans="1:180" ht="38.25" x14ac:dyDescent="0.2">
      <c r="A52" s="76" t="s">
        <v>2084</v>
      </c>
      <c r="B52" s="76" t="s">
        <v>2085</v>
      </c>
      <c r="C52" s="76" t="s">
        <v>1339</v>
      </c>
      <c r="D52" s="76" t="s">
        <v>1928</v>
      </c>
      <c r="E52" s="76" t="s">
        <v>1920</v>
      </c>
      <c r="F52" s="76" t="s">
        <v>1934</v>
      </c>
      <c r="G52" s="76" t="s">
        <v>1334</v>
      </c>
      <c r="H52" s="76" t="s">
        <v>1334</v>
      </c>
      <c r="I52" s="76" t="s">
        <v>1930</v>
      </c>
      <c r="J52" s="76" t="s">
        <v>1935</v>
      </c>
      <c r="K52" s="86" t="s">
        <v>2086</v>
      </c>
      <c r="L52" s="76" t="s">
        <v>1924</v>
      </c>
      <c r="M52" s="76" t="s">
        <v>2087</v>
      </c>
      <c r="N52" s="76">
        <v>121</v>
      </c>
      <c r="O52" s="76">
        <v>100</v>
      </c>
      <c r="P52" s="76">
        <v>18</v>
      </c>
    </row>
    <row r="53" spans="1:180" ht="25.5" x14ac:dyDescent="0.2">
      <c r="A53" s="76" t="s">
        <v>232</v>
      </c>
      <c r="B53" s="76" t="s">
        <v>2088</v>
      </c>
      <c r="C53" s="76" t="s">
        <v>1355</v>
      </c>
      <c r="D53" s="76" t="s">
        <v>1919</v>
      </c>
      <c r="E53" s="25" t="s">
        <v>2089</v>
      </c>
      <c r="F53" s="76" t="s">
        <v>1921</v>
      </c>
      <c r="G53" s="76" t="s">
        <v>1360</v>
      </c>
      <c r="H53" s="76" t="s">
        <v>1361</v>
      </c>
      <c r="I53" s="76" t="s">
        <v>1922</v>
      </c>
      <c r="J53" s="76" t="s">
        <v>1923</v>
      </c>
      <c r="K53" s="86" t="s">
        <v>1999</v>
      </c>
      <c r="L53" s="76" t="s">
        <v>1924</v>
      </c>
      <c r="M53" s="25" t="s">
        <v>2090</v>
      </c>
      <c r="N53" s="25">
        <v>67</v>
      </c>
      <c r="O53" s="25">
        <v>50</v>
      </c>
      <c r="P53" s="25">
        <v>160</v>
      </c>
      <c r="Q53" s="25">
        <v>67</v>
      </c>
      <c r="R53" s="25">
        <v>50</v>
      </c>
      <c r="S53" s="25">
        <v>160</v>
      </c>
      <c r="T53" s="25">
        <v>100</v>
      </c>
    </row>
    <row r="54" spans="1:180" ht="25.5" x14ac:dyDescent="0.2">
      <c r="A54" s="76" t="s">
        <v>2091</v>
      </c>
      <c r="B54" s="76" t="s">
        <v>2092</v>
      </c>
      <c r="C54" s="76" t="s">
        <v>1355</v>
      </c>
      <c r="D54" s="76" t="s">
        <v>1928</v>
      </c>
      <c r="E54" s="76" t="s">
        <v>1920</v>
      </c>
      <c r="F54" s="76" t="s">
        <v>1921</v>
      </c>
      <c r="G54" s="76" t="s">
        <v>1379</v>
      </c>
      <c r="H54" s="76" t="s">
        <v>2093</v>
      </c>
      <c r="I54" s="76" t="s">
        <v>1948</v>
      </c>
      <c r="J54" s="76" t="s">
        <v>1972</v>
      </c>
      <c r="K54" s="85" t="s">
        <v>2094</v>
      </c>
      <c r="L54" s="76" t="s">
        <v>1924</v>
      </c>
      <c r="M54" s="76" t="s">
        <v>2095</v>
      </c>
      <c r="N54" s="76" t="s">
        <v>2096</v>
      </c>
      <c r="O54" s="76" t="s">
        <v>2096</v>
      </c>
      <c r="P54" s="76" t="s">
        <v>2034</v>
      </c>
    </row>
    <row r="55" spans="1:180" ht="25.5" x14ac:dyDescent="0.2">
      <c r="A55" s="76" t="s">
        <v>2091</v>
      </c>
      <c r="B55" s="76" t="s">
        <v>2092</v>
      </c>
      <c r="C55" s="76" t="s">
        <v>1355</v>
      </c>
      <c r="D55" s="76" t="s">
        <v>1928</v>
      </c>
      <c r="E55" s="76" t="s">
        <v>1920</v>
      </c>
      <c r="F55" s="76" t="s">
        <v>1921</v>
      </c>
      <c r="G55" s="76" t="s">
        <v>1379</v>
      </c>
      <c r="H55" s="76" t="s">
        <v>2093</v>
      </c>
      <c r="I55" s="76" t="s">
        <v>1948</v>
      </c>
      <c r="J55" s="76" t="s">
        <v>1972</v>
      </c>
      <c r="K55" s="85" t="s">
        <v>1710</v>
      </c>
      <c r="L55" s="76" t="s">
        <v>1924</v>
      </c>
      <c r="M55" s="76" t="s">
        <v>2097</v>
      </c>
      <c r="N55" s="76" t="s">
        <v>2096</v>
      </c>
      <c r="O55" s="76" t="s">
        <v>2096</v>
      </c>
      <c r="P55" s="76" t="s">
        <v>2034</v>
      </c>
    </row>
    <row r="56" spans="1:180" ht="25.5" x14ac:dyDescent="0.2">
      <c r="A56" s="76" t="s">
        <v>2091</v>
      </c>
      <c r="B56" s="76" t="s">
        <v>2092</v>
      </c>
      <c r="C56" s="76" t="s">
        <v>1355</v>
      </c>
      <c r="D56" s="76" t="s">
        <v>1928</v>
      </c>
      <c r="E56" s="76" t="s">
        <v>1920</v>
      </c>
      <c r="F56" s="76" t="s">
        <v>1921</v>
      </c>
      <c r="G56" s="76" t="s">
        <v>1379</v>
      </c>
      <c r="H56" s="76" t="s">
        <v>2093</v>
      </c>
      <c r="I56" s="76" t="s">
        <v>1948</v>
      </c>
      <c r="J56" s="76" t="s">
        <v>1972</v>
      </c>
      <c r="K56" s="85" t="s">
        <v>2098</v>
      </c>
      <c r="L56" s="76" t="s">
        <v>1924</v>
      </c>
      <c r="M56" s="76" t="s">
        <v>2099</v>
      </c>
      <c r="N56" s="76" t="s">
        <v>2096</v>
      </c>
      <c r="O56" s="76" t="s">
        <v>2096</v>
      </c>
      <c r="P56" s="76" t="s">
        <v>2034</v>
      </c>
    </row>
    <row r="57" spans="1:180" ht="25.5" x14ac:dyDescent="0.2">
      <c r="A57" s="76" t="s">
        <v>240</v>
      </c>
      <c r="B57" s="76" t="s">
        <v>2100</v>
      </c>
      <c r="C57" s="76" t="s">
        <v>1355</v>
      </c>
      <c r="D57" s="76" t="s">
        <v>1928</v>
      </c>
      <c r="E57" s="76" t="s">
        <v>1920</v>
      </c>
      <c r="F57" s="76" t="s">
        <v>1921</v>
      </c>
      <c r="G57" s="76" t="s">
        <v>1379</v>
      </c>
      <c r="H57" s="76" t="s">
        <v>2093</v>
      </c>
      <c r="I57" s="76" t="s">
        <v>1948</v>
      </c>
      <c r="J57" s="76" t="s">
        <v>1972</v>
      </c>
      <c r="K57" s="85" t="s">
        <v>1487</v>
      </c>
      <c r="L57" s="76" t="s">
        <v>1924</v>
      </c>
      <c r="M57" s="76" t="s">
        <v>2101</v>
      </c>
      <c r="N57" s="76" t="s">
        <v>2102</v>
      </c>
      <c r="O57" s="76">
        <v>188</v>
      </c>
      <c r="P57" s="76" t="s">
        <v>2103</v>
      </c>
    </row>
    <row r="58" spans="1:180" ht="25.5" x14ac:dyDescent="0.2">
      <c r="A58" s="76" t="s">
        <v>240</v>
      </c>
      <c r="B58" s="76" t="s">
        <v>2100</v>
      </c>
      <c r="C58" s="76" t="s">
        <v>1355</v>
      </c>
      <c r="D58" s="76" t="s">
        <v>1928</v>
      </c>
      <c r="E58" s="76" t="s">
        <v>1920</v>
      </c>
      <c r="F58" s="76" t="s">
        <v>1921</v>
      </c>
      <c r="G58" s="76" t="s">
        <v>1379</v>
      </c>
      <c r="H58" s="76" t="s">
        <v>2093</v>
      </c>
      <c r="I58" s="76" t="s">
        <v>1948</v>
      </c>
      <c r="J58" s="76" t="s">
        <v>1972</v>
      </c>
      <c r="K58" s="85" t="s">
        <v>1753</v>
      </c>
      <c r="L58" s="76" t="s">
        <v>1924</v>
      </c>
      <c r="M58" s="76" t="s">
        <v>2104</v>
      </c>
      <c r="N58" s="76" t="s">
        <v>2102</v>
      </c>
      <c r="O58" s="76">
        <v>188</v>
      </c>
      <c r="P58" s="76" t="s">
        <v>2103</v>
      </c>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row>
    <row r="59" spans="1:180" ht="25.5" x14ac:dyDescent="0.2">
      <c r="A59" s="76" t="s">
        <v>240</v>
      </c>
      <c r="B59" s="76" t="s">
        <v>2100</v>
      </c>
      <c r="C59" s="76" t="s">
        <v>1355</v>
      </c>
      <c r="D59" s="76" t="s">
        <v>1928</v>
      </c>
      <c r="E59" s="76" t="s">
        <v>1920</v>
      </c>
      <c r="F59" s="76" t="s">
        <v>1921</v>
      </c>
      <c r="G59" s="76" t="s">
        <v>1379</v>
      </c>
      <c r="H59" s="76" t="s">
        <v>2093</v>
      </c>
      <c r="I59" s="76" t="s">
        <v>1948</v>
      </c>
      <c r="J59" s="76" t="s">
        <v>1972</v>
      </c>
      <c r="K59" s="85" t="s">
        <v>1754</v>
      </c>
      <c r="L59" s="76" t="s">
        <v>1924</v>
      </c>
      <c r="M59" s="76" t="s">
        <v>2105</v>
      </c>
      <c r="N59" s="76" t="s">
        <v>2102</v>
      </c>
      <c r="O59" s="76">
        <v>188</v>
      </c>
      <c r="P59" s="76" t="s">
        <v>2103</v>
      </c>
    </row>
    <row r="60" spans="1:180" ht="25.5" x14ac:dyDescent="0.2">
      <c r="A60" s="25" t="s">
        <v>242</v>
      </c>
      <c r="B60" s="25" t="s">
        <v>1420</v>
      </c>
      <c r="C60" s="25" t="s">
        <v>1355</v>
      </c>
      <c r="D60" s="76" t="s">
        <v>1919</v>
      </c>
      <c r="E60" s="25" t="s">
        <v>1920</v>
      </c>
      <c r="F60" s="25" t="s">
        <v>1921</v>
      </c>
      <c r="G60" s="76" t="s">
        <v>1360</v>
      </c>
      <c r="H60" s="76" t="s">
        <v>1361</v>
      </c>
      <c r="I60" s="76" t="s">
        <v>1922</v>
      </c>
      <c r="J60" s="76" t="s">
        <v>1923</v>
      </c>
      <c r="K60" s="58" t="s">
        <v>2055</v>
      </c>
      <c r="L60" s="25" t="s">
        <v>1924</v>
      </c>
      <c r="M60" s="25" t="s">
        <v>2106</v>
      </c>
      <c r="N60" s="25">
        <v>215</v>
      </c>
      <c r="O60" s="25">
        <v>205</v>
      </c>
      <c r="P60" s="25">
        <v>82</v>
      </c>
      <c r="Q60" s="25">
        <v>215</v>
      </c>
      <c r="R60" s="25">
        <v>205</v>
      </c>
      <c r="S60" s="25">
        <v>82</v>
      </c>
      <c r="T60" s="25">
        <v>410</v>
      </c>
    </row>
    <row r="61" spans="1:180" ht="38.25" x14ac:dyDescent="0.2">
      <c r="A61" s="76" t="s">
        <v>276</v>
      </c>
      <c r="B61" s="76" t="s">
        <v>2107</v>
      </c>
      <c r="C61" s="76" t="s">
        <v>1339</v>
      </c>
      <c r="D61" s="76" t="s">
        <v>1928</v>
      </c>
      <c r="E61" s="76" t="s">
        <v>1920</v>
      </c>
      <c r="F61" s="76" t="s">
        <v>1929</v>
      </c>
      <c r="G61" s="76" t="s">
        <v>2075</v>
      </c>
      <c r="H61" s="76" t="s">
        <v>2108</v>
      </c>
      <c r="I61" s="76" t="s">
        <v>1948</v>
      </c>
      <c r="J61" s="76" t="s">
        <v>2026</v>
      </c>
      <c r="K61" s="85" t="s">
        <v>1479</v>
      </c>
      <c r="L61" s="76" t="s">
        <v>1957</v>
      </c>
      <c r="M61" s="76" t="s">
        <v>2109</v>
      </c>
      <c r="N61" s="76" t="s">
        <v>2110</v>
      </c>
      <c r="O61" s="76" t="s">
        <v>2110</v>
      </c>
      <c r="P61" s="76" t="s">
        <v>1961</v>
      </c>
    </row>
    <row r="62" spans="1:180" x14ac:dyDescent="0.2">
      <c r="A62" s="14" t="s">
        <v>84</v>
      </c>
      <c r="B62" s="14" t="s">
        <v>2111</v>
      </c>
      <c r="C62" s="14" t="s">
        <v>1339</v>
      </c>
      <c r="D62" s="14" t="s">
        <v>1919</v>
      </c>
      <c r="E62" s="14" t="s">
        <v>1920</v>
      </c>
      <c r="F62" s="14" t="s">
        <v>1921</v>
      </c>
      <c r="G62" s="14" t="s">
        <v>1360</v>
      </c>
      <c r="H62" s="14" t="s">
        <v>1361</v>
      </c>
      <c r="I62" s="14" t="s">
        <v>1922</v>
      </c>
      <c r="J62" s="14" t="s">
        <v>1923</v>
      </c>
      <c r="K62" s="122" t="s">
        <v>2086</v>
      </c>
      <c r="L62" s="14" t="s">
        <v>1924</v>
      </c>
      <c r="M62" s="25" t="s">
        <v>2112</v>
      </c>
      <c r="N62" s="25">
        <v>66</v>
      </c>
      <c r="O62" s="25">
        <v>50</v>
      </c>
      <c r="P62" s="25">
        <v>20</v>
      </c>
      <c r="Q62" s="25">
        <v>66</v>
      </c>
      <c r="R62" s="25">
        <v>50</v>
      </c>
      <c r="S62" s="25">
        <v>20</v>
      </c>
      <c r="T62" s="25">
        <v>50</v>
      </c>
    </row>
    <row r="63" spans="1:180" ht="38.25" x14ac:dyDescent="0.2">
      <c r="A63" s="76" t="s">
        <v>882</v>
      </c>
      <c r="B63" s="76" t="s">
        <v>2113</v>
      </c>
      <c r="C63" s="76" t="s">
        <v>1339</v>
      </c>
      <c r="D63" s="76" t="s">
        <v>1928</v>
      </c>
      <c r="E63" s="76" t="s">
        <v>1920</v>
      </c>
      <c r="F63" s="76" t="s">
        <v>1929</v>
      </c>
      <c r="G63" s="76" t="s">
        <v>1379</v>
      </c>
      <c r="H63" s="76" t="s">
        <v>1947</v>
      </c>
      <c r="I63" s="76" t="s">
        <v>1948</v>
      </c>
      <c r="J63" s="76" t="s">
        <v>1972</v>
      </c>
      <c r="K63" s="85" t="s">
        <v>1479</v>
      </c>
      <c r="L63" s="76" t="s">
        <v>1957</v>
      </c>
      <c r="M63" s="76" t="s">
        <v>2114</v>
      </c>
      <c r="N63" s="76" t="s">
        <v>1952</v>
      </c>
      <c r="O63" s="76" t="s">
        <v>1952</v>
      </c>
      <c r="P63" s="76">
        <v>0</v>
      </c>
    </row>
    <row r="64" spans="1:180" ht="25.5" x14ac:dyDescent="0.2">
      <c r="A64" s="76" t="s">
        <v>948</v>
      </c>
      <c r="B64" s="76" t="s">
        <v>2115</v>
      </c>
      <c r="C64" s="76" t="s">
        <v>1339</v>
      </c>
      <c r="D64" s="76" t="s">
        <v>1928</v>
      </c>
      <c r="E64" s="76" t="s">
        <v>1920</v>
      </c>
      <c r="F64" s="76" t="s">
        <v>1934</v>
      </c>
      <c r="G64" s="76" t="s">
        <v>1334</v>
      </c>
      <c r="H64" s="76" t="s">
        <v>1334</v>
      </c>
      <c r="I64" s="76" t="s">
        <v>1930</v>
      </c>
      <c r="J64" s="76" t="s">
        <v>1938</v>
      </c>
      <c r="K64" s="86" t="s">
        <v>2116</v>
      </c>
      <c r="L64" s="76" t="s">
        <v>1957</v>
      </c>
      <c r="M64" s="76" t="s">
        <v>2117</v>
      </c>
      <c r="N64" s="76">
        <v>53.76</v>
      </c>
      <c r="O64" s="76" t="s">
        <v>2118</v>
      </c>
      <c r="P64" s="76" t="s">
        <v>2007</v>
      </c>
    </row>
    <row r="65" spans="1:180" ht="38.25" x14ac:dyDescent="0.2">
      <c r="A65" s="76" t="s">
        <v>2119</v>
      </c>
      <c r="B65" s="76" t="s">
        <v>2120</v>
      </c>
      <c r="C65" s="76" t="s">
        <v>1331</v>
      </c>
      <c r="D65" s="76" t="s">
        <v>1928</v>
      </c>
      <c r="E65" s="76" t="s">
        <v>1920</v>
      </c>
      <c r="F65" s="76" t="s">
        <v>1929</v>
      </c>
      <c r="G65" s="76" t="s">
        <v>2075</v>
      </c>
      <c r="H65" s="76" t="s">
        <v>2121</v>
      </c>
      <c r="I65" s="76" t="s">
        <v>1948</v>
      </c>
      <c r="J65" s="76" t="s">
        <v>1956</v>
      </c>
      <c r="K65" s="85" t="s">
        <v>1476</v>
      </c>
      <c r="L65" s="76" t="s">
        <v>1957</v>
      </c>
      <c r="M65" s="76" t="s">
        <v>2122</v>
      </c>
      <c r="N65" s="76" t="s">
        <v>2123</v>
      </c>
      <c r="O65" s="76" t="s">
        <v>1754</v>
      </c>
      <c r="P65" s="76" t="s">
        <v>1961</v>
      </c>
    </row>
    <row r="66" spans="1:180" s="14" customFormat="1" ht="38.25" x14ac:dyDescent="0.2">
      <c r="A66" s="76" t="s">
        <v>640</v>
      </c>
      <c r="B66" s="76" t="s">
        <v>2124</v>
      </c>
      <c r="C66" s="76" t="s">
        <v>1339</v>
      </c>
      <c r="D66" s="76" t="s">
        <v>1928</v>
      </c>
      <c r="E66" s="76" t="s">
        <v>1920</v>
      </c>
      <c r="F66" s="76" t="s">
        <v>1929</v>
      </c>
      <c r="G66" s="76" t="s">
        <v>1371</v>
      </c>
      <c r="H66" s="76" t="s">
        <v>1372</v>
      </c>
      <c r="I66" s="76" t="s">
        <v>1930</v>
      </c>
      <c r="J66" s="76" t="s">
        <v>1993</v>
      </c>
      <c r="K66" s="85" t="s">
        <v>1533</v>
      </c>
      <c r="L66" s="76" t="s">
        <v>1924</v>
      </c>
      <c r="M66" s="76" t="s">
        <v>2125</v>
      </c>
      <c r="N66" s="76">
        <v>5</v>
      </c>
      <c r="O66" s="76" t="s">
        <v>1710</v>
      </c>
      <c r="P66" s="76" t="s">
        <v>1961</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row>
    <row r="67" spans="1:180" ht="38.25" x14ac:dyDescent="0.2">
      <c r="A67" s="76" t="s">
        <v>2126</v>
      </c>
      <c r="B67" s="76" t="s">
        <v>2127</v>
      </c>
      <c r="C67" s="76" t="s">
        <v>1355</v>
      </c>
      <c r="D67" s="76" t="s">
        <v>1928</v>
      </c>
      <c r="E67" s="76" t="s">
        <v>1920</v>
      </c>
      <c r="F67" s="76" t="s">
        <v>1929</v>
      </c>
      <c r="G67" s="76" t="s">
        <v>2075</v>
      </c>
      <c r="H67" s="76" t="s">
        <v>2121</v>
      </c>
      <c r="I67" s="76" t="s">
        <v>1948</v>
      </c>
      <c r="J67" s="76" t="s">
        <v>1956</v>
      </c>
      <c r="K67" s="85" t="s">
        <v>1479</v>
      </c>
      <c r="L67" s="76" t="s">
        <v>1957</v>
      </c>
      <c r="M67" s="76" t="s">
        <v>2128</v>
      </c>
      <c r="N67" s="76" t="s">
        <v>1753</v>
      </c>
      <c r="O67" s="76" t="s">
        <v>1753</v>
      </c>
      <c r="P67" s="76" t="s">
        <v>1487</v>
      </c>
    </row>
    <row r="68" spans="1:180" ht="25.5" x14ac:dyDescent="0.2">
      <c r="A68" s="25" t="s">
        <v>250</v>
      </c>
      <c r="B68" s="14" t="s">
        <v>2129</v>
      </c>
      <c r="C68" s="25" t="s">
        <v>1331</v>
      </c>
      <c r="D68" s="76" t="s">
        <v>1919</v>
      </c>
      <c r="E68" s="25" t="s">
        <v>1920</v>
      </c>
      <c r="F68" s="25" t="s">
        <v>1921</v>
      </c>
      <c r="G68" s="76" t="s">
        <v>1360</v>
      </c>
      <c r="H68" s="76" t="s">
        <v>1361</v>
      </c>
      <c r="I68" s="76" t="s">
        <v>1922</v>
      </c>
      <c r="J68" s="76" t="s">
        <v>1984</v>
      </c>
      <c r="K68" s="58" t="s">
        <v>1999</v>
      </c>
      <c r="L68" s="25" t="s">
        <v>1924</v>
      </c>
      <c r="M68" s="25" t="s">
        <v>2130</v>
      </c>
      <c r="N68" s="25">
        <v>24</v>
      </c>
      <c r="O68" s="25">
        <v>20</v>
      </c>
      <c r="P68" s="25">
        <v>8</v>
      </c>
      <c r="Q68" s="25">
        <v>24</v>
      </c>
      <c r="R68" s="25">
        <v>20</v>
      </c>
      <c r="S68" s="25">
        <v>8</v>
      </c>
      <c r="T68" s="25">
        <v>34</v>
      </c>
    </row>
    <row r="69" spans="1:180" ht="25.5" x14ac:dyDescent="0.2">
      <c r="A69" s="25" t="s">
        <v>250</v>
      </c>
      <c r="B69" s="14" t="s">
        <v>2129</v>
      </c>
      <c r="C69" s="25" t="s">
        <v>1331</v>
      </c>
      <c r="D69" s="76" t="s">
        <v>1928</v>
      </c>
      <c r="E69" s="25" t="s">
        <v>1920</v>
      </c>
      <c r="F69" s="25" t="s">
        <v>1934</v>
      </c>
      <c r="G69" s="76" t="s">
        <v>1345</v>
      </c>
      <c r="H69" s="76" t="s">
        <v>1345</v>
      </c>
      <c r="I69" s="76" t="s">
        <v>1930</v>
      </c>
      <c r="J69" s="76" t="s">
        <v>1963</v>
      </c>
      <c r="K69" s="58" t="s">
        <v>1740</v>
      </c>
      <c r="L69" s="25" t="s">
        <v>1924</v>
      </c>
      <c r="M69" s="25" t="s">
        <v>2131</v>
      </c>
      <c r="N69" s="25">
        <v>204</v>
      </c>
      <c r="O69" s="25">
        <v>204</v>
      </c>
      <c r="P69" s="25">
        <v>41</v>
      </c>
    </row>
    <row r="70" spans="1:180" ht="38.25" x14ac:dyDescent="0.2">
      <c r="A70" s="76" t="s">
        <v>254</v>
      </c>
      <c r="B70" s="76" t="s">
        <v>1757</v>
      </c>
      <c r="C70" s="76" t="s">
        <v>1343</v>
      </c>
      <c r="D70" s="76" t="s">
        <v>1928</v>
      </c>
      <c r="E70" s="76" t="s">
        <v>1920</v>
      </c>
      <c r="F70" s="76" t="s">
        <v>1934</v>
      </c>
      <c r="G70" s="76" t="s">
        <v>1334</v>
      </c>
      <c r="H70" s="76" t="s">
        <v>1334</v>
      </c>
      <c r="I70" s="76" t="s">
        <v>1930</v>
      </c>
      <c r="J70" s="76" t="s">
        <v>1935</v>
      </c>
      <c r="K70" s="85" t="s">
        <v>1758</v>
      </c>
      <c r="L70" s="76" t="s">
        <v>1924</v>
      </c>
      <c r="M70" s="76" t="s">
        <v>2132</v>
      </c>
      <c r="N70" s="76">
        <v>135</v>
      </c>
      <c r="O70" s="76">
        <v>110</v>
      </c>
      <c r="P70" s="76">
        <v>25</v>
      </c>
    </row>
    <row r="71" spans="1:180" ht="38.25" x14ac:dyDescent="0.2">
      <c r="A71" s="76" t="s">
        <v>256</v>
      </c>
      <c r="B71" s="76" t="s">
        <v>1759</v>
      </c>
      <c r="C71" s="76" t="s">
        <v>1343</v>
      </c>
      <c r="D71" s="76" t="s">
        <v>1928</v>
      </c>
      <c r="E71" s="76" t="s">
        <v>1920</v>
      </c>
      <c r="F71" s="76" t="s">
        <v>1934</v>
      </c>
      <c r="G71" s="76" t="s">
        <v>1334</v>
      </c>
      <c r="H71" s="76" t="s">
        <v>1334</v>
      </c>
      <c r="I71" s="76" t="s">
        <v>1930</v>
      </c>
      <c r="J71" s="76" t="s">
        <v>1935</v>
      </c>
      <c r="K71" s="85" t="s">
        <v>1758</v>
      </c>
      <c r="L71" s="76" t="s">
        <v>1924</v>
      </c>
      <c r="M71" s="76" t="s">
        <v>2133</v>
      </c>
      <c r="N71" s="76">
        <v>135</v>
      </c>
      <c r="O71" s="76">
        <v>110</v>
      </c>
      <c r="P71" s="76">
        <v>25</v>
      </c>
    </row>
    <row r="72" spans="1:180" ht="38.25" x14ac:dyDescent="0.2">
      <c r="A72" s="76" t="s">
        <v>2134</v>
      </c>
      <c r="B72" s="76" t="s">
        <v>2135</v>
      </c>
      <c r="C72" s="76" t="s">
        <v>1343</v>
      </c>
      <c r="D72" s="76" t="s">
        <v>1919</v>
      </c>
      <c r="E72" s="76" t="s">
        <v>1920</v>
      </c>
      <c r="F72" s="76" t="s">
        <v>1921</v>
      </c>
      <c r="G72" s="76" t="s">
        <v>1360</v>
      </c>
      <c r="H72" s="76" t="s">
        <v>1361</v>
      </c>
      <c r="I72" s="76" t="s">
        <v>1922</v>
      </c>
      <c r="J72" s="76" t="s">
        <v>1923</v>
      </c>
      <c r="K72" s="85" t="s">
        <v>2049</v>
      </c>
      <c r="L72" s="76" t="s">
        <v>1924</v>
      </c>
      <c r="M72" s="76" t="s">
        <v>2136</v>
      </c>
      <c r="N72" s="76">
        <v>217</v>
      </c>
      <c r="O72" s="76">
        <v>150</v>
      </c>
      <c r="P72" s="76">
        <v>60</v>
      </c>
      <c r="Q72" s="25">
        <v>150</v>
      </c>
      <c r="R72" s="25">
        <v>150</v>
      </c>
      <c r="S72" s="25">
        <v>60</v>
      </c>
      <c r="T72" s="25">
        <v>300</v>
      </c>
    </row>
    <row r="73" spans="1:180" ht="25.5" x14ac:dyDescent="0.2">
      <c r="A73" s="76" t="s">
        <v>78</v>
      </c>
      <c r="B73" s="76" t="s">
        <v>2137</v>
      </c>
      <c r="C73" s="76" t="s">
        <v>1339</v>
      </c>
      <c r="D73" s="76" t="s">
        <v>1928</v>
      </c>
      <c r="E73" s="76" t="s">
        <v>1920</v>
      </c>
      <c r="F73" s="76" t="s">
        <v>1929</v>
      </c>
      <c r="G73" s="76" t="s">
        <v>1371</v>
      </c>
      <c r="H73" s="76" t="s">
        <v>1372</v>
      </c>
      <c r="I73" s="76" t="s">
        <v>1930</v>
      </c>
      <c r="J73" s="76" t="s">
        <v>1993</v>
      </c>
      <c r="K73" s="85" t="s">
        <v>1487</v>
      </c>
      <c r="L73" s="76" t="s">
        <v>1957</v>
      </c>
      <c r="M73" s="76" t="s">
        <v>2138</v>
      </c>
      <c r="N73" s="76" t="s">
        <v>2139</v>
      </c>
      <c r="O73" s="76" t="s">
        <v>2139</v>
      </c>
      <c r="P73" s="76" t="s">
        <v>1961</v>
      </c>
    </row>
    <row r="74" spans="1:180" ht="25.5" x14ac:dyDescent="0.2">
      <c r="A74" s="76" t="s">
        <v>596</v>
      </c>
      <c r="B74" s="76" t="s">
        <v>1670</v>
      </c>
      <c r="C74" s="76" t="s">
        <v>1339</v>
      </c>
      <c r="D74" s="76" t="s">
        <v>1928</v>
      </c>
      <c r="E74" s="76" t="s">
        <v>1920</v>
      </c>
      <c r="F74" s="76" t="s">
        <v>1929</v>
      </c>
      <c r="G74" s="76" t="s">
        <v>1371</v>
      </c>
      <c r="H74" s="76" t="s">
        <v>1372</v>
      </c>
      <c r="I74" s="76" t="s">
        <v>1930</v>
      </c>
      <c r="J74" s="76" t="s">
        <v>1993</v>
      </c>
      <c r="K74" s="85" t="s">
        <v>1476</v>
      </c>
      <c r="L74" s="76" t="s">
        <v>1957</v>
      </c>
      <c r="M74" s="76" t="s">
        <v>2140</v>
      </c>
      <c r="N74" s="76">
        <v>34</v>
      </c>
      <c r="O74" s="76">
        <v>34</v>
      </c>
      <c r="P74" s="76" t="s">
        <v>1997</v>
      </c>
    </row>
    <row r="75" spans="1:180" ht="25.5" x14ac:dyDescent="0.2">
      <c r="A75" s="76" t="s">
        <v>1683</v>
      </c>
      <c r="B75" s="76" t="s">
        <v>2141</v>
      </c>
      <c r="C75" s="76" t="s">
        <v>1473</v>
      </c>
      <c r="D75" s="76" t="s">
        <v>1928</v>
      </c>
      <c r="E75" s="76" t="s">
        <v>1920</v>
      </c>
      <c r="F75" s="76" t="s">
        <v>1929</v>
      </c>
      <c r="G75" s="76" t="s">
        <v>1371</v>
      </c>
      <c r="H75" s="76" t="s">
        <v>1372</v>
      </c>
      <c r="I75" s="76" t="s">
        <v>1930</v>
      </c>
      <c r="J75" s="76" t="s">
        <v>1993</v>
      </c>
      <c r="K75" s="85" t="s">
        <v>1487</v>
      </c>
      <c r="L75" s="76" t="s">
        <v>1957</v>
      </c>
      <c r="M75" s="76" t="s">
        <v>2142</v>
      </c>
      <c r="N75" s="76" t="s">
        <v>2143</v>
      </c>
      <c r="O75" s="76" t="s">
        <v>2144</v>
      </c>
      <c r="P75" s="76" t="s">
        <v>1997</v>
      </c>
    </row>
    <row r="76" spans="1:180" ht="25.5" x14ac:dyDescent="0.2">
      <c r="A76" s="76" t="s">
        <v>268</v>
      </c>
      <c r="B76" s="76" t="s">
        <v>2145</v>
      </c>
      <c r="C76" s="76" t="s">
        <v>1355</v>
      </c>
      <c r="D76" s="76" t="s">
        <v>1928</v>
      </c>
      <c r="E76" s="76" t="s">
        <v>1920</v>
      </c>
      <c r="F76" s="76" t="s">
        <v>1921</v>
      </c>
      <c r="G76" s="76" t="s">
        <v>1379</v>
      </c>
      <c r="H76" s="76" t="s">
        <v>2025</v>
      </c>
      <c r="I76" s="76" t="s">
        <v>1948</v>
      </c>
      <c r="J76" s="76" t="s">
        <v>2146</v>
      </c>
      <c r="K76" s="85" t="s">
        <v>1754</v>
      </c>
      <c r="L76" s="76" t="s">
        <v>1924</v>
      </c>
      <c r="M76" s="76" t="s">
        <v>2147</v>
      </c>
      <c r="N76" s="76">
        <v>466</v>
      </c>
      <c r="O76" s="76">
        <v>466</v>
      </c>
      <c r="P76" s="76" t="s">
        <v>2148</v>
      </c>
    </row>
    <row r="77" spans="1:180" ht="25.5" x14ac:dyDescent="0.2">
      <c r="A77" s="76" t="s">
        <v>268</v>
      </c>
      <c r="B77" s="76" t="s">
        <v>2145</v>
      </c>
      <c r="C77" s="76" t="s">
        <v>1355</v>
      </c>
      <c r="D77" s="76" t="s">
        <v>1928</v>
      </c>
      <c r="E77" s="76" t="s">
        <v>1920</v>
      </c>
      <c r="F77" s="76" t="s">
        <v>1921</v>
      </c>
      <c r="G77" s="76" t="s">
        <v>1379</v>
      </c>
      <c r="H77" s="76" t="s">
        <v>2025</v>
      </c>
      <c r="I77" s="76" t="s">
        <v>1948</v>
      </c>
      <c r="J77" s="76" t="s">
        <v>2146</v>
      </c>
      <c r="K77" s="85" t="s">
        <v>1755</v>
      </c>
      <c r="L77" s="76" t="s">
        <v>1924</v>
      </c>
      <c r="M77" s="76" t="s">
        <v>2149</v>
      </c>
      <c r="N77" s="76" t="s">
        <v>2150</v>
      </c>
      <c r="O77" s="76">
        <v>466</v>
      </c>
      <c r="P77" s="76">
        <v>94</v>
      </c>
    </row>
    <row r="78" spans="1:180" ht="25.5" x14ac:dyDescent="0.2">
      <c r="A78" s="76" t="s">
        <v>352</v>
      </c>
      <c r="B78" s="76" t="s">
        <v>1565</v>
      </c>
      <c r="C78" s="76" t="s">
        <v>1355</v>
      </c>
      <c r="D78" s="76" t="s">
        <v>1928</v>
      </c>
      <c r="E78" s="14" t="s">
        <v>1920</v>
      </c>
      <c r="F78" s="76" t="s">
        <v>1929</v>
      </c>
      <c r="G78" s="76" t="s">
        <v>1379</v>
      </c>
      <c r="H78" s="76" t="s">
        <v>2025</v>
      </c>
      <c r="I78" s="76" t="s">
        <v>1948</v>
      </c>
      <c r="J78" s="76" t="s">
        <v>2026</v>
      </c>
      <c r="K78" s="85">
        <v>1</v>
      </c>
      <c r="L78" s="76" t="s">
        <v>1957</v>
      </c>
      <c r="M78" s="14" t="s">
        <v>1933</v>
      </c>
      <c r="N78" s="76">
        <v>25</v>
      </c>
      <c r="O78" s="76" t="s">
        <v>2012</v>
      </c>
      <c r="P78" s="76" t="s">
        <v>1961</v>
      </c>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row>
    <row r="79" spans="1:180" ht="25.5" x14ac:dyDescent="0.2">
      <c r="A79" s="76" t="s">
        <v>352</v>
      </c>
      <c r="B79" s="76" t="s">
        <v>1565</v>
      </c>
      <c r="C79" s="76" t="s">
        <v>1355</v>
      </c>
      <c r="D79" s="76" t="s">
        <v>1928</v>
      </c>
      <c r="E79" s="76" t="s">
        <v>1920</v>
      </c>
      <c r="F79" s="76" t="s">
        <v>1921</v>
      </c>
      <c r="G79" s="76" t="s">
        <v>1379</v>
      </c>
      <c r="H79" s="76" t="s">
        <v>2025</v>
      </c>
      <c r="I79" s="76" t="s">
        <v>1948</v>
      </c>
      <c r="J79" s="76" t="s">
        <v>2026</v>
      </c>
      <c r="K79" s="85" t="s">
        <v>1487</v>
      </c>
      <c r="L79" s="76" t="s">
        <v>1924</v>
      </c>
      <c r="M79" s="76" t="s">
        <v>2151</v>
      </c>
      <c r="N79" s="76" t="s">
        <v>2152</v>
      </c>
      <c r="O79" s="76" t="s">
        <v>2153</v>
      </c>
      <c r="P79" s="76" t="s">
        <v>2154</v>
      </c>
    </row>
    <row r="80" spans="1:180" ht="25.5" x14ac:dyDescent="0.2">
      <c r="A80" s="76" t="s">
        <v>352</v>
      </c>
      <c r="B80" s="76" t="s">
        <v>1565</v>
      </c>
      <c r="C80" s="76" t="s">
        <v>1355</v>
      </c>
      <c r="D80" s="76" t="s">
        <v>1928</v>
      </c>
      <c r="E80" s="76" t="s">
        <v>1920</v>
      </c>
      <c r="F80" s="76" t="s">
        <v>1921</v>
      </c>
      <c r="G80" s="76" t="s">
        <v>1379</v>
      </c>
      <c r="H80" s="76" t="s">
        <v>2025</v>
      </c>
      <c r="I80" s="76" t="s">
        <v>1948</v>
      </c>
      <c r="J80" s="76" t="s">
        <v>2026</v>
      </c>
      <c r="K80" s="85" t="s">
        <v>1753</v>
      </c>
      <c r="L80" s="76" t="s">
        <v>1924</v>
      </c>
      <c r="M80" s="76" t="s">
        <v>2155</v>
      </c>
      <c r="N80" s="76" t="s">
        <v>2152</v>
      </c>
      <c r="O80" s="76" t="s">
        <v>2153</v>
      </c>
      <c r="P80" s="76" t="s">
        <v>2154</v>
      </c>
    </row>
    <row r="81" spans="1:180" ht="25.5" x14ac:dyDescent="0.2">
      <c r="A81" s="76" t="s">
        <v>274</v>
      </c>
      <c r="B81" s="76" t="s">
        <v>2156</v>
      </c>
      <c r="C81" s="76" t="s">
        <v>1343</v>
      </c>
      <c r="D81" s="76" t="s">
        <v>1928</v>
      </c>
      <c r="E81" s="76" t="s">
        <v>1920</v>
      </c>
      <c r="F81" s="76" t="s">
        <v>2157</v>
      </c>
      <c r="G81" s="76" t="s">
        <v>1345</v>
      </c>
      <c r="H81" s="76" t="s">
        <v>1345</v>
      </c>
      <c r="I81" s="76" t="s">
        <v>1930</v>
      </c>
      <c r="J81" s="76" t="s">
        <v>1963</v>
      </c>
      <c r="K81" s="85" t="s">
        <v>2158</v>
      </c>
      <c r="L81" s="76" t="s">
        <v>1924</v>
      </c>
      <c r="M81" s="76" t="s">
        <v>2159</v>
      </c>
      <c r="N81" s="76" t="s">
        <v>2160</v>
      </c>
      <c r="O81" s="76" t="s">
        <v>2160</v>
      </c>
      <c r="P81" s="76">
        <v>10</v>
      </c>
    </row>
    <row r="82" spans="1:180" s="116" customFormat="1" x14ac:dyDescent="0.2">
      <c r="A82" s="14" t="s">
        <v>278</v>
      </c>
      <c r="B82" s="14" t="s">
        <v>2161</v>
      </c>
      <c r="C82" s="14" t="s">
        <v>1339</v>
      </c>
      <c r="D82" s="14" t="s">
        <v>1919</v>
      </c>
      <c r="E82" s="14" t="s">
        <v>1920</v>
      </c>
      <c r="F82" s="14" t="s">
        <v>1921</v>
      </c>
      <c r="G82" s="14" t="s">
        <v>1360</v>
      </c>
      <c r="H82" s="14" t="s">
        <v>1361</v>
      </c>
      <c r="I82" s="14" t="s">
        <v>1922</v>
      </c>
      <c r="J82" s="14" t="s">
        <v>1923</v>
      </c>
      <c r="K82" s="122" t="s">
        <v>2066</v>
      </c>
      <c r="L82" s="14" t="s">
        <v>1924</v>
      </c>
      <c r="M82" s="14" t="s">
        <v>2162</v>
      </c>
      <c r="N82" s="25">
        <v>125</v>
      </c>
      <c r="O82" s="25">
        <v>100</v>
      </c>
      <c r="P82" s="25">
        <v>132</v>
      </c>
      <c r="Q82" s="25">
        <v>125</v>
      </c>
      <c r="R82" s="25">
        <v>100</v>
      </c>
      <c r="S82" s="25">
        <v>132</v>
      </c>
      <c r="T82" s="25">
        <v>200</v>
      </c>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row>
    <row r="83" spans="1:180" ht="25.5" x14ac:dyDescent="0.2">
      <c r="A83" s="14" t="s">
        <v>648</v>
      </c>
      <c r="B83" s="76" t="s">
        <v>2163</v>
      </c>
      <c r="C83" s="76" t="s">
        <v>1339</v>
      </c>
      <c r="D83" s="76" t="s">
        <v>1928</v>
      </c>
      <c r="E83" s="76" t="s">
        <v>1920</v>
      </c>
      <c r="F83" s="76" t="s">
        <v>1929</v>
      </c>
      <c r="G83" s="76" t="s">
        <v>1334</v>
      </c>
      <c r="H83" s="76" t="s">
        <v>1334</v>
      </c>
      <c r="I83" s="76" t="s">
        <v>1930</v>
      </c>
      <c r="J83" s="76" t="s">
        <v>1938</v>
      </c>
      <c r="K83" s="85" t="s">
        <v>1494</v>
      </c>
      <c r="L83" s="76" t="s">
        <v>1957</v>
      </c>
      <c r="M83" s="76" t="s">
        <v>2164</v>
      </c>
      <c r="N83" s="76" t="s">
        <v>2165</v>
      </c>
      <c r="O83" s="76" t="s">
        <v>1487</v>
      </c>
      <c r="P83" s="76" t="s">
        <v>1961</v>
      </c>
    </row>
    <row r="84" spans="1:180" ht="25.5" x14ac:dyDescent="0.2">
      <c r="A84" s="14" t="s">
        <v>648</v>
      </c>
      <c r="B84" s="76" t="s">
        <v>2166</v>
      </c>
      <c r="C84" s="76" t="s">
        <v>1339</v>
      </c>
      <c r="D84" s="76" t="s">
        <v>1928</v>
      </c>
      <c r="E84" s="76" t="s">
        <v>1920</v>
      </c>
      <c r="F84" s="76" t="s">
        <v>1929</v>
      </c>
      <c r="G84" s="76" t="s">
        <v>1345</v>
      </c>
      <c r="H84" s="76" t="s">
        <v>1345</v>
      </c>
      <c r="I84" s="76" t="s">
        <v>1930</v>
      </c>
      <c r="J84" s="76" t="s">
        <v>1963</v>
      </c>
      <c r="K84" s="85" t="s">
        <v>2061</v>
      </c>
      <c r="L84" s="76" t="s">
        <v>1957</v>
      </c>
      <c r="M84" s="76" t="s">
        <v>2167</v>
      </c>
      <c r="N84" s="76" t="s">
        <v>2168</v>
      </c>
      <c r="O84" s="76" t="s">
        <v>2168</v>
      </c>
      <c r="P84" s="76" t="s">
        <v>1997</v>
      </c>
    </row>
    <row r="85" spans="1:180" ht="30.75" customHeight="1" x14ac:dyDescent="0.2">
      <c r="A85" s="14" t="s">
        <v>2169</v>
      </c>
      <c r="B85" s="76" t="s">
        <v>2170</v>
      </c>
      <c r="C85" s="76" t="s">
        <v>1331</v>
      </c>
      <c r="D85" s="76" t="s">
        <v>1928</v>
      </c>
      <c r="E85" s="76" t="s">
        <v>1920</v>
      </c>
      <c r="F85" s="76" t="s">
        <v>1934</v>
      </c>
      <c r="G85" s="76" t="s">
        <v>1334</v>
      </c>
      <c r="H85" s="76" t="s">
        <v>1334</v>
      </c>
      <c r="I85" s="76" t="s">
        <v>1930</v>
      </c>
      <c r="J85" s="76" t="s">
        <v>1935</v>
      </c>
      <c r="K85" s="85" t="s">
        <v>2171</v>
      </c>
      <c r="L85" s="76" t="s">
        <v>2172</v>
      </c>
      <c r="M85" s="76" t="s">
        <v>2173</v>
      </c>
      <c r="N85" s="76">
        <v>186</v>
      </c>
      <c r="O85" s="76">
        <v>150</v>
      </c>
      <c r="P85" s="76">
        <v>30</v>
      </c>
    </row>
    <row r="86" spans="1:180" ht="38.25" x14ac:dyDescent="0.2">
      <c r="A86" s="76" t="s">
        <v>1683</v>
      </c>
      <c r="B86" s="76" t="s">
        <v>2174</v>
      </c>
      <c r="C86" s="76" t="s">
        <v>1473</v>
      </c>
      <c r="D86" s="76" t="s">
        <v>1928</v>
      </c>
      <c r="E86" s="76" t="s">
        <v>1920</v>
      </c>
      <c r="F86" s="76" t="s">
        <v>1921</v>
      </c>
      <c r="G86" s="76" t="s">
        <v>1371</v>
      </c>
      <c r="H86" s="76" t="s">
        <v>1372</v>
      </c>
      <c r="I86" s="76" t="s">
        <v>1930</v>
      </c>
      <c r="J86" s="76" t="s">
        <v>1993</v>
      </c>
      <c r="K86" s="85" t="s">
        <v>1678</v>
      </c>
      <c r="L86" s="76" t="s">
        <v>1924</v>
      </c>
      <c r="M86" s="76" t="s">
        <v>2175</v>
      </c>
      <c r="N86" s="76">
        <v>173.7</v>
      </c>
      <c r="O86" s="76">
        <v>192</v>
      </c>
      <c r="P86" s="76" t="s">
        <v>2176</v>
      </c>
    </row>
    <row r="87" spans="1:180" ht="25.5" x14ac:dyDescent="0.2">
      <c r="A87" s="76" t="s">
        <v>284</v>
      </c>
      <c r="B87" s="76" t="s">
        <v>2177</v>
      </c>
      <c r="C87" s="76" t="s">
        <v>1343</v>
      </c>
      <c r="D87" s="76" t="s">
        <v>1928</v>
      </c>
      <c r="E87" s="76" t="s">
        <v>1920</v>
      </c>
      <c r="F87" s="76" t="s">
        <v>2157</v>
      </c>
      <c r="G87" s="76" t="s">
        <v>1345</v>
      </c>
      <c r="H87" s="76" t="s">
        <v>1345</v>
      </c>
      <c r="I87" s="76" t="s">
        <v>1930</v>
      </c>
      <c r="J87" s="76" t="s">
        <v>1963</v>
      </c>
      <c r="K87" s="85" t="s">
        <v>2066</v>
      </c>
      <c r="L87" s="76" t="s">
        <v>1924</v>
      </c>
      <c r="M87" s="76" t="s">
        <v>2178</v>
      </c>
      <c r="N87" s="76" t="s">
        <v>2179</v>
      </c>
      <c r="O87" s="76" t="s">
        <v>2179</v>
      </c>
      <c r="P87" s="76">
        <v>14</v>
      </c>
    </row>
    <row r="88" spans="1:180" ht="25.5" x14ac:dyDescent="0.2">
      <c r="A88" s="76" t="s">
        <v>1269</v>
      </c>
      <c r="B88" s="76" t="s">
        <v>2180</v>
      </c>
      <c r="C88" s="76" t="s">
        <v>1473</v>
      </c>
      <c r="D88" s="76" t="s">
        <v>1928</v>
      </c>
      <c r="E88" s="76" t="s">
        <v>1920</v>
      </c>
      <c r="F88" s="76" t="s">
        <v>1934</v>
      </c>
      <c r="G88" s="76" t="s">
        <v>1345</v>
      </c>
      <c r="H88" s="76" t="s">
        <v>1345</v>
      </c>
      <c r="I88" s="76" t="s">
        <v>1930</v>
      </c>
      <c r="J88" s="76" t="s">
        <v>1963</v>
      </c>
      <c r="K88" s="85" t="s">
        <v>2181</v>
      </c>
      <c r="L88" s="76" t="s">
        <v>1924</v>
      </c>
      <c r="M88" s="76" t="s">
        <v>2182</v>
      </c>
      <c r="N88" s="76">
        <v>148</v>
      </c>
      <c r="O88" s="76">
        <v>144</v>
      </c>
      <c r="P88" s="87">
        <v>6</v>
      </c>
    </row>
    <row r="89" spans="1:180" ht="25.5" x14ac:dyDescent="0.2">
      <c r="A89" s="76" t="s">
        <v>1683</v>
      </c>
      <c r="B89" s="76" t="s">
        <v>2183</v>
      </c>
      <c r="C89" s="76" t="s">
        <v>1473</v>
      </c>
      <c r="D89" s="76" t="s">
        <v>1928</v>
      </c>
      <c r="E89" s="76" t="s">
        <v>1920</v>
      </c>
      <c r="F89" s="76" t="s">
        <v>1921</v>
      </c>
      <c r="G89" s="76" t="s">
        <v>1371</v>
      </c>
      <c r="H89" s="76" t="s">
        <v>1372</v>
      </c>
      <c r="I89" s="76" t="s">
        <v>1930</v>
      </c>
      <c r="J89" s="76" t="s">
        <v>1993</v>
      </c>
      <c r="K89" s="85" t="s">
        <v>1487</v>
      </c>
      <c r="L89" s="76" t="s">
        <v>1924</v>
      </c>
      <c r="M89" s="76" t="s">
        <v>2184</v>
      </c>
      <c r="N89" s="76" t="s">
        <v>2185</v>
      </c>
      <c r="O89" s="76" t="s">
        <v>2186</v>
      </c>
      <c r="P89" s="76" t="s">
        <v>2024</v>
      </c>
    </row>
    <row r="90" spans="1:180" ht="25.5" x14ac:dyDescent="0.2">
      <c r="A90" s="76" t="s">
        <v>930</v>
      </c>
      <c r="B90" s="76" t="s">
        <v>2187</v>
      </c>
      <c r="C90" s="76" t="s">
        <v>1331</v>
      </c>
      <c r="D90" s="76" t="s">
        <v>1928</v>
      </c>
      <c r="E90" s="76" t="s">
        <v>1920</v>
      </c>
      <c r="F90" s="76" t="s">
        <v>1929</v>
      </c>
      <c r="G90" s="76" t="s">
        <v>1345</v>
      </c>
      <c r="H90" s="76" t="s">
        <v>1345</v>
      </c>
      <c r="I90" s="76" t="s">
        <v>1930</v>
      </c>
      <c r="J90" s="76" t="s">
        <v>1963</v>
      </c>
      <c r="K90" s="85" t="s">
        <v>2188</v>
      </c>
      <c r="L90" s="76" t="s">
        <v>1924</v>
      </c>
      <c r="M90" s="76" t="s">
        <v>2189</v>
      </c>
      <c r="N90" s="76" t="s">
        <v>2190</v>
      </c>
      <c r="O90" s="76">
        <v>52</v>
      </c>
      <c r="P90" s="76">
        <v>0</v>
      </c>
    </row>
    <row r="91" spans="1:180" ht="25.5" x14ac:dyDescent="0.2">
      <c r="A91" s="76" t="s">
        <v>2191</v>
      </c>
      <c r="B91" s="76" t="s">
        <v>1475</v>
      </c>
      <c r="C91" s="76" t="s">
        <v>1331</v>
      </c>
      <c r="D91" s="76" t="s">
        <v>1928</v>
      </c>
      <c r="E91" s="76" t="s">
        <v>1920</v>
      </c>
      <c r="F91" s="76" t="s">
        <v>1929</v>
      </c>
      <c r="G91" s="76" t="s">
        <v>1345</v>
      </c>
      <c r="H91" s="76" t="s">
        <v>1345</v>
      </c>
      <c r="I91" s="76" t="s">
        <v>1930</v>
      </c>
      <c r="J91" s="76" t="s">
        <v>1963</v>
      </c>
      <c r="K91" s="85" t="s">
        <v>1476</v>
      </c>
      <c r="L91" s="76" t="s">
        <v>1957</v>
      </c>
      <c r="M91" s="76" t="s">
        <v>2192</v>
      </c>
      <c r="N91" s="76" t="s">
        <v>2193</v>
      </c>
      <c r="O91" s="76" t="s">
        <v>1710</v>
      </c>
      <c r="P91" s="76" t="s">
        <v>1961</v>
      </c>
    </row>
    <row r="92" spans="1:180" ht="25.5" x14ac:dyDescent="0.2">
      <c r="A92" s="76" t="s">
        <v>2194</v>
      </c>
      <c r="B92" s="76" t="s">
        <v>2195</v>
      </c>
      <c r="C92" s="76" t="s">
        <v>1331</v>
      </c>
      <c r="D92" s="76" t="s">
        <v>1928</v>
      </c>
      <c r="E92" s="76" t="s">
        <v>1920</v>
      </c>
      <c r="F92" s="76" t="s">
        <v>1934</v>
      </c>
      <c r="G92" s="76" t="s">
        <v>1345</v>
      </c>
      <c r="H92" s="76" t="s">
        <v>1345</v>
      </c>
      <c r="I92" s="76" t="s">
        <v>1930</v>
      </c>
      <c r="J92" s="76" t="s">
        <v>1963</v>
      </c>
      <c r="K92" s="85" t="s">
        <v>1505</v>
      </c>
      <c r="L92" s="76" t="s">
        <v>1924</v>
      </c>
      <c r="M92" s="76" t="s">
        <v>2196</v>
      </c>
      <c r="N92" s="76">
        <v>57.6</v>
      </c>
      <c r="O92" s="76">
        <v>57</v>
      </c>
      <c r="P92" s="76">
        <v>0</v>
      </c>
    </row>
    <row r="93" spans="1:180" ht="38.25" x14ac:dyDescent="0.2">
      <c r="A93" s="76" t="s">
        <v>2197</v>
      </c>
      <c r="B93" s="76" t="s">
        <v>2198</v>
      </c>
      <c r="C93" s="76" t="s">
        <v>1355</v>
      </c>
      <c r="D93" s="76" t="s">
        <v>1928</v>
      </c>
      <c r="E93" s="76" t="s">
        <v>1920</v>
      </c>
      <c r="F93" s="76" t="s">
        <v>1934</v>
      </c>
      <c r="G93" s="76" t="s">
        <v>1334</v>
      </c>
      <c r="H93" s="76" t="s">
        <v>1334</v>
      </c>
      <c r="I93" s="76" t="s">
        <v>1930</v>
      </c>
      <c r="J93" s="76" t="s">
        <v>1935</v>
      </c>
      <c r="K93" s="86" t="s">
        <v>2199</v>
      </c>
      <c r="L93" s="76" t="s">
        <v>1924</v>
      </c>
      <c r="M93" s="76" t="s">
        <v>2200</v>
      </c>
      <c r="N93" s="76">
        <v>64.38</v>
      </c>
      <c r="O93" s="76">
        <v>56</v>
      </c>
      <c r="P93" s="76">
        <v>192</v>
      </c>
    </row>
    <row r="94" spans="1:180" ht="25.5" x14ac:dyDescent="0.2">
      <c r="A94" s="76" t="s">
        <v>352</v>
      </c>
      <c r="B94" s="76" t="s">
        <v>2201</v>
      </c>
      <c r="C94" s="76" t="s">
        <v>1355</v>
      </c>
      <c r="D94" s="76" t="s">
        <v>1919</v>
      </c>
      <c r="E94" s="76" t="s">
        <v>1920</v>
      </c>
      <c r="F94" s="76" t="s">
        <v>1921</v>
      </c>
      <c r="G94" s="76" t="s">
        <v>1360</v>
      </c>
      <c r="H94" s="76" t="s">
        <v>1361</v>
      </c>
      <c r="I94" s="76" t="s">
        <v>1922</v>
      </c>
      <c r="J94" s="76" t="s">
        <v>1923</v>
      </c>
      <c r="K94" s="86" t="s">
        <v>2116</v>
      </c>
      <c r="L94" s="76" t="s">
        <v>1924</v>
      </c>
      <c r="M94" s="25" t="s">
        <v>2202</v>
      </c>
      <c r="N94" s="25">
        <v>134</v>
      </c>
      <c r="O94" s="25">
        <v>100</v>
      </c>
      <c r="P94" s="25">
        <v>40</v>
      </c>
      <c r="Q94" s="25">
        <v>134</v>
      </c>
      <c r="R94" s="25">
        <v>100</v>
      </c>
      <c r="S94" s="25">
        <v>40</v>
      </c>
      <c r="T94" s="25">
        <v>200</v>
      </c>
    </row>
    <row r="95" spans="1:180" ht="38.25" x14ac:dyDescent="0.2">
      <c r="A95" s="76" t="s">
        <v>2203</v>
      </c>
      <c r="B95" s="76" t="s">
        <v>2204</v>
      </c>
      <c r="C95" s="76" t="s">
        <v>1343</v>
      </c>
      <c r="D95" s="76" t="s">
        <v>1919</v>
      </c>
      <c r="E95" s="76" t="s">
        <v>1920</v>
      </c>
      <c r="F95" s="76" t="s">
        <v>1921</v>
      </c>
      <c r="G95" s="76" t="s">
        <v>1360</v>
      </c>
      <c r="H95" s="76" t="s">
        <v>1361</v>
      </c>
      <c r="I95" s="76" t="s">
        <v>1922</v>
      </c>
      <c r="J95" s="76" t="s">
        <v>1923</v>
      </c>
      <c r="K95" s="86" t="s">
        <v>1603</v>
      </c>
      <c r="L95" s="25" t="s">
        <v>1924</v>
      </c>
      <c r="M95" s="25" t="s">
        <v>2205</v>
      </c>
      <c r="N95" s="25">
        <v>2.16</v>
      </c>
      <c r="O95" s="25">
        <v>2.14</v>
      </c>
      <c r="P95" s="25">
        <v>2</v>
      </c>
      <c r="Q95" s="25">
        <v>2</v>
      </c>
      <c r="R95" s="25">
        <v>2</v>
      </c>
      <c r="S95" s="25">
        <v>2</v>
      </c>
      <c r="T95" s="25">
        <v>2</v>
      </c>
    </row>
    <row r="96" spans="1:180" ht="39" thickBot="1" x14ac:dyDescent="0.25">
      <c r="A96" s="76" t="s">
        <v>2203</v>
      </c>
      <c r="B96" s="76" t="s">
        <v>2204</v>
      </c>
      <c r="C96" s="76" t="s">
        <v>1343</v>
      </c>
      <c r="D96" s="76" t="s">
        <v>1928</v>
      </c>
      <c r="E96" s="76" t="s">
        <v>1920</v>
      </c>
      <c r="F96" s="76" t="s">
        <v>1929</v>
      </c>
      <c r="G96" s="76" t="s">
        <v>2075</v>
      </c>
      <c r="H96" s="76" t="s">
        <v>2206</v>
      </c>
      <c r="I96" s="76" t="s">
        <v>1948</v>
      </c>
      <c r="J96" s="76" t="s">
        <v>1949</v>
      </c>
      <c r="K96" s="86">
        <v>1</v>
      </c>
      <c r="L96" s="76" t="s">
        <v>1957</v>
      </c>
      <c r="M96" s="76" t="s">
        <v>2207</v>
      </c>
      <c r="N96" s="76">
        <v>0.66400000000000003</v>
      </c>
      <c r="O96" s="76">
        <v>0.66200000000000003</v>
      </c>
      <c r="P96" s="76" t="s">
        <v>1933</v>
      </c>
    </row>
    <row r="97" spans="1:180" s="123" customFormat="1" ht="39" thickBot="1" x14ac:dyDescent="0.25">
      <c r="A97" s="76" t="s">
        <v>2203</v>
      </c>
      <c r="B97" s="76" t="s">
        <v>2204</v>
      </c>
      <c r="C97" s="76" t="s">
        <v>1343</v>
      </c>
      <c r="D97" s="76" t="s">
        <v>1928</v>
      </c>
      <c r="E97" s="76" t="s">
        <v>1920</v>
      </c>
      <c r="F97" s="76" t="s">
        <v>1929</v>
      </c>
      <c r="G97" s="76" t="s">
        <v>1379</v>
      </c>
      <c r="H97" s="76" t="s">
        <v>1947</v>
      </c>
      <c r="I97" s="76" t="s">
        <v>1948</v>
      </c>
      <c r="J97" s="76" t="s">
        <v>1949</v>
      </c>
      <c r="K97" s="86" t="s">
        <v>1479</v>
      </c>
      <c r="L97" s="76" t="s">
        <v>1957</v>
      </c>
      <c r="M97" s="76" t="s">
        <v>2208</v>
      </c>
      <c r="N97" s="76">
        <v>2</v>
      </c>
      <c r="O97" s="76">
        <v>1</v>
      </c>
      <c r="P97" s="76" t="s">
        <v>1933</v>
      </c>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row>
    <row r="98" spans="1:180" ht="38.25" x14ac:dyDescent="0.2">
      <c r="A98" s="76" t="s">
        <v>2203</v>
      </c>
      <c r="B98" s="76" t="s">
        <v>2204</v>
      </c>
      <c r="C98" s="76" t="s">
        <v>1343</v>
      </c>
      <c r="D98" s="76" t="s">
        <v>1928</v>
      </c>
      <c r="E98" s="76" t="s">
        <v>1920</v>
      </c>
      <c r="F98" s="76" t="s">
        <v>1929</v>
      </c>
      <c r="G98" s="76" t="s">
        <v>1379</v>
      </c>
      <c r="H98" s="76" t="s">
        <v>1947</v>
      </c>
      <c r="I98" s="76" t="s">
        <v>1948</v>
      </c>
      <c r="J98" s="76" t="s">
        <v>1949</v>
      </c>
      <c r="K98" s="86">
        <v>1</v>
      </c>
      <c r="L98" s="76" t="s">
        <v>1957</v>
      </c>
      <c r="M98" s="76" t="s">
        <v>2209</v>
      </c>
      <c r="N98" s="76">
        <v>0.72</v>
      </c>
      <c r="O98" s="76">
        <v>0.71699999999999997</v>
      </c>
      <c r="P98" s="76" t="s">
        <v>1933</v>
      </c>
    </row>
    <row r="99" spans="1:180" ht="38.25" x14ac:dyDescent="0.2">
      <c r="A99" s="76" t="s">
        <v>2203</v>
      </c>
      <c r="B99" s="76" t="s">
        <v>2204</v>
      </c>
      <c r="C99" s="76" t="s">
        <v>1343</v>
      </c>
      <c r="D99" s="76" t="s">
        <v>1928</v>
      </c>
      <c r="E99" s="76" t="s">
        <v>1920</v>
      </c>
      <c r="F99" s="76" t="s">
        <v>1929</v>
      </c>
      <c r="G99" s="76" t="s">
        <v>1334</v>
      </c>
      <c r="H99" s="76" t="s">
        <v>1334</v>
      </c>
      <c r="I99" s="76" t="s">
        <v>1930</v>
      </c>
      <c r="J99" s="76" t="s">
        <v>1935</v>
      </c>
      <c r="K99" s="86">
        <v>1</v>
      </c>
      <c r="L99" s="76" t="s">
        <v>1957</v>
      </c>
      <c r="M99" s="76" t="s">
        <v>2210</v>
      </c>
      <c r="N99" s="76">
        <v>2.75</v>
      </c>
      <c r="O99" s="76">
        <v>2</v>
      </c>
      <c r="P99" s="76" t="s">
        <v>1933</v>
      </c>
    </row>
    <row r="100" spans="1:180" ht="38.25" x14ac:dyDescent="0.2">
      <c r="A100" s="76" t="s">
        <v>2203</v>
      </c>
      <c r="B100" s="76" t="s">
        <v>2204</v>
      </c>
      <c r="C100" s="76" t="s">
        <v>1343</v>
      </c>
      <c r="D100" s="76" t="s">
        <v>1928</v>
      </c>
      <c r="E100" s="76" t="s">
        <v>1920</v>
      </c>
      <c r="F100" s="76" t="s">
        <v>1929</v>
      </c>
      <c r="G100" s="76" t="s">
        <v>1334</v>
      </c>
      <c r="H100" s="76" t="s">
        <v>1334</v>
      </c>
      <c r="I100" s="76" t="s">
        <v>1930</v>
      </c>
      <c r="J100" s="76" t="s">
        <v>1935</v>
      </c>
      <c r="K100" s="86" t="s">
        <v>1999</v>
      </c>
      <c r="L100" s="76" t="s">
        <v>1957</v>
      </c>
      <c r="M100" s="76" t="s">
        <v>2211</v>
      </c>
      <c r="N100" s="76">
        <v>1.08</v>
      </c>
      <c r="O100" s="76">
        <v>0.81</v>
      </c>
      <c r="P100" s="76" t="s">
        <v>1933</v>
      </c>
    </row>
    <row r="101" spans="1:180" ht="38.25" x14ac:dyDescent="0.2">
      <c r="A101" s="76" t="s">
        <v>304</v>
      </c>
      <c r="B101" s="76" t="s">
        <v>2212</v>
      </c>
      <c r="C101" s="76" t="s">
        <v>1355</v>
      </c>
      <c r="D101" s="76" t="s">
        <v>1928</v>
      </c>
      <c r="E101" s="76" t="s">
        <v>1920</v>
      </c>
      <c r="F101" s="76" t="s">
        <v>1934</v>
      </c>
      <c r="G101" s="76" t="s">
        <v>1334</v>
      </c>
      <c r="H101" s="76" t="s">
        <v>1334</v>
      </c>
      <c r="I101" s="76" t="s">
        <v>1930</v>
      </c>
      <c r="J101" s="76" t="s">
        <v>1935</v>
      </c>
      <c r="K101" s="85" t="s">
        <v>2213</v>
      </c>
      <c r="L101" s="76" t="s">
        <v>1924</v>
      </c>
      <c r="M101" s="76" t="s">
        <v>2214</v>
      </c>
      <c r="N101" s="76" t="s">
        <v>2215</v>
      </c>
      <c r="O101" s="76" t="s">
        <v>2186</v>
      </c>
      <c r="P101" s="76" t="s">
        <v>2216</v>
      </c>
    </row>
    <row r="102" spans="1:180" ht="25.5" x14ac:dyDescent="0.2">
      <c r="A102" s="76" t="s">
        <v>2217</v>
      </c>
      <c r="B102" s="76" t="s">
        <v>2218</v>
      </c>
      <c r="C102" s="76" t="s">
        <v>1355</v>
      </c>
      <c r="D102" s="76" t="s">
        <v>1928</v>
      </c>
      <c r="E102" s="76" t="s">
        <v>1920</v>
      </c>
      <c r="F102" s="76" t="s">
        <v>1934</v>
      </c>
      <c r="G102" s="76" t="s">
        <v>1345</v>
      </c>
      <c r="H102" s="76" t="s">
        <v>1345</v>
      </c>
      <c r="I102" s="76" t="s">
        <v>1930</v>
      </c>
      <c r="J102" s="76" t="s">
        <v>1963</v>
      </c>
      <c r="K102" s="86" t="s">
        <v>2219</v>
      </c>
      <c r="L102" s="76" t="s">
        <v>1924</v>
      </c>
      <c r="M102" s="76" t="s">
        <v>2220</v>
      </c>
      <c r="N102" s="76">
        <v>345.5</v>
      </c>
      <c r="O102" s="76">
        <v>338</v>
      </c>
      <c r="P102" s="76">
        <v>68</v>
      </c>
    </row>
    <row r="103" spans="1:180" ht="25.5" x14ac:dyDescent="0.2">
      <c r="A103" s="76" t="s">
        <v>2217</v>
      </c>
      <c r="B103" s="76" t="s">
        <v>2218</v>
      </c>
      <c r="C103" s="76" t="s">
        <v>1355</v>
      </c>
      <c r="D103" s="76" t="s">
        <v>1928</v>
      </c>
      <c r="E103" s="76" t="s">
        <v>1920</v>
      </c>
      <c r="F103" s="76" t="s">
        <v>1934</v>
      </c>
      <c r="G103" s="76" t="s">
        <v>1345</v>
      </c>
      <c r="H103" s="76" t="s">
        <v>1345</v>
      </c>
      <c r="I103" s="76" t="s">
        <v>1930</v>
      </c>
      <c r="J103" s="76" t="s">
        <v>1963</v>
      </c>
      <c r="K103" s="86" t="s">
        <v>2221</v>
      </c>
      <c r="L103" s="76" t="s">
        <v>1924</v>
      </c>
      <c r="M103" s="76" t="s">
        <v>2222</v>
      </c>
      <c r="N103" s="76">
        <v>103.5</v>
      </c>
      <c r="O103" s="76">
        <v>101</v>
      </c>
      <c r="P103" s="76">
        <v>21</v>
      </c>
    </row>
    <row r="104" spans="1:180" ht="38.25" x14ac:dyDescent="0.2">
      <c r="A104" s="76" t="s">
        <v>2119</v>
      </c>
      <c r="B104" s="76" t="s">
        <v>2223</v>
      </c>
      <c r="C104" s="76" t="s">
        <v>1331</v>
      </c>
      <c r="D104" s="76" t="s">
        <v>1928</v>
      </c>
      <c r="E104" s="76" t="s">
        <v>1920</v>
      </c>
      <c r="F104" s="76" t="s">
        <v>1929</v>
      </c>
      <c r="G104" s="76" t="s">
        <v>2075</v>
      </c>
      <c r="H104" s="76" t="s">
        <v>2121</v>
      </c>
      <c r="I104" s="76" t="s">
        <v>1948</v>
      </c>
      <c r="J104" s="76" t="s">
        <v>1956</v>
      </c>
      <c r="K104" s="85" t="s">
        <v>1590</v>
      </c>
      <c r="L104" s="76" t="s">
        <v>1957</v>
      </c>
      <c r="M104" s="76" t="s">
        <v>2224</v>
      </c>
      <c r="N104" s="76" t="s">
        <v>2225</v>
      </c>
      <c r="O104" s="76" t="s">
        <v>2225</v>
      </c>
      <c r="P104" s="76" t="s">
        <v>1961</v>
      </c>
    </row>
    <row r="105" spans="1:180" ht="25.5" x14ac:dyDescent="0.2">
      <c r="A105" s="76" t="s">
        <v>1393</v>
      </c>
      <c r="B105" s="76" t="s">
        <v>1394</v>
      </c>
      <c r="C105" s="76" t="s">
        <v>1343</v>
      </c>
      <c r="D105" s="76" t="s">
        <v>1919</v>
      </c>
      <c r="E105" s="76" t="s">
        <v>1920</v>
      </c>
      <c r="F105" s="76" t="s">
        <v>1921</v>
      </c>
      <c r="G105" s="76" t="s">
        <v>1360</v>
      </c>
      <c r="H105" s="76" t="s">
        <v>1361</v>
      </c>
      <c r="I105" s="76" t="s">
        <v>1922</v>
      </c>
      <c r="J105" s="76" t="s">
        <v>1923</v>
      </c>
      <c r="K105" s="85" t="s">
        <v>2958</v>
      </c>
      <c r="L105" s="76" t="s">
        <v>1924</v>
      </c>
      <c r="M105" s="76" t="s">
        <v>5056</v>
      </c>
      <c r="N105" s="76">
        <v>90.5</v>
      </c>
      <c r="O105" s="76">
        <v>60</v>
      </c>
      <c r="P105" s="76">
        <v>24</v>
      </c>
      <c r="Q105" s="25">
        <v>90.5</v>
      </c>
      <c r="R105" s="25">
        <v>60</v>
      </c>
      <c r="S105" s="25">
        <v>24</v>
      </c>
      <c r="T105" s="25">
        <v>120</v>
      </c>
    </row>
    <row r="106" spans="1:180" ht="38.25" x14ac:dyDescent="0.2">
      <c r="A106" s="76" t="s">
        <v>932</v>
      </c>
      <c r="B106" s="76" t="s">
        <v>2226</v>
      </c>
      <c r="C106" s="76" t="s">
        <v>1343</v>
      </c>
      <c r="D106" s="76" t="s">
        <v>1928</v>
      </c>
      <c r="E106" s="76" t="s">
        <v>1920</v>
      </c>
      <c r="F106" s="76" t="s">
        <v>1934</v>
      </c>
      <c r="G106" s="76" t="s">
        <v>1345</v>
      </c>
      <c r="H106" s="76" t="s">
        <v>1345</v>
      </c>
      <c r="I106" s="76" t="s">
        <v>1930</v>
      </c>
      <c r="J106" s="76" t="s">
        <v>1963</v>
      </c>
      <c r="K106" s="85" t="s">
        <v>2227</v>
      </c>
      <c r="L106" s="76" t="s">
        <v>1957</v>
      </c>
      <c r="M106" s="76" t="s">
        <v>2228</v>
      </c>
      <c r="N106" s="76" t="s">
        <v>2229</v>
      </c>
      <c r="O106" s="76" t="s">
        <v>2229</v>
      </c>
      <c r="P106" s="76" t="s">
        <v>2012</v>
      </c>
    </row>
    <row r="107" spans="1:180" ht="38.25" x14ac:dyDescent="0.2">
      <c r="A107" s="76" t="s">
        <v>314</v>
      </c>
      <c r="B107" s="76" t="s">
        <v>2230</v>
      </c>
      <c r="C107" s="76" t="s">
        <v>1355</v>
      </c>
      <c r="D107" s="76" t="s">
        <v>1928</v>
      </c>
      <c r="E107" s="76" t="s">
        <v>1920</v>
      </c>
      <c r="F107" s="76" t="s">
        <v>1934</v>
      </c>
      <c r="G107" s="76" t="s">
        <v>1334</v>
      </c>
      <c r="H107" s="76" t="s">
        <v>1334</v>
      </c>
      <c r="I107" s="76" t="s">
        <v>1930</v>
      </c>
      <c r="J107" s="76" t="s">
        <v>1935</v>
      </c>
      <c r="K107" s="86" t="s">
        <v>2199</v>
      </c>
      <c r="L107" s="76" t="s">
        <v>1924</v>
      </c>
      <c r="M107" s="76" t="s">
        <v>2231</v>
      </c>
      <c r="N107" s="76">
        <v>92.5</v>
      </c>
      <c r="O107" s="76">
        <v>75</v>
      </c>
      <c r="P107" s="76">
        <v>90</v>
      </c>
    </row>
    <row r="108" spans="1:180" ht="25.5" x14ac:dyDescent="0.2">
      <c r="A108" s="76" t="s">
        <v>78</v>
      </c>
      <c r="B108" s="76" t="s">
        <v>1397</v>
      </c>
      <c r="C108" s="76" t="s">
        <v>1331</v>
      </c>
      <c r="D108" s="76" t="s">
        <v>1928</v>
      </c>
      <c r="E108" s="76" t="s">
        <v>1920</v>
      </c>
      <c r="F108" s="76" t="s">
        <v>1929</v>
      </c>
      <c r="G108" s="76" t="s">
        <v>1371</v>
      </c>
      <c r="H108" s="76" t="s">
        <v>1372</v>
      </c>
      <c r="I108" s="76" t="s">
        <v>1930</v>
      </c>
      <c r="J108" s="76" t="s">
        <v>1993</v>
      </c>
      <c r="K108" s="85" t="s">
        <v>1479</v>
      </c>
      <c r="L108" s="76" t="s">
        <v>1924</v>
      </c>
      <c r="M108" s="76" t="s">
        <v>2232</v>
      </c>
      <c r="N108" s="76">
        <v>37.5</v>
      </c>
      <c r="O108" s="76">
        <v>37.5</v>
      </c>
      <c r="P108" s="76" t="s">
        <v>1961</v>
      </c>
      <c r="R108" s="25">
        <v>34.26</v>
      </c>
    </row>
    <row r="109" spans="1:180" ht="25.5" x14ac:dyDescent="0.2">
      <c r="A109" s="76" t="s">
        <v>1683</v>
      </c>
      <c r="B109" s="76" t="s">
        <v>2233</v>
      </c>
      <c r="C109" s="76" t="s">
        <v>1473</v>
      </c>
      <c r="D109" s="76" t="s">
        <v>1928</v>
      </c>
      <c r="E109" s="76" t="s">
        <v>1920</v>
      </c>
      <c r="F109" s="76" t="s">
        <v>1929</v>
      </c>
      <c r="G109" s="76" t="s">
        <v>1371</v>
      </c>
      <c r="H109" s="76" t="s">
        <v>1372</v>
      </c>
      <c r="I109" s="76" t="s">
        <v>1930</v>
      </c>
      <c r="J109" s="76" t="s">
        <v>1993</v>
      </c>
      <c r="K109" s="85" t="s">
        <v>1487</v>
      </c>
      <c r="L109" s="76" t="s">
        <v>1957</v>
      </c>
      <c r="M109" s="76" t="s">
        <v>2234</v>
      </c>
      <c r="N109" s="76">
        <v>19</v>
      </c>
      <c r="O109" s="76">
        <v>22</v>
      </c>
      <c r="P109" s="76" t="s">
        <v>1997</v>
      </c>
    </row>
    <row r="110" spans="1:180" ht="38.25" x14ac:dyDescent="0.2">
      <c r="A110" s="76" t="s">
        <v>466</v>
      </c>
      <c r="B110" s="76" t="s">
        <v>2235</v>
      </c>
      <c r="C110" s="76" t="s">
        <v>1331</v>
      </c>
      <c r="D110" s="76" t="s">
        <v>1928</v>
      </c>
      <c r="E110" s="76" t="s">
        <v>1920</v>
      </c>
      <c r="F110" s="76" t="s">
        <v>1929</v>
      </c>
      <c r="G110" s="76" t="s">
        <v>1345</v>
      </c>
      <c r="H110" s="76" t="s">
        <v>1345</v>
      </c>
      <c r="I110" s="76" t="s">
        <v>1930</v>
      </c>
      <c r="J110" s="76" t="s">
        <v>1963</v>
      </c>
      <c r="K110" s="85" t="s">
        <v>2236</v>
      </c>
      <c r="L110" s="76" t="s">
        <v>1957</v>
      </c>
      <c r="M110" s="76" t="s">
        <v>2237</v>
      </c>
      <c r="N110" s="76" t="s">
        <v>2238</v>
      </c>
      <c r="O110" s="76" t="s">
        <v>2239</v>
      </c>
      <c r="P110" s="76" t="s">
        <v>1961</v>
      </c>
    </row>
    <row r="111" spans="1:180" ht="38.25" x14ac:dyDescent="0.2">
      <c r="A111" s="25" t="s">
        <v>2240</v>
      </c>
      <c r="B111" s="25" t="s">
        <v>2241</v>
      </c>
      <c r="C111" s="76" t="s">
        <v>1331</v>
      </c>
      <c r="D111" s="76" t="s">
        <v>1928</v>
      </c>
      <c r="E111" s="76" t="s">
        <v>1920</v>
      </c>
      <c r="F111" s="76" t="s">
        <v>1934</v>
      </c>
      <c r="G111" s="76" t="s">
        <v>1334</v>
      </c>
      <c r="H111" s="76" t="s">
        <v>1334</v>
      </c>
      <c r="I111" s="76" t="s">
        <v>1930</v>
      </c>
      <c r="J111" s="76" t="s">
        <v>1935</v>
      </c>
      <c r="K111" s="85" t="s">
        <v>2242</v>
      </c>
      <c r="L111" s="76" t="s">
        <v>1924</v>
      </c>
      <c r="M111" s="14" t="s">
        <v>2243</v>
      </c>
      <c r="N111" s="76">
        <v>31</v>
      </c>
      <c r="O111" s="76">
        <v>27</v>
      </c>
      <c r="P111" s="76">
        <v>6</v>
      </c>
    </row>
    <row r="112" spans="1:180" ht="38.25" x14ac:dyDescent="0.2">
      <c r="A112" s="76" t="s">
        <v>322</v>
      </c>
      <c r="B112" s="76" t="s">
        <v>1338</v>
      </c>
      <c r="C112" s="76" t="s">
        <v>1339</v>
      </c>
      <c r="D112" s="76" t="s">
        <v>1928</v>
      </c>
      <c r="E112" s="76" t="s">
        <v>1920</v>
      </c>
      <c r="F112" s="76" t="s">
        <v>1934</v>
      </c>
      <c r="G112" s="76" t="s">
        <v>1334</v>
      </c>
      <c r="H112" s="76" t="s">
        <v>1334</v>
      </c>
      <c r="I112" s="76" t="s">
        <v>1930</v>
      </c>
      <c r="J112" s="76" t="s">
        <v>1935</v>
      </c>
      <c r="K112" s="86" t="s">
        <v>2244</v>
      </c>
      <c r="L112" s="76" t="s">
        <v>1924</v>
      </c>
      <c r="M112" s="76" t="s">
        <v>2245</v>
      </c>
      <c r="N112" s="76">
        <v>180</v>
      </c>
      <c r="O112" s="76">
        <v>150</v>
      </c>
      <c r="P112" s="76">
        <v>30</v>
      </c>
    </row>
    <row r="113" spans="1:180" ht="25.5" x14ac:dyDescent="0.2">
      <c r="A113" s="76" t="s">
        <v>324</v>
      </c>
      <c r="B113" s="76" t="s">
        <v>2246</v>
      </c>
      <c r="C113" s="76" t="s">
        <v>1339</v>
      </c>
      <c r="D113" s="76" t="s">
        <v>1928</v>
      </c>
      <c r="E113" s="76" t="s">
        <v>1920</v>
      </c>
      <c r="F113" s="76" t="s">
        <v>1934</v>
      </c>
      <c r="G113" s="76" t="s">
        <v>1345</v>
      </c>
      <c r="H113" s="76" t="s">
        <v>1345</v>
      </c>
      <c r="I113" s="76" t="s">
        <v>1930</v>
      </c>
      <c r="J113" s="76" t="s">
        <v>1963</v>
      </c>
      <c r="K113" s="85" t="s">
        <v>1758</v>
      </c>
      <c r="L113" s="76" t="s">
        <v>1924</v>
      </c>
      <c r="M113" s="76" t="s">
        <v>2247</v>
      </c>
      <c r="N113" s="76">
        <v>226</v>
      </c>
      <c r="O113" s="76">
        <v>219</v>
      </c>
      <c r="P113" s="76">
        <v>44</v>
      </c>
    </row>
    <row r="114" spans="1:180" ht="25.5" x14ac:dyDescent="0.2">
      <c r="A114" s="76" t="s">
        <v>2248</v>
      </c>
      <c r="B114" s="76" t="s">
        <v>2249</v>
      </c>
      <c r="C114" s="76" t="s">
        <v>1355</v>
      </c>
      <c r="D114" s="76" t="s">
        <v>1928</v>
      </c>
      <c r="E114" s="76" t="s">
        <v>1920</v>
      </c>
      <c r="F114" s="76" t="s">
        <v>1934</v>
      </c>
      <c r="G114" s="76" t="s">
        <v>1334</v>
      </c>
      <c r="H114" s="76" t="s">
        <v>1334</v>
      </c>
      <c r="I114" s="76" t="s">
        <v>1930</v>
      </c>
      <c r="J114" s="76" t="s">
        <v>2250</v>
      </c>
      <c r="K114" s="85" t="s">
        <v>1985</v>
      </c>
      <c r="L114" s="76" t="s">
        <v>1924</v>
      </c>
      <c r="M114" s="76" t="s">
        <v>2251</v>
      </c>
      <c r="N114" s="76">
        <v>42</v>
      </c>
      <c r="O114" s="76">
        <v>40</v>
      </c>
      <c r="P114" s="76">
        <v>8</v>
      </c>
    </row>
    <row r="115" spans="1:180" ht="25.5" x14ac:dyDescent="0.2">
      <c r="A115" s="76" t="s">
        <v>1099</v>
      </c>
      <c r="B115" s="76" t="s">
        <v>2252</v>
      </c>
      <c r="C115" s="76" t="s">
        <v>1339</v>
      </c>
      <c r="D115" s="76" t="s">
        <v>1928</v>
      </c>
      <c r="E115" s="76" t="s">
        <v>1920</v>
      </c>
      <c r="F115" s="76" t="s">
        <v>1921</v>
      </c>
      <c r="G115" s="76" t="s">
        <v>1379</v>
      </c>
      <c r="H115" s="76" t="s">
        <v>1380</v>
      </c>
      <c r="I115" s="76" t="s">
        <v>1948</v>
      </c>
      <c r="J115" s="76" t="s">
        <v>1972</v>
      </c>
      <c r="K115" s="85" t="s">
        <v>1487</v>
      </c>
      <c r="L115" s="76" t="s">
        <v>1924</v>
      </c>
      <c r="M115" s="76" t="s">
        <v>2253</v>
      </c>
      <c r="N115" s="76" t="s">
        <v>2254</v>
      </c>
      <c r="O115" s="76" t="s">
        <v>2254</v>
      </c>
      <c r="P115" s="76" t="s">
        <v>2255</v>
      </c>
    </row>
    <row r="116" spans="1:180" s="116" customFormat="1" ht="25.5" x14ac:dyDescent="0.2">
      <c r="A116" s="76" t="s">
        <v>1099</v>
      </c>
      <c r="B116" s="76" t="s">
        <v>2252</v>
      </c>
      <c r="C116" s="76" t="s">
        <v>1339</v>
      </c>
      <c r="D116" s="76" t="s">
        <v>1928</v>
      </c>
      <c r="E116" s="76" t="s">
        <v>1920</v>
      </c>
      <c r="F116" s="76" t="s">
        <v>1921</v>
      </c>
      <c r="G116" s="76" t="s">
        <v>1379</v>
      </c>
      <c r="H116" s="76" t="s">
        <v>1380</v>
      </c>
      <c r="I116" s="76" t="s">
        <v>1948</v>
      </c>
      <c r="J116" s="76" t="s">
        <v>1972</v>
      </c>
      <c r="K116" s="85" t="s">
        <v>1753</v>
      </c>
      <c r="L116" s="76" t="s">
        <v>1924</v>
      </c>
      <c r="M116" s="76" t="s">
        <v>2256</v>
      </c>
      <c r="N116" s="76" t="s">
        <v>2254</v>
      </c>
      <c r="O116" s="76" t="s">
        <v>2254</v>
      </c>
      <c r="P116" s="76" t="s">
        <v>2255</v>
      </c>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row>
    <row r="117" spans="1:180" ht="25.5" x14ac:dyDescent="0.2">
      <c r="A117" s="76" t="s">
        <v>1099</v>
      </c>
      <c r="B117" s="76" t="s">
        <v>2252</v>
      </c>
      <c r="C117" s="76" t="s">
        <v>1339</v>
      </c>
      <c r="D117" s="76" t="s">
        <v>1928</v>
      </c>
      <c r="E117" s="76" t="s">
        <v>1920</v>
      </c>
      <c r="F117" s="76" t="s">
        <v>1921</v>
      </c>
      <c r="G117" s="76" t="s">
        <v>1379</v>
      </c>
      <c r="H117" s="76" t="s">
        <v>1380</v>
      </c>
      <c r="I117" s="76" t="s">
        <v>1948</v>
      </c>
      <c r="J117" s="76" t="s">
        <v>1972</v>
      </c>
      <c r="K117" s="85" t="s">
        <v>1754</v>
      </c>
      <c r="L117" s="76" t="s">
        <v>1924</v>
      </c>
      <c r="M117" s="76" t="s">
        <v>2257</v>
      </c>
      <c r="N117" s="76" t="s">
        <v>2254</v>
      </c>
      <c r="O117" s="76" t="s">
        <v>2254</v>
      </c>
      <c r="P117" s="76" t="s">
        <v>2255</v>
      </c>
    </row>
    <row r="118" spans="1:180" ht="25.5" x14ac:dyDescent="0.2">
      <c r="A118" s="76" t="s">
        <v>1099</v>
      </c>
      <c r="B118" s="76" t="s">
        <v>2252</v>
      </c>
      <c r="C118" s="76" t="s">
        <v>1339</v>
      </c>
      <c r="D118" s="76" t="s">
        <v>1928</v>
      </c>
      <c r="E118" s="76" t="s">
        <v>1920</v>
      </c>
      <c r="F118" s="76" t="s">
        <v>1921</v>
      </c>
      <c r="G118" s="76" t="s">
        <v>1379</v>
      </c>
      <c r="H118" s="76" t="s">
        <v>1380</v>
      </c>
      <c r="I118" s="76" t="s">
        <v>1948</v>
      </c>
      <c r="J118" s="76" t="s">
        <v>1972</v>
      </c>
      <c r="K118" s="85" t="s">
        <v>1755</v>
      </c>
      <c r="L118" s="76" t="s">
        <v>1924</v>
      </c>
      <c r="M118" s="76" t="s">
        <v>2258</v>
      </c>
      <c r="N118" s="76" t="s">
        <v>2254</v>
      </c>
      <c r="O118" s="76" t="s">
        <v>2254</v>
      </c>
      <c r="P118" s="76" t="s">
        <v>2255</v>
      </c>
    </row>
    <row r="119" spans="1:180" ht="38.25" x14ac:dyDescent="0.2">
      <c r="A119" s="76" t="s">
        <v>328</v>
      </c>
      <c r="B119" s="76" t="s">
        <v>2259</v>
      </c>
      <c r="C119" s="76" t="s">
        <v>1355</v>
      </c>
      <c r="D119" s="76" t="s">
        <v>1928</v>
      </c>
      <c r="E119" s="76" t="s">
        <v>1920</v>
      </c>
      <c r="F119" s="76" t="s">
        <v>1934</v>
      </c>
      <c r="G119" s="76" t="s">
        <v>1334</v>
      </c>
      <c r="H119" s="76" t="s">
        <v>1334</v>
      </c>
      <c r="I119" s="76" t="s">
        <v>1930</v>
      </c>
      <c r="J119" s="76" t="s">
        <v>1935</v>
      </c>
      <c r="K119" s="86" t="s">
        <v>2260</v>
      </c>
      <c r="L119" s="76" t="s">
        <v>1924</v>
      </c>
      <c r="M119" s="76" t="s">
        <v>2261</v>
      </c>
      <c r="N119" s="76">
        <v>217</v>
      </c>
      <c r="O119" s="76">
        <v>162</v>
      </c>
      <c r="P119" s="76">
        <v>33</v>
      </c>
    </row>
    <row r="120" spans="1:180" ht="38.25" x14ac:dyDescent="0.2">
      <c r="A120" s="76" t="s">
        <v>1004</v>
      </c>
      <c r="B120" s="76" t="s">
        <v>2262</v>
      </c>
      <c r="C120" s="76" t="s">
        <v>1355</v>
      </c>
      <c r="D120" s="76" t="s">
        <v>1928</v>
      </c>
      <c r="E120" s="76" t="s">
        <v>1920</v>
      </c>
      <c r="F120" s="76" t="s">
        <v>1921</v>
      </c>
      <c r="G120" s="76" t="s">
        <v>1379</v>
      </c>
      <c r="H120" s="76" t="s">
        <v>1380</v>
      </c>
      <c r="I120" s="76" t="s">
        <v>1948</v>
      </c>
      <c r="J120" s="76" t="s">
        <v>2002</v>
      </c>
      <c r="K120" s="85" t="s">
        <v>1476</v>
      </c>
      <c r="L120" s="76" t="s">
        <v>1924</v>
      </c>
      <c r="M120" s="76" t="s">
        <v>2263</v>
      </c>
      <c r="N120" s="76" t="s">
        <v>2264</v>
      </c>
      <c r="O120" s="76" t="s">
        <v>2265</v>
      </c>
      <c r="P120" s="76" t="s">
        <v>2266</v>
      </c>
    </row>
    <row r="121" spans="1:180" ht="38.25" x14ac:dyDescent="0.2">
      <c r="A121" s="76" t="s">
        <v>276</v>
      </c>
      <c r="B121" s="76" t="s">
        <v>1583</v>
      </c>
      <c r="C121" s="76" t="s">
        <v>1339</v>
      </c>
      <c r="D121" s="76" t="s">
        <v>1928</v>
      </c>
      <c r="E121" s="76" t="s">
        <v>1920</v>
      </c>
      <c r="F121" s="76" t="s">
        <v>1929</v>
      </c>
      <c r="G121" s="76" t="s">
        <v>2075</v>
      </c>
      <c r="H121" s="76" t="s">
        <v>2108</v>
      </c>
      <c r="I121" s="76" t="s">
        <v>1948</v>
      </c>
      <c r="J121" s="76" t="s">
        <v>2026</v>
      </c>
      <c r="K121" s="85" t="s">
        <v>1487</v>
      </c>
      <c r="L121" s="76" t="s">
        <v>1957</v>
      </c>
      <c r="M121" s="76" t="s">
        <v>2267</v>
      </c>
      <c r="N121" s="76" t="s">
        <v>2012</v>
      </c>
      <c r="O121" s="76" t="s">
        <v>2012</v>
      </c>
      <c r="P121" s="76" t="s">
        <v>1997</v>
      </c>
    </row>
    <row r="122" spans="1:180" ht="25.5" x14ac:dyDescent="0.2">
      <c r="A122" s="76" t="s">
        <v>334</v>
      </c>
      <c r="B122" s="76" t="s">
        <v>2268</v>
      </c>
      <c r="C122" s="76" t="s">
        <v>1331</v>
      </c>
      <c r="D122" s="76" t="s">
        <v>1928</v>
      </c>
      <c r="E122" s="76" t="s">
        <v>1920</v>
      </c>
      <c r="F122" s="76" t="s">
        <v>1929</v>
      </c>
      <c r="G122" s="76" t="s">
        <v>1345</v>
      </c>
      <c r="H122" s="76" t="s">
        <v>1345</v>
      </c>
      <c r="I122" s="76" t="s">
        <v>1930</v>
      </c>
      <c r="J122" s="76" t="s">
        <v>1963</v>
      </c>
      <c r="K122" s="85" t="s">
        <v>1487</v>
      </c>
      <c r="L122" s="76" t="s">
        <v>1957</v>
      </c>
      <c r="M122" s="76" t="s">
        <v>2269</v>
      </c>
      <c r="N122" s="76" t="s">
        <v>2270</v>
      </c>
      <c r="O122" s="76" t="s">
        <v>2007</v>
      </c>
      <c r="P122" s="76" t="s">
        <v>1961</v>
      </c>
    </row>
    <row r="123" spans="1:180" ht="25.5" x14ac:dyDescent="0.2">
      <c r="A123" s="76" t="s">
        <v>946</v>
      </c>
      <c r="B123" s="76" t="s">
        <v>2271</v>
      </c>
      <c r="C123" s="76" t="s">
        <v>1355</v>
      </c>
      <c r="D123" s="76" t="s">
        <v>1928</v>
      </c>
      <c r="E123" s="76" t="s">
        <v>1920</v>
      </c>
      <c r="F123" s="76" t="s">
        <v>1934</v>
      </c>
      <c r="G123" s="76" t="s">
        <v>1345</v>
      </c>
      <c r="H123" s="76" t="s">
        <v>1345</v>
      </c>
      <c r="I123" s="76" t="s">
        <v>1930</v>
      </c>
      <c r="J123" s="76" t="s">
        <v>1963</v>
      </c>
      <c r="K123" s="86" t="s">
        <v>2272</v>
      </c>
      <c r="L123" s="76" t="s">
        <v>1924</v>
      </c>
      <c r="M123" s="76" t="s">
        <v>2273</v>
      </c>
      <c r="N123" s="76">
        <v>452</v>
      </c>
      <c r="O123" s="76">
        <v>440</v>
      </c>
      <c r="P123" s="76">
        <v>100</v>
      </c>
    </row>
    <row r="124" spans="1:180" ht="25.5" x14ac:dyDescent="0.2">
      <c r="A124" s="76" t="s">
        <v>78</v>
      </c>
      <c r="B124" s="76" t="s">
        <v>2274</v>
      </c>
      <c r="C124" s="76" t="s">
        <v>1339</v>
      </c>
      <c r="D124" s="76" t="s">
        <v>1928</v>
      </c>
      <c r="E124" s="76" t="s">
        <v>1920</v>
      </c>
      <c r="F124" s="76" t="s">
        <v>1929</v>
      </c>
      <c r="G124" s="76" t="s">
        <v>1371</v>
      </c>
      <c r="H124" s="76" t="s">
        <v>1372</v>
      </c>
      <c r="I124" s="76" t="s">
        <v>1930</v>
      </c>
      <c r="J124" s="76" t="s">
        <v>1993</v>
      </c>
      <c r="K124" s="85" t="s">
        <v>1487</v>
      </c>
      <c r="L124" s="76" t="s">
        <v>1957</v>
      </c>
      <c r="M124" s="76" t="s">
        <v>2275</v>
      </c>
      <c r="N124" s="76" t="s">
        <v>2276</v>
      </c>
      <c r="O124" s="76" t="s">
        <v>2277</v>
      </c>
      <c r="P124" s="76" t="s">
        <v>1961</v>
      </c>
    </row>
    <row r="125" spans="1:180" ht="38.25" x14ac:dyDescent="0.2">
      <c r="A125" s="14" t="s">
        <v>2278</v>
      </c>
      <c r="B125" s="14" t="s">
        <v>2279</v>
      </c>
      <c r="C125" s="76" t="s">
        <v>1339</v>
      </c>
      <c r="D125" s="76" t="s">
        <v>1928</v>
      </c>
      <c r="E125" s="76" t="s">
        <v>1920</v>
      </c>
      <c r="F125" s="76" t="s">
        <v>1934</v>
      </c>
      <c r="G125" s="76" t="s">
        <v>1334</v>
      </c>
      <c r="H125" s="76" t="s">
        <v>1334</v>
      </c>
      <c r="I125" s="76" t="s">
        <v>1930</v>
      </c>
      <c r="J125" s="76" t="s">
        <v>1935</v>
      </c>
      <c r="K125" s="86" t="s">
        <v>1662</v>
      </c>
      <c r="L125" s="76" t="s">
        <v>1924</v>
      </c>
      <c r="M125" s="76" t="s">
        <v>2280</v>
      </c>
      <c r="N125" s="76">
        <v>36</v>
      </c>
      <c r="O125" s="76">
        <v>30</v>
      </c>
      <c r="P125" s="76">
        <v>6</v>
      </c>
    </row>
    <row r="126" spans="1:180" ht="25.5" x14ac:dyDescent="0.2">
      <c r="A126" s="76" t="s">
        <v>2281</v>
      </c>
      <c r="B126" s="76" t="s">
        <v>2282</v>
      </c>
      <c r="C126" s="76" t="s">
        <v>1339</v>
      </c>
      <c r="D126" s="76" t="s">
        <v>1928</v>
      </c>
      <c r="E126" s="76" t="s">
        <v>1920</v>
      </c>
      <c r="F126" s="76" t="s">
        <v>1934</v>
      </c>
      <c r="G126" s="76" t="s">
        <v>1345</v>
      </c>
      <c r="H126" s="76" t="s">
        <v>1345</v>
      </c>
      <c r="I126" s="76" t="s">
        <v>1930</v>
      </c>
      <c r="J126" s="76" t="s">
        <v>1963</v>
      </c>
      <c r="K126" s="86" t="s">
        <v>2283</v>
      </c>
      <c r="L126" s="76" t="s">
        <v>1924</v>
      </c>
      <c r="M126" s="76" t="s">
        <v>2284</v>
      </c>
      <c r="N126" s="76">
        <v>96.04</v>
      </c>
      <c r="O126" s="76">
        <v>91</v>
      </c>
      <c r="P126" s="76">
        <v>100</v>
      </c>
    </row>
    <row r="127" spans="1:180" ht="25.5" x14ac:dyDescent="0.2">
      <c r="A127" s="76" t="s">
        <v>344</v>
      </c>
      <c r="B127" s="76" t="s">
        <v>2285</v>
      </c>
      <c r="C127" s="76" t="s">
        <v>1339</v>
      </c>
      <c r="D127" s="76" t="s">
        <v>1928</v>
      </c>
      <c r="E127" s="76" t="s">
        <v>1920</v>
      </c>
      <c r="F127" s="76" t="s">
        <v>1934</v>
      </c>
      <c r="G127" s="76" t="s">
        <v>1345</v>
      </c>
      <c r="H127" s="76" t="s">
        <v>1345</v>
      </c>
      <c r="I127" s="76" t="s">
        <v>1930</v>
      </c>
      <c r="J127" s="76" t="s">
        <v>1963</v>
      </c>
      <c r="K127" s="86" t="s">
        <v>1505</v>
      </c>
      <c r="L127" s="76" t="s">
        <v>1957</v>
      </c>
      <c r="M127" s="76" t="s">
        <v>2286</v>
      </c>
      <c r="N127" s="76">
        <v>57</v>
      </c>
      <c r="O127" s="76">
        <v>56</v>
      </c>
      <c r="P127" s="76">
        <v>12</v>
      </c>
    </row>
    <row r="128" spans="1:180" ht="38.25" x14ac:dyDescent="0.2">
      <c r="A128" s="76" t="s">
        <v>2287</v>
      </c>
      <c r="B128" s="76" t="s">
        <v>2288</v>
      </c>
      <c r="C128" s="76" t="s">
        <v>1331</v>
      </c>
      <c r="D128" s="76" t="s">
        <v>1928</v>
      </c>
      <c r="E128" s="76" t="s">
        <v>1920</v>
      </c>
      <c r="F128" s="76" t="s">
        <v>1934</v>
      </c>
      <c r="G128" s="76" t="s">
        <v>1345</v>
      </c>
      <c r="H128" s="76" t="s">
        <v>1345</v>
      </c>
      <c r="I128" s="76" t="s">
        <v>1930</v>
      </c>
      <c r="J128" s="76" t="s">
        <v>1963</v>
      </c>
      <c r="K128" s="85" t="s">
        <v>2289</v>
      </c>
      <c r="L128" s="76" t="s">
        <v>1924</v>
      </c>
      <c r="M128" s="76" t="s">
        <v>2290</v>
      </c>
      <c r="N128" s="76">
        <v>79.95</v>
      </c>
      <c r="O128" s="76">
        <v>79</v>
      </c>
      <c r="P128" s="76">
        <v>39</v>
      </c>
    </row>
    <row r="129" spans="1:180" ht="25.5" x14ac:dyDescent="0.2">
      <c r="A129" s="14" t="s">
        <v>2291</v>
      </c>
      <c r="B129" s="25" t="s">
        <v>2292</v>
      </c>
      <c r="C129" s="76" t="s">
        <v>1339</v>
      </c>
      <c r="D129" s="76" t="s">
        <v>1928</v>
      </c>
      <c r="E129" s="76" t="s">
        <v>1920</v>
      </c>
      <c r="F129" s="76" t="s">
        <v>1934</v>
      </c>
      <c r="G129" s="76" t="s">
        <v>1345</v>
      </c>
      <c r="H129" s="76" t="s">
        <v>1345</v>
      </c>
      <c r="I129" s="76" t="s">
        <v>1930</v>
      </c>
      <c r="J129" s="76" t="s">
        <v>1963</v>
      </c>
      <c r="K129" s="85" t="s">
        <v>2293</v>
      </c>
      <c r="L129" s="76" t="s">
        <v>1924</v>
      </c>
      <c r="M129" s="76" t="s">
        <v>2294</v>
      </c>
      <c r="N129" s="76">
        <v>141</v>
      </c>
      <c r="O129" s="76">
        <v>138</v>
      </c>
      <c r="P129" s="76">
        <v>27</v>
      </c>
    </row>
    <row r="130" spans="1:180" ht="25.5" x14ac:dyDescent="0.2">
      <c r="A130" s="76" t="s">
        <v>358</v>
      </c>
      <c r="B130" s="25" t="s">
        <v>2295</v>
      </c>
      <c r="C130" s="76" t="s">
        <v>1339</v>
      </c>
      <c r="D130" s="76" t="s">
        <v>1928</v>
      </c>
      <c r="E130" s="76" t="s">
        <v>1920</v>
      </c>
      <c r="F130" s="76" t="s">
        <v>1934</v>
      </c>
      <c r="G130" s="76" t="s">
        <v>1334</v>
      </c>
      <c r="H130" s="76" t="s">
        <v>1334</v>
      </c>
      <c r="I130" s="76" t="s">
        <v>1930</v>
      </c>
      <c r="J130" s="76" t="s">
        <v>2250</v>
      </c>
      <c r="K130" s="85" t="s">
        <v>2296</v>
      </c>
      <c r="L130" s="76" t="s">
        <v>1924</v>
      </c>
      <c r="M130" s="76" t="s">
        <v>2297</v>
      </c>
      <c r="N130" s="76">
        <v>466</v>
      </c>
      <c r="O130" s="76">
        <v>350</v>
      </c>
      <c r="P130" s="76">
        <v>70</v>
      </c>
    </row>
    <row r="131" spans="1:180" s="76" customFormat="1" ht="38.25" x14ac:dyDescent="0.2">
      <c r="A131" s="76" t="s">
        <v>360</v>
      </c>
      <c r="B131" s="76" t="s">
        <v>2298</v>
      </c>
      <c r="C131" s="76" t="s">
        <v>1339</v>
      </c>
      <c r="D131" s="76" t="s">
        <v>1928</v>
      </c>
      <c r="E131" s="76" t="s">
        <v>1920</v>
      </c>
      <c r="F131" s="76" t="s">
        <v>1929</v>
      </c>
      <c r="G131" s="76" t="s">
        <v>1345</v>
      </c>
      <c r="H131" s="76" t="s">
        <v>1345</v>
      </c>
      <c r="I131" s="76" t="s">
        <v>1930</v>
      </c>
      <c r="J131" s="76" t="s">
        <v>1963</v>
      </c>
      <c r="K131" s="85" t="s">
        <v>2299</v>
      </c>
      <c r="L131" s="76" t="s">
        <v>1957</v>
      </c>
      <c r="M131" s="76" t="s">
        <v>2300</v>
      </c>
      <c r="N131" s="76" t="s">
        <v>2012</v>
      </c>
      <c r="O131" s="76" t="s">
        <v>2012</v>
      </c>
      <c r="P131" s="76" t="s">
        <v>1997</v>
      </c>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row>
    <row r="132" spans="1:180" ht="25.5" x14ac:dyDescent="0.2">
      <c r="A132" s="14" t="s">
        <v>74</v>
      </c>
      <c r="B132" s="14" t="s">
        <v>2301</v>
      </c>
      <c r="C132" s="76" t="s">
        <v>1343</v>
      </c>
      <c r="D132" s="76" t="s">
        <v>1919</v>
      </c>
      <c r="E132" s="25" t="s">
        <v>1920</v>
      </c>
      <c r="F132" s="25" t="s">
        <v>1921</v>
      </c>
      <c r="G132" s="76" t="s">
        <v>1360</v>
      </c>
      <c r="H132" s="76" t="s">
        <v>1361</v>
      </c>
      <c r="I132" s="76" t="s">
        <v>1922</v>
      </c>
      <c r="J132" s="76" t="s">
        <v>1984</v>
      </c>
      <c r="K132" s="86" t="s">
        <v>1524</v>
      </c>
      <c r="L132" s="76" t="s">
        <v>1924</v>
      </c>
      <c r="M132" s="25" t="s">
        <v>2302</v>
      </c>
      <c r="N132" s="76">
        <v>30</v>
      </c>
      <c r="O132" s="76">
        <v>30</v>
      </c>
      <c r="P132" s="25">
        <v>720</v>
      </c>
      <c r="Q132" s="25">
        <v>30</v>
      </c>
      <c r="R132" s="25">
        <v>30</v>
      </c>
      <c r="S132" s="25">
        <v>720</v>
      </c>
      <c r="T132" s="25">
        <v>12.2</v>
      </c>
    </row>
    <row r="133" spans="1:180" ht="38.25" x14ac:dyDescent="0.2">
      <c r="A133" s="76" t="s">
        <v>900</v>
      </c>
      <c r="B133" s="76" t="s">
        <v>2303</v>
      </c>
      <c r="C133" s="76" t="s">
        <v>1355</v>
      </c>
      <c r="D133" s="76" t="s">
        <v>1928</v>
      </c>
      <c r="E133" s="76" t="s">
        <v>1920</v>
      </c>
      <c r="F133" s="76" t="s">
        <v>1921</v>
      </c>
      <c r="G133" s="76" t="s">
        <v>1379</v>
      </c>
      <c r="H133" s="76" t="s">
        <v>1380</v>
      </c>
      <c r="I133" s="76" t="s">
        <v>1948</v>
      </c>
      <c r="J133" s="76" t="s">
        <v>2002</v>
      </c>
      <c r="K133" s="85" t="s">
        <v>1494</v>
      </c>
      <c r="L133" s="76" t="s">
        <v>1924</v>
      </c>
      <c r="M133" s="76" t="s">
        <v>2304</v>
      </c>
      <c r="N133" s="76">
        <v>644</v>
      </c>
      <c r="O133" s="76">
        <v>663</v>
      </c>
      <c r="P133" s="76">
        <v>10</v>
      </c>
    </row>
    <row r="134" spans="1:180" ht="25.5" x14ac:dyDescent="0.2">
      <c r="A134" s="25" t="s">
        <v>2305</v>
      </c>
      <c r="B134" s="25" t="s">
        <v>2306</v>
      </c>
      <c r="C134" s="76" t="s">
        <v>1355</v>
      </c>
      <c r="D134" s="76" t="s">
        <v>1928</v>
      </c>
      <c r="E134" s="76" t="s">
        <v>1920</v>
      </c>
      <c r="F134" s="76" t="s">
        <v>1934</v>
      </c>
      <c r="G134" s="25" t="s">
        <v>1334</v>
      </c>
      <c r="H134" s="25" t="s">
        <v>2307</v>
      </c>
      <c r="I134" s="76" t="s">
        <v>1930</v>
      </c>
      <c r="J134" s="76" t="s">
        <v>2250</v>
      </c>
      <c r="K134" s="78" t="s">
        <v>2086</v>
      </c>
      <c r="L134" s="25" t="s">
        <v>1924</v>
      </c>
      <c r="M134" s="25" t="s">
        <v>2308</v>
      </c>
      <c r="N134" s="25">
        <v>121</v>
      </c>
      <c r="O134" s="25">
        <v>108</v>
      </c>
      <c r="P134" s="25">
        <v>21</v>
      </c>
    </row>
    <row r="135" spans="1:180" ht="39" thickBot="1" x14ac:dyDescent="0.25">
      <c r="A135" s="76" t="s">
        <v>472</v>
      </c>
      <c r="B135" s="76" t="s">
        <v>2309</v>
      </c>
      <c r="C135" s="76" t="s">
        <v>1339</v>
      </c>
      <c r="D135" s="76" t="s">
        <v>1919</v>
      </c>
      <c r="E135" s="25" t="s">
        <v>1920</v>
      </c>
      <c r="F135" s="76" t="s">
        <v>1921</v>
      </c>
      <c r="G135" s="76" t="s">
        <v>1360</v>
      </c>
      <c r="H135" s="76" t="s">
        <v>1361</v>
      </c>
      <c r="I135" s="76" t="s">
        <v>1922</v>
      </c>
      <c r="J135" s="76" t="s">
        <v>1923</v>
      </c>
      <c r="K135" s="58" t="s">
        <v>1505</v>
      </c>
      <c r="L135" s="25" t="s">
        <v>1924</v>
      </c>
      <c r="M135" s="25" t="s">
        <v>2310</v>
      </c>
      <c r="N135" s="25">
        <v>25</v>
      </c>
      <c r="O135" s="25">
        <v>25</v>
      </c>
      <c r="P135" s="25">
        <v>10</v>
      </c>
      <c r="Q135" s="25">
        <v>25</v>
      </c>
      <c r="R135" s="25">
        <v>25</v>
      </c>
      <c r="S135" s="25">
        <v>10</v>
      </c>
      <c r="T135" s="25">
        <v>50</v>
      </c>
    </row>
    <row r="136" spans="1:180" s="124" customFormat="1" ht="38.25" x14ac:dyDescent="0.2">
      <c r="A136" s="76" t="s">
        <v>2311</v>
      </c>
      <c r="B136" s="25" t="s">
        <v>2312</v>
      </c>
      <c r="C136" s="76" t="s">
        <v>1339</v>
      </c>
      <c r="D136" s="76" t="s">
        <v>1928</v>
      </c>
      <c r="E136" s="76" t="s">
        <v>1920</v>
      </c>
      <c r="F136" s="76" t="s">
        <v>1934</v>
      </c>
      <c r="G136" s="25" t="s">
        <v>1334</v>
      </c>
      <c r="H136" s="25" t="s">
        <v>1334</v>
      </c>
      <c r="I136" s="76" t="s">
        <v>1930</v>
      </c>
      <c r="J136" s="76" t="s">
        <v>1935</v>
      </c>
      <c r="K136" s="78" t="s">
        <v>2313</v>
      </c>
      <c r="L136" s="25" t="s">
        <v>1924</v>
      </c>
      <c r="M136" s="25" t="s">
        <v>2314</v>
      </c>
      <c r="N136" s="25">
        <v>324</v>
      </c>
      <c r="O136" s="25">
        <v>275</v>
      </c>
      <c r="P136" s="25">
        <v>55</v>
      </c>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row>
    <row r="137" spans="1:180" s="125" customFormat="1" ht="26.25" thickBot="1" x14ac:dyDescent="0.25">
      <c r="A137" s="76" t="s">
        <v>78</v>
      </c>
      <c r="B137" s="76" t="s">
        <v>2315</v>
      </c>
      <c r="C137" s="76" t="s">
        <v>1331</v>
      </c>
      <c r="D137" s="76" t="s">
        <v>1928</v>
      </c>
      <c r="E137" s="76" t="s">
        <v>1920</v>
      </c>
      <c r="F137" s="76" t="s">
        <v>1921</v>
      </c>
      <c r="G137" s="76" t="s">
        <v>1371</v>
      </c>
      <c r="H137" s="76" t="s">
        <v>1372</v>
      </c>
      <c r="I137" s="76" t="s">
        <v>1930</v>
      </c>
      <c r="J137" s="76" t="s">
        <v>1993</v>
      </c>
      <c r="K137" s="85" t="s">
        <v>1487</v>
      </c>
      <c r="L137" s="76" t="s">
        <v>1924</v>
      </c>
      <c r="M137" s="76" t="s">
        <v>2316</v>
      </c>
      <c r="N137" s="76">
        <v>185</v>
      </c>
      <c r="O137" s="76" t="s">
        <v>2317</v>
      </c>
      <c r="P137" s="76" t="s">
        <v>2071</v>
      </c>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row>
    <row r="138" spans="1:180" ht="38.25" x14ac:dyDescent="0.2">
      <c r="A138" s="14" t="s">
        <v>2318</v>
      </c>
      <c r="B138" s="76" t="s">
        <v>2319</v>
      </c>
      <c r="C138" s="76" t="s">
        <v>1355</v>
      </c>
      <c r="D138" s="76" t="s">
        <v>1928</v>
      </c>
      <c r="E138" s="76" t="s">
        <v>1920</v>
      </c>
      <c r="F138" s="76" t="s">
        <v>1934</v>
      </c>
      <c r="G138" s="76" t="s">
        <v>1334</v>
      </c>
      <c r="H138" s="76" t="s">
        <v>1334</v>
      </c>
      <c r="I138" s="76" t="s">
        <v>1930</v>
      </c>
      <c r="J138" s="76" t="s">
        <v>1935</v>
      </c>
      <c r="K138" s="85" t="s">
        <v>2320</v>
      </c>
      <c r="L138" s="76" t="s">
        <v>1924</v>
      </c>
      <c r="M138" s="76" t="s">
        <v>2321</v>
      </c>
      <c r="N138" s="76">
        <v>167</v>
      </c>
      <c r="O138" s="76">
        <v>150</v>
      </c>
      <c r="P138" s="76">
        <v>165</v>
      </c>
    </row>
    <row r="139" spans="1:180" ht="25.5" x14ac:dyDescent="0.2">
      <c r="A139" s="76" t="s">
        <v>1683</v>
      </c>
      <c r="B139" s="76" t="s">
        <v>2322</v>
      </c>
      <c r="C139" s="76" t="s">
        <v>1473</v>
      </c>
      <c r="D139" s="76" t="s">
        <v>1928</v>
      </c>
      <c r="E139" s="76" t="s">
        <v>1920</v>
      </c>
      <c r="F139" s="76" t="s">
        <v>1921</v>
      </c>
      <c r="G139" s="76" t="s">
        <v>1371</v>
      </c>
      <c r="H139" s="76" t="s">
        <v>1372</v>
      </c>
      <c r="I139" s="76" t="s">
        <v>1930</v>
      </c>
      <c r="J139" s="76" t="s">
        <v>1993</v>
      </c>
      <c r="K139" s="85" t="s">
        <v>1487</v>
      </c>
      <c r="L139" s="76" t="s">
        <v>1924</v>
      </c>
      <c r="M139" s="76" t="s">
        <v>2323</v>
      </c>
      <c r="N139" s="76" t="s">
        <v>2071</v>
      </c>
      <c r="O139" s="76">
        <v>67</v>
      </c>
      <c r="P139" s="76" t="s">
        <v>2024</v>
      </c>
    </row>
    <row r="140" spans="1:180" ht="25.5" x14ac:dyDescent="0.2">
      <c r="A140" s="14" t="s">
        <v>1305</v>
      </c>
      <c r="B140" s="14" t="s">
        <v>2324</v>
      </c>
      <c r="C140" s="76" t="s">
        <v>1331</v>
      </c>
      <c r="D140" s="76" t="s">
        <v>1928</v>
      </c>
      <c r="E140" s="76" t="s">
        <v>1920</v>
      </c>
      <c r="F140" s="76" t="s">
        <v>1929</v>
      </c>
      <c r="G140" s="76" t="s">
        <v>1345</v>
      </c>
      <c r="H140" s="76" t="s">
        <v>1345</v>
      </c>
      <c r="I140" s="76" t="s">
        <v>1930</v>
      </c>
      <c r="J140" s="76" t="s">
        <v>1963</v>
      </c>
      <c r="K140" s="85" t="s">
        <v>1479</v>
      </c>
      <c r="L140" s="76" t="s">
        <v>1957</v>
      </c>
      <c r="M140" s="76" t="s">
        <v>2325</v>
      </c>
      <c r="N140" s="76">
        <v>8</v>
      </c>
      <c r="O140" s="76">
        <v>7</v>
      </c>
      <c r="P140" s="76">
        <v>5</v>
      </c>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76"/>
      <c r="FH140" s="76"/>
      <c r="FI140" s="76"/>
      <c r="FJ140" s="76"/>
      <c r="FK140" s="76"/>
      <c r="FL140" s="76"/>
      <c r="FM140" s="76"/>
      <c r="FN140" s="76"/>
      <c r="FO140" s="76"/>
      <c r="FP140" s="76"/>
      <c r="FQ140" s="76"/>
      <c r="FR140" s="76"/>
      <c r="FS140" s="76"/>
      <c r="FT140" s="76"/>
      <c r="FU140" s="76"/>
      <c r="FV140" s="76"/>
      <c r="FW140" s="76"/>
      <c r="FX140" s="76"/>
    </row>
    <row r="141" spans="1:180" ht="25.5" x14ac:dyDescent="0.2">
      <c r="A141" s="76" t="s">
        <v>1159</v>
      </c>
      <c r="B141" s="76" t="s">
        <v>2326</v>
      </c>
      <c r="C141" s="76" t="s">
        <v>1343</v>
      </c>
      <c r="D141" s="76" t="s">
        <v>1928</v>
      </c>
      <c r="E141" s="76" t="s">
        <v>1920</v>
      </c>
      <c r="F141" s="76" t="s">
        <v>1921</v>
      </c>
      <c r="G141" s="76" t="s">
        <v>1379</v>
      </c>
      <c r="H141" s="76" t="s">
        <v>1380</v>
      </c>
      <c r="I141" s="76" t="s">
        <v>1948</v>
      </c>
      <c r="J141" s="76" t="s">
        <v>1972</v>
      </c>
      <c r="K141" s="85" t="s">
        <v>1487</v>
      </c>
      <c r="L141" s="76" t="s">
        <v>1924</v>
      </c>
      <c r="M141" s="76" t="s">
        <v>2327</v>
      </c>
      <c r="N141" s="76" t="s">
        <v>2328</v>
      </c>
      <c r="O141" s="76" t="s">
        <v>2229</v>
      </c>
      <c r="P141" s="76" t="s">
        <v>2216</v>
      </c>
    </row>
    <row r="142" spans="1:180" ht="25.5" x14ac:dyDescent="0.2">
      <c r="A142" s="76" t="s">
        <v>1159</v>
      </c>
      <c r="B142" s="76" t="s">
        <v>2326</v>
      </c>
      <c r="C142" s="76" t="s">
        <v>1343</v>
      </c>
      <c r="D142" s="76" t="s">
        <v>1928</v>
      </c>
      <c r="E142" s="76" t="s">
        <v>1920</v>
      </c>
      <c r="F142" s="76" t="s">
        <v>1921</v>
      </c>
      <c r="G142" s="76" t="s">
        <v>1379</v>
      </c>
      <c r="H142" s="76" t="s">
        <v>1380</v>
      </c>
      <c r="I142" s="76" t="s">
        <v>1948</v>
      </c>
      <c r="J142" s="76" t="s">
        <v>1972</v>
      </c>
      <c r="K142" s="85" t="s">
        <v>1753</v>
      </c>
      <c r="L142" s="76" t="s">
        <v>1924</v>
      </c>
      <c r="M142" s="76" t="s">
        <v>2329</v>
      </c>
      <c r="N142" s="76" t="s">
        <v>2328</v>
      </c>
      <c r="O142" s="76" t="s">
        <v>2229</v>
      </c>
      <c r="P142" s="76" t="s">
        <v>2216</v>
      </c>
    </row>
    <row r="143" spans="1:180" ht="25.5" x14ac:dyDescent="0.2">
      <c r="A143" s="76" t="s">
        <v>1159</v>
      </c>
      <c r="B143" s="76" t="s">
        <v>2326</v>
      </c>
      <c r="C143" s="76" t="s">
        <v>1343</v>
      </c>
      <c r="D143" s="76" t="s">
        <v>1928</v>
      </c>
      <c r="E143" s="76" t="s">
        <v>1920</v>
      </c>
      <c r="F143" s="76" t="s">
        <v>1921</v>
      </c>
      <c r="G143" s="76" t="s">
        <v>1379</v>
      </c>
      <c r="H143" s="76" t="s">
        <v>1380</v>
      </c>
      <c r="I143" s="76" t="s">
        <v>1948</v>
      </c>
      <c r="J143" s="76" t="s">
        <v>1972</v>
      </c>
      <c r="K143" s="85" t="s">
        <v>1754</v>
      </c>
      <c r="L143" s="76" t="s">
        <v>1924</v>
      </c>
      <c r="M143" s="76" t="s">
        <v>2330</v>
      </c>
      <c r="N143" s="76" t="s">
        <v>2328</v>
      </c>
      <c r="O143" s="76" t="s">
        <v>2229</v>
      </c>
      <c r="P143" s="76" t="s">
        <v>2216</v>
      </c>
    </row>
    <row r="144" spans="1:180" ht="25.5" x14ac:dyDescent="0.2">
      <c r="A144" s="76" t="s">
        <v>398</v>
      </c>
      <c r="B144" s="14" t="s">
        <v>2331</v>
      </c>
      <c r="C144" s="76" t="s">
        <v>1355</v>
      </c>
      <c r="D144" s="76" t="s">
        <v>1928</v>
      </c>
      <c r="E144" s="76" t="s">
        <v>1920</v>
      </c>
      <c r="F144" s="76" t="s">
        <v>1934</v>
      </c>
      <c r="G144" s="76" t="s">
        <v>1345</v>
      </c>
      <c r="H144" s="76" t="s">
        <v>1345</v>
      </c>
      <c r="I144" s="76" t="s">
        <v>1930</v>
      </c>
      <c r="J144" s="76" t="s">
        <v>1963</v>
      </c>
      <c r="K144" s="86" t="s">
        <v>2045</v>
      </c>
      <c r="L144" s="76" t="s">
        <v>1924</v>
      </c>
      <c r="M144" s="76" t="s">
        <v>2332</v>
      </c>
      <c r="N144" s="76">
        <v>180</v>
      </c>
      <c r="O144" s="76">
        <v>173</v>
      </c>
      <c r="P144" s="76">
        <v>35</v>
      </c>
    </row>
    <row r="145" spans="1:21" ht="25.5" x14ac:dyDescent="0.2">
      <c r="A145" s="76" t="s">
        <v>402</v>
      </c>
      <c r="B145" s="76" t="s">
        <v>2333</v>
      </c>
      <c r="C145" s="76" t="s">
        <v>1331</v>
      </c>
      <c r="D145" s="76" t="s">
        <v>1928</v>
      </c>
      <c r="E145" s="76" t="s">
        <v>1920</v>
      </c>
      <c r="F145" s="76" t="s">
        <v>1934</v>
      </c>
      <c r="G145" s="76" t="s">
        <v>1345</v>
      </c>
      <c r="H145" s="76" t="s">
        <v>1345</v>
      </c>
      <c r="I145" s="76" t="s">
        <v>1930</v>
      </c>
      <c r="J145" s="76" t="s">
        <v>1963</v>
      </c>
      <c r="K145" s="86" t="s">
        <v>1999</v>
      </c>
      <c r="L145" s="76" t="s">
        <v>1924</v>
      </c>
      <c r="M145" s="76" t="s">
        <v>2334</v>
      </c>
      <c r="N145" s="76">
        <v>168</v>
      </c>
      <c r="O145" s="76">
        <v>168</v>
      </c>
      <c r="P145" s="76">
        <v>34</v>
      </c>
    </row>
    <row r="146" spans="1:21" ht="25.5" x14ac:dyDescent="0.2">
      <c r="A146" s="76" t="s">
        <v>402</v>
      </c>
      <c r="B146" s="76" t="s">
        <v>2333</v>
      </c>
      <c r="C146" s="76" t="s">
        <v>1331</v>
      </c>
      <c r="D146" s="76" t="s">
        <v>1928</v>
      </c>
      <c r="E146" s="76" t="s">
        <v>1920</v>
      </c>
      <c r="F146" s="76" t="s">
        <v>1934</v>
      </c>
      <c r="G146" s="76" t="s">
        <v>1345</v>
      </c>
      <c r="H146" s="76" t="s">
        <v>1345</v>
      </c>
      <c r="I146" s="76" t="s">
        <v>1930</v>
      </c>
      <c r="J146" s="76" t="s">
        <v>1963</v>
      </c>
      <c r="K146" s="86" t="s">
        <v>2335</v>
      </c>
      <c r="L146" s="76" t="s">
        <v>1924</v>
      </c>
      <c r="M146" s="76" t="s">
        <v>2336</v>
      </c>
      <c r="N146" s="76">
        <v>46</v>
      </c>
      <c r="O146" s="76">
        <v>46</v>
      </c>
      <c r="P146" s="76">
        <v>10</v>
      </c>
    </row>
    <row r="147" spans="1:21" ht="25.5" x14ac:dyDescent="0.2">
      <c r="A147" s="76" t="s">
        <v>402</v>
      </c>
      <c r="B147" s="76" t="s">
        <v>2333</v>
      </c>
      <c r="C147" s="76" t="s">
        <v>1331</v>
      </c>
      <c r="D147" s="76" t="s">
        <v>1928</v>
      </c>
      <c r="E147" s="76" t="s">
        <v>1920</v>
      </c>
      <c r="F147" s="76" t="s">
        <v>1934</v>
      </c>
      <c r="G147" s="76" t="s">
        <v>1345</v>
      </c>
      <c r="H147" s="76" t="s">
        <v>1345</v>
      </c>
      <c r="I147" s="76" t="s">
        <v>1930</v>
      </c>
      <c r="J147" s="76" t="s">
        <v>1963</v>
      </c>
      <c r="K147" s="86" t="s">
        <v>2337</v>
      </c>
      <c r="L147" s="76" t="s">
        <v>1924</v>
      </c>
      <c r="M147" s="76" t="s">
        <v>2338</v>
      </c>
      <c r="N147" s="76">
        <v>121</v>
      </c>
      <c r="O147" s="76">
        <v>122</v>
      </c>
      <c r="P147" s="76">
        <v>25</v>
      </c>
    </row>
    <row r="148" spans="1:21" ht="38.25" x14ac:dyDescent="0.2">
      <c r="A148" s="76" t="s">
        <v>729</v>
      </c>
      <c r="B148" s="76" t="s">
        <v>1709</v>
      </c>
      <c r="C148" s="76" t="s">
        <v>1339</v>
      </c>
      <c r="D148" s="76" t="s">
        <v>1928</v>
      </c>
      <c r="E148" s="76" t="s">
        <v>1920</v>
      </c>
      <c r="F148" s="76" t="s">
        <v>1929</v>
      </c>
      <c r="G148" s="76" t="s">
        <v>2075</v>
      </c>
      <c r="H148" s="76" t="s">
        <v>2121</v>
      </c>
      <c r="I148" s="76" t="s">
        <v>1948</v>
      </c>
      <c r="J148" s="76" t="s">
        <v>1956</v>
      </c>
      <c r="K148" s="85" t="s">
        <v>1533</v>
      </c>
      <c r="L148" s="76" t="s">
        <v>1924</v>
      </c>
      <c r="M148" s="76" t="s">
        <v>2339</v>
      </c>
      <c r="N148" s="76">
        <v>6.7380000000000004</v>
      </c>
      <c r="O148" s="76">
        <v>6.7380000000000004</v>
      </c>
      <c r="P148" s="76" t="s">
        <v>1933</v>
      </c>
      <c r="Q148" s="76"/>
      <c r="R148" s="76"/>
      <c r="S148" s="76"/>
      <c r="T148" s="76"/>
      <c r="U148" s="76"/>
    </row>
    <row r="149" spans="1:21" ht="38.25" x14ac:dyDescent="0.2">
      <c r="A149" s="76" t="s">
        <v>422</v>
      </c>
      <c r="B149" s="76" t="s">
        <v>2340</v>
      </c>
      <c r="C149" s="76" t="s">
        <v>1339</v>
      </c>
      <c r="D149" s="76" t="s">
        <v>1928</v>
      </c>
      <c r="E149" s="76" t="s">
        <v>1920</v>
      </c>
      <c r="F149" s="76" t="s">
        <v>1929</v>
      </c>
      <c r="G149" s="76" t="s">
        <v>2075</v>
      </c>
      <c r="H149" s="76" t="s">
        <v>2121</v>
      </c>
      <c r="I149" s="76" t="s">
        <v>1948</v>
      </c>
      <c r="J149" s="76" t="s">
        <v>1956</v>
      </c>
      <c r="K149" s="85" t="s">
        <v>1494</v>
      </c>
      <c r="L149" s="76" t="s">
        <v>1957</v>
      </c>
      <c r="M149" s="76" t="s">
        <v>2341</v>
      </c>
      <c r="N149" s="76" t="s">
        <v>2342</v>
      </c>
      <c r="O149" s="76" t="s">
        <v>2094</v>
      </c>
      <c r="P149" s="76" t="s">
        <v>1961</v>
      </c>
    </row>
    <row r="150" spans="1:21" ht="38.25" x14ac:dyDescent="0.2">
      <c r="A150" s="76" t="s">
        <v>408</v>
      </c>
      <c r="B150" s="76" t="s">
        <v>2343</v>
      </c>
      <c r="C150" s="76" t="s">
        <v>1355</v>
      </c>
      <c r="D150" s="76" t="s">
        <v>1928</v>
      </c>
      <c r="E150" s="76" t="s">
        <v>1920</v>
      </c>
      <c r="F150" s="76" t="s">
        <v>1934</v>
      </c>
      <c r="G150" s="76" t="s">
        <v>1334</v>
      </c>
      <c r="H150" s="76" t="s">
        <v>1334</v>
      </c>
      <c r="I150" s="76" t="s">
        <v>1930</v>
      </c>
      <c r="J150" s="76" t="s">
        <v>1935</v>
      </c>
      <c r="K150" s="86" t="s">
        <v>2344</v>
      </c>
      <c r="L150" s="76" t="s">
        <v>1924</v>
      </c>
      <c r="M150" s="76" t="s">
        <v>2345</v>
      </c>
      <c r="N150" s="76">
        <v>180</v>
      </c>
      <c r="O150" s="76">
        <v>146</v>
      </c>
      <c r="P150" s="76">
        <v>30</v>
      </c>
    </row>
    <row r="151" spans="1:21" ht="25.5" x14ac:dyDescent="0.2">
      <c r="A151" s="76" t="s">
        <v>78</v>
      </c>
      <c r="B151" s="76" t="s">
        <v>2346</v>
      </c>
      <c r="C151" s="76" t="s">
        <v>1331</v>
      </c>
      <c r="D151" s="76" t="s">
        <v>1928</v>
      </c>
      <c r="E151" s="76" t="s">
        <v>1920</v>
      </c>
      <c r="F151" s="76" t="s">
        <v>1921</v>
      </c>
      <c r="G151" s="76" t="s">
        <v>1371</v>
      </c>
      <c r="H151" s="76" t="s">
        <v>1372</v>
      </c>
      <c r="I151" s="76" t="s">
        <v>1930</v>
      </c>
      <c r="J151" s="76" t="s">
        <v>1993</v>
      </c>
      <c r="K151" s="85" t="s">
        <v>1479</v>
      </c>
      <c r="L151" s="76" t="s">
        <v>1924</v>
      </c>
      <c r="M151" s="76" t="s">
        <v>2347</v>
      </c>
      <c r="N151" s="76" t="s">
        <v>2071</v>
      </c>
      <c r="O151" s="76" t="s">
        <v>2071</v>
      </c>
      <c r="P151" s="76" t="s">
        <v>2007</v>
      </c>
    </row>
    <row r="152" spans="1:21" ht="25.5" x14ac:dyDescent="0.2">
      <c r="A152" s="76" t="s">
        <v>78</v>
      </c>
      <c r="B152" s="76" t="s">
        <v>2346</v>
      </c>
      <c r="C152" s="76" t="s">
        <v>1331</v>
      </c>
      <c r="D152" s="76" t="s">
        <v>1928</v>
      </c>
      <c r="E152" s="76" t="s">
        <v>1920</v>
      </c>
      <c r="F152" s="76" t="s">
        <v>1921</v>
      </c>
      <c r="G152" s="76" t="s">
        <v>1371</v>
      </c>
      <c r="H152" s="76" t="s">
        <v>1372</v>
      </c>
      <c r="I152" s="76" t="s">
        <v>1930</v>
      </c>
      <c r="J152" s="76" t="s">
        <v>1993</v>
      </c>
      <c r="K152" s="85" t="s">
        <v>2348</v>
      </c>
      <c r="L152" s="76" t="s">
        <v>1924</v>
      </c>
      <c r="M152" s="76" t="s">
        <v>2349</v>
      </c>
      <c r="N152" s="76" t="s">
        <v>2071</v>
      </c>
      <c r="O152" s="76" t="s">
        <v>2071</v>
      </c>
      <c r="P152" s="76" t="s">
        <v>2007</v>
      </c>
    </row>
    <row r="153" spans="1:21" ht="25.5" x14ac:dyDescent="0.2">
      <c r="A153" s="76" t="s">
        <v>938</v>
      </c>
      <c r="B153" s="76" t="s">
        <v>2346</v>
      </c>
      <c r="C153" s="76" t="s">
        <v>1331</v>
      </c>
      <c r="D153" s="76" t="s">
        <v>1928</v>
      </c>
      <c r="E153" s="76" t="s">
        <v>1920</v>
      </c>
      <c r="F153" s="76" t="s">
        <v>1929</v>
      </c>
      <c r="G153" s="76" t="s">
        <v>1371</v>
      </c>
      <c r="H153" s="76" t="s">
        <v>1372</v>
      </c>
      <c r="I153" s="76" t="s">
        <v>1930</v>
      </c>
      <c r="J153" s="76" t="s">
        <v>1931</v>
      </c>
      <c r="K153" s="85" t="s">
        <v>1487</v>
      </c>
      <c r="L153" s="76" t="s">
        <v>1957</v>
      </c>
      <c r="M153" s="76" t="s">
        <v>2350</v>
      </c>
      <c r="N153" s="76" t="s">
        <v>2351</v>
      </c>
      <c r="O153" s="76" t="s">
        <v>2094</v>
      </c>
      <c r="P153" s="76" t="s">
        <v>1961</v>
      </c>
    </row>
    <row r="154" spans="1:21" ht="25.5" x14ac:dyDescent="0.2">
      <c r="A154" s="76" t="s">
        <v>701</v>
      </c>
      <c r="B154" s="76" t="s">
        <v>2352</v>
      </c>
      <c r="C154" s="76" t="s">
        <v>1331</v>
      </c>
      <c r="D154" s="76" t="s">
        <v>1928</v>
      </c>
      <c r="E154" s="76" t="s">
        <v>1920</v>
      </c>
      <c r="F154" s="76" t="s">
        <v>1934</v>
      </c>
      <c r="G154" s="76" t="s">
        <v>1345</v>
      </c>
      <c r="H154" s="76" t="s">
        <v>1345</v>
      </c>
      <c r="I154" s="76" t="s">
        <v>1930</v>
      </c>
      <c r="J154" s="76" t="s">
        <v>1963</v>
      </c>
      <c r="K154" s="86" t="s">
        <v>1662</v>
      </c>
      <c r="L154" s="76" t="s">
        <v>1924</v>
      </c>
      <c r="M154" s="76" t="s">
        <v>2353</v>
      </c>
      <c r="N154" s="76">
        <v>83.6</v>
      </c>
      <c r="O154" s="76">
        <v>82</v>
      </c>
      <c r="P154" s="76">
        <v>16</v>
      </c>
    </row>
    <row r="155" spans="1:21" ht="38.25" x14ac:dyDescent="0.2">
      <c r="A155" s="76" t="s">
        <v>1173</v>
      </c>
      <c r="B155" s="76" t="s">
        <v>2354</v>
      </c>
      <c r="C155" s="76" t="s">
        <v>1355</v>
      </c>
      <c r="D155" s="76" t="s">
        <v>1928</v>
      </c>
      <c r="E155" s="76" t="s">
        <v>1920</v>
      </c>
      <c r="F155" s="76" t="s">
        <v>1934</v>
      </c>
      <c r="G155" s="76" t="s">
        <v>1334</v>
      </c>
      <c r="H155" s="76" t="s">
        <v>1334</v>
      </c>
      <c r="I155" s="76" t="s">
        <v>1930</v>
      </c>
      <c r="J155" s="76" t="s">
        <v>1935</v>
      </c>
      <c r="K155" s="86" t="s">
        <v>2355</v>
      </c>
      <c r="L155" s="76" t="s">
        <v>1957</v>
      </c>
      <c r="M155" s="76" t="s">
        <v>2356</v>
      </c>
      <c r="N155" s="76">
        <v>88</v>
      </c>
      <c r="O155" s="76">
        <v>72</v>
      </c>
      <c r="P155" s="76">
        <v>165</v>
      </c>
    </row>
    <row r="156" spans="1:21" ht="25.5" x14ac:dyDescent="0.2">
      <c r="A156" s="76" t="s">
        <v>900</v>
      </c>
      <c r="B156" s="76" t="s">
        <v>1385</v>
      </c>
      <c r="C156" s="76" t="s">
        <v>1339</v>
      </c>
      <c r="D156" s="76" t="s">
        <v>1919</v>
      </c>
      <c r="E156" s="76" t="s">
        <v>1920</v>
      </c>
      <c r="F156" s="76" t="s">
        <v>1921</v>
      </c>
      <c r="G156" s="76" t="s">
        <v>1360</v>
      </c>
      <c r="H156" s="76" t="s">
        <v>1361</v>
      </c>
      <c r="I156" s="76" t="s">
        <v>1922</v>
      </c>
      <c r="J156" s="76" t="s">
        <v>1984</v>
      </c>
      <c r="K156" s="86" t="s">
        <v>2168</v>
      </c>
      <c r="L156" s="76" t="s">
        <v>1924</v>
      </c>
      <c r="M156" s="76" t="s">
        <v>2357</v>
      </c>
      <c r="N156" s="76">
        <v>614.6</v>
      </c>
      <c r="O156" s="76">
        <v>460</v>
      </c>
      <c r="P156" s="76">
        <v>184</v>
      </c>
      <c r="Q156" s="25">
        <v>614.6</v>
      </c>
      <c r="R156" s="25">
        <v>460</v>
      </c>
      <c r="S156" s="25">
        <v>184</v>
      </c>
      <c r="T156" s="25">
        <v>1073</v>
      </c>
    </row>
    <row r="157" spans="1:21" ht="25.5" x14ac:dyDescent="0.2">
      <c r="A157" s="76" t="s">
        <v>900</v>
      </c>
      <c r="B157" s="76" t="s">
        <v>1752</v>
      </c>
      <c r="C157" s="76" t="s">
        <v>1339</v>
      </c>
      <c r="D157" s="76" t="s">
        <v>1928</v>
      </c>
      <c r="E157" s="76" t="s">
        <v>1920</v>
      </c>
      <c r="F157" s="76" t="s">
        <v>1921</v>
      </c>
      <c r="G157" s="76" t="s">
        <v>1379</v>
      </c>
      <c r="H157" s="76" t="s">
        <v>2025</v>
      </c>
      <c r="I157" s="76" t="s">
        <v>1948</v>
      </c>
      <c r="J157" s="76" t="s">
        <v>2026</v>
      </c>
      <c r="K157" s="85" t="s">
        <v>1487</v>
      </c>
      <c r="L157" s="76" t="s">
        <v>1924</v>
      </c>
      <c r="M157" s="76" t="s">
        <v>2358</v>
      </c>
      <c r="N157" s="76" t="s">
        <v>2359</v>
      </c>
      <c r="O157" s="76" t="s">
        <v>2360</v>
      </c>
      <c r="P157" s="76" t="s">
        <v>2007</v>
      </c>
    </row>
    <row r="158" spans="1:21" ht="25.5" x14ac:dyDescent="0.2">
      <c r="A158" s="76" t="s">
        <v>900</v>
      </c>
      <c r="B158" s="76" t="s">
        <v>1752</v>
      </c>
      <c r="C158" s="76" t="s">
        <v>1339</v>
      </c>
      <c r="D158" s="76" t="s">
        <v>1928</v>
      </c>
      <c r="E158" s="76" t="s">
        <v>1920</v>
      </c>
      <c r="F158" s="76" t="s">
        <v>1921</v>
      </c>
      <c r="G158" s="76" t="s">
        <v>1379</v>
      </c>
      <c r="H158" s="76" t="s">
        <v>2025</v>
      </c>
      <c r="I158" s="76" t="s">
        <v>1948</v>
      </c>
      <c r="J158" s="76" t="s">
        <v>2026</v>
      </c>
      <c r="K158" s="85" t="s">
        <v>1753</v>
      </c>
      <c r="L158" s="76" t="s">
        <v>1924</v>
      </c>
      <c r="M158" s="76" t="s">
        <v>2361</v>
      </c>
      <c r="N158" s="76" t="s">
        <v>2359</v>
      </c>
      <c r="O158" s="76" t="s">
        <v>2360</v>
      </c>
      <c r="P158" s="76" t="s">
        <v>2007</v>
      </c>
    </row>
    <row r="159" spans="1:21" ht="25.5" x14ac:dyDescent="0.2">
      <c r="A159" s="76" t="s">
        <v>900</v>
      </c>
      <c r="B159" s="76" t="s">
        <v>1752</v>
      </c>
      <c r="C159" s="76" t="s">
        <v>1339</v>
      </c>
      <c r="D159" s="76" t="s">
        <v>1928</v>
      </c>
      <c r="E159" s="76" t="s">
        <v>1920</v>
      </c>
      <c r="F159" s="76" t="s">
        <v>1921</v>
      </c>
      <c r="G159" s="76" t="s">
        <v>1379</v>
      </c>
      <c r="H159" s="76" t="s">
        <v>2025</v>
      </c>
      <c r="I159" s="76" t="s">
        <v>1948</v>
      </c>
      <c r="J159" s="76" t="s">
        <v>2026</v>
      </c>
      <c r="K159" s="85" t="s">
        <v>1754</v>
      </c>
      <c r="L159" s="76" t="s">
        <v>1924</v>
      </c>
      <c r="M159" s="76" t="s">
        <v>2362</v>
      </c>
      <c r="N159" s="76" t="s">
        <v>2359</v>
      </c>
      <c r="O159" s="76" t="s">
        <v>2360</v>
      </c>
      <c r="P159" s="76" t="s">
        <v>2007</v>
      </c>
    </row>
    <row r="160" spans="1:21" ht="25.5" x14ac:dyDescent="0.2">
      <c r="A160" s="76" t="s">
        <v>900</v>
      </c>
      <c r="B160" s="76" t="s">
        <v>1752</v>
      </c>
      <c r="C160" s="76" t="s">
        <v>1339</v>
      </c>
      <c r="D160" s="76" t="s">
        <v>1928</v>
      </c>
      <c r="E160" s="76" t="s">
        <v>1920</v>
      </c>
      <c r="F160" s="76" t="s">
        <v>1921</v>
      </c>
      <c r="G160" s="76" t="s">
        <v>1379</v>
      </c>
      <c r="H160" s="76" t="s">
        <v>2025</v>
      </c>
      <c r="I160" s="76" t="s">
        <v>1948</v>
      </c>
      <c r="J160" s="76" t="s">
        <v>2026</v>
      </c>
      <c r="K160" s="85" t="s">
        <v>1755</v>
      </c>
      <c r="L160" s="76" t="s">
        <v>1924</v>
      </c>
      <c r="M160" s="76" t="s">
        <v>2363</v>
      </c>
      <c r="N160" s="76" t="s">
        <v>2359</v>
      </c>
      <c r="O160" s="76" t="s">
        <v>2360</v>
      </c>
      <c r="P160" s="76" t="s">
        <v>2007</v>
      </c>
    </row>
    <row r="161" spans="1:20" ht="25.5" x14ac:dyDescent="0.2">
      <c r="A161" s="76" t="s">
        <v>900</v>
      </c>
      <c r="B161" s="76" t="s">
        <v>1752</v>
      </c>
      <c r="C161" s="76" t="s">
        <v>1339</v>
      </c>
      <c r="D161" s="76" t="s">
        <v>1928</v>
      </c>
      <c r="E161" s="76" t="s">
        <v>1920</v>
      </c>
      <c r="F161" s="76" t="s">
        <v>1929</v>
      </c>
      <c r="G161" s="76" t="s">
        <v>1379</v>
      </c>
      <c r="H161" s="76" t="s">
        <v>1947</v>
      </c>
      <c r="I161" s="76" t="s">
        <v>1948</v>
      </c>
      <c r="J161" s="76" t="s">
        <v>1972</v>
      </c>
      <c r="K161" s="85" t="s">
        <v>1487</v>
      </c>
      <c r="L161" s="76" t="s">
        <v>1957</v>
      </c>
      <c r="M161" s="76" t="s">
        <v>2364</v>
      </c>
      <c r="N161" s="76" t="s">
        <v>2365</v>
      </c>
      <c r="O161" s="76" t="s">
        <v>2366</v>
      </c>
      <c r="P161" s="76" t="s">
        <v>1961</v>
      </c>
    </row>
    <row r="162" spans="1:20" ht="25.5" x14ac:dyDescent="0.2">
      <c r="A162" s="25" t="s">
        <v>384</v>
      </c>
      <c r="B162" s="25" t="s">
        <v>1586</v>
      </c>
      <c r="C162" s="76" t="s">
        <v>1331</v>
      </c>
      <c r="D162" s="76" t="s">
        <v>1928</v>
      </c>
      <c r="E162" s="76" t="s">
        <v>1920</v>
      </c>
      <c r="F162" s="76" t="s">
        <v>1929</v>
      </c>
      <c r="G162" s="76" t="s">
        <v>1345</v>
      </c>
      <c r="H162" s="76" t="s">
        <v>1345</v>
      </c>
      <c r="I162" s="76" t="s">
        <v>1930</v>
      </c>
      <c r="J162" s="76" t="s">
        <v>1963</v>
      </c>
      <c r="K162" s="85" t="s">
        <v>1487</v>
      </c>
      <c r="L162" s="76" t="s">
        <v>1957</v>
      </c>
      <c r="M162" s="76" t="s">
        <v>2367</v>
      </c>
      <c r="N162" s="76">
        <v>4</v>
      </c>
      <c r="O162" s="76">
        <v>3</v>
      </c>
      <c r="P162" s="76">
        <v>0</v>
      </c>
    </row>
    <row r="163" spans="1:20" ht="25.5" x14ac:dyDescent="0.2">
      <c r="A163" s="25" t="s">
        <v>1305</v>
      </c>
      <c r="B163" s="25" t="s">
        <v>2368</v>
      </c>
      <c r="C163" s="76" t="s">
        <v>1331</v>
      </c>
      <c r="D163" s="76" t="s">
        <v>1928</v>
      </c>
      <c r="E163" s="76" t="s">
        <v>1920</v>
      </c>
      <c r="F163" s="76" t="s">
        <v>1929</v>
      </c>
      <c r="G163" s="76" t="s">
        <v>1345</v>
      </c>
      <c r="H163" s="76" t="s">
        <v>1345</v>
      </c>
      <c r="I163" s="76" t="s">
        <v>1930</v>
      </c>
      <c r="J163" s="76" t="s">
        <v>1963</v>
      </c>
      <c r="K163" s="85">
        <v>2</v>
      </c>
      <c r="L163" s="76" t="s">
        <v>1957</v>
      </c>
      <c r="M163" s="76" t="s">
        <v>2369</v>
      </c>
      <c r="N163" s="76">
        <v>8</v>
      </c>
      <c r="O163" s="76">
        <v>7</v>
      </c>
      <c r="P163" s="76">
        <v>0</v>
      </c>
    </row>
    <row r="164" spans="1:20" ht="38.25" x14ac:dyDescent="0.2">
      <c r="A164" s="76" t="s">
        <v>2370</v>
      </c>
      <c r="B164" s="76" t="s">
        <v>2371</v>
      </c>
      <c r="C164" s="76" t="s">
        <v>1339</v>
      </c>
      <c r="D164" s="76" t="s">
        <v>1928</v>
      </c>
      <c r="E164" s="76" t="s">
        <v>1920</v>
      </c>
      <c r="F164" s="76" t="s">
        <v>1934</v>
      </c>
      <c r="G164" s="25" t="s">
        <v>1334</v>
      </c>
      <c r="H164" s="25" t="s">
        <v>2307</v>
      </c>
      <c r="I164" s="76" t="s">
        <v>1930</v>
      </c>
      <c r="J164" s="76" t="s">
        <v>2372</v>
      </c>
      <c r="K164" s="86" t="s">
        <v>2373</v>
      </c>
      <c r="L164" s="76" t="s">
        <v>1924</v>
      </c>
      <c r="M164" s="76" t="s">
        <v>2374</v>
      </c>
      <c r="N164" s="76">
        <v>162.36000000000001</v>
      </c>
      <c r="O164" s="76">
        <v>133</v>
      </c>
      <c r="P164" s="76">
        <v>27</v>
      </c>
    </row>
    <row r="165" spans="1:20" ht="25.5" x14ac:dyDescent="0.2">
      <c r="A165" s="76" t="s">
        <v>1683</v>
      </c>
      <c r="B165" s="76" t="s">
        <v>2375</v>
      </c>
      <c r="C165" s="76" t="s">
        <v>1473</v>
      </c>
      <c r="D165" s="76" t="s">
        <v>1928</v>
      </c>
      <c r="E165" s="76" t="s">
        <v>1920</v>
      </c>
      <c r="F165" s="76" t="s">
        <v>1921</v>
      </c>
      <c r="G165" s="76" t="s">
        <v>1371</v>
      </c>
      <c r="H165" s="76" t="s">
        <v>1372</v>
      </c>
      <c r="I165" s="76" t="s">
        <v>1930</v>
      </c>
      <c r="J165" s="76" t="s">
        <v>1993</v>
      </c>
      <c r="K165" s="85" t="s">
        <v>1487</v>
      </c>
      <c r="L165" s="76" t="s">
        <v>1924</v>
      </c>
      <c r="M165" s="76" t="s">
        <v>2376</v>
      </c>
      <c r="N165" s="76" t="s">
        <v>2377</v>
      </c>
      <c r="O165" s="76" t="s">
        <v>2160</v>
      </c>
      <c r="P165" s="76" t="s">
        <v>2012</v>
      </c>
    </row>
    <row r="166" spans="1:20" ht="25.5" x14ac:dyDescent="0.2">
      <c r="A166" s="76" t="s">
        <v>646</v>
      </c>
      <c r="B166" s="76" t="s">
        <v>2378</v>
      </c>
      <c r="C166" s="76" t="s">
        <v>1339</v>
      </c>
      <c r="D166" s="76" t="s">
        <v>1928</v>
      </c>
      <c r="E166" s="76" t="s">
        <v>1920</v>
      </c>
      <c r="F166" s="76" t="s">
        <v>1934</v>
      </c>
      <c r="G166" s="76" t="s">
        <v>1345</v>
      </c>
      <c r="H166" s="76" t="s">
        <v>1345</v>
      </c>
      <c r="I166" s="76" t="s">
        <v>1930</v>
      </c>
      <c r="J166" s="76" t="s">
        <v>1963</v>
      </c>
      <c r="K166" s="86" t="s">
        <v>2379</v>
      </c>
      <c r="L166" s="76" t="s">
        <v>1957</v>
      </c>
      <c r="M166" s="76" t="s">
        <v>2380</v>
      </c>
      <c r="N166" s="76">
        <v>145</v>
      </c>
      <c r="O166" s="76">
        <v>140</v>
      </c>
      <c r="P166" s="76">
        <v>28</v>
      </c>
    </row>
    <row r="167" spans="1:20" ht="38.25" x14ac:dyDescent="0.2">
      <c r="A167" s="14" t="s">
        <v>1075</v>
      </c>
      <c r="B167" s="14" t="s">
        <v>2381</v>
      </c>
      <c r="C167" s="76" t="s">
        <v>1355</v>
      </c>
      <c r="D167" s="76" t="s">
        <v>1928</v>
      </c>
      <c r="E167" s="76" t="s">
        <v>1920</v>
      </c>
      <c r="F167" s="76" t="s">
        <v>1934</v>
      </c>
      <c r="G167" s="76" t="s">
        <v>1334</v>
      </c>
      <c r="H167" s="76" t="s">
        <v>1334</v>
      </c>
      <c r="I167" s="76" t="s">
        <v>1930</v>
      </c>
      <c r="J167" s="76" t="s">
        <v>2372</v>
      </c>
      <c r="K167" s="85" t="s">
        <v>1758</v>
      </c>
      <c r="L167" s="76" t="s">
        <v>1924</v>
      </c>
      <c r="M167" s="25" t="s">
        <v>2382</v>
      </c>
      <c r="N167" s="76">
        <v>162</v>
      </c>
      <c r="O167" s="76">
        <v>120</v>
      </c>
      <c r="P167" s="76">
        <v>24</v>
      </c>
    </row>
    <row r="168" spans="1:20" ht="25.5" x14ac:dyDescent="0.2">
      <c r="A168" s="76" t="s">
        <v>472</v>
      </c>
      <c r="B168" s="76" t="s">
        <v>2383</v>
      </c>
      <c r="C168" s="25" t="s">
        <v>1331</v>
      </c>
      <c r="D168" s="76" t="s">
        <v>1919</v>
      </c>
      <c r="E168" s="25" t="s">
        <v>1920</v>
      </c>
      <c r="F168" s="76" t="s">
        <v>1921</v>
      </c>
      <c r="G168" s="76" t="s">
        <v>1360</v>
      </c>
      <c r="H168" s="76" t="s">
        <v>1361</v>
      </c>
      <c r="I168" s="76" t="s">
        <v>1922</v>
      </c>
      <c r="J168" s="76" t="s">
        <v>1984</v>
      </c>
      <c r="K168" s="58" t="s">
        <v>2384</v>
      </c>
      <c r="L168" s="25" t="s">
        <v>1924</v>
      </c>
      <c r="M168" s="25" t="s">
        <v>2385</v>
      </c>
      <c r="N168" s="25">
        <v>30</v>
      </c>
      <c r="O168" s="25">
        <v>30</v>
      </c>
      <c r="P168" s="25">
        <v>400</v>
      </c>
      <c r="Q168" s="25">
        <v>30</v>
      </c>
      <c r="R168" s="25">
        <v>30</v>
      </c>
      <c r="S168" s="25">
        <v>400</v>
      </c>
      <c r="T168" s="25">
        <v>49.85</v>
      </c>
    </row>
    <row r="169" spans="1:20" ht="38.25" x14ac:dyDescent="0.2">
      <c r="A169" s="76" t="s">
        <v>538</v>
      </c>
      <c r="B169" s="76" t="s">
        <v>2386</v>
      </c>
      <c r="C169" s="76" t="s">
        <v>1331</v>
      </c>
      <c r="D169" s="76" t="s">
        <v>1928</v>
      </c>
      <c r="E169" s="76" t="s">
        <v>1920</v>
      </c>
      <c r="F169" s="76" t="s">
        <v>1934</v>
      </c>
      <c r="G169" s="76" t="s">
        <v>1334</v>
      </c>
      <c r="H169" s="76" t="s">
        <v>1334</v>
      </c>
      <c r="I169" s="76" t="s">
        <v>1930</v>
      </c>
      <c r="J169" s="76" t="s">
        <v>1935</v>
      </c>
      <c r="K169" s="86" t="s">
        <v>1662</v>
      </c>
      <c r="L169" s="76" t="s">
        <v>1924</v>
      </c>
      <c r="M169" s="76" t="s">
        <v>2387</v>
      </c>
      <c r="N169" s="76">
        <v>55</v>
      </c>
      <c r="O169" s="76">
        <v>50</v>
      </c>
      <c r="P169" s="76">
        <v>1000</v>
      </c>
    </row>
    <row r="170" spans="1:20" ht="38.25" x14ac:dyDescent="0.2">
      <c r="A170" s="76" t="s">
        <v>418</v>
      </c>
      <c r="B170" s="76" t="s">
        <v>2388</v>
      </c>
      <c r="C170" s="76" t="s">
        <v>1355</v>
      </c>
      <c r="D170" s="76" t="s">
        <v>1928</v>
      </c>
      <c r="E170" s="76" t="s">
        <v>1920</v>
      </c>
      <c r="F170" s="76" t="s">
        <v>1929</v>
      </c>
      <c r="G170" s="76" t="s">
        <v>1379</v>
      </c>
      <c r="H170" s="76" t="s">
        <v>1955</v>
      </c>
      <c r="I170" s="76" t="s">
        <v>1948</v>
      </c>
      <c r="J170" s="76" t="s">
        <v>1956</v>
      </c>
      <c r="K170" s="85" t="s">
        <v>1666</v>
      </c>
      <c r="L170" s="76" t="s">
        <v>1957</v>
      </c>
      <c r="M170" s="76" t="s">
        <v>2389</v>
      </c>
      <c r="N170" s="76" t="s">
        <v>2390</v>
      </c>
      <c r="O170" s="76" t="s">
        <v>2391</v>
      </c>
      <c r="P170" s="76" t="s">
        <v>1961</v>
      </c>
    </row>
    <row r="171" spans="1:20" ht="38.25" x14ac:dyDescent="0.2">
      <c r="A171" s="76" t="s">
        <v>2240</v>
      </c>
      <c r="B171" s="76" t="s">
        <v>2392</v>
      </c>
      <c r="C171" s="76" t="s">
        <v>1331</v>
      </c>
      <c r="D171" s="76" t="s">
        <v>1928</v>
      </c>
      <c r="E171" s="76" t="s">
        <v>1920</v>
      </c>
      <c r="F171" s="76" t="s">
        <v>1934</v>
      </c>
      <c r="G171" s="76" t="s">
        <v>1334</v>
      </c>
      <c r="H171" s="76" t="s">
        <v>1334</v>
      </c>
      <c r="I171" s="76" t="s">
        <v>1930</v>
      </c>
      <c r="J171" s="76" t="s">
        <v>1935</v>
      </c>
      <c r="K171" s="85" t="s">
        <v>2393</v>
      </c>
      <c r="L171" s="76" t="s">
        <v>1924</v>
      </c>
      <c r="M171" s="76" t="s">
        <v>2394</v>
      </c>
      <c r="N171" s="76">
        <v>93.31</v>
      </c>
      <c r="O171" s="76">
        <v>76</v>
      </c>
      <c r="P171" s="87" t="s">
        <v>2144</v>
      </c>
    </row>
    <row r="172" spans="1:20" ht="25.5" x14ac:dyDescent="0.2">
      <c r="A172" s="76" t="s">
        <v>352</v>
      </c>
      <c r="B172" s="76" t="s">
        <v>1813</v>
      </c>
      <c r="C172" s="76" t="s">
        <v>1355</v>
      </c>
      <c r="D172" s="76" t="s">
        <v>1928</v>
      </c>
      <c r="E172" s="76" t="s">
        <v>1920</v>
      </c>
      <c r="F172" s="76" t="s">
        <v>1921</v>
      </c>
      <c r="G172" s="76" t="s">
        <v>1379</v>
      </c>
      <c r="H172" s="76" t="s">
        <v>2025</v>
      </c>
      <c r="I172" s="76" t="s">
        <v>1948</v>
      </c>
      <c r="J172" s="76" t="s">
        <v>2026</v>
      </c>
      <c r="K172" s="85" t="s">
        <v>1487</v>
      </c>
      <c r="L172" s="76" t="s">
        <v>1924</v>
      </c>
      <c r="M172" s="76" t="s">
        <v>2395</v>
      </c>
      <c r="N172" s="76" t="s">
        <v>2396</v>
      </c>
      <c r="O172" s="76" t="s">
        <v>2397</v>
      </c>
      <c r="P172" s="76" t="s">
        <v>2229</v>
      </c>
    </row>
    <row r="173" spans="1:20" ht="25.5" x14ac:dyDescent="0.2">
      <c r="A173" s="76" t="s">
        <v>352</v>
      </c>
      <c r="B173" s="76" t="s">
        <v>1813</v>
      </c>
      <c r="C173" s="76" t="s">
        <v>1355</v>
      </c>
      <c r="D173" s="76" t="s">
        <v>1928</v>
      </c>
      <c r="E173" s="76" t="s">
        <v>1920</v>
      </c>
      <c r="F173" s="76" t="s">
        <v>1921</v>
      </c>
      <c r="G173" s="76" t="s">
        <v>1379</v>
      </c>
      <c r="H173" s="76" t="s">
        <v>2025</v>
      </c>
      <c r="I173" s="76" t="s">
        <v>1948</v>
      </c>
      <c r="J173" s="76" t="s">
        <v>2026</v>
      </c>
      <c r="K173" s="85" t="s">
        <v>1753</v>
      </c>
      <c r="L173" s="76" t="s">
        <v>1924</v>
      </c>
      <c r="M173" s="76" t="s">
        <v>2398</v>
      </c>
      <c r="N173" s="76" t="s">
        <v>2396</v>
      </c>
      <c r="O173" s="76" t="s">
        <v>2397</v>
      </c>
      <c r="P173" s="76" t="s">
        <v>2229</v>
      </c>
    </row>
    <row r="174" spans="1:20" ht="25.5" x14ac:dyDescent="0.2">
      <c r="A174" s="76" t="s">
        <v>352</v>
      </c>
      <c r="B174" s="76" t="s">
        <v>1813</v>
      </c>
      <c r="C174" s="76" t="s">
        <v>1355</v>
      </c>
      <c r="D174" s="76" t="s">
        <v>1928</v>
      </c>
      <c r="E174" s="76" t="s">
        <v>1920</v>
      </c>
      <c r="F174" s="76" t="s">
        <v>1921</v>
      </c>
      <c r="G174" s="76" t="s">
        <v>1379</v>
      </c>
      <c r="H174" s="76" t="s">
        <v>2025</v>
      </c>
      <c r="I174" s="76" t="s">
        <v>1948</v>
      </c>
      <c r="J174" s="76" t="s">
        <v>2026</v>
      </c>
      <c r="K174" s="85" t="s">
        <v>1754</v>
      </c>
      <c r="L174" s="76" t="s">
        <v>1924</v>
      </c>
      <c r="M174" s="76" t="s">
        <v>2399</v>
      </c>
      <c r="N174" s="76" t="s">
        <v>2396</v>
      </c>
      <c r="O174" s="76" t="s">
        <v>2397</v>
      </c>
      <c r="P174" s="76" t="s">
        <v>2229</v>
      </c>
    </row>
    <row r="175" spans="1:20" ht="25.5" x14ac:dyDescent="0.2">
      <c r="A175" s="76" t="s">
        <v>352</v>
      </c>
      <c r="B175" s="76" t="s">
        <v>1813</v>
      </c>
      <c r="C175" s="76" t="s">
        <v>1355</v>
      </c>
      <c r="D175" s="76" t="s">
        <v>1928</v>
      </c>
      <c r="E175" s="76" t="s">
        <v>1920</v>
      </c>
      <c r="F175" s="76" t="s">
        <v>1921</v>
      </c>
      <c r="G175" s="76" t="s">
        <v>1379</v>
      </c>
      <c r="H175" s="76" t="s">
        <v>2025</v>
      </c>
      <c r="I175" s="76" t="s">
        <v>1948</v>
      </c>
      <c r="J175" s="76" t="s">
        <v>2026</v>
      </c>
      <c r="K175" s="85" t="s">
        <v>1755</v>
      </c>
      <c r="L175" s="76" t="s">
        <v>1924</v>
      </c>
      <c r="M175" s="76" t="s">
        <v>2400</v>
      </c>
      <c r="N175" s="76" t="s">
        <v>2396</v>
      </c>
      <c r="O175" s="76" t="s">
        <v>2397</v>
      </c>
      <c r="P175" s="76" t="s">
        <v>2229</v>
      </c>
    </row>
    <row r="176" spans="1:20" ht="25.5" x14ac:dyDescent="0.2">
      <c r="A176" s="76" t="s">
        <v>352</v>
      </c>
      <c r="B176" s="76" t="s">
        <v>1813</v>
      </c>
      <c r="C176" s="76" t="s">
        <v>1355</v>
      </c>
      <c r="D176" s="76" t="s">
        <v>1928</v>
      </c>
      <c r="E176" s="76" t="s">
        <v>1920</v>
      </c>
      <c r="F176" s="76" t="s">
        <v>1921</v>
      </c>
      <c r="G176" s="76" t="s">
        <v>1379</v>
      </c>
      <c r="H176" s="76" t="s">
        <v>2025</v>
      </c>
      <c r="I176" s="76" t="s">
        <v>1948</v>
      </c>
      <c r="J176" s="76" t="s">
        <v>2026</v>
      </c>
      <c r="K176" s="85" t="s">
        <v>2094</v>
      </c>
      <c r="L176" s="76" t="s">
        <v>1924</v>
      </c>
      <c r="M176" s="76" t="s">
        <v>2401</v>
      </c>
      <c r="N176" s="76" t="s">
        <v>2396</v>
      </c>
      <c r="O176" s="76" t="s">
        <v>2397</v>
      </c>
      <c r="P176" s="76" t="s">
        <v>2229</v>
      </c>
    </row>
    <row r="177" spans="1:16" ht="25.5" x14ac:dyDescent="0.2">
      <c r="A177" s="76" t="s">
        <v>352</v>
      </c>
      <c r="B177" s="76" t="s">
        <v>1813</v>
      </c>
      <c r="C177" s="76" t="s">
        <v>1355</v>
      </c>
      <c r="D177" s="76" t="s">
        <v>1928</v>
      </c>
      <c r="E177" s="76" t="s">
        <v>1920</v>
      </c>
      <c r="F177" s="76" t="s">
        <v>1921</v>
      </c>
      <c r="G177" s="76" t="s">
        <v>1379</v>
      </c>
      <c r="H177" s="76" t="s">
        <v>2025</v>
      </c>
      <c r="I177" s="76" t="s">
        <v>1948</v>
      </c>
      <c r="J177" s="76" t="s">
        <v>2026</v>
      </c>
      <c r="K177" s="85" t="s">
        <v>1710</v>
      </c>
      <c r="L177" s="76" t="s">
        <v>1924</v>
      </c>
      <c r="M177" s="76" t="s">
        <v>2402</v>
      </c>
      <c r="N177" s="76" t="s">
        <v>2396</v>
      </c>
      <c r="O177" s="76" t="s">
        <v>2397</v>
      </c>
      <c r="P177" s="76" t="s">
        <v>2229</v>
      </c>
    </row>
    <row r="178" spans="1:16" ht="25.5" x14ac:dyDescent="0.2">
      <c r="A178" s="76" t="s">
        <v>78</v>
      </c>
      <c r="B178" s="76" t="s">
        <v>2403</v>
      </c>
      <c r="C178" s="76" t="s">
        <v>1339</v>
      </c>
      <c r="D178" s="76" t="s">
        <v>1928</v>
      </c>
      <c r="E178" s="76" t="s">
        <v>1920</v>
      </c>
      <c r="F178" s="76" t="s">
        <v>1929</v>
      </c>
      <c r="G178" s="76" t="s">
        <v>1371</v>
      </c>
      <c r="H178" s="76" t="s">
        <v>1372</v>
      </c>
      <c r="I178" s="76" t="s">
        <v>1930</v>
      </c>
      <c r="J178" s="76" t="s">
        <v>1993</v>
      </c>
      <c r="K178" s="85" t="s">
        <v>1487</v>
      </c>
      <c r="L178" s="76" t="s">
        <v>1957</v>
      </c>
      <c r="M178" s="76" t="s">
        <v>2404</v>
      </c>
      <c r="N178" s="76" t="s">
        <v>2405</v>
      </c>
      <c r="O178" s="76" t="s">
        <v>1710</v>
      </c>
      <c r="P178" s="76" t="s">
        <v>1961</v>
      </c>
    </row>
    <row r="179" spans="1:16" ht="38.25" x14ac:dyDescent="0.2">
      <c r="A179" s="76" t="s">
        <v>2406</v>
      </c>
      <c r="B179" s="76" t="s">
        <v>2407</v>
      </c>
      <c r="C179" s="76" t="s">
        <v>1339</v>
      </c>
      <c r="D179" s="76" t="s">
        <v>1928</v>
      </c>
      <c r="E179" s="76" t="s">
        <v>1920</v>
      </c>
      <c r="F179" s="25" t="s">
        <v>1934</v>
      </c>
      <c r="G179" s="76" t="s">
        <v>1334</v>
      </c>
      <c r="H179" s="76" t="s">
        <v>1334</v>
      </c>
      <c r="I179" s="76" t="s">
        <v>1930</v>
      </c>
      <c r="J179" s="76" t="s">
        <v>2372</v>
      </c>
      <c r="K179" s="85" t="s">
        <v>2049</v>
      </c>
      <c r="L179" s="76" t="s">
        <v>1924</v>
      </c>
      <c r="M179" s="76" t="s">
        <v>2408</v>
      </c>
      <c r="N179" s="76">
        <v>264</v>
      </c>
      <c r="O179" s="76">
        <v>200</v>
      </c>
      <c r="P179" s="76">
        <v>40</v>
      </c>
    </row>
    <row r="180" spans="1:16" ht="25.5" x14ac:dyDescent="0.2">
      <c r="A180" s="76" t="s">
        <v>938</v>
      </c>
      <c r="B180" s="76" t="s">
        <v>2409</v>
      </c>
      <c r="C180" s="76" t="s">
        <v>1331</v>
      </c>
      <c r="D180" s="76" t="s">
        <v>1928</v>
      </c>
      <c r="E180" s="76" t="s">
        <v>1920</v>
      </c>
      <c r="F180" s="76" t="s">
        <v>1929</v>
      </c>
      <c r="G180" s="76" t="s">
        <v>1371</v>
      </c>
      <c r="H180" s="76" t="s">
        <v>1372</v>
      </c>
      <c r="I180" s="76" t="s">
        <v>1930</v>
      </c>
      <c r="J180" s="76" t="s">
        <v>1931</v>
      </c>
      <c r="K180" s="85" t="s">
        <v>1487</v>
      </c>
      <c r="L180" s="76" t="s">
        <v>1957</v>
      </c>
      <c r="M180" s="76" t="s">
        <v>2410</v>
      </c>
      <c r="N180" s="76" t="s">
        <v>2411</v>
      </c>
      <c r="O180" s="76" t="s">
        <v>1755</v>
      </c>
      <c r="P180" s="76" t="s">
        <v>1961</v>
      </c>
    </row>
    <row r="181" spans="1:16" ht="38.25" x14ac:dyDescent="0.2">
      <c r="A181" s="76" t="s">
        <v>2412</v>
      </c>
      <c r="B181" s="76" t="s">
        <v>2413</v>
      </c>
      <c r="C181" s="76" t="s">
        <v>1339</v>
      </c>
      <c r="D181" s="76" t="s">
        <v>1928</v>
      </c>
      <c r="E181" s="76" t="s">
        <v>1920</v>
      </c>
      <c r="F181" s="76" t="s">
        <v>1929</v>
      </c>
      <c r="G181" s="76" t="s">
        <v>1379</v>
      </c>
      <c r="H181" s="76" t="s">
        <v>1955</v>
      </c>
      <c r="I181" s="76" t="s">
        <v>1948</v>
      </c>
      <c r="J181" s="76" t="s">
        <v>1949</v>
      </c>
      <c r="K181" s="85" t="s">
        <v>1524</v>
      </c>
      <c r="L181" s="76" t="s">
        <v>1924</v>
      </c>
      <c r="M181" s="76" t="s">
        <v>2414</v>
      </c>
      <c r="N181" s="76" t="s">
        <v>2415</v>
      </c>
      <c r="O181" s="76" t="s">
        <v>2216</v>
      </c>
      <c r="P181" s="76" t="s">
        <v>1961</v>
      </c>
    </row>
    <row r="182" spans="1:16" ht="38.25" x14ac:dyDescent="0.2">
      <c r="A182" s="76" t="s">
        <v>2416</v>
      </c>
      <c r="B182" s="76" t="s">
        <v>2417</v>
      </c>
      <c r="C182" s="76" t="s">
        <v>1331</v>
      </c>
      <c r="D182" s="76" t="s">
        <v>1928</v>
      </c>
      <c r="E182" s="76" t="s">
        <v>1920</v>
      </c>
      <c r="F182" s="25" t="s">
        <v>1934</v>
      </c>
      <c r="G182" s="76" t="s">
        <v>1334</v>
      </c>
      <c r="H182" s="76" t="s">
        <v>1334</v>
      </c>
      <c r="I182" s="76" t="s">
        <v>1930</v>
      </c>
      <c r="J182" s="76" t="s">
        <v>2372</v>
      </c>
      <c r="K182" s="86" t="s">
        <v>1950</v>
      </c>
      <c r="L182" s="76" t="s">
        <v>1957</v>
      </c>
      <c r="M182" s="76" t="s">
        <v>2418</v>
      </c>
      <c r="N182" s="76">
        <v>126</v>
      </c>
      <c r="O182" s="76">
        <v>102</v>
      </c>
      <c r="P182" s="76">
        <v>21</v>
      </c>
    </row>
    <row r="183" spans="1:16" ht="38.25" x14ac:dyDescent="0.2">
      <c r="A183" s="25" t="s">
        <v>1287</v>
      </c>
      <c r="B183" s="25" t="s">
        <v>2419</v>
      </c>
      <c r="C183" s="76" t="s">
        <v>1331</v>
      </c>
      <c r="D183" s="76" t="s">
        <v>1928</v>
      </c>
      <c r="E183" s="76" t="s">
        <v>1920</v>
      </c>
      <c r="F183" s="25" t="s">
        <v>1934</v>
      </c>
      <c r="G183" s="76" t="s">
        <v>1334</v>
      </c>
      <c r="H183" s="76" t="s">
        <v>1334</v>
      </c>
      <c r="I183" s="76" t="s">
        <v>1930</v>
      </c>
      <c r="J183" s="76" t="s">
        <v>2372</v>
      </c>
      <c r="K183" s="85" t="s">
        <v>2181</v>
      </c>
      <c r="L183" s="76" t="s">
        <v>1924</v>
      </c>
      <c r="M183" s="25" t="s">
        <v>2420</v>
      </c>
      <c r="N183" s="76">
        <v>132</v>
      </c>
      <c r="O183" s="76">
        <v>110</v>
      </c>
      <c r="P183" s="76">
        <v>22</v>
      </c>
    </row>
    <row r="184" spans="1:16" ht="25.5" x14ac:dyDescent="0.2">
      <c r="A184" s="25" t="s">
        <v>562</v>
      </c>
      <c r="B184" s="25" t="s">
        <v>2421</v>
      </c>
      <c r="C184" s="76" t="s">
        <v>1331</v>
      </c>
      <c r="D184" s="76" t="s">
        <v>1928</v>
      </c>
      <c r="E184" s="25" t="s">
        <v>1920</v>
      </c>
      <c r="F184" s="25" t="s">
        <v>1934</v>
      </c>
      <c r="G184" s="76" t="s">
        <v>1345</v>
      </c>
      <c r="H184" s="76" t="s">
        <v>1345</v>
      </c>
      <c r="I184" s="76" t="s">
        <v>1930</v>
      </c>
      <c r="J184" s="76" t="s">
        <v>1963</v>
      </c>
      <c r="K184" s="86" t="s">
        <v>1999</v>
      </c>
      <c r="L184" s="76" t="s">
        <v>1924</v>
      </c>
      <c r="M184" s="25" t="s">
        <v>2422</v>
      </c>
      <c r="N184" s="76">
        <v>248</v>
      </c>
      <c r="O184" s="76">
        <v>240</v>
      </c>
      <c r="P184" s="76">
        <v>48</v>
      </c>
    </row>
    <row r="185" spans="1:16" ht="25.5" x14ac:dyDescent="0.2">
      <c r="A185" s="25" t="s">
        <v>562</v>
      </c>
      <c r="B185" s="25" t="s">
        <v>2421</v>
      </c>
      <c r="C185" s="76" t="s">
        <v>1331</v>
      </c>
      <c r="D185" s="76" t="s">
        <v>1928</v>
      </c>
      <c r="E185" s="25" t="s">
        <v>1920</v>
      </c>
      <c r="F185" s="25" t="s">
        <v>1934</v>
      </c>
      <c r="G185" s="76" t="s">
        <v>1345</v>
      </c>
      <c r="H185" s="76" t="s">
        <v>1345</v>
      </c>
      <c r="I185" s="76" t="s">
        <v>1930</v>
      </c>
      <c r="J185" s="76" t="s">
        <v>1963</v>
      </c>
      <c r="K185" s="86" t="s">
        <v>2423</v>
      </c>
      <c r="L185" s="76" t="s">
        <v>1924</v>
      </c>
      <c r="M185" s="25" t="s">
        <v>2424</v>
      </c>
      <c r="N185" s="76">
        <v>260.39999999999998</v>
      </c>
      <c r="O185" s="76">
        <v>253</v>
      </c>
      <c r="P185" s="76">
        <v>51</v>
      </c>
    </row>
    <row r="186" spans="1:16" ht="25.5" x14ac:dyDescent="0.2">
      <c r="A186" s="25" t="s">
        <v>562</v>
      </c>
      <c r="B186" s="25" t="s">
        <v>2421</v>
      </c>
      <c r="C186" s="76" t="s">
        <v>1331</v>
      </c>
      <c r="D186" s="76" t="s">
        <v>1928</v>
      </c>
      <c r="E186" s="25" t="s">
        <v>1920</v>
      </c>
      <c r="F186" s="25" t="s">
        <v>1934</v>
      </c>
      <c r="G186" s="76" t="s">
        <v>1345</v>
      </c>
      <c r="H186" s="76" t="s">
        <v>1345</v>
      </c>
      <c r="I186" s="76" t="s">
        <v>1930</v>
      </c>
      <c r="J186" s="76" t="s">
        <v>1963</v>
      </c>
      <c r="K186" s="86" t="s">
        <v>2425</v>
      </c>
      <c r="L186" s="76" t="s">
        <v>1924</v>
      </c>
      <c r="M186" s="25" t="s">
        <v>2426</v>
      </c>
      <c r="N186" s="76">
        <v>248</v>
      </c>
      <c r="O186" s="76">
        <v>240</v>
      </c>
      <c r="P186" s="76">
        <v>48</v>
      </c>
    </row>
    <row r="187" spans="1:16" ht="38.25" x14ac:dyDescent="0.2">
      <c r="A187" s="25" t="s">
        <v>2427</v>
      </c>
      <c r="B187" s="25" t="s">
        <v>2428</v>
      </c>
      <c r="C187" s="25" t="s">
        <v>1339</v>
      </c>
      <c r="D187" s="76" t="s">
        <v>1928</v>
      </c>
      <c r="E187" s="25" t="s">
        <v>1920</v>
      </c>
      <c r="F187" s="25" t="s">
        <v>1934</v>
      </c>
      <c r="G187" s="76" t="s">
        <v>1334</v>
      </c>
      <c r="H187" s="76" t="s">
        <v>1334</v>
      </c>
      <c r="I187" s="76" t="s">
        <v>1930</v>
      </c>
      <c r="J187" s="76" t="s">
        <v>2372</v>
      </c>
      <c r="K187" s="58" t="s">
        <v>1862</v>
      </c>
      <c r="L187" s="25" t="s">
        <v>1924</v>
      </c>
      <c r="M187" s="25" t="s">
        <v>2429</v>
      </c>
      <c r="N187" s="25">
        <v>85</v>
      </c>
      <c r="O187" s="25">
        <v>69</v>
      </c>
      <c r="P187" s="25">
        <v>13</v>
      </c>
    </row>
    <row r="188" spans="1:16" ht="38.25" x14ac:dyDescent="0.2">
      <c r="A188" s="25" t="s">
        <v>2430</v>
      </c>
      <c r="B188" s="25" t="s">
        <v>2431</v>
      </c>
      <c r="C188" s="25" t="s">
        <v>1331</v>
      </c>
      <c r="D188" s="76" t="s">
        <v>1928</v>
      </c>
      <c r="E188" s="57" t="s">
        <v>1920</v>
      </c>
      <c r="F188" s="25" t="s">
        <v>1934</v>
      </c>
      <c r="G188" s="76" t="s">
        <v>1334</v>
      </c>
      <c r="H188" s="76" t="s">
        <v>1334</v>
      </c>
      <c r="I188" s="76" t="s">
        <v>1930</v>
      </c>
      <c r="J188" s="76" t="s">
        <v>1935</v>
      </c>
      <c r="K188" s="58" t="s">
        <v>2432</v>
      </c>
      <c r="L188" s="25" t="s">
        <v>1924</v>
      </c>
      <c r="M188" s="25" t="s">
        <v>2433</v>
      </c>
      <c r="N188" s="25">
        <v>348.6</v>
      </c>
      <c r="O188" s="25">
        <v>250</v>
      </c>
      <c r="P188" s="25">
        <v>50</v>
      </c>
    </row>
    <row r="189" spans="1:16" ht="25.5" x14ac:dyDescent="0.2">
      <c r="A189" s="76" t="s">
        <v>1683</v>
      </c>
      <c r="B189" s="76" t="s">
        <v>2434</v>
      </c>
      <c r="C189" s="76" t="s">
        <v>1473</v>
      </c>
      <c r="D189" s="76" t="s">
        <v>1928</v>
      </c>
      <c r="E189" s="76" t="s">
        <v>1920</v>
      </c>
      <c r="F189" s="76" t="s">
        <v>1921</v>
      </c>
      <c r="G189" s="76" t="s">
        <v>1371</v>
      </c>
      <c r="H189" s="76" t="s">
        <v>1372</v>
      </c>
      <c r="I189" s="76" t="s">
        <v>1930</v>
      </c>
      <c r="J189" s="76" t="s">
        <v>1993</v>
      </c>
      <c r="K189" s="85" t="s">
        <v>1476</v>
      </c>
      <c r="L189" s="76" t="s">
        <v>1924</v>
      </c>
      <c r="M189" s="76" t="s">
        <v>2435</v>
      </c>
      <c r="N189" s="76" t="s">
        <v>2436</v>
      </c>
      <c r="O189" s="76" t="s">
        <v>2437</v>
      </c>
      <c r="P189" s="76" t="s">
        <v>2438</v>
      </c>
    </row>
    <row r="190" spans="1:16" ht="25.5" x14ac:dyDescent="0.2">
      <c r="A190" s="76" t="s">
        <v>2439</v>
      </c>
      <c r="B190" s="76" t="s">
        <v>2440</v>
      </c>
      <c r="C190" s="76" t="s">
        <v>1343</v>
      </c>
      <c r="D190" s="76" t="s">
        <v>1928</v>
      </c>
      <c r="E190" s="25" t="s">
        <v>1920</v>
      </c>
      <c r="F190" s="25" t="s">
        <v>1934</v>
      </c>
      <c r="G190" s="76" t="s">
        <v>1345</v>
      </c>
      <c r="H190" s="76" t="s">
        <v>1345</v>
      </c>
      <c r="I190" s="76" t="s">
        <v>1930</v>
      </c>
      <c r="J190" s="76" t="s">
        <v>1963</v>
      </c>
      <c r="K190" s="86" t="s">
        <v>2379</v>
      </c>
      <c r="L190" s="76" t="s">
        <v>1957</v>
      </c>
      <c r="M190" s="76" t="s">
        <v>2441</v>
      </c>
      <c r="N190" s="76">
        <v>209</v>
      </c>
      <c r="O190" s="76">
        <v>201</v>
      </c>
      <c r="P190" s="76">
        <v>41</v>
      </c>
    </row>
    <row r="191" spans="1:16" ht="25.5" x14ac:dyDescent="0.2">
      <c r="A191" s="76" t="s">
        <v>576</v>
      </c>
      <c r="B191" s="76" t="s">
        <v>1342</v>
      </c>
      <c r="C191" s="76" t="s">
        <v>1343</v>
      </c>
      <c r="D191" s="76" t="s">
        <v>1928</v>
      </c>
      <c r="E191" s="25" t="s">
        <v>1920</v>
      </c>
      <c r="F191" s="25" t="s">
        <v>1934</v>
      </c>
      <c r="G191" s="76" t="s">
        <v>1345</v>
      </c>
      <c r="H191" s="76" t="s">
        <v>1345</v>
      </c>
      <c r="I191" s="76" t="s">
        <v>1930</v>
      </c>
      <c r="J191" s="76" t="s">
        <v>1963</v>
      </c>
      <c r="K191" s="86" t="s">
        <v>2199</v>
      </c>
      <c r="L191" s="76" t="s">
        <v>1957</v>
      </c>
      <c r="M191" s="76" t="s">
        <v>2442</v>
      </c>
      <c r="N191" s="76">
        <v>203</v>
      </c>
      <c r="O191" s="76">
        <v>196</v>
      </c>
      <c r="P191" s="76">
        <v>40</v>
      </c>
    </row>
    <row r="192" spans="1:16" ht="38.25" x14ac:dyDescent="0.2">
      <c r="A192" s="76" t="s">
        <v>422</v>
      </c>
      <c r="B192" s="76" t="s">
        <v>1506</v>
      </c>
      <c r="C192" s="76" t="s">
        <v>1339</v>
      </c>
      <c r="D192" s="76" t="s">
        <v>1928</v>
      </c>
      <c r="E192" s="76" t="s">
        <v>1920</v>
      </c>
      <c r="F192" s="76" t="s">
        <v>1929</v>
      </c>
      <c r="G192" s="76" t="s">
        <v>2075</v>
      </c>
      <c r="H192" s="76" t="s">
        <v>2121</v>
      </c>
      <c r="I192" s="76" t="s">
        <v>1948</v>
      </c>
      <c r="J192" s="76" t="s">
        <v>1956</v>
      </c>
      <c r="K192" s="85" t="s">
        <v>1487</v>
      </c>
      <c r="L192" s="76" t="s">
        <v>1957</v>
      </c>
      <c r="M192" s="76" t="s">
        <v>2443</v>
      </c>
      <c r="N192" s="76" t="s">
        <v>1753</v>
      </c>
      <c r="O192" s="76" t="s">
        <v>1753</v>
      </c>
      <c r="P192" s="76" t="s">
        <v>1961</v>
      </c>
    </row>
    <row r="193" spans="1:20" ht="25.5" x14ac:dyDescent="0.2">
      <c r="A193" s="76" t="s">
        <v>578</v>
      </c>
      <c r="B193" s="76" t="s">
        <v>1861</v>
      </c>
      <c r="C193" s="76" t="s">
        <v>1473</v>
      </c>
      <c r="D193" s="76" t="s">
        <v>1928</v>
      </c>
      <c r="E193" s="76" t="s">
        <v>1920</v>
      </c>
      <c r="F193" s="76" t="s">
        <v>1934</v>
      </c>
      <c r="G193" s="76" t="s">
        <v>1345</v>
      </c>
      <c r="H193" s="76" t="s">
        <v>1345</v>
      </c>
      <c r="I193" s="76" t="s">
        <v>1930</v>
      </c>
      <c r="J193" s="76" t="s">
        <v>1963</v>
      </c>
      <c r="K193" s="86" t="s">
        <v>1862</v>
      </c>
      <c r="L193" s="76" t="s">
        <v>1924</v>
      </c>
      <c r="M193" s="76" t="s">
        <v>2444</v>
      </c>
      <c r="N193" s="76">
        <v>110</v>
      </c>
      <c r="O193" s="76">
        <v>111</v>
      </c>
      <c r="P193" s="76">
        <v>22</v>
      </c>
    </row>
    <row r="194" spans="1:20" ht="25.5" x14ac:dyDescent="0.2">
      <c r="A194" s="76" t="s">
        <v>352</v>
      </c>
      <c r="B194" s="76" t="s">
        <v>2445</v>
      </c>
      <c r="C194" s="76" t="s">
        <v>1355</v>
      </c>
      <c r="D194" s="76" t="s">
        <v>1919</v>
      </c>
      <c r="E194" s="76" t="s">
        <v>1920</v>
      </c>
      <c r="F194" s="76" t="s">
        <v>1921</v>
      </c>
      <c r="G194" s="76" t="s">
        <v>1360</v>
      </c>
      <c r="H194" s="76" t="s">
        <v>1361</v>
      </c>
      <c r="I194" s="76" t="s">
        <v>1922</v>
      </c>
      <c r="J194" s="76" t="s">
        <v>1984</v>
      </c>
      <c r="K194" s="86" t="s">
        <v>2313</v>
      </c>
      <c r="L194" s="76" t="s">
        <v>1924</v>
      </c>
      <c r="M194" s="76" t="s">
        <v>2446</v>
      </c>
      <c r="N194" s="76">
        <v>259.2</v>
      </c>
      <c r="O194" s="76">
        <v>200</v>
      </c>
      <c r="P194" s="76">
        <v>40</v>
      </c>
      <c r="Q194" s="76">
        <v>259.2</v>
      </c>
      <c r="R194" s="76">
        <v>200</v>
      </c>
      <c r="S194" s="25">
        <v>80</v>
      </c>
      <c r="T194" s="25">
        <v>400</v>
      </c>
    </row>
    <row r="195" spans="1:20" ht="38.25" x14ac:dyDescent="0.2">
      <c r="A195" s="76" t="s">
        <v>592</v>
      </c>
      <c r="B195" s="76" t="s">
        <v>2447</v>
      </c>
      <c r="C195" s="76" t="s">
        <v>1339</v>
      </c>
      <c r="D195" s="76" t="s">
        <v>1928</v>
      </c>
      <c r="E195" s="76" t="s">
        <v>1920</v>
      </c>
      <c r="F195" s="76" t="s">
        <v>1929</v>
      </c>
      <c r="G195" s="76" t="s">
        <v>1334</v>
      </c>
      <c r="H195" s="76" t="s">
        <v>1334</v>
      </c>
      <c r="I195" s="76" t="s">
        <v>1930</v>
      </c>
      <c r="J195" s="76" t="s">
        <v>1935</v>
      </c>
      <c r="K195" s="85" t="s">
        <v>1524</v>
      </c>
      <c r="L195" s="76" t="s">
        <v>1924</v>
      </c>
      <c r="M195" s="76" t="s">
        <v>2448</v>
      </c>
      <c r="N195" s="76" t="s">
        <v>2449</v>
      </c>
      <c r="O195" s="76" t="s">
        <v>2450</v>
      </c>
      <c r="P195" s="76" t="s">
        <v>1487</v>
      </c>
    </row>
    <row r="196" spans="1:20" ht="38.25" x14ac:dyDescent="0.2">
      <c r="A196" s="76" t="s">
        <v>430</v>
      </c>
      <c r="B196" s="76" t="s">
        <v>2451</v>
      </c>
      <c r="C196" s="76" t="s">
        <v>1355</v>
      </c>
      <c r="D196" s="76" t="s">
        <v>1928</v>
      </c>
      <c r="E196" s="76" t="s">
        <v>1920</v>
      </c>
      <c r="F196" s="76" t="s">
        <v>1929</v>
      </c>
      <c r="G196" s="76" t="s">
        <v>1379</v>
      </c>
      <c r="H196" s="76" t="s">
        <v>1955</v>
      </c>
      <c r="I196" s="76" t="s">
        <v>1948</v>
      </c>
      <c r="J196" s="76" t="s">
        <v>1956</v>
      </c>
      <c r="K196" s="85" t="s">
        <v>1715</v>
      </c>
      <c r="L196" s="76" t="s">
        <v>1924</v>
      </c>
      <c r="M196" s="76" t="s">
        <v>2452</v>
      </c>
      <c r="N196" s="76" t="s">
        <v>2453</v>
      </c>
      <c r="O196" s="76" t="s">
        <v>2454</v>
      </c>
      <c r="P196" s="76" t="s">
        <v>1961</v>
      </c>
    </row>
    <row r="197" spans="1:20" ht="38.25" x14ac:dyDescent="0.2">
      <c r="A197" s="76" t="s">
        <v>430</v>
      </c>
      <c r="B197" s="76" t="s">
        <v>2455</v>
      </c>
      <c r="C197" s="76" t="s">
        <v>1355</v>
      </c>
      <c r="D197" s="76" t="s">
        <v>1928</v>
      </c>
      <c r="E197" s="76" t="s">
        <v>1920</v>
      </c>
      <c r="F197" s="76" t="s">
        <v>1929</v>
      </c>
      <c r="G197" s="76" t="s">
        <v>1379</v>
      </c>
      <c r="H197" s="76" t="s">
        <v>1955</v>
      </c>
      <c r="I197" s="76" t="s">
        <v>1948</v>
      </c>
      <c r="J197" s="76" t="s">
        <v>1956</v>
      </c>
      <c r="K197" s="85" t="s">
        <v>1603</v>
      </c>
      <c r="L197" s="76" t="s">
        <v>1924</v>
      </c>
      <c r="M197" s="76" t="s">
        <v>2456</v>
      </c>
      <c r="N197" s="76" t="s">
        <v>2457</v>
      </c>
      <c r="O197" s="76" t="s">
        <v>2144</v>
      </c>
      <c r="P197" s="76" t="s">
        <v>1961</v>
      </c>
    </row>
    <row r="198" spans="1:20" ht="25.5" x14ac:dyDescent="0.2">
      <c r="A198" s="76" t="s">
        <v>868</v>
      </c>
      <c r="B198" s="76" t="s">
        <v>2458</v>
      </c>
      <c r="C198" s="76" t="s">
        <v>1339</v>
      </c>
      <c r="D198" s="76" t="s">
        <v>1928</v>
      </c>
      <c r="E198" s="76" t="s">
        <v>1920</v>
      </c>
      <c r="F198" s="76" t="s">
        <v>1934</v>
      </c>
      <c r="G198" s="76" t="s">
        <v>1334</v>
      </c>
      <c r="H198" s="76" t="s">
        <v>1334</v>
      </c>
      <c r="I198" s="76" t="s">
        <v>1930</v>
      </c>
      <c r="J198" s="76" t="s">
        <v>1938</v>
      </c>
      <c r="K198" s="85" t="s">
        <v>1494</v>
      </c>
      <c r="L198" s="76" t="s">
        <v>1924</v>
      </c>
      <c r="M198" s="76" t="s">
        <v>2459</v>
      </c>
      <c r="N198" s="76">
        <v>10</v>
      </c>
      <c r="O198" s="76">
        <v>10</v>
      </c>
      <c r="P198" s="76" t="s">
        <v>2036</v>
      </c>
    </row>
    <row r="199" spans="1:20" ht="25.5" x14ac:dyDescent="0.2">
      <c r="A199" s="76" t="s">
        <v>868</v>
      </c>
      <c r="B199" s="76" t="s">
        <v>1674</v>
      </c>
      <c r="C199" s="76" t="s">
        <v>1339</v>
      </c>
      <c r="D199" s="76" t="s">
        <v>1928</v>
      </c>
      <c r="E199" s="76" t="s">
        <v>1920</v>
      </c>
      <c r="F199" s="76" t="s">
        <v>1934</v>
      </c>
      <c r="G199" s="76" t="s">
        <v>1345</v>
      </c>
      <c r="H199" s="76" t="s">
        <v>1345</v>
      </c>
      <c r="I199" s="76" t="s">
        <v>1930</v>
      </c>
      <c r="J199" s="76" t="s">
        <v>1963</v>
      </c>
      <c r="K199" s="85" t="s">
        <v>1675</v>
      </c>
      <c r="L199" s="76" t="s">
        <v>1957</v>
      </c>
      <c r="M199" s="76" t="s">
        <v>2460</v>
      </c>
      <c r="N199" s="76">
        <v>165</v>
      </c>
      <c r="O199" s="76">
        <v>161</v>
      </c>
      <c r="P199" s="76">
        <v>33</v>
      </c>
    </row>
    <row r="200" spans="1:20" ht="25.5" x14ac:dyDescent="0.2">
      <c r="A200" s="76" t="s">
        <v>868</v>
      </c>
      <c r="B200" s="76" t="s">
        <v>1674</v>
      </c>
      <c r="C200" s="76" t="s">
        <v>1339</v>
      </c>
      <c r="D200" s="76" t="s">
        <v>1928</v>
      </c>
      <c r="E200" s="76" t="s">
        <v>1920</v>
      </c>
      <c r="F200" s="76" t="s">
        <v>1934</v>
      </c>
      <c r="G200" s="76" t="s">
        <v>1345</v>
      </c>
      <c r="H200" s="76" t="s">
        <v>1345</v>
      </c>
      <c r="I200" s="76" t="s">
        <v>1930</v>
      </c>
      <c r="J200" s="76" t="s">
        <v>1963</v>
      </c>
      <c r="K200" s="85" t="s">
        <v>2461</v>
      </c>
      <c r="L200" s="76" t="s">
        <v>1924</v>
      </c>
      <c r="M200" s="76" t="s">
        <v>2462</v>
      </c>
      <c r="N200" s="76">
        <v>110</v>
      </c>
      <c r="O200" s="76">
        <v>107</v>
      </c>
      <c r="P200" s="76">
        <v>22</v>
      </c>
    </row>
    <row r="201" spans="1:20" ht="38.25" x14ac:dyDescent="0.2">
      <c r="A201" s="14" t="s">
        <v>598</v>
      </c>
      <c r="B201" s="14" t="s">
        <v>2463</v>
      </c>
      <c r="C201" s="76" t="s">
        <v>1339</v>
      </c>
      <c r="D201" s="76" t="s">
        <v>1928</v>
      </c>
      <c r="E201" s="76" t="s">
        <v>1920</v>
      </c>
      <c r="F201" s="76" t="s">
        <v>1934</v>
      </c>
      <c r="G201" s="76" t="s">
        <v>1334</v>
      </c>
      <c r="H201" s="76" t="s">
        <v>1334</v>
      </c>
      <c r="I201" s="76" t="s">
        <v>1930</v>
      </c>
      <c r="J201" s="76" t="s">
        <v>1935</v>
      </c>
      <c r="K201" s="86" t="s">
        <v>2244</v>
      </c>
      <c r="L201" s="76" t="s">
        <v>1924</v>
      </c>
      <c r="M201" s="76" t="s">
        <v>2464</v>
      </c>
      <c r="N201" s="76">
        <v>144</v>
      </c>
      <c r="O201" s="76">
        <v>110</v>
      </c>
      <c r="P201" s="76">
        <v>22</v>
      </c>
    </row>
    <row r="202" spans="1:20" ht="25.5" x14ac:dyDescent="0.2">
      <c r="A202" s="76" t="s">
        <v>600</v>
      </c>
      <c r="B202" s="76" t="s">
        <v>2465</v>
      </c>
      <c r="C202" s="76" t="s">
        <v>1339</v>
      </c>
      <c r="D202" s="76" t="s">
        <v>1928</v>
      </c>
      <c r="E202" s="76" t="s">
        <v>1920</v>
      </c>
      <c r="F202" s="76" t="s">
        <v>1934</v>
      </c>
      <c r="G202" s="76" t="s">
        <v>1345</v>
      </c>
      <c r="H202" s="76" t="s">
        <v>1345</v>
      </c>
      <c r="I202" s="76" t="s">
        <v>1930</v>
      </c>
      <c r="J202" s="76" t="s">
        <v>1963</v>
      </c>
      <c r="K202" s="85" t="s">
        <v>1862</v>
      </c>
      <c r="L202" s="76" t="s">
        <v>1957</v>
      </c>
      <c r="M202" s="76" t="s">
        <v>2466</v>
      </c>
      <c r="N202" s="76" t="s">
        <v>2467</v>
      </c>
      <c r="O202" s="76" t="s">
        <v>2468</v>
      </c>
      <c r="P202" s="76" t="s">
        <v>2468</v>
      </c>
    </row>
    <row r="203" spans="1:20" ht="38.25" x14ac:dyDescent="0.2">
      <c r="A203" s="76" t="s">
        <v>2469</v>
      </c>
      <c r="B203" s="76" t="s">
        <v>2470</v>
      </c>
      <c r="C203" s="76" t="s">
        <v>1355</v>
      </c>
      <c r="D203" s="76" t="s">
        <v>1928</v>
      </c>
      <c r="E203" s="76" t="s">
        <v>1920</v>
      </c>
      <c r="F203" s="76" t="s">
        <v>1934</v>
      </c>
      <c r="G203" s="76" t="s">
        <v>1334</v>
      </c>
      <c r="H203" s="76" t="s">
        <v>1334</v>
      </c>
      <c r="I203" s="76" t="s">
        <v>1930</v>
      </c>
      <c r="J203" s="76" t="s">
        <v>1938</v>
      </c>
      <c r="K203" s="85" t="s">
        <v>1964</v>
      </c>
      <c r="L203" s="76" t="s">
        <v>1924</v>
      </c>
      <c r="M203" s="76" t="s">
        <v>2471</v>
      </c>
      <c r="N203" s="76">
        <v>122.77500000000001</v>
      </c>
      <c r="O203" s="76">
        <v>94</v>
      </c>
      <c r="P203" s="76">
        <v>19</v>
      </c>
    </row>
    <row r="204" spans="1:20" ht="25.5" x14ac:dyDescent="0.2">
      <c r="A204" s="76" t="s">
        <v>1099</v>
      </c>
      <c r="B204" s="76" t="s">
        <v>2472</v>
      </c>
      <c r="C204" s="76" t="s">
        <v>1339</v>
      </c>
      <c r="D204" s="76" t="s">
        <v>1928</v>
      </c>
      <c r="E204" s="76" t="s">
        <v>1920</v>
      </c>
      <c r="F204" s="76" t="s">
        <v>1921</v>
      </c>
      <c r="G204" s="76" t="s">
        <v>1371</v>
      </c>
      <c r="H204" s="76" t="s">
        <v>1372</v>
      </c>
      <c r="I204" s="76" t="s">
        <v>1930</v>
      </c>
      <c r="J204" s="76" t="s">
        <v>1993</v>
      </c>
      <c r="K204" s="85" t="s">
        <v>1479</v>
      </c>
      <c r="L204" s="76" t="s">
        <v>1924</v>
      </c>
      <c r="M204" s="76" t="s">
        <v>2473</v>
      </c>
      <c r="N204" s="76" t="s">
        <v>2071</v>
      </c>
      <c r="O204" s="76" t="s">
        <v>2053</v>
      </c>
      <c r="P204" s="76" t="s">
        <v>2007</v>
      </c>
    </row>
    <row r="205" spans="1:20" ht="38.25" x14ac:dyDescent="0.2">
      <c r="A205" s="76" t="s">
        <v>729</v>
      </c>
      <c r="B205" s="76" t="s">
        <v>1706</v>
      </c>
      <c r="C205" s="76" t="s">
        <v>1331</v>
      </c>
      <c r="D205" s="76" t="s">
        <v>1928</v>
      </c>
      <c r="E205" s="76" t="s">
        <v>1920</v>
      </c>
      <c r="F205" s="76" t="s">
        <v>1929</v>
      </c>
      <c r="G205" s="76" t="s">
        <v>2075</v>
      </c>
      <c r="H205" s="76" t="s">
        <v>2121</v>
      </c>
      <c r="I205" s="76" t="s">
        <v>1948</v>
      </c>
      <c r="J205" s="76" t="s">
        <v>1956</v>
      </c>
      <c r="K205" s="85" t="s">
        <v>1678</v>
      </c>
      <c r="L205" s="76" t="s">
        <v>1957</v>
      </c>
      <c r="M205" s="76" t="s">
        <v>2474</v>
      </c>
      <c r="N205" s="76" t="s">
        <v>2475</v>
      </c>
      <c r="O205" s="76" t="s">
        <v>2476</v>
      </c>
      <c r="P205" s="76" t="s">
        <v>1961</v>
      </c>
    </row>
    <row r="206" spans="1:20" ht="25.5" x14ac:dyDescent="0.2">
      <c r="A206" s="76" t="s">
        <v>88</v>
      </c>
      <c r="B206" s="76" t="s">
        <v>2477</v>
      </c>
      <c r="C206" s="76" t="s">
        <v>1343</v>
      </c>
      <c r="D206" s="76" t="s">
        <v>1928</v>
      </c>
      <c r="E206" s="76" t="s">
        <v>1920</v>
      </c>
      <c r="F206" s="76" t="s">
        <v>1934</v>
      </c>
      <c r="G206" s="76" t="s">
        <v>1345</v>
      </c>
      <c r="H206" s="76" t="s">
        <v>1345</v>
      </c>
      <c r="I206" s="76" t="s">
        <v>1930</v>
      </c>
      <c r="J206" s="76" t="s">
        <v>1963</v>
      </c>
      <c r="K206" s="85" t="s">
        <v>2478</v>
      </c>
      <c r="L206" s="76" t="s">
        <v>1957</v>
      </c>
      <c r="M206" s="76" t="s">
        <v>2479</v>
      </c>
      <c r="N206" s="76" t="s">
        <v>2480</v>
      </c>
      <c r="O206" s="76" t="s">
        <v>2481</v>
      </c>
      <c r="P206" s="76" t="s">
        <v>2012</v>
      </c>
    </row>
    <row r="207" spans="1:20" ht="25.5" x14ac:dyDescent="0.2">
      <c r="A207" s="76" t="s">
        <v>88</v>
      </c>
      <c r="B207" s="76" t="s">
        <v>2482</v>
      </c>
      <c r="C207" s="76" t="s">
        <v>1343</v>
      </c>
      <c r="D207" s="76" t="s">
        <v>1928</v>
      </c>
      <c r="E207" s="76" t="s">
        <v>1920</v>
      </c>
      <c r="F207" s="76" t="s">
        <v>1934</v>
      </c>
      <c r="G207" s="76" t="s">
        <v>1345</v>
      </c>
      <c r="H207" s="76" t="s">
        <v>1345</v>
      </c>
      <c r="I207" s="76" t="s">
        <v>1930</v>
      </c>
      <c r="J207" s="76" t="s">
        <v>1963</v>
      </c>
      <c r="K207" s="85" t="s">
        <v>2483</v>
      </c>
      <c r="L207" s="76" t="s">
        <v>1957</v>
      </c>
      <c r="M207" s="76" t="s">
        <v>2484</v>
      </c>
      <c r="N207" s="76" t="s">
        <v>2485</v>
      </c>
      <c r="O207" s="76" t="s">
        <v>2486</v>
      </c>
      <c r="P207" s="76" t="s">
        <v>2012</v>
      </c>
    </row>
    <row r="208" spans="1:20" ht="25.5" x14ac:dyDescent="0.2">
      <c r="A208" s="76" t="s">
        <v>474</v>
      </c>
      <c r="B208" s="76" t="s">
        <v>2487</v>
      </c>
      <c r="C208" s="76" t="s">
        <v>1343</v>
      </c>
      <c r="D208" s="76" t="s">
        <v>1928</v>
      </c>
      <c r="E208" s="76" t="s">
        <v>1920</v>
      </c>
      <c r="F208" s="76" t="s">
        <v>1921</v>
      </c>
      <c r="G208" s="76" t="s">
        <v>1379</v>
      </c>
      <c r="H208" s="76" t="s">
        <v>2488</v>
      </c>
      <c r="I208" s="76" t="s">
        <v>1948</v>
      </c>
      <c r="J208" s="76" t="s">
        <v>1972</v>
      </c>
      <c r="K208" s="85" t="s">
        <v>2489</v>
      </c>
      <c r="L208" s="76" t="s">
        <v>1924</v>
      </c>
      <c r="M208" s="76" t="s">
        <v>2490</v>
      </c>
      <c r="N208" s="76">
        <v>217</v>
      </c>
      <c r="O208" s="76">
        <v>255</v>
      </c>
      <c r="P208" s="76" t="s">
        <v>2491</v>
      </c>
    </row>
    <row r="209" spans="1:20" ht="38.25" x14ac:dyDescent="0.2">
      <c r="A209" s="76" t="s">
        <v>609</v>
      </c>
      <c r="B209" s="76" t="s">
        <v>2492</v>
      </c>
      <c r="C209" s="76" t="s">
        <v>1355</v>
      </c>
      <c r="D209" s="76" t="s">
        <v>1928</v>
      </c>
      <c r="E209" s="76" t="s">
        <v>1920</v>
      </c>
      <c r="F209" s="76" t="s">
        <v>1934</v>
      </c>
      <c r="G209" s="76" t="s">
        <v>1334</v>
      </c>
      <c r="H209" s="76" t="s">
        <v>1334</v>
      </c>
      <c r="I209" s="76" t="s">
        <v>1930</v>
      </c>
      <c r="J209" s="76" t="s">
        <v>1935</v>
      </c>
      <c r="K209" s="86"/>
      <c r="L209" s="76" t="s">
        <v>1924</v>
      </c>
      <c r="M209" s="76" t="s">
        <v>2493</v>
      </c>
      <c r="N209" s="76">
        <v>57.5</v>
      </c>
      <c r="O209" s="76">
        <v>56</v>
      </c>
      <c r="P209" s="76">
        <v>20</v>
      </c>
    </row>
    <row r="210" spans="1:20" ht="25.5" x14ac:dyDescent="0.2">
      <c r="A210" s="25" t="s">
        <v>1105</v>
      </c>
      <c r="B210" s="25" t="s">
        <v>2494</v>
      </c>
      <c r="C210" s="25" t="s">
        <v>1343</v>
      </c>
      <c r="D210" s="76" t="s">
        <v>1919</v>
      </c>
      <c r="E210" s="25" t="s">
        <v>1920</v>
      </c>
      <c r="F210" s="76" t="s">
        <v>1921</v>
      </c>
      <c r="G210" s="76" t="s">
        <v>1360</v>
      </c>
      <c r="H210" s="76" t="s">
        <v>1361</v>
      </c>
      <c r="I210" s="76" t="s">
        <v>1922</v>
      </c>
      <c r="J210" s="76" t="s">
        <v>1923</v>
      </c>
      <c r="K210" s="58" t="s">
        <v>2495</v>
      </c>
      <c r="L210" s="25" t="s">
        <v>1924</v>
      </c>
      <c r="M210" s="25" t="s">
        <v>2496</v>
      </c>
      <c r="N210" s="25">
        <v>5</v>
      </c>
      <c r="O210" s="25">
        <v>4</v>
      </c>
      <c r="P210" s="25">
        <v>2</v>
      </c>
      <c r="Q210" s="25">
        <v>5</v>
      </c>
      <c r="R210" s="25">
        <v>4</v>
      </c>
      <c r="S210" s="25">
        <v>2</v>
      </c>
      <c r="T210" s="25">
        <v>4</v>
      </c>
    </row>
    <row r="211" spans="1:20" ht="38.25" x14ac:dyDescent="0.2">
      <c r="A211" s="25" t="s">
        <v>1105</v>
      </c>
      <c r="B211" s="25" t="s">
        <v>2494</v>
      </c>
      <c r="C211" s="25" t="s">
        <v>1343</v>
      </c>
      <c r="D211" s="76" t="s">
        <v>1928</v>
      </c>
      <c r="E211" s="25" t="s">
        <v>1920</v>
      </c>
      <c r="F211" s="76" t="s">
        <v>1934</v>
      </c>
      <c r="G211" s="76" t="s">
        <v>1334</v>
      </c>
      <c r="H211" s="76" t="s">
        <v>1334</v>
      </c>
      <c r="I211" s="76" t="s">
        <v>1930</v>
      </c>
      <c r="J211" s="76" t="s">
        <v>1935</v>
      </c>
      <c r="K211" s="78" t="s">
        <v>1494</v>
      </c>
      <c r="L211" s="25" t="s">
        <v>1924</v>
      </c>
      <c r="M211" s="25" t="s">
        <v>2497</v>
      </c>
      <c r="N211" s="25">
        <v>11</v>
      </c>
      <c r="O211" s="25">
        <v>8</v>
      </c>
      <c r="P211" s="25">
        <v>1</v>
      </c>
    </row>
    <row r="212" spans="1:20" ht="25.5" x14ac:dyDescent="0.2">
      <c r="A212" s="25" t="s">
        <v>994</v>
      </c>
      <c r="B212" s="25" t="s">
        <v>2498</v>
      </c>
      <c r="C212" s="25" t="s">
        <v>1331</v>
      </c>
      <c r="D212" s="76" t="s">
        <v>1928</v>
      </c>
      <c r="E212" s="25" t="s">
        <v>1920</v>
      </c>
      <c r="F212" s="76" t="s">
        <v>1929</v>
      </c>
      <c r="G212" s="76" t="s">
        <v>1379</v>
      </c>
      <c r="H212" s="76" t="s">
        <v>2499</v>
      </c>
      <c r="I212" s="76" t="s">
        <v>1948</v>
      </c>
      <c r="J212" s="76" t="s">
        <v>1972</v>
      </c>
      <c r="K212" s="78">
        <v>1</v>
      </c>
      <c r="L212" s="25" t="s">
        <v>1957</v>
      </c>
      <c r="M212" s="25" t="s">
        <v>2500</v>
      </c>
      <c r="N212" s="25">
        <v>14.817</v>
      </c>
      <c r="O212" s="25">
        <v>14.333</v>
      </c>
      <c r="P212" s="25">
        <v>6</v>
      </c>
    </row>
    <row r="213" spans="1:20" ht="25.5" x14ac:dyDescent="0.2">
      <c r="A213" s="25" t="s">
        <v>994</v>
      </c>
      <c r="B213" s="25" t="s">
        <v>2498</v>
      </c>
      <c r="C213" s="25" t="s">
        <v>1331</v>
      </c>
      <c r="D213" s="76" t="s">
        <v>1928</v>
      </c>
      <c r="E213" s="25" t="s">
        <v>1920</v>
      </c>
      <c r="F213" s="76" t="s">
        <v>1929</v>
      </c>
      <c r="G213" s="76" t="s">
        <v>1379</v>
      </c>
      <c r="H213" s="76" t="s">
        <v>2499</v>
      </c>
      <c r="I213" s="76" t="s">
        <v>1948</v>
      </c>
      <c r="J213" s="76" t="s">
        <v>1972</v>
      </c>
      <c r="K213" s="78">
        <v>2</v>
      </c>
      <c r="L213" s="25" t="s">
        <v>1957</v>
      </c>
      <c r="M213" s="25" t="s">
        <v>2501</v>
      </c>
      <c r="N213" s="25">
        <v>14.817</v>
      </c>
      <c r="O213" s="25">
        <v>14.333</v>
      </c>
      <c r="P213" s="25">
        <v>6</v>
      </c>
    </row>
    <row r="214" spans="1:20" ht="25.5" x14ac:dyDescent="0.2">
      <c r="A214" s="25" t="s">
        <v>994</v>
      </c>
      <c r="B214" s="25" t="s">
        <v>2498</v>
      </c>
      <c r="C214" s="25" t="s">
        <v>1331</v>
      </c>
      <c r="D214" s="76" t="s">
        <v>1928</v>
      </c>
      <c r="E214" s="25" t="s">
        <v>1920</v>
      </c>
      <c r="F214" s="76" t="s">
        <v>1929</v>
      </c>
      <c r="G214" s="76" t="s">
        <v>1379</v>
      </c>
      <c r="H214" s="76" t="s">
        <v>2499</v>
      </c>
      <c r="I214" s="76" t="s">
        <v>1948</v>
      </c>
      <c r="J214" s="76" t="s">
        <v>1972</v>
      </c>
      <c r="K214" s="78">
        <v>3</v>
      </c>
      <c r="L214" s="25" t="s">
        <v>1957</v>
      </c>
      <c r="M214" s="25" t="s">
        <v>2502</v>
      </c>
      <c r="N214" s="25">
        <v>14.817</v>
      </c>
      <c r="O214" s="25">
        <v>14.333</v>
      </c>
      <c r="P214" s="25">
        <v>6</v>
      </c>
    </row>
    <row r="215" spans="1:20" ht="38.25" x14ac:dyDescent="0.2">
      <c r="A215" s="76" t="s">
        <v>936</v>
      </c>
      <c r="B215" s="76" t="s">
        <v>2503</v>
      </c>
      <c r="C215" s="76" t="s">
        <v>1355</v>
      </c>
      <c r="D215" s="76" t="s">
        <v>1928</v>
      </c>
      <c r="E215" s="76" t="s">
        <v>1920</v>
      </c>
      <c r="F215" s="76" t="s">
        <v>1934</v>
      </c>
      <c r="G215" s="76" t="s">
        <v>1334</v>
      </c>
      <c r="H215" s="76" t="s">
        <v>1334</v>
      </c>
      <c r="I215" s="76" t="s">
        <v>1930</v>
      </c>
      <c r="J215" s="76" t="s">
        <v>1935</v>
      </c>
      <c r="K215" s="86" t="s">
        <v>2504</v>
      </c>
      <c r="L215" s="76" t="s">
        <v>1924</v>
      </c>
      <c r="M215" s="76" t="s">
        <v>2505</v>
      </c>
      <c r="N215" s="76">
        <v>132</v>
      </c>
      <c r="O215" s="76">
        <v>100</v>
      </c>
      <c r="P215" s="76">
        <v>20</v>
      </c>
    </row>
    <row r="216" spans="1:20" ht="25.5" x14ac:dyDescent="0.2">
      <c r="A216" s="76" t="s">
        <v>616</v>
      </c>
      <c r="B216" s="76" t="s">
        <v>2506</v>
      </c>
      <c r="C216" s="76" t="s">
        <v>1331</v>
      </c>
      <c r="D216" s="76" t="s">
        <v>1928</v>
      </c>
      <c r="E216" s="76" t="s">
        <v>1920</v>
      </c>
      <c r="F216" s="76" t="s">
        <v>1934</v>
      </c>
      <c r="G216" s="76" t="s">
        <v>1345</v>
      </c>
      <c r="H216" s="76" t="s">
        <v>1345</v>
      </c>
      <c r="I216" s="76" t="s">
        <v>1930</v>
      </c>
      <c r="J216" s="76" t="s">
        <v>1963</v>
      </c>
      <c r="K216" s="86" t="s">
        <v>2507</v>
      </c>
      <c r="L216" s="76" t="s">
        <v>1957</v>
      </c>
      <c r="M216" s="76" t="s">
        <v>2508</v>
      </c>
      <c r="N216" s="76">
        <v>96.6</v>
      </c>
      <c r="O216" s="76">
        <v>89</v>
      </c>
      <c r="P216" s="76">
        <v>19</v>
      </c>
    </row>
    <row r="217" spans="1:20" ht="38.25" x14ac:dyDescent="0.2">
      <c r="A217" s="14" t="s">
        <v>2509</v>
      </c>
      <c r="B217" s="25" t="s">
        <v>2510</v>
      </c>
      <c r="C217" s="25" t="s">
        <v>1355</v>
      </c>
      <c r="D217" s="76" t="s">
        <v>1928</v>
      </c>
      <c r="E217" s="76" t="s">
        <v>1920</v>
      </c>
      <c r="F217" s="76" t="s">
        <v>1934</v>
      </c>
      <c r="G217" s="76" t="s">
        <v>1334</v>
      </c>
      <c r="H217" s="76" t="s">
        <v>1334</v>
      </c>
      <c r="I217" s="76" t="s">
        <v>1930</v>
      </c>
      <c r="J217" s="76" t="s">
        <v>1935</v>
      </c>
      <c r="K217" s="78" t="s">
        <v>2511</v>
      </c>
      <c r="L217" s="25" t="s">
        <v>1924</v>
      </c>
      <c r="M217" s="25" t="s">
        <v>2512</v>
      </c>
      <c r="N217" s="25">
        <v>57.75</v>
      </c>
      <c r="O217" s="25">
        <v>50</v>
      </c>
      <c r="P217" s="25">
        <v>165</v>
      </c>
    </row>
    <row r="218" spans="1:20" ht="25.5" x14ac:dyDescent="0.2">
      <c r="A218" s="25" t="s">
        <v>2513</v>
      </c>
      <c r="B218" s="25" t="s">
        <v>2514</v>
      </c>
      <c r="C218" s="25" t="s">
        <v>1331</v>
      </c>
      <c r="D218" s="76" t="s">
        <v>1919</v>
      </c>
      <c r="E218" s="25" t="s">
        <v>1920</v>
      </c>
      <c r="F218" s="57" t="s">
        <v>1921</v>
      </c>
      <c r="G218" s="76" t="s">
        <v>1360</v>
      </c>
      <c r="H218" s="76" t="s">
        <v>1361</v>
      </c>
      <c r="I218" s="76" t="s">
        <v>1922</v>
      </c>
      <c r="J218" s="76" t="s">
        <v>1923</v>
      </c>
      <c r="K218" s="58" t="s">
        <v>2393</v>
      </c>
      <c r="L218" s="25" t="s">
        <v>1924</v>
      </c>
      <c r="M218" s="25" t="s">
        <v>2515</v>
      </c>
      <c r="N218" s="25">
        <v>200</v>
      </c>
      <c r="O218" s="25">
        <v>150</v>
      </c>
      <c r="P218" s="25">
        <v>60</v>
      </c>
      <c r="Q218" s="25">
        <v>200</v>
      </c>
      <c r="R218" s="25">
        <v>150</v>
      </c>
      <c r="S218" s="25">
        <v>60</v>
      </c>
      <c r="T218" s="25">
        <v>150</v>
      </c>
    </row>
    <row r="219" spans="1:20" ht="38.25" x14ac:dyDescent="0.2">
      <c r="A219" s="76" t="s">
        <v>994</v>
      </c>
      <c r="B219" s="76" t="s">
        <v>2516</v>
      </c>
      <c r="C219" s="76" t="s">
        <v>1331</v>
      </c>
      <c r="D219" s="76" t="s">
        <v>1928</v>
      </c>
      <c r="E219" s="76" t="s">
        <v>1920</v>
      </c>
      <c r="F219" s="76" t="s">
        <v>1929</v>
      </c>
      <c r="G219" s="76" t="s">
        <v>1345</v>
      </c>
      <c r="H219" s="76" t="s">
        <v>1345</v>
      </c>
      <c r="I219" s="76" t="s">
        <v>1930</v>
      </c>
      <c r="J219" s="76" t="s">
        <v>1963</v>
      </c>
      <c r="K219" s="85" t="s">
        <v>1566</v>
      </c>
      <c r="L219" s="76" t="s">
        <v>1957</v>
      </c>
      <c r="M219" s="76" t="s">
        <v>2517</v>
      </c>
      <c r="N219" s="76" t="s">
        <v>2518</v>
      </c>
      <c r="O219" s="76" t="s">
        <v>1755</v>
      </c>
      <c r="P219" s="76" t="s">
        <v>1961</v>
      </c>
    </row>
    <row r="220" spans="1:20" ht="38.25" x14ac:dyDescent="0.2">
      <c r="A220" s="14" t="s">
        <v>2519</v>
      </c>
      <c r="B220" s="14" t="s">
        <v>2520</v>
      </c>
      <c r="C220" s="76" t="s">
        <v>1339</v>
      </c>
      <c r="D220" s="76" t="s">
        <v>1928</v>
      </c>
      <c r="E220" s="76" t="s">
        <v>1920</v>
      </c>
      <c r="F220" s="76" t="s">
        <v>1934</v>
      </c>
      <c r="G220" s="76" t="s">
        <v>1334</v>
      </c>
      <c r="H220" s="76" t="s">
        <v>1334</v>
      </c>
      <c r="I220" s="76" t="s">
        <v>1930</v>
      </c>
      <c r="J220" s="76" t="s">
        <v>1935</v>
      </c>
      <c r="K220" s="85" t="s">
        <v>1999</v>
      </c>
      <c r="L220" s="76" t="s">
        <v>1924</v>
      </c>
      <c r="M220" s="76" t="s">
        <v>2521</v>
      </c>
      <c r="N220" s="76">
        <v>110</v>
      </c>
      <c r="O220" s="76">
        <v>85</v>
      </c>
      <c r="P220" s="76">
        <v>17</v>
      </c>
    </row>
    <row r="221" spans="1:20" ht="25.5" x14ac:dyDescent="0.2">
      <c r="A221" s="76" t="s">
        <v>628</v>
      </c>
      <c r="B221" s="76" t="s">
        <v>2522</v>
      </c>
      <c r="C221" s="76" t="s">
        <v>1343</v>
      </c>
      <c r="D221" s="76" t="s">
        <v>1919</v>
      </c>
      <c r="E221" s="76" t="s">
        <v>1920</v>
      </c>
      <c r="F221" s="76" t="s">
        <v>1921</v>
      </c>
      <c r="G221" s="76" t="s">
        <v>1360</v>
      </c>
      <c r="H221" s="76" t="s">
        <v>1345</v>
      </c>
      <c r="I221" s="76" t="s">
        <v>1922</v>
      </c>
      <c r="J221" s="76" t="s">
        <v>1923</v>
      </c>
      <c r="K221" s="85" t="s">
        <v>2523</v>
      </c>
      <c r="L221" s="76" t="s">
        <v>1957</v>
      </c>
      <c r="M221" s="76" t="s">
        <v>2524</v>
      </c>
      <c r="N221" s="76">
        <v>150</v>
      </c>
      <c r="O221" s="76">
        <v>150</v>
      </c>
      <c r="P221" s="76">
        <v>54</v>
      </c>
      <c r="Q221" s="25">
        <v>150</v>
      </c>
      <c r="R221" s="25">
        <v>150</v>
      </c>
      <c r="S221" s="25">
        <v>54</v>
      </c>
      <c r="T221" s="25">
        <v>194</v>
      </c>
    </row>
    <row r="222" spans="1:20" ht="25.5" x14ac:dyDescent="0.2">
      <c r="A222" s="76" t="s">
        <v>634</v>
      </c>
      <c r="B222" s="76" t="s">
        <v>2525</v>
      </c>
      <c r="C222" s="76" t="s">
        <v>1343</v>
      </c>
      <c r="D222" s="76" t="s">
        <v>1928</v>
      </c>
      <c r="E222" s="76" t="s">
        <v>1920</v>
      </c>
      <c r="F222" s="76" t="s">
        <v>1934</v>
      </c>
      <c r="G222" s="76" t="s">
        <v>1345</v>
      </c>
      <c r="H222" s="76" t="s">
        <v>1345</v>
      </c>
      <c r="I222" s="76" t="s">
        <v>1930</v>
      </c>
      <c r="J222" s="76" t="s">
        <v>1963</v>
      </c>
      <c r="K222" s="85" t="s">
        <v>2355</v>
      </c>
      <c r="L222" s="76" t="s">
        <v>1924</v>
      </c>
      <c r="M222" s="76" t="s">
        <v>2526</v>
      </c>
      <c r="N222" s="76" t="s">
        <v>2527</v>
      </c>
      <c r="O222" s="76" t="s">
        <v>2528</v>
      </c>
      <c r="P222" s="76" t="s">
        <v>1952</v>
      </c>
    </row>
    <row r="223" spans="1:20" ht="25.5" x14ac:dyDescent="0.2">
      <c r="A223" s="14" t="s">
        <v>2529</v>
      </c>
      <c r="B223" s="76" t="s">
        <v>2530</v>
      </c>
      <c r="C223" s="76" t="s">
        <v>1343</v>
      </c>
      <c r="D223" s="76" t="s">
        <v>1928</v>
      </c>
      <c r="E223" s="76" t="s">
        <v>1920</v>
      </c>
      <c r="F223" s="76" t="s">
        <v>1934</v>
      </c>
      <c r="G223" s="76" t="s">
        <v>1345</v>
      </c>
      <c r="H223" s="76" t="s">
        <v>1345</v>
      </c>
      <c r="I223" s="76" t="s">
        <v>1930</v>
      </c>
      <c r="J223" s="76" t="s">
        <v>1963</v>
      </c>
      <c r="K223" s="85" t="s">
        <v>2355</v>
      </c>
      <c r="L223" s="76" t="s">
        <v>1924</v>
      </c>
      <c r="M223" s="76" t="s">
        <v>2531</v>
      </c>
      <c r="N223" s="76" t="s">
        <v>2527</v>
      </c>
      <c r="O223" s="76" t="s">
        <v>2528</v>
      </c>
      <c r="P223" s="76" t="s">
        <v>1952</v>
      </c>
    </row>
    <row r="224" spans="1:20" ht="25.5" x14ac:dyDescent="0.2">
      <c r="A224" s="76" t="s">
        <v>638</v>
      </c>
      <c r="B224" s="76" t="s">
        <v>2532</v>
      </c>
      <c r="C224" s="76" t="s">
        <v>1343</v>
      </c>
      <c r="D224" s="76" t="s">
        <v>1928</v>
      </c>
      <c r="E224" s="76" t="s">
        <v>1920</v>
      </c>
      <c r="F224" s="76" t="s">
        <v>1934</v>
      </c>
      <c r="G224" s="76" t="s">
        <v>1345</v>
      </c>
      <c r="H224" s="76" t="s">
        <v>1345</v>
      </c>
      <c r="I224" s="76" t="s">
        <v>1930</v>
      </c>
      <c r="J224" s="76" t="s">
        <v>1963</v>
      </c>
      <c r="K224" s="85" t="s">
        <v>2188</v>
      </c>
      <c r="L224" s="76" t="s">
        <v>1924</v>
      </c>
      <c r="M224" s="76" t="s">
        <v>2533</v>
      </c>
      <c r="N224" s="76" t="s">
        <v>2534</v>
      </c>
      <c r="O224" s="76" t="s">
        <v>2535</v>
      </c>
      <c r="P224" s="76" t="s">
        <v>1952</v>
      </c>
    </row>
    <row r="225" spans="1:16" ht="38.25" x14ac:dyDescent="0.2">
      <c r="A225" s="76" t="s">
        <v>2536</v>
      </c>
      <c r="B225" s="76" t="s">
        <v>2537</v>
      </c>
      <c r="C225" s="76" t="s">
        <v>1355</v>
      </c>
      <c r="D225" s="76" t="s">
        <v>1928</v>
      </c>
      <c r="E225" s="76" t="s">
        <v>1920</v>
      </c>
      <c r="F225" s="76" t="s">
        <v>1929</v>
      </c>
      <c r="G225" s="76" t="s">
        <v>1334</v>
      </c>
      <c r="H225" s="76" t="s">
        <v>1334</v>
      </c>
      <c r="I225" s="76" t="s">
        <v>1930</v>
      </c>
      <c r="J225" s="76" t="s">
        <v>1935</v>
      </c>
      <c r="K225" s="85" t="s">
        <v>2538</v>
      </c>
      <c r="L225" s="76" t="s">
        <v>1924</v>
      </c>
      <c r="M225" s="76" t="s">
        <v>2539</v>
      </c>
      <c r="N225" s="76" t="s">
        <v>2540</v>
      </c>
      <c r="O225" s="76" t="s">
        <v>2239</v>
      </c>
      <c r="P225" s="76" t="s">
        <v>2071</v>
      </c>
    </row>
    <row r="226" spans="1:16" ht="25.5" x14ac:dyDescent="0.2">
      <c r="A226" s="76" t="s">
        <v>596</v>
      </c>
      <c r="B226" s="76" t="s">
        <v>2541</v>
      </c>
      <c r="C226" s="76" t="s">
        <v>1339</v>
      </c>
      <c r="D226" s="76" t="s">
        <v>1928</v>
      </c>
      <c r="E226" s="76" t="s">
        <v>1920</v>
      </c>
      <c r="F226" s="76" t="s">
        <v>1921</v>
      </c>
      <c r="G226" s="76" t="s">
        <v>1371</v>
      </c>
      <c r="H226" s="76" t="s">
        <v>1372</v>
      </c>
      <c r="I226" s="76" t="s">
        <v>1930</v>
      </c>
      <c r="J226" s="76" t="s">
        <v>1993</v>
      </c>
      <c r="K226" s="85" t="s">
        <v>1479</v>
      </c>
      <c r="L226" s="76" t="s">
        <v>1924</v>
      </c>
      <c r="M226" s="76" t="s">
        <v>2542</v>
      </c>
      <c r="N226" s="76" t="s">
        <v>2266</v>
      </c>
      <c r="O226" s="76" t="s">
        <v>2543</v>
      </c>
      <c r="P226" s="76" t="s">
        <v>2036</v>
      </c>
    </row>
    <row r="227" spans="1:16" ht="25.5" x14ac:dyDescent="0.2">
      <c r="A227" s="76" t="s">
        <v>596</v>
      </c>
      <c r="B227" s="76" t="s">
        <v>2544</v>
      </c>
      <c r="C227" s="76" t="s">
        <v>1331</v>
      </c>
      <c r="D227" s="76" t="s">
        <v>1928</v>
      </c>
      <c r="E227" s="76" t="s">
        <v>1920</v>
      </c>
      <c r="F227" s="76" t="s">
        <v>1921</v>
      </c>
      <c r="G227" s="76" t="s">
        <v>1371</v>
      </c>
      <c r="H227" s="76" t="s">
        <v>1372</v>
      </c>
      <c r="I227" s="76" t="s">
        <v>1930</v>
      </c>
      <c r="J227" s="76" t="s">
        <v>1993</v>
      </c>
      <c r="K227" s="85" t="s">
        <v>1479</v>
      </c>
      <c r="L227" s="76" t="s">
        <v>1924</v>
      </c>
      <c r="M227" s="76" t="s">
        <v>2545</v>
      </c>
      <c r="N227" s="76" t="s">
        <v>2266</v>
      </c>
      <c r="O227" s="76" t="s">
        <v>2543</v>
      </c>
      <c r="P227" s="76" t="s">
        <v>2036</v>
      </c>
    </row>
    <row r="228" spans="1:16" ht="38.25" x14ac:dyDescent="0.2">
      <c r="A228" s="76" t="s">
        <v>1099</v>
      </c>
      <c r="B228" s="76" t="s">
        <v>1711</v>
      </c>
      <c r="C228" s="76" t="s">
        <v>1339</v>
      </c>
      <c r="D228" s="76" t="s">
        <v>1928</v>
      </c>
      <c r="E228" s="76" t="s">
        <v>1920</v>
      </c>
      <c r="F228" s="76" t="s">
        <v>1921</v>
      </c>
      <c r="G228" s="76" t="s">
        <v>1379</v>
      </c>
      <c r="H228" s="76" t="s">
        <v>1947</v>
      </c>
      <c r="I228" s="76" t="s">
        <v>1948</v>
      </c>
      <c r="J228" s="76" t="s">
        <v>1949</v>
      </c>
      <c r="K228" s="85" t="s">
        <v>1505</v>
      </c>
      <c r="L228" s="76" t="s">
        <v>1957</v>
      </c>
      <c r="M228" s="76" t="s">
        <v>2546</v>
      </c>
      <c r="N228" s="76">
        <v>28</v>
      </c>
      <c r="O228" s="76">
        <v>28</v>
      </c>
      <c r="P228" s="76">
        <v>9</v>
      </c>
    </row>
    <row r="229" spans="1:16" ht="25.5" x14ac:dyDescent="0.2">
      <c r="A229" s="76" t="s">
        <v>1099</v>
      </c>
      <c r="B229" s="76" t="s">
        <v>2547</v>
      </c>
      <c r="C229" s="76" t="s">
        <v>1339</v>
      </c>
      <c r="D229" s="76" t="s">
        <v>1928</v>
      </c>
      <c r="E229" s="76" t="s">
        <v>1920</v>
      </c>
      <c r="F229" s="76" t="s">
        <v>1921</v>
      </c>
      <c r="G229" s="76" t="s">
        <v>1379</v>
      </c>
      <c r="H229" s="76" t="s">
        <v>2548</v>
      </c>
      <c r="I229" s="76" t="s">
        <v>1948</v>
      </c>
      <c r="J229" s="76" t="s">
        <v>2549</v>
      </c>
      <c r="K229" s="85" t="s">
        <v>1487</v>
      </c>
      <c r="L229" s="76" t="s">
        <v>1957</v>
      </c>
      <c r="M229" s="76" t="s">
        <v>2550</v>
      </c>
      <c r="N229" s="76">
        <v>375</v>
      </c>
      <c r="O229" s="76">
        <v>375</v>
      </c>
      <c r="P229" s="76">
        <v>45</v>
      </c>
    </row>
    <row r="230" spans="1:16" ht="25.5" x14ac:dyDescent="0.2">
      <c r="A230" s="76" t="s">
        <v>1099</v>
      </c>
      <c r="B230" s="76" t="s">
        <v>2547</v>
      </c>
      <c r="C230" s="76" t="s">
        <v>1339</v>
      </c>
      <c r="D230" s="76" t="s">
        <v>1928</v>
      </c>
      <c r="E230" s="76" t="s">
        <v>1920</v>
      </c>
      <c r="F230" s="76" t="s">
        <v>1921</v>
      </c>
      <c r="G230" s="76" t="s">
        <v>1379</v>
      </c>
      <c r="H230" s="76" t="s">
        <v>2548</v>
      </c>
      <c r="I230" s="76" t="s">
        <v>1948</v>
      </c>
      <c r="J230" s="76" t="s">
        <v>2549</v>
      </c>
      <c r="K230" s="85" t="s">
        <v>1753</v>
      </c>
      <c r="L230" s="76" t="s">
        <v>1957</v>
      </c>
      <c r="M230" s="76" t="s">
        <v>2551</v>
      </c>
      <c r="N230" s="76">
        <v>375</v>
      </c>
      <c r="O230" s="76">
        <v>375</v>
      </c>
      <c r="P230" s="76">
        <v>45</v>
      </c>
    </row>
    <row r="231" spans="1:16" ht="38.25" x14ac:dyDescent="0.2">
      <c r="A231" s="76" t="s">
        <v>1121</v>
      </c>
      <c r="B231" s="76" t="s">
        <v>1580</v>
      </c>
      <c r="C231" s="76" t="s">
        <v>1355</v>
      </c>
      <c r="D231" s="76" t="s">
        <v>1928</v>
      </c>
      <c r="E231" s="76" t="s">
        <v>1920</v>
      </c>
      <c r="F231" s="76" t="s">
        <v>1929</v>
      </c>
      <c r="G231" s="76" t="s">
        <v>2075</v>
      </c>
      <c r="H231" s="76" t="s">
        <v>2108</v>
      </c>
      <c r="I231" s="76" t="s">
        <v>1948</v>
      </c>
      <c r="J231" s="76" t="s">
        <v>2026</v>
      </c>
      <c r="K231" s="85" t="s">
        <v>1476</v>
      </c>
      <c r="L231" s="76" t="s">
        <v>1957</v>
      </c>
      <c r="M231" s="76" t="s">
        <v>2552</v>
      </c>
      <c r="N231" s="76" t="s">
        <v>2553</v>
      </c>
      <c r="O231" s="76" t="s">
        <v>2554</v>
      </c>
      <c r="P231" s="76" t="s">
        <v>1961</v>
      </c>
    </row>
    <row r="232" spans="1:16" ht="38.25" x14ac:dyDescent="0.2">
      <c r="A232" s="14" t="s">
        <v>818</v>
      </c>
      <c r="B232" s="76" t="s">
        <v>2555</v>
      </c>
      <c r="C232" s="76" t="s">
        <v>1355</v>
      </c>
      <c r="D232" s="76" t="s">
        <v>1928</v>
      </c>
      <c r="E232" s="76" t="s">
        <v>1920</v>
      </c>
      <c r="F232" s="76" t="s">
        <v>1929</v>
      </c>
      <c r="G232" s="76" t="s">
        <v>2075</v>
      </c>
      <c r="H232" s="76" t="s">
        <v>2108</v>
      </c>
      <c r="I232" s="76" t="s">
        <v>1948</v>
      </c>
      <c r="J232" s="76" t="s">
        <v>2026</v>
      </c>
      <c r="K232" s="85" t="s">
        <v>1487</v>
      </c>
      <c r="L232" s="76" t="s">
        <v>1957</v>
      </c>
      <c r="M232" s="76" t="s">
        <v>2556</v>
      </c>
      <c r="N232" s="76" t="s">
        <v>2557</v>
      </c>
      <c r="O232" s="76" t="s">
        <v>2557</v>
      </c>
      <c r="P232" s="76" t="s">
        <v>1997</v>
      </c>
    </row>
    <row r="233" spans="1:16" ht="38.25" x14ac:dyDescent="0.2">
      <c r="A233" s="76" t="s">
        <v>422</v>
      </c>
      <c r="B233" s="76" t="s">
        <v>1507</v>
      </c>
      <c r="C233" s="76" t="s">
        <v>1339</v>
      </c>
      <c r="D233" s="76" t="s">
        <v>1928</v>
      </c>
      <c r="E233" s="76" t="s">
        <v>1920</v>
      </c>
      <c r="F233" s="76" t="s">
        <v>1929</v>
      </c>
      <c r="G233" s="76" t="s">
        <v>2075</v>
      </c>
      <c r="H233" s="76" t="s">
        <v>2121</v>
      </c>
      <c r="I233" s="76" t="s">
        <v>1948</v>
      </c>
      <c r="J233" s="76" t="s">
        <v>1949</v>
      </c>
      <c r="K233" s="85" t="s">
        <v>1479</v>
      </c>
      <c r="L233" s="76" t="s">
        <v>1957</v>
      </c>
      <c r="M233" s="76" t="s">
        <v>2558</v>
      </c>
      <c r="N233" s="76" t="s">
        <v>2559</v>
      </c>
      <c r="O233" s="76" t="s">
        <v>1753</v>
      </c>
      <c r="P233" s="76" t="s">
        <v>1997</v>
      </c>
    </row>
    <row r="234" spans="1:16" ht="25.5" x14ac:dyDescent="0.2">
      <c r="A234" s="76" t="s">
        <v>470</v>
      </c>
      <c r="B234" s="76" t="s">
        <v>2560</v>
      </c>
      <c r="C234" s="76" t="s">
        <v>1331</v>
      </c>
      <c r="D234" s="76" t="s">
        <v>1928</v>
      </c>
      <c r="E234" s="76" t="s">
        <v>1920</v>
      </c>
      <c r="F234" s="76" t="s">
        <v>1921</v>
      </c>
      <c r="G234" s="76" t="s">
        <v>1379</v>
      </c>
      <c r="H234" s="76" t="s">
        <v>1380</v>
      </c>
      <c r="I234" s="76" t="s">
        <v>1948</v>
      </c>
      <c r="J234" s="76" t="s">
        <v>1972</v>
      </c>
      <c r="K234" s="85" t="s">
        <v>1487</v>
      </c>
      <c r="L234" s="76" t="s">
        <v>1924</v>
      </c>
      <c r="M234" s="76" t="s">
        <v>2561</v>
      </c>
      <c r="N234" s="76" t="s">
        <v>2554</v>
      </c>
      <c r="O234" s="76" t="s">
        <v>2562</v>
      </c>
      <c r="P234" s="76" t="s">
        <v>2277</v>
      </c>
    </row>
    <row r="235" spans="1:16" ht="25.5" x14ac:dyDescent="0.2">
      <c r="A235" s="76" t="s">
        <v>470</v>
      </c>
      <c r="B235" s="76" t="s">
        <v>2560</v>
      </c>
      <c r="C235" s="76" t="s">
        <v>1331</v>
      </c>
      <c r="D235" s="76" t="s">
        <v>1928</v>
      </c>
      <c r="E235" s="76" t="s">
        <v>1920</v>
      </c>
      <c r="F235" s="76" t="s">
        <v>1921</v>
      </c>
      <c r="G235" s="76" t="s">
        <v>1379</v>
      </c>
      <c r="H235" s="76" t="s">
        <v>1380</v>
      </c>
      <c r="I235" s="76" t="s">
        <v>1948</v>
      </c>
      <c r="J235" s="76" t="s">
        <v>1972</v>
      </c>
      <c r="K235" s="85" t="s">
        <v>1753</v>
      </c>
      <c r="L235" s="76" t="s">
        <v>1924</v>
      </c>
      <c r="M235" s="76" t="s">
        <v>2563</v>
      </c>
      <c r="N235" s="76" t="s">
        <v>2554</v>
      </c>
      <c r="O235" s="76" t="s">
        <v>2562</v>
      </c>
      <c r="P235" s="76" t="s">
        <v>2277</v>
      </c>
    </row>
    <row r="236" spans="1:16" ht="25.5" x14ac:dyDescent="0.2">
      <c r="A236" s="76" t="s">
        <v>470</v>
      </c>
      <c r="B236" s="76" t="s">
        <v>2560</v>
      </c>
      <c r="C236" s="76" t="s">
        <v>1331</v>
      </c>
      <c r="D236" s="76" t="s">
        <v>1928</v>
      </c>
      <c r="E236" s="76" t="s">
        <v>1920</v>
      </c>
      <c r="F236" s="76" t="s">
        <v>1921</v>
      </c>
      <c r="G236" s="76" t="s">
        <v>1379</v>
      </c>
      <c r="H236" s="76" t="s">
        <v>1380</v>
      </c>
      <c r="I236" s="76" t="s">
        <v>1948</v>
      </c>
      <c r="J236" s="76" t="s">
        <v>1972</v>
      </c>
      <c r="K236" s="85" t="s">
        <v>1754</v>
      </c>
      <c r="L236" s="76" t="s">
        <v>1924</v>
      </c>
      <c r="M236" s="76" t="s">
        <v>2564</v>
      </c>
      <c r="N236" s="76" t="s">
        <v>2554</v>
      </c>
      <c r="O236" s="76" t="s">
        <v>2562</v>
      </c>
      <c r="P236" s="76" t="s">
        <v>2277</v>
      </c>
    </row>
    <row r="237" spans="1:16" ht="25.5" x14ac:dyDescent="0.2">
      <c r="A237" s="76" t="s">
        <v>470</v>
      </c>
      <c r="B237" s="76" t="s">
        <v>2560</v>
      </c>
      <c r="C237" s="76" t="s">
        <v>1331</v>
      </c>
      <c r="D237" s="76" t="s">
        <v>1928</v>
      </c>
      <c r="E237" s="76" t="s">
        <v>1920</v>
      </c>
      <c r="F237" s="76" t="s">
        <v>1921</v>
      </c>
      <c r="G237" s="76" t="s">
        <v>1379</v>
      </c>
      <c r="H237" s="76" t="s">
        <v>1380</v>
      </c>
      <c r="I237" s="76" t="s">
        <v>1948</v>
      </c>
      <c r="J237" s="76" t="s">
        <v>1972</v>
      </c>
      <c r="K237" s="85" t="s">
        <v>1755</v>
      </c>
      <c r="L237" s="76" t="s">
        <v>1924</v>
      </c>
      <c r="M237" s="76" t="s">
        <v>2565</v>
      </c>
      <c r="N237" s="76" t="s">
        <v>2554</v>
      </c>
      <c r="O237" s="76" t="s">
        <v>2562</v>
      </c>
      <c r="P237" s="76" t="s">
        <v>2277</v>
      </c>
    </row>
    <row r="238" spans="1:16" ht="25.5" x14ac:dyDescent="0.2">
      <c r="A238" s="76" t="s">
        <v>470</v>
      </c>
      <c r="B238" s="76" t="s">
        <v>2566</v>
      </c>
      <c r="C238" s="76" t="s">
        <v>1331</v>
      </c>
      <c r="D238" s="76" t="s">
        <v>1928</v>
      </c>
      <c r="E238" s="76" t="s">
        <v>1920</v>
      </c>
      <c r="F238" s="76" t="s">
        <v>1921</v>
      </c>
      <c r="G238" s="76" t="s">
        <v>1379</v>
      </c>
      <c r="H238" s="76" t="s">
        <v>1380</v>
      </c>
      <c r="I238" s="76" t="s">
        <v>1948</v>
      </c>
      <c r="J238" s="76" t="s">
        <v>1972</v>
      </c>
      <c r="K238" s="85" t="s">
        <v>1487</v>
      </c>
      <c r="L238" s="76" t="s">
        <v>1924</v>
      </c>
      <c r="M238" s="76" t="s">
        <v>2567</v>
      </c>
      <c r="N238" s="76" t="s">
        <v>2568</v>
      </c>
      <c r="O238" s="76" t="s">
        <v>2186</v>
      </c>
      <c r="P238" s="76" t="s">
        <v>2007</v>
      </c>
    </row>
    <row r="239" spans="1:16" ht="25.5" x14ac:dyDescent="0.2">
      <c r="A239" s="76" t="s">
        <v>470</v>
      </c>
      <c r="B239" s="76" t="s">
        <v>2566</v>
      </c>
      <c r="C239" s="76" t="s">
        <v>1331</v>
      </c>
      <c r="D239" s="76" t="s">
        <v>1928</v>
      </c>
      <c r="E239" s="76" t="s">
        <v>1920</v>
      </c>
      <c r="F239" s="76" t="s">
        <v>1921</v>
      </c>
      <c r="G239" s="76" t="s">
        <v>1379</v>
      </c>
      <c r="H239" s="76" t="s">
        <v>1380</v>
      </c>
      <c r="I239" s="76" t="s">
        <v>1948</v>
      </c>
      <c r="J239" s="76" t="s">
        <v>1972</v>
      </c>
      <c r="K239" s="85" t="s">
        <v>1753</v>
      </c>
      <c r="L239" s="76" t="s">
        <v>1924</v>
      </c>
      <c r="M239" s="76" t="s">
        <v>2569</v>
      </c>
      <c r="N239" s="76" t="s">
        <v>2568</v>
      </c>
      <c r="O239" s="76" t="s">
        <v>2186</v>
      </c>
      <c r="P239" s="76" t="s">
        <v>2007</v>
      </c>
    </row>
    <row r="240" spans="1:16" ht="25.5" x14ac:dyDescent="0.2">
      <c r="A240" s="76" t="s">
        <v>470</v>
      </c>
      <c r="B240" s="76" t="s">
        <v>2566</v>
      </c>
      <c r="C240" s="76" t="s">
        <v>1331</v>
      </c>
      <c r="D240" s="76" t="s">
        <v>1928</v>
      </c>
      <c r="E240" s="76" t="s">
        <v>1920</v>
      </c>
      <c r="F240" s="76" t="s">
        <v>1921</v>
      </c>
      <c r="G240" s="76" t="s">
        <v>1379</v>
      </c>
      <c r="H240" s="76" t="s">
        <v>1380</v>
      </c>
      <c r="I240" s="76" t="s">
        <v>1948</v>
      </c>
      <c r="J240" s="76" t="s">
        <v>1972</v>
      </c>
      <c r="K240" s="85" t="s">
        <v>1754</v>
      </c>
      <c r="L240" s="76" t="s">
        <v>1924</v>
      </c>
      <c r="M240" s="76" t="s">
        <v>2570</v>
      </c>
      <c r="N240" s="76" t="s">
        <v>2568</v>
      </c>
      <c r="O240" s="76" t="s">
        <v>2186</v>
      </c>
      <c r="P240" s="76" t="s">
        <v>2007</v>
      </c>
    </row>
    <row r="241" spans="1:180" ht="38.25" x14ac:dyDescent="0.2">
      <c r="A241" s="76" t="s">
        <v>384</v>
      </c>
      <c r="B241" s="25" t="s">
        <v>2571</v>
      </c>
      <c r="C241" s="76" t="s">
        <v>1339</v>
      </c>
      <c r="D241" s="76" t="s">
        <v>1928</v>
      </c>
      <c r="E241" s="76" t="s">
        <v>1920</v>
      </c>
      <c r="F241" s="76" t="s">
        <v>1934</v>
      </c>
      <c r="G241" s="76" t="s">
        <v>1334</v>
      </c>
      <c r="H241" s="76" t="s">
        <v>1334</v>
      </c>
      <c r="I241" s="76" t="s">
        <v>1930</v>
      </c>
      <c r="J241" s="76" t="s">
        <v>1935</v>
      </c>
      <c r="K241" s="85" t="s">
        <v>1666</v>
      </c>
      <c r="L241" s="76" t="s">
        <v>1924</v>
      </c>
      <c r="M241" s="25" t="s">
        <v>2572</v>
      </c>
      <c r="N241" s="76">
        <v>55</v>
      </c>
      <c r="O241" s="76">
        <v>50</v>
      </c>
      <c r="P241" s="76">
        <v>10</v>
      </c>
    </row>
    <row r="242" spans="1:180" ht="38.25" x14ac:dyDescent="0.2">
      <c r="A242" s="76" t="s">
        <v>1099</v>
      </c>
      <c r="B242" s="76" t="s">
        <v>2573</v>
      </c>
      <c r="C242" s="76" t="s">
        <v>1331</v>
      </c>
      <c r="D242" s="76" t="s">
        <v>1928</v>
      </c>
      <c r="E242" s="76" t="s">
        <v>2574</v>
      </c>
      <c r="F242" s="76" t="s">
        <v>1929</v>
      </c>
      <c r="H242" s="76" t="s">
        <v>1997</v>
      </c>
      <c r="I242" s="76" t="s">
        <v>1997</v>
      </c>
      <c r="J242" s="76" t="s">
        <v>1997</v>
      </c>
      <c r="K242" s="85" t="s">
        <v>1487</v>
      </c>
      <c r="L242" s="76" t="s">
        <v>1957</v>
      </c>
      <c r="M242" s="76" t="s">
        <v>1933</v>
      </c>
      <c r="N242" s="76" t="s">
        <v>2543</v>
      </c>
      <c r="O242" s="76" t="s">
        <v>2543</v>
      </c>
      <c r="P242" s="76" t="s">
        <v>1997</v>
      </c>
    </row>
    <row r="243" spans="1:180" ht="25.5" x14ac:dyDescent="0.2">
      <c r="A243" s="76" t="s">
        <v>1099</v>
      </c>
      <c r="B243" s="76" t="s">
        <v>2575</v>
      </c>
      <c r="C243" s="76" t="s">
        <v>1339</v>
      </c>
      <c r="D243" s="76" t="s">
        <v>1928</v>
      </c>
      <c r="E243" s="76" t="s">
        <v>1920</v>
      </c>
      <c r="F243" s="76" t="s">
        <v>1929</v>
      </c>
      <c r="G243" s="76" t="s">
        <v>1371</v>
      </c>
      <c r="H243" s="76" t="s">
        <v>1372</v>
      </c>
      <c r="I243" s="76" t="s">
        <v>1930</v>
      </c>
      <c r="J243" s="76" t="s">
        <v>1993</v>
      </c>
      <c r="K243" s="85" t="s">
        <v>1487</v>
      </c>
      <c r="L243" s="76" t="s">
        <v>1957</v>
      </c>
      <c r="M243" s="76" t="s">
        <v>2576</v>
      </c>
      <c r="N243" s="76" t="s">
        <v>2577</v>
      </c>
      <c r="O243" s="76" t="s">
        <v>1487</v>
      </c>
      <c r="P243" s="76" t="s">
        <v>1997</v>
      </c>
    </row>
    <row r="244" spans="1:180" ht="25.5" x14ac:dyDescent="0.2">
      <c r="A244" s="76" t="s">
        <v>1683</v>
      </c>
      <c r="B244" s="76" t="s">
        <v>2578</v>
      </c>
      <c r="C244" s="76" t="s">
        <v>1473</v>
      </c>
      <c r="D244" s="76" t="s">
        <v>1928</v>
      </c>
      <c r="E244" s="76" t="s">
        <v>1920</v>
      </c>
      <c r="F244" s="76" t="s">
        <v>1921</v>
      </c>
      <c r="G244" s="76" t="s">
        <v>1371</v>
      </c>
      <c r="H244" s="76" t="s">
        <v>1372</v>
      </c>
      <c r="I244" s="76" t="s">
        <v>1930</v>
      </c>
      <c r="J244" s="76" t="s">
        <v>1993</v>
      </c>
      <c r="K244" s="85" t="s">
        <v>1487</v>
      </c>
      <c r="L244" s="76" t="s">
        <v>1924</v>
      </c>
      <c r="M244" s="76" t="s">
        <v>2579</v>
      </c>
      <c r="N244" s="76" t="s">
        <v>2265</v>
      </c>
      <c r="O244" s="76" t="s">
        <v>2265</v>
      </c>
      <c r="P244" s="76" t="s">
        <v>2024</v>
      </c>
    </row>
    <row r="245" spans="1:180" ht="25.5" x14ac:dyDescent="0.2">
      <c r="A245" s="76" t="s">
        <v>1099</v>
      </c>
      <c r="B245" s="76" t="s">
        <v>2580</v>
      </c>
      <c r="C245" s="76" t="s">
        <v>1339</v>
      </c>
      <c r="D245" s="76" t="s">
        <v>1928</v>
      </c>
      <c r="E245" s="76" t="s">
        <v>1920</v>
      </c>
      <c r="F245" s="76" t="s">
        <v>1929</v>
      </c>
      <c r="G245" s="76" t="s">
        <v>1371</v>
      </c>
      <c r="H245" s="76" t="s">
        <v>1372</v>
      </c>
      <c r="I245" s="76" t="s">
        <v>1930</v>
      </c>
      <c r="J245" s="76" t="s">
        <v>1993</v>
      </c>
      <c r="K245" s="85" t="s">
        <v>1487</v>
      </c>
      <c r="L245" s="76" t="s">
        <v>1957</v>
      </c>
      <c r="M245" s="76" t="s">
        <v>2581</v>
      </c>
      <c r="N245" s="76" t="s">
        <v>1953</v>
      </c>
      <c r="O245" s="76" t="s">
        <v>1953</v>
      </c>
      <c r="P245" s="76" t="s">
        <v>1997</v>
      </c>
    </row>
    <row r="246" spans="1:180" s="125" customFormat="1" ht="39" thickBot="1" x14ac:dyDescent="0.25">
      <c r="A246" s="14" t="s">
        <v>2582</v>
      </c>
      <c r="B246" s="14" t="s">
        <v>2583</v>
      </c>
      <c r="C246" s="76" t="s">
        <v>1339</v>
      </c>
      <c r="D246" s="76" t="s">
        <v>1928</v>
      </c>
      <c r="E246" s="76" t="s">
        <v>1920</v>
      </c>
      <c r="F246" s="76" t="s">
        <v>1934</v>
      </c>
      <c r="G246" s="76" t="s">
        <v>1334</v>
      </c>
      <c r="H246" s="76" t="s">
        <v>1334</v>
      </c>
      <c r="I246" s="76" t="s">
        <v>1930</v>
      </c>
      <c r="J246" s="76" t="s">
        <v>1935</v>
      </c>
      <c r="K246" s="86" t="s">
        <v>1662</v>
      </c>
      <c r="L246" s="76" t="s">
        <v>1924</v>
      </c>
      <c r="M246" s="76" t="s">
        <v>2584</v>
      </c>
      <c r="N246" s="76">
        <v>36</v>
      </c>
      <c r="O246" s="76">
        <v>30</v>
      </c>
      <c r="P246" s="76">
        <v>6</v>
      </c>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row>
    <row r="247" spans="1:180" ht="25.5" x14ac:dyDescent="0.2">
      <c r="A247" s="14" t="s">
        <v>308</v>
      </c>
      <c r="B247" s="14" t="s">
        <v>1437</v>
      </c>
      <c r="C247" s="76" t="s">
        <v>1355</v>
      </c>
      <c r="D247" s="76" t="s">
        <v>1928</v>
      </c>
      <c r="E247" s="76" t="s">
        <v>1920</v>
      </c>
      <c r="F247" s="76" t="s">
        <v>1934</v>
      </c>
      <c r="G247" s="76" t="s">
        <v>1345</v>
      </c>
      <c r="H247" s="76" t="s">
        <v>1345</v>
      </c>
      <c r="I247" s="76" t="s">
        <v>1930</v>
      </c>
      <c r="J247" s="76" t="s">
        <v>1963</v>
      </c>
      <c r="K247" s="86" t="s">
        <v>2283</v>
      </c>
      <c r="L247" s="76" t="s">
        <v>1924</v>
      </c>
      <c r="M247" s="76" t="s">
        <v>2585</v>
      </c>
      <c r="N247" s="76">
        <v>156</v>
      </c>
      <c r="O247" s="76">
        <v>152</v>
      </c>
      <c r="P247" s="76">
        <v>30</v>
      </c>
    </row>
    <row r="248" spans="1:180" ht="25.5" x14ac:dyDescent="0.2">
      <c r="A248" s="14" t="s">
        <v>664</v>
      </c>
      <c r="B248" s="25" t="s">
        <v>1330</v>
      </c>
      <c r="C248" s="25" t="s">
        <v>1331</v>
      </c>
      <c r="D248" s="76" t="s">
        <v>1928</v>
      </c>
      <c r="E248" s="76" t="s">
        <v>1920</v>
      </c>
      <c r="F248" s="76" t="s">
        <v>1934</v>
      </c>
      <c r="G248" s="76" t="s">
        <v>1334</v>
      </c>
      <c r="H248" s="76" t="s">
        <v>1334</v>
      </c>
      <c r="I248" s="76" t="s">
        <v>1930</v>
      </c>
      <c r="J248" s="76" t="s">
        <v>1938</v>
      </c>
      <c r="K248" s="78" t="s">
        <v>2379</v>
      </c>
      <c r="L248" s="25" t="s">
        <v>1924</v>
      </c>
      <c r="M248" s="25" t="s">
        <v>2586</v>
      </c>
      <c r="N248" s="25">
        <v>104</v>
      </c>
      <c r="O248" s="25">
        <v>90</v>
      </c>
      <c r="P248" s="25">
        <v>18</v>
      </c>
    </row>
    <row r="249" spans="1:180" ht="25.5" x14ac:dyDescent="0.2">
      <c r="A249" s="76" t="s">
        <v>308</v>
      </c>
      <c r="B249" s="76" t="s">
        <v>2587</v>
      </c>
      <c r="C249" s="76" t="s">
        <v>1355</v>
      </c>
      <c r="D249" s="76" t="s">
        <v>1928</v>
      </c>
      <c r="E249" s="76" t="s">
        <v>1920</v>
      </c>
      <c r="F249" s="76" t="s">
        <v>1921</v>
      </c>
      <c r="G249" s="76" t="s">
        <v>1371</v>
      </c>
      <c r="H249" s="76" t="s">
        <v>1372</v>
      </c>
      <c r="I249" s="76" t="s">
        <v>1930</v>
      </c>
      <c r="J249" s="76" t="s">
        <v>1931</v>
      </c>
      <c r="K249" s="85" t="s">
        <v>1487</v>
      </c>
      <c r="L249" s="76" t="s">
        <v>1924</v>
      </c>
      <c r="M249" s="76" t="s">
        <v>2588</v>
      </c>
      <c r="N249" s="76" t="s">
        <v>2454</v>
      </c>
      <c r="O249" s="76" t="s">
        <v>2589</v>
      </c>
      <c r="P249" s="76" t="s">
        <v>2094</v>
      </c>
    </row>
    <row r="250" spans="1:180" ht="25.5" x14ac:dyDescent="0.2">
      <c r="A250" s="76" t="s">
        <v>308</v>
      </c>
      <c r="B250" s="76" t="s">
        <v>2587</v>
      </c>
      <c r="C250" s="76" t="s">
        <v>1355</v>
      </c>
      <c r="D250" s="76" t="s">
        <v>1928</v>
      </c>
      <c r="E250" s="76" t="s">
        <v>1920</v>
      </c>
      <c r="F250" s="76" t="s">
        <v>1921</v>
      </c>
      <c r="G250" s="76" t="s">
        <v>1371</v>
      </c>
      <c r="H250" s="76" t="s">
        <v>1372</v>
      </c>
      <c r="I250" s="76" t="s">
        <v>1930</v>
      </c>
      <c r="J250" s="76" t="s">
        <v>1931</v>
      </c>
      <c r="K250" s="85" t="s">
        <v>1753</v>
      </c>
      <c r="L250" s="76" t="s">
        <v>1924</v>
      </c>
      <c r="M250" s="76" t="s">
        <v>2590</v>
      </c>
      <c r="N250" s="76" t="s">
        <v>2454</v>
      </c>
      <c r="O250" s="76" t="s">
        <v>2589</v>
      </c>
      <c r="P250" s="76" t="s">
        <v>2094</v>
      </c>
    </row>
    <row r="251" spans="1:180" ht="25.5" x14ac:dyDescent="0.2">
      <c r="A251" s="76" t="s">
        <v>308</v>
      </c>
      <c r="B251" s="76" t="s">
        <v>2587</v>
      </c>
      <c r="C251" s="76" t="s">
        <v>1355</v>
      </c>
      <c r="D251" s="76" t="s">
        <v>1928</v>
      </c>
      <c r="E251" s="76" t="s">
        <v>1920</v>
      </c>
      <c r="F251" s="76" t="s">
        <v>1921</v>
      </c>
      <c r="G251" s="76" t="s">
        <v>1371</v>
      </c>
      <c r="H251" s="76" t="s">
        <v>1372</v>
      </c>
      <c r="I251" s="76" t="s">
        <v>1930</v>
      </c>
      <c r="J251" s="76" t="s">
        <v>1931</v>
      </c>
      <c r="K251" s="85" t="s">
        <v>1754</v>
      </c>
      <c r="L251" s="76" t="s">
        <v>1924</v>
      </c>
      <c r="M251" s="76" t="s">
        <v>2591</v>
      </c>
      <c r="N251" s="76" t="s">
        <v>2454</v>
      </c>
      <c r="O251" s="76" t="s">
        <v>2589</v>
      </c>
      <c r="P251" s="76" t="s">
        <v>2094</v>
      </c>
    </row>
    <row r="252" spans="1:180" s="116" customFormat="1" ht="25.5" x14ac:dyDescent="0.2">
      <c r="A252" s="76" t="s">
        <v>308</v>
      </c>
      <c r="B252" s="76" t="s">
        <v>2587</v>
      </c>
      <c r="C252" s="76" t="s">
        <v>1355</v>
      </c>
      <c r="D252" s="76" t="s">
        <v>1928</v>
      </c>
      <c r="E252" s="76" t="s">
        <v>1920</v>
      </c>
      <c r="F252" s="76" t="s">
        <v>1921</v>
      </c>
      <c r="G252" s="76" t="s">
        <v>1371</v>
      </c>
      <c r="H252" s="76" t="s">
        <v>1372</v>
      </c>
      <c r="I252" s="76" t="s">
        <v>1930</v>
      </c>
      <c r="J252" s="76" t="s">
        <v>1931</v>
      </c>
      <c r="K252" s="85" t="s">
        <v>1755</v>
      </c>
      <c r="L252" s="76" t="s">
        <v>1924</v>
      </c>
      <c r="M252" s="76" t="s">
        <v>2592</v>
      </c>
      <c r="N252" s="76" t="s">
        <v>2454</v>
      </c>
      <c r="O252" s="76" t="s">
        <v>2589</v>
      </c>
      <c r="P252" s="76" t="s">
        <v>2094</v>
      </c>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row>
    <row r="253" spans="1:180" ht="25.5" x14ac:dyDescent="0.2">
      <c r="A253" s="76" t="s">
        <v>308</v>
      </c>
      <c r="B253" s="76" t="s">
        <v>2587</v>
      </c>
      <c r="C253" s="76" t="s">
        <v>1355</v>
      </c>
      <c r="D253" s="76" t="s">
        <v>1928</v>
      </c>
      <c r="E253" s="76" t="s">
        <v>1920</v>
      </c>
      <c r="F253" s="76" t="s">
        <v>1929</v>
      </c>
      <c r="G253" s="76" t="s">
        <v>1371</v>
      </c>
      <c r="H253" s="76" t="s">
        <v>1372</v>
      </c>
      <c r="I253" s="76" t="s">
        <v>1930</v>
      </c>
      <c r="J253" s="76" t="s">
        <v>1931</v>
      </c>
      <c r="K253" s="85" t="s">
        <v>2094</v>
      </c>
      <c r="L253" s="76" t="s">
        <v>1957</v>
      </c>
      <c r="M253" s="76" t="s">
        <v>2593</v>
      </c>
      <c r="N253" s="76" t="s">
        <v>2098</v>
      </c>
      <c r="O253" s="76" t="s">
        <v>2098</v>
      </c>
      <c r="P253" s="76" t="s">
        <v>1997</v>
      </c>
    </row>
    <row r="254" spans="1:180" ht="25.5" x14ac:dyDescent="0.2">
      <c r="A254" s="76" t="s">
        <v>596</v>
      </c>
      <c r="B254" s="76" t="s">
        <v>2594</v>
      </c>
      <c r="C254" s="76" t="s">
        <v>1339</v>
      </c>
      <c r="D254" s="76" t="s">
        <v>1928</v>
      </c>
      <c r="E254" s="76" t="s">
        <v>1920</v>
      </c>
      <c r="F254" s="76" t="s">
        <v>1929</v>
      </c>
      <c r="G254" s="76" t="s">
        <v>1371</v>
      </c>
      <c r="H254" s="76" t="s">
        <v>1372</v>
      </c>
      <c r="I254" s="76" t="s">
        <v>1930</v>
      </c>
      <c r="J254" s="76" t="s">
        <v>1993</v>
      </c>
      <c r="K254" s="85" t="s">
        <v>1487</v>
      </c>
      <c r="L254" s="76" t="s">
        <v>1957</v>
      </c>
      <c r="M254" s="76" t="s">
        <v>2595</v>
      </c>
      <c r="N254" s="76" t="s">
        <v>1710</v>
      </c>
      <c r="O254" s="76" t="s">
        <v>2596</v>
      </c>
      <c r="P254" s="76" t="s">
        <v>1997</v>
      </c>
    </row>
    <row r="255" spans="1:180" ht="38.25" x14ac:dyDescent="0.2">
      <c r="A255" s="14" t="s">
        <v>683</v>
      </c>
      <c r="B255" s="14" t="s">
        <v>2597</v>
      </c>
      <c r="C255" s="76" t="s">
        <v>1355</v>
      </c>
      <c r="D255" s="76" t="s">
        <v>1928</v>
      </c>
      <c r="E255" s="76" t="s">
        <v>1920</v>
      </c>
      <c r="F255" s="76" t="s">
        <v>1934</v>
      </c>
      <c r="G255" s="76" t="s">
        <v>1334</v>
      </c>
      <c r="H255" s="76" t="s">
        <v>1334</v>
      </c>
      <c r="I255" s="76" t="s">
        <v>1930</v>
      </c>
      <c r="J255" s="76" t="s">
        <v>1935</v>
      </c>
      <c r="K255" s="85" t="s">
        <v>1533</v>
      </c>
      <c r="L255" s="76" t="s">
        <v>1924</v>
      </c>
      <c r="M255" s="76" t="s">
        <v>2598</v>
      </c>
      <c r="N255" s="76">
        <v>16</v>
      </c>
      <c r="O255" s="76">
        <v>15</v>
      </c>
      <c r="P255" s="76">
        <v>3</v>
      </c>
    </row>
    <row r="256" spans="1:180" ht="25.5" x14ac:dyDescent="0.2">
      <c r="A256" s="14" t="s">
        <v>683</v>
      </c>
      <c r="B256" s="14" t="s">
        <v>2597</v>
      </c>
      <c r="C256" s="76" t="s">
        <v>1355</v>
      </c>
      <c r="D256" s="76" t="s">
        <v>1928</v>
      </c>
      <c r="E256" s="76" t="s">
        <v>1920</v>
      </c>
      <c r="F256" s="76" t="s">
        <v>1934</v>
      </c>
      <c r="G256" s="76" t="s">
        <v>1345</v>
      </c>
      <c r="H256" s="76" t="s">
        <v>1345</v>
      </c>
      <c r="I256" s="76" t="s">
        <v>1930</v>
      </c>
      <c r="J256" s="76" t="s">
        <v>1963</v>
      </c>
      <c r="K256" s="86" t="s">
        <v>1524</v>
      </c>
      <c r="L256" s="76" t="s">
        <v>1924</v>
      </c>
      <c r="M256" s="76" t="s">
        <v>2599</v>
      </c>
      <c r="N256" s="76">
        <v>43</v>
      </c>
      <c r="O256" s="76">
        <v>43</v>
      </c>
      <c r="P256" s="76">
        <v>8</v>
      </c>
    </row>
    <row r="257" spans="1:180" ht="25.5" x14ac:dyDescent="0.2">
      <c r="A257" s="14" t="s">
        <v>683</v>
      </c>
      <c r="B257" s="14" t="s">
        <v>2600</v>
      </c>
      <c r="C257" s="76" t="s">
        <v>1355</v>
      </c>
      <c r="D257" s="76" t="s">
        <v>1928</v>
      </c>
      <c r="E257" s="76" t="s">
        <v>1920</v>
      </c>
      <c r="F257" s="76" t="s">
        <v>1929</v>
      </c>
      <c r="G257" s="76" t="s">
        <v>1360</v>
      </c>
      <c r="H257" s="76" t="s">
        <v>1361</v>
      </c>
      <c r="I257" s="76" t="s">
        <v>1922</v>
      </c>
      <c r="J257" s="76" t="s">
        <v>1984</v>
      </c>
      <c r="K257" s="85" t="s">
        <v>1494</v>
      </c>
      <c r="L257" s="76" t="s">
        <v>1924</v>
      </c>
      <c r="M257" s="76" t="s">
        <v>2601</v>
      </c>
      <c r="N257" s="76">
        <v>2</v>
      </c>
      <c r="O257" s="76">
        <v>2</v>
      </c>
      <c r="P257" s="76">
        <v>0</v>
      </c>
    </row>
    <row r="258" spans="1:180" ht="25.5" x14ac:dyDescent="0.2">
      <c r="A258" s="14" t="s">
        <v>683</v>
      </c>
      <c r="B258" s="14" t="s">
        <v>2600</v>
      </c>
      <c r="C258" s="76" t="s">
        <v>1355</v>
      </c>
      <c r="D258" s="76" t="s">
        <v>2602</v>
      </c>
      <c r="E258" s="76" t="s">
        <v>1920</v>
      </c>
      <c r="F258" s="76" t="s">
        <v>1929</v>
      </c>
      <c r="G258" s="76" t="s">
        <v>1360</v>
      </c>
      <c r="H258" s="76" t="s">
        <v>1361</v>
      </c>
      <c r="I258" s="76" t="s">
        <v>1922</v>
      </c>
      <c r="J258" s="76" t="s">
        <v>1984</v>
      </c>
      <c r="K258" s="85" t="s">
        <v>1494</v>
      </c>
      <c r="L258" s="76" t="s">
        <v>1924</v>
      </c>
      <c r="M258" s="76" t="s">
        <v>2603</v>
      </c>
      <c r="N258" s="76">
        <v>2</v>
      </c>
      <c r="O258" s="76">
        <v>2</v>
      </c>
      <c r="P258" s="76">
        <v>0</v>
      </c>
    </row>
    <row r="259" spans="1:180" ht="38.25" x14ac:dyDescent="0.2">
      <c r="A259" s="14" t="s">
        <v>685</v>
      </c>
      <c r="B259" s="14" t="s">
        <v>2604</v>
      </c>
      <c r="C259" s="76" t="s">
        <v>1331</v>
      </c>
      <c r="D259" s="76" t="s">
        <v>1928</v>
      </c>
      <c r="E259" s="76" t="s">
        <v>1920</v>
      </c>
      <c r="F259" s="76" t="s">
        <v>1934</v>
      </c>
      <c r="G259" s="76" t="s">
        <v>1334</v>
      </c>
      <c r="H259" s="76" t="s">
        <v>1334</v>
      </c>
      <c r="I259" s="76" t="s">
        <v>1930</v>
      </c>
      <c r="J259" s="76" t="s">
        <v>2372</v>
      </c>
      <c r="K259" s="85" t="s">
        <v>1698</v>
      </c>
      <c r="L259" s="76" t="s">
        <v>1924</v>
      </c>
      <c r="M259" s="76" t="s">
        <v>2605</v>
      </c>
      <c r="N259" s="76">
        <v>37</v>
      </c>
      <c r="O259" s="76">
        <v>30</v>
      </c>
      <c r="P259" s="76">
        <v>6</v>
      </c>
      <c r="Q259" s="25">
        <v>37.799999999999997</v>
      </c>
      <c r="R259" s="25">
        <v>30</v>
      </c>
      <c r="S259" s="25">
        <v>6</v>
      </c>
    </row>
    <row r="260" spans="1:180" ht="39" thickBot="1" x14ac:dyDescent="0.25">
      <c r="A260" s="14" t="s">
        <v>2606</v>
      </c>
      <c r="B260" s="76" t="s">
        <v>2607</v>
      </c>
      <c r="C260" s="76" t="s">
        <v>1331</v>
      </c>
      <c r="D260" s="76" t="s">
        <v>1928</v>
      </c>
      <c r="E260" s="76" t="s">
        <v>1920</v>
      </c>
      <c r="F260" s="76" t="s">
        <v>1934</v>
      </c>
      <c r="G260" s="76" t="s">
        <v>1334</v>
      </c>
      <c r="H260" s="76" t="s">
        <v>1334</v>
      </c>
      <c r="I260" s="76" t="s">
        <v>1930</v>
      </c>
      <c r="J260" s="76" t="s">
        <v>2372</v>
      </c>
      <c r="K260" s="85" t="s">
        <v>2608</v>
      </c>
      <c r="L260" s="76" t="s">
        <v>1924</v>
      </c>
      <c r="M260" s="76" t="s">
        <v>2609</v>
      </c>
      <c r="N260" s="76">
        <v>239</v>
      </c>
      <c r="O260" s="76">
        <v>200</v>
      </c>
      <c r="P260" s="76">
        <v>40</v>
      </c>
    </row>
    <row r="261" spans="1:180" s="123" customFormat="1" ht="26.25" thickBot="1" x14ac:dyDescent="0.25">
      <c r="A261" s="14" t="s">
        <v>2610</v>
      </c>
      <c r="B261" s="76" t="s">
        <v>1697</v>
      </c>
      <c r="C261" s="76" t="s">
        <v>1331</v>
      </c>
      <c r="D261" s="76" t="s">
        <v>1928</v>
      </c>
      <c r="E261" s="76" t="s">
        <v>1920</v>
      </c>
      <c r="F261" s="76" t="s">
        <v>1934</v>
      </c>
      <c r="G261" s="76" t="s">
        <v>1345</v>
      </c>
      <c r="H261" s="76" t="s">
        <v>1345</v>
      </c>
      <c r="I261" s="76" t="s">
        <v>1930</v>
      </c>
      <c r="J261" s="76" t="s">
        <v>1963</v>
      </c>
      <c r="K261" s="85" t="s">
        <v>1698</v>
      </c>
      <c r="L261" s="76" t="s">
        <v>1957</v>
      </c>
      <c r="M261" s="76" t="s">
        <v>2611</v>
      </c>
      <c r="N261" s="76" t="s">
        <v>2612</v>
      </c>
      <c r="O261" s="76" t="s">
        <v>2613</v>
      </c>
      <c r="P261" s="76" t="s">
        <v>2004</v>
      </c>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row>
    <row r="262" spans="1:180" ht="25.5" x14ac:dyDescent="0.2">
      <c r="A262" s="14" t="s">
        <v>472</v>
      </c>
      <c r="B262" s="76" t="s">
        <v>2614</v>
      </c>
      <c r="C262" s="76" t="s">
        <v>1355</v>
      </c>
      <c r="D262" s="76" t="s">
        <v>1928</v>
      </c>
      <c r="E262" s="76" t="s">
        <v>1920</v>
      </c>
      <c r="F262" s="76" t="s">
        <v>1921</v>
      </c>
      <c r="G262" s="76" t="s">
        <v>1371</v>
      </c>
      <c r="H262" s="76" t="s">
        <v>1372</v>
      </c>
      <c r="I262" s="76" t="s">
        <v>1930</v>
      </c>
      <c r="J262" s="76" t="s">
        <v>2077</v>
      </c>
      <c r="K262" s="85" t="s">
        <v>1487</v>
      </c>
      <c r="L262" s="76" t="s">
        <v>1957</v>
      </c>
      <c r="M262" s="76" t="s">
        <v>2615</v>
      </c>
      <c r="N262" s="76">
        <v>126</v>
      </c>
      <c r="O262" s="76">
        <v>125</v>
      </c>
      <c r="P262" s="76">
        <v>25</v>
      </c>
    </row>
    <row r="263" spans="1:180" ht="25.5" x14ac:dyDescent="0.2">
      <c r="A263" s="76" t="s">
        <v>384</v>
      </c>
      <c r="B263" s="147" t="s">
        <v>1665</v>
      </c>
      <c r="C263" s="76" t="s">
        <v>1355</v>
      </c>
      <c r="D263" s="76" t="s">
        <v>1928</v>
      </c>
      <c r="E263" s="76" t="s">
        <v>1920</v>
      </c>
      <c r="F263" s="76" t="s">
        <v>1934</v>
      </c>
      <c r="G263" s="76" t="s">
        <v>1334</v>
      </c>
      <c r="H263" s="76" t="s">
        <v>1334</v>
      </c>
      <c r="I263" s="76" t="s">
        <v>1930</v>
      </c>
      <c r="J263" s="76" t="s">
        <v>1938</v>
      </c>
      <c r="K263" s="85" t="s">
        <v>1666</v>
      </c>
      <c r="L263" s="76" t="s">
        <v>1924</v>
      </c>
      <c r="M263" s="76" t="s">
        <v>2616</v>
      </c>
      <c r="N263" s="76" t="s">
        <v>1952</v>
      </c>
      <c r="O263" s="76">
        <v>47.7</v>
      </c>
      <c r="P263" s="76">
        <v>10</v>
      </c>
    </row>
    <row r="264" spans="1:180" ht="38.25" x14ac:dyDescent="0.2">
      <c r="A264" s="76" t="s">
        <v>691</v>
      </c>
      <c r="B264" s="76" t="s">
        <v>2617</v>
      </c>
      <c r="C264" s="76" t="s">
        <v>1355</v>
      </c>
      <c r="D264" s="76" t="s">
        <v>1928</v>
      </c>
      <c r="E264" s="76" t="s">
        <v>1920</v>
      </c>
      <c r="F264" s="76" t="s">
        <v>1934</v>
      </c>
      <c r="G264" s="76" t="s">
        <v>1334</v>
      </c>
      <c r="H264" s="76" t="s">
        <v>1334</v>
      </c>
      <c r="I264" s="76" t="s">
        <v>1930</v>
      </c>
      <c r="J264" s="76" t="s">
        <v>1935</v>
      </c>
      <c r="K264" s="86" t="s">
        <v>2618</v>
      </c>
      <c r="L264" s="76" t="s">
        <v>1957</v>
      </c>
      <c r="M264" s="76" t="s">
        <v>2619</v>
      </c>
      <c r="N264" s="76">
        <v>47</v>
      </c>
      <c r="O264" s="76">
        <v>40</v>
      </c>
      <c r="P264" s="76">
        <v>8</v>
      </c>
    </row>
    <row r="265" spans="1:180" ht="25.5" x14ac:dyDescent="0.2">
      <c r="A265" s="76" t="s">
        <v>352</v>
      </c>
      <c r="B265" s="76" t="s">
        <v>2620</v>
      </c>
      <c r="C265" s="76" t="s">
        <v>1355</v>
      </c>
      <c r="D265" s="76" t="s">
        <v>1928</v>
      </c>
      <c r="E265" s="76" t="s">
        <v>1920</v>
      </c>
      <c r="F265" s="76" t="s">
        <v>1921</v>
      </c>
      <c r="G265" s="76" t="s">
        <v>1379</v>
      </c>
      <c r="H265" s="76" t="s">
        <v>2025</v>
      </c>
      <c r="I265" s="76" t="s">
        <v>1948</v>
      </c>
      <c r="J265" s="76" t="s">
        <v>2146</v>
      </c>
      <c r="K265" s="85" t="s">
        <v>1487</v>
      </c>
      <c r="L265" s="76" t="s">
        <v>1924</v>
      </c>
      <c r="M265" s="76" t="s">
        <v>2621</v>
      </c>
      <c r="N265" s="76" t="s">
        <v>2622</v>
      </c>
      <c r="O265" s="76" t="s">
        <v>2623</v>
      </c>
      <c r="P265" s="76" t="s">
        <v>2624</v>
      </c>
    </row>
    <row r="266" spans="1:180" ht="25.5" x14ac:dyDescent="0.2">
      <c r="A266" s="76" t="s">
        <v>1071</v>
      </c>
      <c r="B266" s="76" t="s">
        <v>1358</v>
      </c>
      <c r="C266" s="76" t="s">
        <v>1331</v>
      </c>
      <c r="D266" s="76" t="s">
        <v>1919</v>
      </c>
      <c r="E266" s="76" t="s">
        <v>1920</v>
      </c>
      <c r="F266" s="76" t="s">
        <v>1921</v>
      </c>
      <c r="G266" s="76" t="s">
        <v>1360</v>
      </c>
      <c r="H266" s="76" t="s">
        <v>1361</v>
      </c>
      <c r="I266" s="76" t="s">
        <v>1922</v>
      </c>
      <c r="J266" s="76" t="s">
        <v>1923</v>
      </c>
      <c r="K266" s="85" t="s">
        <v>2625</v>
      </c>
      <c r="L266" s="76" t="s">
        <v>1924</v>
      </c>
      <c r="M266" s="76" t="s">
        <v>2626</v>
      </c>
      <c r="N266" s="76">
        <v>185</v>
      </c>
      <c r="O266" s="76">
        <v>185</v>
      </c>
      <c r="P266" s="76">
        <v>74</v>
      </c>
      <c r="Q266" s="25">
        <v>185</v>
      </c>
      <c r="R266" s="25">
        <v>185</v>
      </c>
      <c r="S266" s="25">
        <v>74</v>
      </c>
      <c r="T266" s="25">
        <v>370</v>
      </c>
    </row>
    <row r="267" spans="1:180" ht="25.5" x14ac:dyDescent="0.2">
      <c r="A267" s="76" t="s">
        <v>900</v>
      </c>
      <c r="B267" s="76" t="s">
        <v>2627</v>
      </c>
      <c r="C267" s="76" t="s">
        <v>1343</v>
      </c>
      <c r="D267" s="76" t="s">
        <v>1928</v>
      </c>
      <c r="E267" s="76" t="s">
        <v>1920</v>
      </c>
      <c r="F267" s="76" t="s">
        <v>1921</v>
      </c>
      <c r="G267" s="76" t="s">
        <v>1379</v>
      </c>
      <c r="H267" s="76" t="s">
        <v>1380</v>
      </c>
      <c r="I267" s="76" t="s">
        <v>1948</v>
      </c>
      <c r="J267" s="76" t="s">
        <v>1972</v>
      </c>
      <c r="K267" s="85" t="s">
        <v>1487</v>
      </c>
      <c r="L267" s="76" t="s">
        <v>1924</v>
      </c>
      <c r="M267" s="76" t="s">
        <v>2628</v>
      </c>
      <c r="N267" s="76" t="s">
        <v>2024</v>
      </c>
      <c r="O267" s="76" t="s">
        <v>1952</v>
      </c>
      <c r="P267" s="76" t="s">
        <v>2036</v>
      </c>
    </row>
    <row r="268" spans="1:180" ht="25.5" x14ac:dyDescent="0.2">
      <c r="A268" s="76" t="s">
        <v>900</v>
      </c>
      <c r="B268" s="76" t="s">
        <v>2627</v>
      </c>
      <c r="C268" s="76" t="s">
        <v>1343</v>
      </c>
      <c r="D268" s="76" t="s">
        <v>1928</v>
      </c>
      <c r="E268" s="76" t="s">
        <v>1920</v>
      </c>
      <c r="F268" s="76" t="s">
        <v>1921</v>
      </c>
      <c r="G268" s="76" t="s">
        <v>1379</v>
      </c>
      <c r="H268" s="76" t="s">
        <v>1380</v>
      </c>
      <c r="I268" s="76" t="s">
        <v>1948</v>
      </c>
      <c r="J268" s="76" t="s">
        <v>1972</v>
      </c>
      <c r="K268" s="85" t="s">
        <v>1753</v>
      </c>
      <c r="L268" s="76" t="s">
        <v>1924</v>
      </c>
      <c r="M268" s="76" t="s">
        <v>2629</v>
      </c>
      <c r="N268" s="76" t="s">
        <v>2024</v>
      </c>
      <c r="O268" s="76" t="s">
        <v>1952</v>
      </c>
      <c r="P268" s="76" t="s">
        <v>2036</v>
      </c>
    </row>
    <row r="269" spans="1:180" ht="25.5" x14ac:dyDescent="0.2">
      <c r="A269" s="76" t="s">
        <v>697</v>
      </c>
      <c r="B269" s="76" t="s">
        <v>2630</v>
      </c>
      <c r="C269" s="76" t="s">
        <v>1343</v>
      </c>
      <c r="D269" s="76" t="s">
        <v>1919</v>
      </c>
      <c r="E269" s="76" t="s">
        <v>1920</v>
      </c>
      <c r="F269" s="76" t="s">
        <v>1921</v>
      </c>
      <c r="G269" s="76" t="s">
        <v>1360</v>
      </c>
      <c r="H269" s="76" t="s">
        <v>1361</v>
      </c>
      <c r="I269" s="76" t="s">
        <v>1922</v>
      </c>
      <c r="J269" s="76" t="s">
        <v>1984</v>
      </c>
      <c r="K269" s="85" t="s">
        <v>2181</v>
      </c>
      <c r="L269" s="76" t="s">
        <v>1924</v>
      </c>
      <c r="M269" s="76" t="s">
        <v>2631</v>
      </c>
      <c r="N269" s="76">
        <v>25</v>
      </c>
      <c r="O269" s="76">
        <v>25</v>
      </c>
      <c r="P269" s="76">
        <v>10</v>
      </c>
      <c r="Q269" s="25">
        <v>25</v>
      </c>
      <c r="R269" s="25">
        <v>52</v>
      </c>
      <c r="S269" s="25">
        <v>10</v>
      </c>
      <c r="T269" s="25">
        <v>52</v>
      </c>
    </row>
    <row r="270" spans="1:180" ht="25.5" x14ac:dyDescent="0.2">
      <c r="A270" s="76" t="s">
        <v>697</v>
      </c>
      <c r="B270" s="76" t="s">
        <v>2632</v>
      </c>
      <c r="C270" s="76" t="s">
        <v>1343</v>
      </c>
      <c r="D270" s="76" t="s">
        <v>1928</v>
      </c>
      <c r="E270" s="76" t="s">
        <v>1920</v>
      </c>
      <c r="F270" s="76" t="s">
        <v>1934</v>
      </c>
      <c r="G270" s="76" t="s">
        <v>1345</v>
      </c>
      <c r="H270" s="76" t="s">
        <v>1345</v>
      </c>
      <c r="I270" s="76" t="s">
        <v>1930</v>
      </c>
      <c r="J270" s="76" t="s">
        <v>1963</v>
      </c>
      <c r="K270" s="85" t="s">
        <v>2633</v>
      </c>
      <c r="L270" s="76" t="s">
        <v>1957</v>
      </c>
      <c r="M270" s="76" t="s">
        <v>2634</v>
      </c>
      <c r="N270" s="76" t="s">
        <v>2635</v>
      </c>
      <c r="O270" s="76" t="s">
        <v>2635</v>
      </c>
      <c r="P270" s="76" t="s">
        <v>2636</v>
      </c>
    </row>
    <row r="271" spans="1:180" ht="25.5" x14ac:dyDescent="0.2">
      <c r="A271" s="76" t="s">
        <v>697</v>
      </c>
      <c r="B271" s="76" t="s">
        <v>2637</v>
      </c>
      <c r="C271" s="76" t="s">
        <v>1343</v>
      </c>
      <c r="D271" s="76" t="s">
        <v>1928</v>
      </c>
      <c r="E271" s="76" t="s">
        <v>1920</v>
      </c>
      <c r="F271" s="76" t="s">
        <v>1934</v>
      </c>
      <c r="G271" s="76" t="s">
        <v>1345</v>
      </c>
      <c r="H271" s="76" t="s">
        <v>1345</v>
      </c>
      <c r="I271" s="76" t="s">
        <v>1930</v>
      </c>
      <c r="J271" s="76" t="s">
        <v>1963</v>
      </c>
      <c r="K271" s="85" t="s">
        <v>2489</v>
      </c>
      <c r="L271" s="76" t="s">
        <v>1957</v>
      </c>
      <c r="M271" s="76" t="s">
        <v>2638</v>
      </c>
      <c r="N271" s="76" t="s">
        <v>2639</v>
      </c>
      <c r="O271" s="76" t="s">
        <v>2639</v>
      </c>
      <c r="P271" s="76" t="s">
        <v>2636</v>
      </c>
    </row>
    <row r="272" spans="1:180" ht="25.5" x14ac:dyDescent="0.2">
      <c r="A272" s="76" t="s">
        <v>697</v>
      </c>
      <c r="B272" s="76" t="s">
        <v>2640</v>
      </c>
      <c r="C272" s="76" t="s">
        <v>1343</v>
      </c>
      <c r="D272" s="76" t="s">
        <v>1928</v>
      </c>
      <c r="E272" s="76" t="s">
        <v>1920</v>
      </c>
      <c r="F272" s="76" t="s">
        <v>2157</v>
      </c>
      <c r="G272" s="76" t="s">
        <v>1345</v>
      </c>
      <c r="H272" s="76" t="s">
        <v>1345</v>
      </c>
      <c r="I272" s="76" t="s">
        <v>1930</v>
      </c>
      <c r="J272" s="76" t="s">
        <v>1963</v>
      </c>
      <c r="K272" s="85" t="s">
        <v>1644</v>
      </c>
      <c r="L272" s="76" t="s">
        <v>1924</v>
      </c>
      <c r="M272" s="76" t="s">
        <v>2641</v>
      </c>
      <c r="N272" s="76" t="s">
        <v>2642</v>
      </c>
      <c r="O272" s="76" t="s">
        <v>2643</v>
      </c>
      <c r="P272" s="76">
        <v>17</v>
      </c>
    </row>
    <row r="273" spans="1:20" ht="25.5" x14ac:dyDescent="0.2">
      <c r="A273" s="76" t="s">
        <v>1683</v>
      </c>
      <c r="B273" s="76" t="s">
        <v>2644</v>
      </c>
      <c r="C273" s="76" t="s">
        <v>1473</v>
      </c>
      <c r="D273" s="76" t="s">
        <v>1928</v>
      </c>
      <c r="E273" s="76" t="s">
        <v>1920</v>
      </c>
      <c r="F273" s="76" t="s">
        <v>1921</v>
      </c>
      <c r="G273" s="76" t="s">
        <v>1371</v>
      </c>
      <c r="H273" s="76" t="s">
        <v>1372</v>
      </c>
      <c r="I273" s="76" t="s">
        <v>1930</v>
      </c>
      <c r="J273" s="76" t="s">
        <v>1993</v>
      </c>
      <c r="K273" s="85" t="s">
        <v>1487</v>
      </c>
      <c r="L273" s="76" t="s">
        <v>1924</v>
      </c>
      <c r="M273" s="76" t="s">
        <v>2645</v>
      </c>
      <c r="N273" s="76" t="s">
        <v>2646</v>
      </c>
      <c r="O273" s="76" t="s">
        <v>2255</v>
      </c>
      <c r="P273" s="76" t="s">
        <v>2144</v>
      </c>
    </row>
    <row r="274" spans="1:20" ht="25.5" x14ac:dyDescent="0.2">
      <c r="A274" s="28" t="s">
        <v>707</v>
      </c>
      <c r="B274" s="25" t="s">
        <v>1389</v>
      </c>
      <c r="C274" s="25" t="s">
        <v>1331</v>
      </c>
      <c r="D274" s="76" t="s">
        <v>1919</v>
      </c>
      <c r="E274" s="25" t="s">
        <v>1920</v>
      </c>
      <c r="F274" s="25" t="s">
        <v>1921</v>
      </c>
      <c r="G274" s="76" t="s">
        <v>1360</v>
      </c>
      <c r="H274" s="76" t="s">
        <v>1361</v>
      </c>
      <c r="I274" s="76" t="s">
        <v>1922</v>
      </c>
      <c r="J274" s="76" t="s">
        <v>1923</v>
      </c>
      <c r="K274" s="58" t="s">
        <v>2355</v>
      </c>
      <c r="L274" s="25" t="s">
        <v>1924</v>
      </c>
      <c r="M274" s="25" t="s">
        <v>2647</v>
      </c>
      <c r="N274" s="25">
        <v>140</v>
      </c>
      <c r="O274" s="25">
        <v>100</v>
      </c>
      <c r="P274" s="25">
        <v>40</v>
      </c>
      <c r="Q274" s="25">
        <v>140</v>
      </c>
      <c r="R274" s="25">
        <v>100</v>
      </c>
      <c r="S274" s="25">
        <v>40</v>
      </c>
      <c r="T274" s="25">
        <v>200</v>
      </c>
    </row>
    <row r="275" spans="1:20" ht="25.5" x14ac:dyDescent="0.2">
      <c r="A275" s="76" t="s">
        <v>1099</v>
      </c>
      <c r="B275" s="76" t="s">
        <v>2648</v>
      </c>
      <c r="C275" s="76" t="s">
        <v>1331</v>
      </c>
      <c r="D275" s="76" t="s">
        <v>1928</v>
      </c>
      <c r="E275" s="76" t="s">
        <v>1920</v>
      </c>
      <c r="F275" s="76" t="s">
        <v>1921</v>
      </c>
      <c r="G275" s="76" t="s">
        <v>1379</v>
      </c>
      <c r="H275" s="76" t="s">
        <v>1380</v>
      </c>
      <c r="I275" s="76" t="s">
        <v>1948</v>
      </c>
      <c r="J275" s="76" t="s">
        <v>1972</v>
      </c>
      <c r="K275" s="85" t="s">
        <v>1487</v>
      </c>
      <c r="L275" s="76" t="s">
        <v>1924</v>
      </c>
      <c r="M275" s="76" t="s">
        <v>2649</v>
      </c>
      <c r="N275" s="76" t="s">
        <v>2650</v>
      </c>
      <c r="O275" s="76" t="s">
        <v>2651</v>
      </c>
      <c r="P275" s="76" t="s">
        <v>2450</v>
      </c>
    </row>
    <row r="276" spans="1:20" ht="25.5" x14ac:dyDescent="0.2">
      <c r="A276" s="76" t="s">
        <v>1099</v>
      </c>
      <c r="B276" s="76" t="s">
        <v>2648</v>
      </c>
      <c r="C276" s="76" t="s">
        <v>1331</v>
      </c>
      <c r="D276" s="76" t="s">
        <v>1928</v>
      </c>
      <c r="E276" s="76" t="s">
        <v>1920</v>
      </c>
      <c r="F276" s="76" t="s">
        <v>1921</v>
      </c>
      <c r="G276" s="76" t="s">
        <v>1379</v>
      </c>
      <c r="H276" s="76" t="s">
        <v>1380</v>
      </c>
      <c r="I276" s="76" t="s">
        <v>1948</v>
      </c>
      <c r="J276" s="76" t="s">
        <v>1972</v>
      </c>
      <c r="K276" s="85" t="s">
        <v>1753</v>
      </c>
      <c r="L276" s="76" t="s">
        <v>1924</v>
      </c>
      <c r="M276" s="76" t="s">
        <v>2652</v>
      </c>
      <c r="N276" s="76" t="s">
        <v>2650</v>
      </c>
      <c r="O276" s="76" t="s">
        <v>2651</v>
      </c>
      <c r="P276" s="76" t="s">
        <v>2450</v>
      </c>
    </row>
    <row r="277" spans="1:20" ht="25.5" x14ac:dyDescent="0.2">
      <c r="A277" s="76" t="s">
        <v>1683</v>
      </c>
      <c r="B277" s="76" t="s">
        <v>2653</v>
      </c>
      <c r="C277" s="76" t="s">
        <v>1473</v>
      </c>
      <c r="D277" s="76" t="s">
        <v>1928</v>
      </c>
      <c r="E277" s="76" t="s">
        <v>1920</v>
      </c>
      <c r="F277" s="76" t="s">
        <v>1921</v>
      </c>
      <c r="G277" s="76" t="s">
        <v>1371</v>
      </c>
      <c r="H277" s="76" t="s">
        <v>1372</v>
      </c>
      <c r="I277" s="76" t="s">
        <v>1930</v>
      </c>
      <c r="J277" s="76" t="s">
        <v>1993</v>
      </c>
      <c r="K277" s="85" t="s">
        <v>1479</v>
      </c>
      <c r="L277" s="76" t="s">
        <v>1924</v>
      </c>
      <c r="M277" s="76" t="s">
        <v>2654</v>
      </c>
      <c r="N277" s="76" t="s">
        <v>2655</v>
      </c>
      <c r="O277" s="76">
        <v>87</v>
      </c>
      <c r="P277" s="76" t="s">
        <v>2557</v>
      </c>
    </row>
    <row r="278" spans="1:20" ht="38.25" x14ac:dyDescent="0.2">
      <c r="A278" s="76" t="s">
        <v>2656</v>
      </c>
      <c r="B278" s="76" t="s">
        <v>2657</v>
      </c>
      <c r="C278" s="76" t="s">
        <v>1355</v>
      </c>
      <c r="D278" s="76" t="s">
        <v>1928</v>
      </c>
      <c r="E278" s="76" t="s">
        <v>1920</v>
      </c>
      <c r="F278" s="76" t="s">
        <v>1934</v>
      </c>
      <c r="G278" s="76" t="s">
        <v>1334</v>
      </c>
      <c r="H278" s="76" t="s">
        <v>1334</v>
      </c>
      <c r="I278" s="76" t="s">
        <v>1930</v>
      </c>
      <c r="J278" s="76" t="s">
        <v>1935</v>
      </c>
      <c r="K278" s="85" t="s">
        <v>2658</v>
      </c>
      <c r="L278" s="76" t="s">
        <v>1924</v>
      </c>
      <c r="M278" s="76" t="s">
        <v>2659</v>
      </c>
      <c r="N278" s="76">
        <v>118</v>
      </c>
      <c r="O278" s="76">
        <v>100</v>
      </c>
      <c r="P278" s="88">
        <v>20</v>
      </c>
    </row>
    <row r="279" spans="1:20" ht="25.5" x14ac:dyDescent="0.2">
      <c r="A279" s="76" t="s">
        <v>2660</v>
      </c>
      <c r="B279" s="76" t="s">
        <v>2661</v>
      </c>
      <c r="C279" s="76" t="s">
        <v>1339</v>
      </c>
      <c r="D279" s="76" t="s">
        <v>1919</v>
      </c>
      <c r="E279" s="76" t="s">
        <v>1920</v>
      </c>
      <c r="F279" s="76" t="s">
        <v>1921</v>
      </c>
      <c r="G279" s="76" t="s">
        <v>1360</v>
      </c>
      <c r="H279" s="76" t="s">
        <v>1361</v>
      </c>
      <c r="I279" s="76" t="s">
        <v>1922</v>
      </c>
      <c r="J279" s="76" t="s">
        <v>1923</v>
      </c>
      <c r="K279" s="85" t="s">
        <v>2662</v>
      </c>
      <c r="L279" s="76" t="s">
        <v>1924</v>
      </c>
      <c r="M279" s="76" t="s">
        <v>2663</v>
      </c>
      <c r="N279" s="76">
        <v>141</v>
      </c>
      <c r="O279" s="76">
        <v>50</v>
      </c>
      <c r="P279" s="88">
        <v>30</v>
      </c>
      <c r="Q279" s="25">
        <v>141</v>
      </c>
      <c r="R279" s="25">
        <v>100</v>
      </c>
      <c r="S279" s="25">
        <v>30</v>
      </c>
      <c r="T279" s="25">
        <v>536</v>
      </c>
    </row>
    <row r="280" spans="1:20" ht="38.25" x14ac:dyDescent="0.2">
      <c r="A280" s="76" t="s">
        <v>721</v>
      </c>
      <c r="B280" s="76" t="s">
        <v>2664</v>
      </c>
      <c r="C280" s="76" t="s">
        <v>1339</v>
      </c>
      <c r="D280" s="76" t="s">
        <v>1928</v>
      </c>
      <c r="E280" s="76" t="s">
        <v>1920</v>
      </c>
      <c r="F280" s="76" t="s">
        <v>1934</v>
      </c>
      <c r="G280" s="76" t="s">
        <v>1334</v>
      </c>
      <c r="H280" s="76" t="s">
        <v>1334</v>
      </c>
      <c r="I280" s="76" t="s">
        <v>1930</v>
      </c>
      <c r="J280" s="76" t="s">
        <v>2372</v>
      </c>
      <c r="K280" s="86" t="s">
        <v>2625</v>
      </c>
      <c r="L280" s="76" t="s">
        <v>1924</v>
      </c>
      <c r="M280" s="76" t="s">
        <v>2665</v>
      </c>
      <c r="N280" s="76">
        <v>275</v>
      </c>
      <c r="O280" s="76">
        <v>220</v>
      </c>
      <c r="P280" s="76">
        <v>44</v>
      </c>
    </row>
    <row r="281" spans="1:20" ht="38.25" x14ac:dyDescent="0.2">
      <c r="A281" s="76" t="s">
        <v>721</v>
      </c>
      <c r="B281" s="76" t="s">
        <v>2666</v>
      </c>
      <c r="C281" s="76" t="s">
        <v>1339</v>
      </c>
      <c r="D281" s="76" t="s">
        <v>1928</v>
      </c>
      <c r="E281" s="76" t="s">
        <v>1920</v>
      </c>
      <c r="F281" s="76" t="s">
        <v>1934</v>
      </c>
      <c r="G281" s="76" t="s">
        <v>1334</v>
      </c>
      <c r="H281" s="76" t="s">
        <v>1334</v>
      </c>
      <c r="I281" s="76" t="s">
        <v>1930</v>
      </c>
      <c r="J281" s="76" t="s">
        <v>2372</v>
      </c>
      <c r="K281" s="86" t="s">
        <v>2236</v>
      </c>
      <c r="L281" s="76" t="s">
        <v>1924</v>
      </c>
      <c r="M281" s="76" t="s">
        <v>2667</v>
      </c>
      <c r="N281" s="76">
        <v>38</v>
      </c>
      <c r="O281" s="76">
        <v>29</v>
      </c>
      <c r="P281" s="76">
        <v>6</v>
      </c>
    </row>
    <row r="282" spans="1:20" ht="25.5" x14ac:dyDescent="0.2">
      <c r="A282" s="76" t="s">
        <v>723</v>
      </c>
      <c r="B282" s="76" t="s">
        <v>2668</v>
      </c>
      <c r="C282" s="76" t="s">
        <v>1343</v>
      </c>
      <c r="D282" s="76" t="s">
        <v>1928</v>
      </c>
      <c r="E282" s="76" t="s">
        <v>1920</v>
      </c>
      <c r="F282" s="76" t="s">
        <v>1934</v>
      </c>
      <c r="G282" s="76" t="s">
        <v>1345</v>
      </c>
      <c r="H282" s="76" t="s">
        <v>1345</v>
      </c>
      <c r="I282" s="76" t="s">
        <v>1930</v>
      </c>
      <c r="J282" s="76" t="s">
        <v>1963</v>
      </c>
      <c r="K282" s="85" t="s">
        <v>2188</v>
      </c>
      <c r="L282" s="76" t="s">
        <v>1924</v>
      </c>
      <c r="M282" s="76" t="s">
        <v>2669</v>
      </c>
      <c r="N282" s="76">
        <v>126</v>
      </c>
      <c r="O282" s="76">
        <v>123</v>
      </c>
      <c r="P282" s="76">
        <v>25</v>
      </c>
    </row>
    <row r="283" spans="1:20" ht="25.5" x14ac:dyDescent="0.2">
      <c r="A283" s="76" t="s">
        <v>723</v>
      </c>
      <c r="B283" s="76" t="s">
        <v>2668</v>
      </c>
      <c r="C283" s="76" t="s">
        <v>1343</v>
      </c>
      <c r="D283" s="76" t="s">
        <v>1928</v>
      </c>
      <c r="E283" s="76" t="s">
        <v>1920</v>
      </c>
      <c r="F283" s="76" t="s">
        <v>1934</v>
      </c>
      <c r="G283" s="76" t="s">
        <v>1345</v>
      </c>
      <c r="H283" s="76" t="s">
        <v>1345</v>
      </c>
      <c r="I283" s="76" t="s">
        <v>1930</v>
      </c>
      <c r="J283" s="76" t="s">
        <v>1963</v>
      </c>
      <c r="K283" s="85" t="s">
        <v>2670</v>
      </c>
      <c r="L283" s="76" t="s">
        <v>1924</v>
      </c>
      <c r="M283" s="76" t="s">
        <v>2671</v>
      </c>
      <c r="N283" s="76">
        <v>86</v>
      </c>
      <c r="O283" s="76">
        <v>85</v>
      </c>
      <c r="P283" s="76">
        <v>17</v>
      </c>
    </row>
    <row r="284" spans="1:20" ht="30" customHeight="1" x14ac:dyDescent="0.2">
      <c r="A284" s="76" t="s">
        <v>723</v>
      </c>
      <c r="B284" s="76" t="s">
        <v>2672</v>
      </c>
      <c r="C284" s="76" t="s">
        <v>1343</v>
      </c>
      <c r="D284" s="76" t="s">
        <v>1919</v>
      </c>
      <c r="E284" s="76" t="s">
        <v>1920</v>
      </c>
      <c r="F284" s="76" t="s">
        <v>1921</v>
      </c>
      <c r="G284" s="76" t="s">
        <v>1360</v>
      </c>
      <c r="H284" s="76" t="s">
        <v>1361</v>
      </c>
      <c r="I284" s="76" t="s">
        <v>1922</v>
      </c>
      <c r="J284" s="76" t="s">
        <v>1923</v>
      </c>
      <c r="K284" s="85" t="s">
        <v>2673</v>
      </c>
      <c r="L284" s="76" t="s">
        <v>1924</v>
      </c>
      <c r="M284" s="121" t="s">
        <v>2674</v>
      </c>
      <c r="N284" s="76">
        <v>10.8</v>
      </c>
      <c r="O284" s="76">
        <v>9</v>
      </c>
      <c r="P284" s="76">
        <v>5</v>
      </c>
      <c r="Q284" s="25">
        <v>10.8</v>
      </c>
      <c r="R284" s="25">
        <v>13</v>
      </c>
      <c r="S284" s="25">
        <v>5</v>
      </c>
      <c r="T284" s="25">
        <v>10</v>
      </c>
    </row>
    <row r="285" spans="1:20" ht="38.25" x14ac:dyDescent="0.2">
      <c r="A285" s="76" t="s">
        <v>384</v>
      </c>
      <c r="B285" s="76" t="s">
        <v>2675</v>
      </c>
      <c r="C285" s="76" t="s">
        <v>1355</v>
      </c>
      <c r="D285" s="76" t="s">
        <v>1928</v>
      </c>
      <c r="E285" s="76" t="s">
        <v>1920</v>
      </c>
      <c r="F285" s="76" t="s">
        <v>1929</v>
      </c>
      <c r="G285" s="76" t="s">
        <v>1334</v>
      </c>
      <c r="H285" s="76" t="s">
        <v>1334</v>
      </c>
      <c r="I285" s="76" t="s">
        <v>1930</v>
      </c>
      <c r="J285" s="76" t="s">
        <v>1935</v>
      </c>
      <c r="K285" s="85" t="s">
        <v>1715</v>
      </c>
      <c r="L285" s="76" t="s">
        <v>1924</v>
      </c>
      <c r="M285" s="76" t="s">
        <v>2676</v>
      </c>
      <c r="N285" s="76">
        <v>17</v>
      </c>
      <c r="O285" s="76">
        <v>15</v>
      </c>
      <c r="P285" s="76">
        <v>1000</v>
      </c>
    </row>
    <row r="286" spans="1:20" ht="38.25" x14ac:dyDescent="0.2">
      <c r="A286" s="76" t="s">
        <v>1099</v>
      </c>
      <c r="B286" s="76" t="s">
        <v>2677</v>
      </c>
      <c r="C286" s="76" t="s">
        <v>1343</v>
      </c>
      <c r="D286" s="76" t="s">
        <v>1928</v>
      </c>
      <c r="E286" s="76" t="s">
        <v>1920</v>
      </c>
      <c r="F286" s="76" t="s">
        <v>1921</v>
      </c>
      <c r="G286" s="76" t="s">
        <v>1379</v>
      </c>
      <c r="H286" s="76" t="s">
        <v>1947</v>
      </c>
      <c r="I286" s="76" t="s">
        <v>1948</v>
      </c>
      <c r="J286" s="76" t="s">
        <v>1949</v>
      </c>
      <c r="K286" s="85" t="s">
        <v>2538</v>
      </c>
      <c r="L286" s="76" t="s">
        <v>1924</v>
      </c>
      <c r="M286" s="76" t="s">
        <v>2678</v>
      </c>
      <c r="N286" s="76" t="s">
        <v>2007</v>
      </c>
      <c r="O286" s="76" t="s">
        <v>2454</v>
      </c>
      <c r="P286" s="76" t="s">
        <v>2036</v>
      </c>
    </row>
    <row r="287" spans="1:20" ht="25.5" x14ac:dyDescent="0.2">
      <c r="A287" s="76" t="s">
        <v>82</v>
      </c>
      <c r="B287" s="76" t="s">
        <v>2679</v>
      </c>
      <c r="C287" s="76" t="s">
        <v>1331</v>
      </c>
      <c r="D287" s="76" t="s">
        <v>1928</v>
      </c>
      <c r="E287" s="76" t="s">
        <v>1920</v>
      </c>
      <c r="F287" s="76" t="s">
        <v>1921</v>
      </c>
      <c r="G287" s="76" t="s">
        <v>1379</v>
      </c>
      <c r="H287" s="76" t="s">
        <v>2680</v>
      </c>
      <c r="I287" s="76" t="s">
        <v>1948</v>
      </c>
      <c r="J287" s="76" t="s">
        <v>2026</v>
      </c>
      <c r="K287" s="85" t="s">
        <v>1487</v>
      </c>
      <c r="L287" s="76" t="s">
        <v>1924</v>
      </c>
      <c r="M287" s="76" t="s">
        <v>2681</v>
      </c>
      <c r="N287" s="76" t="s">
        <v>2682</v>
      </c>
      <c r="O287" s="76" t="s">
        <v>2683</v>
      </c>
      <c r="P287" s="76" t="s">
        <v>2684</v>
      </c>
    </row>
    <row r="288" spans="1:20" ht="25.5" x14ac:dyDescent="0.2">
      <c r="A288" s="76" t="s">
        <v>82</v>
      </c>
      <c r="B288" s="76" t="s">
        <v>2679</v>
      </c>
      <c r="C288" s="76" t="s">
        <v>1331</v>
      </c>
      <c r="D288" s="76" t="s">
        <v>1928</v>
      </c>
      <c r="E288" s="76" t="s">
        <v>1920</v>
      </c>
      <c r="F288" s="76" t="s">
        <v>1921</v>
      </c>
      <c r="G288" s="76" t="s">
        <v>1379</v>
      </c>
      <c r="H288" s="76" t="s">
        <v>2680</v>
      </c>
      <c r="I288" s="76" t="s">
        <v>1948</v>
      </c>
      <c r="J288" s="76" t="s">
        <v>2026</v>
      </c>
      <c r="K288" s="85" t="s">
        <v>1753</v>
      </c>
      <c r="L288" s="76" t="s">
        <v>1924</v>
      </c>
      <c r="M288" s="76" t="s">
        <v>2685</v>
      </c>
      <c r="N288" s="76" t="s">
        <v>2686</v>
      </c>
      <c r="O288" s="76" t="s">
        <v>2687</v>
      </c>
      <c r="P288" s="76" t="s">
        <v>2688</v>
      </c>
    </row>
    <row r="289" spans="1:20" ht="25.5" x14ac:dyDescent="0.2">
      <c r="A289" s="76" t="s">
        <v>82</v>
      </c>
      <c r="B289" s="76" t="s">
        <v>2679</v>
      </c>
      <c r="C289" s="76" t="s">
        <v>1331</v>
      </c>
      <c r="D289" s="76" t="s">
        <v>1928</v>
      </c>
      <c r="E289" s="76" t="s">
        <v>1920</v>
      </c>
      <c r="F289" s="76" t="s">
        <v>1921</v>
      </c>
      <c r="G289" s="76" t="s">
        <v>1379</v>
      </c>
      <c r="H289" s="76" t="s">
        <v>2680</v>
      </c>
      <c r="I289" s="76" t="s">
        <v>1948</v>
      </c>
      <c r="J289" s="76" t="s">
        <v>2026</v>
      </c>
      <c r="K289" s="85" t="s">
        <v>1754</v>
      </c>
      <c r="L289" s="76" t="s">
        <v>1924</v>
      </c>
      <c r="M289" s="76" t="s">
        <v>2689</v>
      </c>
      <c r="N289" s="76" t="s">
        <v>2682</v>
      </c>
      <c r="O289" s="76" t="s">
        <v>2683</v>
      </c>
      <c r="P289" s="76" t="s">
        <v>2684</v>
      </c>
    </row>
    <row r="290" spans="1:20" ht="25.5" x14ac:dyDescent="0.2">
      <c r="A290" s="76" t="s">
        <v>82</v>
      </c>
      <c r="B290" s="76" t="s">
        <v>2679</v>
      </c>
      <c r="C290" s="76" t="s">
        <v>1331</v>
      </c>
      <c r="D290" s="76" t="s">
        <v>1928</v>
      </c>
      <c r="E290" s="76" t="s">
        <v>1920</v>
      </c>
      <c r="F290" s="76" t="s">
        <v>1921</v>
      </c>
      <c r="G290" s="76" t="s">
        <v>1379</v>
      </c>
      <c r="H290" s="76" t="s">
        <v>2680</v>
      </c>
      <c r="I290" s="76" t="s">
        <v>1948</v>
      </c>
      <c r="J290" s="76" t="s">
        <v>2026</v>
      </c>
      <c r="K290" s="85" t="s">
        <v>1755</v>
      </c>
      <c r="L290" s="76" t="s">
        <v>1924</v>
      </c>
      <c r="M290" s="76" t="s">
        <v>2690</v>
      </c>
      <c r="N290" s="76" t="s">
        <v>2682</v>
      </c>
      <c r="O290" s="76" t="s">
        <v>2691</v>
      </c>
      <c r="P290" s="76" t="s">
        <v>2692</v>
      </c>
    </row>
    <row r="291" spans="1:20" ht="25.5" x14ac:dyDescent="0.2">
      <c r="A291" s="76" t="s">
        <v>104</v>
      </c>
      <c r="B291" s="76" t="s">
        <v>2693</v>
      </c>
      <c r="C291" s="76" t="s">
        <v>1331</v>
      </c>
      <c r="D291" s="76" t="s">
        <v>1928</v>
      </c>
      <c r="E291" s="76" t="s">
        <v>1920</v>
      </c>
      <c r="F291" s="76" t="s">
        <v>1921</v>
      </c>
      <c r="G291" s="76" t="s">
        <v>1379</v>
      </c>
      <c r="H291" s="76" t="s">
        <v>2680</v>
      </c>
      <c r="I291" s="76" t="s">
        <v>1948</v>
      </c>
      <c r="J291" s="76" t="s">
        <v>2026</v>
      </c>
      <c r="K291" s="85" t="s">
        <v>1487</v>
      </c>
      <c r="L291" s="76" t="s">
        <v>1924</v>
      </c>
      <c r="M291" s="76" t="s">
        <v>2694</v>
      </c>
      <c r="N291" s="76">
        <v>500</v>
      </c>
      <c r="O291" s="76">
        <v>600</v>
      </c>
      <c r="P291" s="76">
        <v>110</v>
      </c>
    </row>
    <row r="292" spans="1:20" ht="25.5" x14ac:dyDescent="0.2">
      <c r="A292" s="76" t="s">
        <v>104</v>
      </c>
      <c r="B292" s="76" t="s">
        <v>2693</v>
      </c>
      <c r="C292" s="76" t="s">
        <v>1331</v>
      </c>
      <c r="D292" s="76" t="s">
        <v>1928</v>
      </c>
      <c r="E292" s="76" t="s">
        <v>1920</v>
      </c>
      <c r="F292" s="76" t="s">
        <v>1921</v>
      </c>
      <c r="G292" s="76" t="s">
        <v>1379</v>
      </c>
      <c r="H292" s="76" t="s">
        <v>2680</v>
      </c>
      <c r="I292" s="76" t="s">
        <v>1948</v>
      </c>
      <c r="J292" s="76" t="s">
        <v>2026</v>
      </c>
      <c r="K292" s="85" t="s">
        <v>1753</v>
      </c>
      <c r="L292" s="76" t="s">
        <v>1924</v>
      </c>
      <c r="M292" s="76" t="s">
        <v>2695</v>
      </c>
      <c r="N292" s="76">
        <v>500</v>
      </c>
      <c r="O292" s="76">
        <v>600</v>
      </c>
      <c r="P292" s="76">
        <v>110</v>
      </c>
    </row>
    <row r="293" spans="1:20" ht="38.25" x14ac:dyDescent="0.2">
      <c r="A293" s="76" t="s">
        <v>729</v>
      </c>
      <c r="B293" s="76" t="s">
        <v>2696</v>
      </c>
      <c r="C293" s="76" t="s">
        <v>1339</v>
      </c>
      <c r="D293" s="76" t="s">
        <v>1928</v>
      </c>
      <c r="E293" s="76" t="s">
        <v>1920</v>
      </c>
      <c r="F293" s="76" t="s">
        <v>1929</v>
      </c>
      <c r="G293" s="76" t="s">
        <v>2075</v>
      </c>
      <c r="H293" s="76" t="s">
        <v>2121</v>
      </c>
      <c r="I293" s="76" t="s">
        <v>1948</v>
      </c>
      <c r="J293" s="76" t="s">
        <v>1949</v>
      </c>
      <c r="K293" s="85" t="s">
        <v>2697</v>
      </c>
      <c r="L293" s="76" t="s">
        <v>1957</v>
      </c>
      <c r="M293" s="76" t="s">
        <v>2698</v>
      </c>
      <c r="N293" s="76" t="s">
        <v>2699</v>
      </c>
      <c r="O293" s="76" t="s">
        <v>2094</v>
      </c>
      <c r="P293" s="76" t="s">
        <v>1961</v>
      </c>
    </row>
    <row r="294" spans="1:20" ht="38.25" x14ac:dyDescent="0.2">
      <c r="A294" s="76" t="s">
        <v>729</v>
      </c>
      <c r="B294" s="76" t="s">
        <v>2696</v>
      </c>
      <c r="C294" s="76" t="s">
        <v>1339</v>
      </c>
      <c r="D294" s="76" t="s">
        <v>1928</v>
      </c>
      <c r="E294" s="76" t="s">
        <v>1920</v>
      </c>
      <c r="F294" s="76" t="s">
        <v>1929</v>
      </c>
      <c r="G294" s="76" t="s">
        <v>2075</v>
      </c>
      <c r="H294" s="76" t="s">
        <v>2121</v>
      </c>
      <c r="I294" s="76" t="s">
        <v>1948</v>
      </c>
      <c r="J294" s="76" t="s">
        <v>1956</v>
      </c>
      <c r="K294" s="85" t="s">
        <v>1590</v>
      </c>
      <c r="L294" s="76" t="s">
        <v>1957</v>
      </c>
      <c r="M294" s="76" t="s">
        <v>2700</v>
      </c>
      <c r="N294" s="76" t="s">
        <v>2701</v>
      </c>
      <c r="O294" s="76" t="s">
        <v>1996</v>
      </c>
      <c r="P294" s="76" t="s">
        <v>1961</v>
      </c>
    </row>
    <row r="295" spans="1:20" ht="25.5" x14ac:dyDescent="0.2">
      <c r="A295" s="76" t="s">
        <v>78</v>
      </c>
      <c r="B295" s="76" t="s">
        <v>2702</v>
      </c>
      <c r="C295" s="76" t="s">
        <v>1331</v>
      </c>
      <c r="D295" s="76" t="s">
        <v>1928</v>
      </c>
      <c r="E295" s="76" t="s">
        <v>1920</v>
      </c>
      <c r="F295" s="76" t="s">
        <v>1934</v>
      </c>
      <c r="G295" s="76" t="s">
        <v>1345</v>
      </c>
      <c r="H295" s="76" t="s">
        <v>1345</v>
      </c>
      <c r="I295" s="76" t="s">
        <v>1930</v>
      </c>
      <c r="J295" s="76" t="s">
        <v>1963</v>
      </c>
      <c r="K295" s="85" t="s">
        <v>2703</v>
      </c>
      <c r="L295" s="76" t="s">
        <v>1957</v>
      </c>
      <c r="M295" s="76" t="s">
        <v>2704</v>
      </c>
      <c r="N295" s="76" t="s">
        <v>2150</v>
      </c>
      <c r="O295" s="76" t="s">
        <v>2150</v>
      </c>
      <c r="P295" s="76" t="s">
        <v>2705</v>
      </c>
    </row>
    <row r="296" spans="1:20" ht="25.5" x14ac:dyDescent="0.2">
      <c r="A296" s="76" t="s">
        <v>2706</v>
      </c>
      <c r="B296" s="76" t="s">
        <v>2707</v>
      </c>
      <c r="C296" s="76" t="s">
        <v>1355</v>
      </c>
      <c r="D296" s="76" t="s">
        <v>1928</v>
      </c>
      <c r="E296" s="76" t="s">
        <v>1920</v>
      </c>
      <c r="F296" s="76" t="s">
        <v>1934</v>
      </c>
      <c r="G296" s="76" t="s">
        <v>1345</v>
      </c>
      <c r="H296" s="76" t="s">
        <v>1345</v>
      </c>
      <c r="I296" s="76" t="s">
        <v>1930</v>
      </c>
      <c r="J296" s="76" t="s">
        <v>1963</v>
      </c>
      <c r="K296" s="85" t="s">
        <v>2708</v>
      </c>
      <c r="L296" s="76" t="s">
        <v>1924</v>
      </c>
      <c r="M296" s="76" t="s">
        <v>2709</v>
      </c>
      <c r="N296" s="76">
        <v>923</v>
      </c>
      <c r="O296" s="76">
        <v>890</v>
      </c>
      <c r="P296" s="76">
        <v>178</v>
      </c>
    </row>
    <row r="297" spans="1:20" ht="25.5" x14ac:dyDescent="0.2">
      <c r="A297" s="76" t="s">
        <v>1683</v>
      </c>
      <c r="B297" s="76" t="s">
        <v>2710</v>
      </c>
      <c r="C297" s="76" t="s">
        <v>1473</v>
      </c>
      <c r="D297" s="76" t="s">
        <v>1928</v>
      </c>
      <c r="E297" s="76" t="s">
        <v>1920</v>
      </c>
      <c r="F297" s="76" t="s">
        <v>1921</v>
      </c>
      <c r="G297" s="76" t="s">
        <v>1371</v>
      </c>
      <c r="H297" s="76" t="s">
        <v>1372</v>
      </c>
      <c r="I297" s="76" t="s">
        <v>1930</v>
      </c>
      <c r="J297" s="76" t="s">
        <v>1993</v>
      </c>
      <c r="K297" s="85" t="s">
        <v>1487</v>
      </c>
      <c r="L297" s="76" t="s">
        <v>1924</v>
      </c>
      <c r="M297" s="76" t="s">
        <v>2711</v>
      </c>
      <c r="N297" s="76" t="s">
        <v>2022</v>
      </c>
      <c r="O297" s="76" t="s">
        <v>2712</v>
      </c>
      <c r="P297" s="76" t="s">
        <v>2024</v>
      </c>
    </row>
    <row r="298" spans="1:20" ht="25.5" x14ac:dyDescent="0.2">
      <c r="A298" s="76" t="s">
        <v>767</v>
      </c>
      <c r="B298" s="76" t="s">
        <v>2713</v>
      </c>
      <c r="C298" s="76" t="s">
        <v>1339</v>
      </c>
      <c r="D298" s="76" t="s">
        <v>1928</v>
      </c>
      <c r="E298" s="76" t="s">
        <v>1920</v>
      </c>
      <c r="F298" s="76" t="s">
        <v>1934</v>
      </c>
      <c r="G298" s="76" t="s">
        <v>1334</v>
      </c>
      <c r="H298" s="76" t="s">
        <v>1334</v>
      </c>
      <c r="I298" s="76" t="s">
        <v>1930</v>
      </c>
      <c r="J298" s="76" t="s">
        <v>1938</v>
      </c>
      <c r="K298" s="86" t="s">
        <v>1666</v>
      </c>
      <c r="L298" s="76" t="s">
        <v>1924</v>
      </c>
      <c r="M298" s="76" t="s">
        <v>2714</v>
      </c>
      <c r="N298" s="76">
        <v>50</v>
      </c>
      <c r="O298" s="76">
        <v>46</v>
      </c>
      <c r="P298" s="76">
        <v>46</v>
      </c>
    </row>
    <row r="299" spans="1:20" ht="51" x14ac:dyDescent="0.2">
      <c r="A299" s="14" t="s">
        <v>2715</v>
      </c>
      <c r="B299" s="76" t="s">
        <v>2716</v>
      </c>
      <c r="C299" s="76" t="s">
        <v>1343</v>
      </c>
      <c r="D299" s="76" t="s">
        <v>1928</v>
      </c>
      <c r="E299" s="76" t="s">
        <v>1920</v>
      </c>
      <c r="F299" s="76" t="s">
        <v>1934</v>
      </c>
      <c r="G299" s="76" t="s">
        <v>1334</v>
      </c>
      <c r="H299" s="76" t="s">
        <v>1334</v>
      </c>
      <c r="I299" s="76" t="s">
        <v>1930</v>
      </c>
      <c r="J299" s="76" t="s">
        <v>1935</v>
      </c>
      <c r="K299" s="85" t="s">
        <v>1533</v>
      </c>
      <c r="L299" s="76" t="s">
        <v>1924</v>
      </c>
      <c r="M299" s="76" t="s">
        <v>2717</v>
      </c>
      <c r="N299" s="87">
        <v>16.5</v>
      </c>
      <c r="O299" s="87">
        <v>13.4</v>
      </c>
      <c r="P299" s="87">
        <v>3</v>
      </c>
    </row>
    <row r="300" spans="1:20" ht="51" x14ac:dyDescent="0.2">
      <c r="A300" s="14" t="s">
        <v>2715</v>
      </c>
      <c r="B300" s="76" t="s">
        <v>2718</v>
      </c>
      <c r="C300" s="76" t="s">
        <v>1343</v>
      </c>
      <c r="D300" s="76" t="s">
        <v>1928</v>
      </c>
      <c r="E300" s="76" t="s">
        <v>1920</v>
      </c>
      <c r="F300" s="76" t="s">
        <v>1934</v>
      </c>
      <c r="G300" s="76" t="s">
        <v>1334</v>
      </c>
      <c r="H300" s="76" t="s">
        <v>1334</v>
      </c>
      <c r="I300" s="76" t="s">
        <v>1930</v>
      </c>
      <c r="J300" s="76" t="s">
        <v>1935</v>
      </c>
      <c r="K300" s="85" t="s">
        <v>1533</v>
      </c>
      <c r="L300" s="76" t="s">
        <v>1924</v>
      </c>
      <c r="M300" s="76" t="s">
        <v>2719</v>
      </c>
      <c r="N300" s="87">
        <v>16.5</v>
      </c>
      <c r="O300" s="87">
        <v>12.4</v>
      </c>
      <c r="P300" s="87">
        <v>3</v>
      </c>
    </row>
    <row r="301" spans="1:20" ht="38.25" x14ac:dyDescent="0.2">
      <c r="A301" s="14" t="s">
        <v>2720</v>
      </c>
      <c r="B301" s="76" t="s">
        <v>2721</v>
      </c>
      <c r="C301" s="76" t="s">
        <v>1343</v>
      </c>
      <c r="D301" s="76" t="s">
        <v>1928</v>
      </c>
      <c r="E301" s="76" t="s">
        <v>1920</v>
      </c>
      <c r="F301" s="76" t="s">
        <v>1934</v>
      </c>
      <c r="G301" s="76" t="s">
        <v>1334</v>
      </c>
      <c r="H301" s="76" t="s">
        <v>1334</v>
      </c>
      <c r="I301" s="76" t="s">
        <v>1930</v>
      </c>
      <c r="J301" s="76" t="s">
        <v>1935</v>
      </c>
      <c r="K301" s="86" t="s">
        <v>1590</v>
      </c>
      <c r="L301" s="76" t="s">
        <v>1924</v>
      </c>
      <c r="M301" s="76" t="s">
        <v>2722</v>
      </c>
      <c r="N301" s="87">
        <v>37</v>
      </c>
      <c r="O301" s="87">
        <v>29</v>
      </c>
      <c r="P301" s="87">
        <v>6</v>
      </c>
    </row>
    <row r="302" spans="1:20" ht="38.25" x14ac:dyDescent="0.2">
      <c r="A302" s="14" t="s">
        <v>769</v>
      </c>
      <c r="B302" s="76" t="s">
        <v>2723</v>
      </c>
      <c r="C302" s="76" t="s">
        <v>1343</v>
      </c>
      <c r="D302" s="76" t="s">
        <v>1919</v>
      </c>
      <c r="E302" s="76" t="s">
        <v>1920</v>
      </c>
      <c r="F302" s="76" t="s">
        <v>1921</v>
      </c>
      <c r="G302" s="76" t="s">
        <v>1360</v>
      </c>
      <c r="H302" s="76" t="s">
        <v>1361</v>
      </c>
      <c r="I302" s="76" t="s">
        <v>1922</v>
      </c>
      <c r="J302" s="76" t="s">
        <v>1923</v>
      </c>
      <c r="K302" s="86" t="s">
        <v>2116</v>
      </c>
      <c r="L302" s="76" t="s">
        <v>1924</v>
      </c>
      <c r="M302" s="76" t="s">
        <v>2724</v>
      </c>
      <c r="N302" s="87">
        <v>131.69999999999999</v>
      </c>
      <c r="O302" s="87">
        <v>100</v>
      </c>
      <c r="P302" s="87">
        <v>40</v>
      </c>
      <c r="Q302" s="25">
        <v>131.69999999999999</v>
      </c>
      <c r="R302" s="25">
        <v>100</v>
      </c>
      <c r="S302" s="25">
        <v>40</v>
      </c>
      <c r="T302" s="25">
        <v>200</v>
      </c>
    </row>
    <row r="303" spans="1:20" ht="25.5" x14ac:dyDescent="0.2">
      <c r="A303" s="76" t="s">
        <v>104</v>
      </c>
      <c r="B303" s="76" t="s">
        <v>2725</v>
      </c>
      <c r="C303" s="76" t="s">
        <v>1331</v>
      </c>
      <c r="D303" s="76" t="s">
        <v>1928</v>
      </c>
      <c r="E303" s="76" t="s">
        <v>1920</v>
      </c>
      <c r="F303" s="76" t="s">
        <v>1929</v>
      </c>
      <c r="G303" s="76" t="s">
        <v>1345</v>
      </c>
      <c r="H303" s="76" t="s">
        <v>1345</v>
      </c>
      <c r="I303" s="76" t="s">
        <v>1930</v>
      </c>
      <c r="J303" s="76" t="s">
        <v>1963</v>
      </c>
      <c r="K303" s="85" t="s">
        <v>1479</v>
      </c>
      <c r="L303" s="76" t="s">
        <v>1924</v>
      </c>
      <c r="M303" s="76" t="s">
        <v>2726</v>
      </c>
      <c r="N303" s="76" t="s">
        <v>2727</v>
      </c>
      <c r="O303" s="76" t="s">
        <v>1710</v>
      </c>
      <c r="P303" s="76" t="s">
        <v>1755</v>
      </c>
    </row>
    <row r="304" spans="1:20" ht="38.25" x14ac:dyDescent="0.2">
      <c r="A304" s="76" t="s">
        <v>384</v>
      </c>
      <c r="B304" s="76" t="s">
        <v>2728</v>
      </c>
      <c r="C304" s="76" t="s">
        <v>1355</v>
      </c>
      <c r="D304" s="76" t="s">
        <v>1928</v>
      </c>
      <c r="E304" s="76" t="s">
        <v>1920</v>
      </c>
      <c r="F304" s="76" t="s">
        <v>1934</v>
      </c>
      <c r="G304" s="76" t="s">
        <v>1334</v>
      </c>
      <c r="H304" s="76" t="s">
        <v>1334</v>
      </c>
      <c r="I304" s="76" t="s">
        <v>1930</v>
      </c>
      <c r="J304" s="76" t="s">
        <v>1935</v>
      </c>
      <c r="K304" s="86" t="s">
        <v>1524</v>
      </c>
      <c r="L304" s="76" t="s">
        <v>1924</v>
      </c>
      <c r="M304" s="76" t="s">
        <v>2729</v>
      </c>
      <c r="N304" s="76">
        <v>33</v>
      </c>
      <c r="O304" s="76">
        <v>27</v>
      </c>
      <c r="P304" s="76">
        <v>6</v>
      </c>
    </row>
    <row r="305" spans="1:20" ht="38.25" x14ac:dyDescent="0.2">
      <c r="A305" s="76" t="s">
        <v>1683</v>
      </c>
      <c r="B305" s="76" t="s">
        <v>2730</v>
      </c>
      <c r="C305" s="76" t="s">
        <v>1473</v>
      </c>
      <c r="D305" s="76" t="s">
        <v>1928</v>
      </c>
      <c r="E305" s="76" t="s">
        <v>1920</v>
      </c>
      <c r="F305" s="76" t="s">
        <v>1921</v>
      </c>
      <c r="G305" s="76" t="s">
        <v>1371</v>
      </c>
      <c r="H305" s="76" t="s">
        <v>1372</v>
      </c>
      <c r="I305" s="76" t="s">
        <v>1930</v>
      </c>
      <c r="J305" s="76" t="s">
        <v>1993</v>
      </c>
      <c r="K305" s="85" t="s">
        <v>1487</v>
      </c>
      <c r="L305" s="76" t="s">
        <v>1924</v>
      </c>
      <c r="M305" s="76" t="s">
        <v>2731</v>
      </c>
      <c r="N305" s="76" t="s">
        <v>2024</v>
      </c>
      <c r="O305" s="76" t="s">
        <v>2491</v>
      </c>
      <c r="P305" s="76" t="s">
        <v>2036</v>
      </c>
    </row>
    <row r="306" spans="1:20" ht="38.25" x14ac:dyDescent="0.2">
      <c r="A306" s="76" t="s">
        <v>705</v>
      </c>
      <c r="B306" s="76" t="s">
        <v>2732</v>
      </c>
      <c r="C306" s="76" t="s">
        <v>1331</v>
      </c>
      <c r="D306" s="76" t="s">
        <v>1928</v>
      </c>
      <c r="E306" s="76" t="s">
        <v>2574</v>
      </c>
      <c r="F306" s="76" t="s">
        <v>1929</v>
      </c>
      <c r="G306" s="76" t="s">
        <v>2075</v>
      </c>
      <c r="H306" s="76" t="s">
        <v>2121</v>
      </c>
      <c r="I306" s="76" t="s">
        <v>1948</v>
      </c>
      <c r="J306" s="76" t="s">
        <v>1956</v>
      </c>
      <c r="K306" s="86" t="s">
        <v>1678</v>
      </c>
      <c r="L306" s="76" t="s">
        <v>1957</v>
      </c>
      <c r="M306" s="76" t="s">
        <v>1933</v>
      </c>
      <c r="N306" s="76">
        <v>8.8800000000000008</v>
      </c>
      <c r="O306" s="76">
        <v>8.8800000000000008</v>
      </c>
      <c r="P306" s="76"/>
    </row>
    <row r="307" spans="1:20" ht="38.25" x14ac:dyDescent="0.2">
      <c r="A307" s="76" t="s">
        <v>2733</v>
      </c>
      <c r="B307" s="76" t="s">
        <v>2734</v>
      </c>
      <c r="C307" s="76" t="s">
        <v>1331</v>
      </c>
      <c r="D307" s="76" t="s">
        <v>1919</v>
      </c>
      <c r="E307" s="76" t="s">
        <v>1920</v>
      </c>
      <c r="F307" s="76" t="s">
        <v>1921</v>
      </c>
      <c r="G307" s="76" t="s">
        <v>1360</v>
      </c>
      <c r="H307" s="76" t="s">
        <v>1361</v>
      </c>
      <c r="I307" s="76" t="s">
        <v>1922</v>
      </c>
      <c r="J307" s="76" t="s">
        <v>1923</v>
      </c>
      <c r="K307" s="86" t="s">
        <v>2055</v>
      </c>
      <c r="L307" s="76" t="s">
        <v>1924</v>
      </c>
      <c r="M307" s="76" t="s">
        <v>2735</v>
      </c>
      <c r="N307" s="76">
        <v>215.8</v>
      </c>
      <c r="O307" s="76">
        <v>200</v>
      </c>
      <c r="P307" s="76">
        <v>80</v>
      </c>
      <c r="Q307" s="25">
        <v>215.8</v>
      </c>
      <c r="R307" s="25">
        <v>200</v>
      </c>
      <c r="S307" s="25">
        <v>80</v>
      </c>
      <c r="T307" s="25">
        <v>400</v>
      </c>
    </row>
    <row r="308" spans="1:20" ht="38.25" x14ac:dyDescent="0.2">
      <c r="A308" s="76" t="s">
        <v>2736</v>
      </c>
      <c r="B308" s="76" t="s">
        <v>2737</v>
      </c>
      <c r="C308" s="76" t="s">
        <v>1331</v>
      </c>
      <c r="D308" s="76" t="s">
        <v>1919</v>
      </c>
      <c r="E308" s="76" t="s">
        <v>1920</v>
      </c>
      <c r="F308" s="76" t="s">
        <v>1921</v>
      </c>
      <c r="G308" s="76" t="s">
        <v>1360</v>
      </c>
      <c r="H308" s="76" t="s">
        <v>1361</v>
      </c>
      <c r="I308" s="76" t="s">
        <v>1922</v>
      </c>
      <c r="J308" s="76" t="s">
        <v>1923</v>
      </c>
      <c r="K308" s="86" t="s">
        <v>2055</v>
      </c>
      <c r="L308" s="76" t="s">
        <v>1924</v>
      </c>
      <c r="M308" s="76" t="s">
        <v>2738</v>
      </c>
      <c r="N308" s="76">
        <v>215.8</v>
      </c>
      <c r="O308" s="76">
        <v>200</v>
      </c>
      <c r="P308" s="76">
        <v>80</v>
      </c>
      <c r="Q308" s="25">
        <v>215.8</v>
      </c>
      <c r="R308" s="25">
        <v>200</v>
      </c>
      <c r="S308" s="25">
        <v>80</v>
      </c>
      <c r="T308" s="25">
        <v>400</v>
      </c>
    </row>
    <row r="309" spans="1:20" ht="38.25" x14ac:dyDescent="0.2">
      <c r="A309" s="76" t="s">
        <v>1067</v>
      </c>
      <c r="B309" s="76" t="s">
        <v>1449</v>
      </c>
      <c r="C309" s="76" t="s">
        <v>1331</v>
      </c>
      <c r="D309" s="76" t="s">
        <v>1919</v>
      </c>
      <c r="E309" s="76" t="s">
        <v>1920</v>
      </c>
      <c r="F309" s="76" t="s">
        <v>1921</v>
      </c>
      <c r="G309" s="76" t="s">
        <v>1360</v>
      </c>
      <c r="H309" s="76" t="s">
        <v>1361</v>
      </c>
      <c r="I309" s="76" t="s">
        <v>1922</v>
      </c>
      <c r="J309" s="76" t="s">
        <v>1923</v>
      </c>
      <c r="K309" s="86" t="s">
        <v>1904</v>
      </c>
      <c r="L309" s="76" t="s">
        <v>1924</v>
      </c>
      <c r="M309" s="76" t="s">
        <v>2739</v>
      </c>
      <c r="N309" s="76">
        <v>215.4</v>
      </c>
      <c r="O309" s="76">
        <v>200</v>
      </c>
      <c r="P309" s="76">
        <v>80</v>
      </c>
      <c r="Q309" s="25">
        <v>215.4</v>
      </c>
      <c r="R309" s="25">
        <v>200</v>
      </c>
      <c r="S309" s="25">
        <v>80</v>
      </c>
      <c r="T309" s="25">
        <v>800</v>
      </c>
    </row>
    <row r="310" spans="1:20" ht="38.25" x14ac:dyDescent="0.2">
      <c r="A310" s="25" t="s">
        <v>786</v>
      </c>
      <c r="B310" s="25" t="s">
        <v>1729</v>
      </c>
      <c r="C310" s="25" t="s">
        <v>1339</v>
      </c>
      <c r="D310" s="76" t="s">
        <v>1928</v>
      </c>
      <c r="E310" s="25" t="s">
        <v>1920</v>
      </c>
      <c r="F310" s="25" t="s">
        <v>1934</v>
      </c>
      <c r="G310" s="76" t="s">
        <v>1334</v>
      </c>
      <c r="H310" s="76" t="s">
        <v>1334</v>
      </c>
      <c r="I310" s="76" t="s">
        <v>1930</v>
      </c>
      <c r="J310" s="76" t="s">
        <v>1935</v>
      </c>
      <c r="K310" s="78" t="s">
        <v>1758</v>
      </c>
      <c r="L310" s="25" t="s">
        <v>1924</v>
      </c>
      <c r="M310" s="25" t="s">
        <v>2740</v>
      </c>
      <c r="N310" s="25">
        <v>135</v>
      </c>
      <c r="O310" s="25">
        <v>115</v>
      </c>
      <c r="P310" s="25">
        <v>23</v>
      </c>
    </row>
    <row r="311" spans="1:20" ht="38.25" x14ac:dyDescent="0.2">
      <c r="A311" s="25" t="s">
        <v>2741</v>
      </c>
      <c r="B311" s="25" t="s">
        <v>2742</v>
      </c>
      <c r="C311" s="76" t="s">
        <v>1355</v>
      </c>
      <c r="D311" s="76" t="s">
        <v>1928</v>
      </c>
      <c r="E311" s="76" t="s">
        <v>1920</v>
      </c>
      <c r="F311" s="76" t="s">
        <v>1934</v>
      </c>
      <c r="G311" s="76" t="s">
        <v>1334</v>
      </c>
      <c r="H311" s="76" t="s">
        <v>1334</v>
      </c>
      <c r="I311" s="76" t="s">
        <v>1930</v>
      </c>
      <c r="J311" s="76" t="s">
        <v>1935</v>
      </c>
      <c r="K311" s="86" t="s">
        <v>1524</v>
      </c>
      <c r="L311" s="76" t="s">
        <v>1957</v>
      </c>
      <c r="M311" s="76" t="s">
        <v>2743</v>
      </c>
      <c r="N311" s="76">
        <v>30</v>
      </c>
      <c r="O311" s="76">
        <v>26</v>
      </c>
      <c r="P311" s="76">
        <v>6</v>
      </c>
    </row>
    <row r="312" spans="1:20" ht="38.25" x14ac:dyDescent="0.2">
      <c r="A312" s="76" t="s">
        <v>1167</v>
      </c>
      <c r="B312" s="76" t="s">
        <v>2744</v>
      </c>
      <c r="C312" s="76" t="s">
        <v>1473</v>
      </c>
      <c r="D312" s="76" t="s">
        <v>1928</v>
      </c>
      <c r="E312" s="76" t="s">
        <v>2574</v>
      </c>
      <c r="F312" s="76" t="s">
        <v>1929</v>
      </c>
      <c r="G312" s="76" t="s">
        <v>1371</v>
      </c>
      <c r="H312" s="76" t="s">
        <v>1372</v>
      </c>
      <c r="I312" s="76" t="s">
        <v>1930</v>
      </c>
      <c r="J312" s="76" t="s">
        <v>1993</v>
      </c>
      <c r="K312" s="85" t="s">
        <v>1487</v>
      </c>
      <c r="L312" s="76" t="s">
        <v>1957</v>
      </c>
      <c r="M312" s="76" t="s">
        <v>1933</v>
      </c>
      <c r="N312" s="76" t="s">
        <v>2745</v>
      </c>
      <c r="O312" s="76" t="s">
        <v>2098</v>
      </c>
      <c r="P312" s="76" t="s">
        <v>1961</v>
      </c>
    </row>
    <row r="313" spans="1:20" ht="25.5" x14ac:dyDescent="0.2">
      <c r="A313" s="76" t="s">
        <v>796</v>
      </c>
      <c r="B313" s="76" t="s">
        <v>2746</v>
      </c>
      <c r="C313" s="76" t="s">
        <v>1355</v>
      </c>
      <c r="D313" s="76" t="s">
        <v>1928</v>
      </c>
      <c r="E313" s="76" t="s">
        <v>1920</v>
      </c>
      <c r="F313" s="76" t="s">
        <v>1921</v>
      </c>
      <c r="G313" s="76" t="s">
        <v>1379</v>
      </c>
      <c r="H313" s="76" t="s">
        <v>2025</v>
      </c>
      <c r="I313" s="76" t="s">
        <v>1948</v>
      </c>
      <c r="J313" s="76" t="s">
        <v>2146</v>
      </c>
      <c r="K313" s="85" t="s">
        <v>1487</v>
      </c>
      <c r="L313" s="76" t="s">
        <v>1924</v>
      </c>
      <c r="M313" s="76" t="s">
        <v>2747</v>
      </c>
      <c r="N313" s="76" t="s">
        <v>2748</v>
      </c>
      <c r="O313" s="76" t="s">
        <v>2749</v>
      </c>
      <c r="P313" s="76" t="s">
        <v>2036</v>
      </c>
    </row>
    <row r="314" spans="1:20" ht="25.5" x14ac:dyDescent="0.2">
      <c r="A314" s="76" t="s">
        <v>796</v>
      </c>
      <c r="B314" s="76" t="s">
        <v>2746</v>
      </c>
      <c r="C314" s="76" t="s">
        <v>1355</v>
      </c>
      <c r="D314" s="76" t="s">
        <v>1928</v>
      </c>
      <c r="E314" s="76" t="s">
        <v>1920</v>
      </c>
      <c r="F314" s="76" t="s">
        <v>1921</v>
      </c>
      <c r="G314" s="76" t="s">
        <v>1379</v>
      </c>
      <c r="H314" s="76" t="s">
        <v>2025</v>
      </c>
      <c r="I314" s="76" t="s">
        <v>1948</v>
      </c>
      <c r="J314" s="76" t="s">
        <v>2146</v>
      </c>
      <c r="K314" s="85" t="s">
        <v>1753</v>
      </c>
      <c r="L314" s="76" t="s">
        <v>1924</v>
      </c>
      <c r="M314" s="76" t="s">
        <v>2750</v>
      </c>
      <c r="N314" s="76" t="s">
        <v>2748</v>
      </c>
      <c r="O314" s="76" t="s">
        <v>2749</v>
      </c>
      <c r="P314" s="76" t="s">
        <v>2036</v>
      </c>
    </row>
    <row r="315" spans="1:20" ht="25.5" x14ac:dyDescent="0.2">
      <c r="A315" s="76" t="s">
        <v>1159</v>
      </c>
      <c r="B315" s="76" t="s">
        <v>2751</v>
      </c>
      <c r="C315" s="76" t="s">
        <v>1343</v>
      </c>
      <c r="D315" s="76" t="s">
        <v>1928</v>
      </c>
      <c r="E315" s="76" t="s">
        <v>1920</v>
      </c>
      <c r="F315" s="76" t="s">
        <v>1921</v>
      </c>
      <c r="G315" s="76" t="s">
        <v>1379</v>
      </c>
      <c r="H315" s="76" t="s">
        <v>1380</v>
      </c>
      <c r="I315" s="76" t="s">
        <v>1948</v>
      </c>
      <c r="J315" s="76" t="s">
        <v>1972</v>
      </c>
      <c r="K315" s="85" t="s">
        <v>1487</v>
      </c>
      <c r="L315" s="76" t="s">
        <v>1924</v>
      </c>
      <c r="M315" s="76" t="s">
        <v>2752</v>
      </c>
      <c r="N315" s="76" t="s">
        <v>2705</v>
      </c>
      <c r="O315" s="76" t="s">
        <v>2753</v>
      </c>
      <c r="P315" s="76" t="s">
        <v>2094</v>
      </c>
    </row>
    <row r="316" spans="1:20" ht="38.25" x14ac:dyDescent="0.2">
      <c r="A316" s="76" t="s">
        <v>436</v>
      </c>
      <c r="B316" s="76" t="s">
        <v>2754</v>
      </c>
      <c r="C316" s="76" t="s">
        <v>1331</v>
      </c>
      <c r="D316" s="76" t="s">
        <v>1928</v>
      </c>
      <c r="E316" s="76" t="s">
        <v>1920</v>
      </c>
      <c r="F316" s="76" t="s">
        <v>1934</v>
      </c>
      <c r="G316" s="76" t="s">
        <v>1334</v>
      </c>
      <c r="H316" s="76" t="s">
        <v>1334</v>
      </c>
      <c r="I316" s="76" t="s">
        <v>1930</v>
      </c>
      <c r="J316" s="76" t="s">
        <v>1935</v>
      </c>
      <c r="K316" s="86" t="s">
        <v>1505</v>
      </c>
      <c r="L316" s="76" t="s">
        <v>1924</v>
      </c>
      <c r="M316" s="76" t="s">
        <v>2755</v>
      </c>
      <c r="N316" s="76">
        <v>58</v>
      </c>
      <c r="O316" s="76">
        <v>46</v>
      </c>
      <c r="P316" s="76">
        <v>10</v>
      </c>
    </row>
    <row r="317" spans="1:20" ht="38.25" x14ac:dyDescent="0.2">
      <c r="A317" s="14" t="s">
        <v>2756</v>
      </c>
      <c r="B317" s="76" t="s">
        <v>2757</v>
      </c>
      <c r="C317" s="76" t="s">
        <v>1339</v>
      </c>
      <c r="D317" s="76" t="s">
        <v>1928</v>
      </c>
      <c r="E317" s="76" t="s">
        <v>1920</v>
      </c>
      <c r="F317" s="76" t="s">
        <v>1934</v>
      </c>
      <c r="G317" s="76" t="s">
        <v>1334</v>
      </c>
      <c r="H317" s="76" t="s">
        <v>1334</v>
      </c>
      <c r="I317" s="76" t="s">
        <v>1930</v>
      </c>
      <c r="J317" s="76" t="s">
        <v>1935</v>
      </c>
      <c r="K317" s="85" t="s">
        <v>1662</v>
      </c>
      <c r="L317" s="76" t="s">
        <v>1924</v>
      </c>
      <c r="M317" s="25" t="s">
        <v>2758</v>
      </c>
      <c r="N317" s="76">
        <v>36</v>
      </c>
      <c r="O317" s="76">
        <v>30</v>
      </c>
      <c r="P317" s="76">
        <v>6</v>
      </c>
    </row>
    <row r="318" spans="1:20" ht="25.5" x14ac:dyDescent="0.2">
      <c r="A318" s="76" t="s">
        <v>816</v>
      </c>
      <c r="B318" s="25" t="s">
        <v>2759</v>
      </c>
      <c r="C318" s="76" t="s">
        <v>1331</v>
      </c>
      <c r="D318" s="76" t="s">
        <v>1928</v>
      </c>
      <c r="E318" s="76" t="s">
        <v>1920</v>
      </c>
      <c r="F318" s="76" t="s">
        <v>1934</v>
      </c>
      <c r="G318" s="76" t="s">
        <v>1345</v>
      </c>
      <c r="H318" s="76" t="s">
        <v>1345</v>
      </c>
      <c r="I318" s="76" t="s">
        <v>1930</v>
      </c>
      <c r="J318" s="76" t="s">
        <v>1963</v>
      </c>
      <c r="K318" s="86" t="s">
        <v>2760</v>
      </c>
      <c r="L318" s="76" t="s">
        <v>1924</v>
      </c>
      <c r="M318" s="25" t="s">
        <v>2761</v>
      </c>
      <c r="N318" s="76">
        <v>312</v>
      </c>
      <c r="O318" s="76">
        <v>305</v>
      </c>
      <c r="P318" s="76">
        <v>30</v>
      </c>
    </row>
    <row r="319" spans="1:20" ht="25.5" x14ac:dyDescent="0.2">
      <c r="A319" s="76" t="s">
        <v>816</v>
      </c>
      <c r="B319" s="25" t="s">
        <v>2759</v>
      </c>
      <c r="C319" s="76" t="s">
        <v>1331</v>
      </c>
      <c r="D319" s="76" t="s">
        <v>1919</v>
      </c>
      <c r="E319" s="76" t="s">
        <v>1920</v>
      </c>
      <c r="F319" s="76" t="s">
        <v>1929</v>
      </c>
      <c r="G319" s="76" t="s">
        <v>1360</v>
      </c>
      <c r="H319" s="76" t="s">
        <v>1361</v>
      </c>
      <c r="I319" s="76" t="s">
        <v>1922</v>
      </c>
      <c r="J319" s="76" t="s">
        <v>1923</v>
      </c>
      <c r="K319" s="86" t="s">
        <v>1487</v>
      </c>
      <c r="L319" s="76" t="s">
        <v>1957</v>
      </c>
      <c r="M319" s="25" t="s">
        <v>5044</v>
      </c>
      <c r="N319" s="76">
        <v>2</v>
      </c>
      <c r="O319" s="76">
        <v>2</v>
      </c>
      <c r="P319" s="76">
        <v>0</v>
      </c>
    </row>
    <row r="320" spans="1:20" ht="38.25" x14ac:dyDescent="0.2">
      <c r="A320" s="14" t="s">
        <v>818</v>
      </c>
      <c r="B320" s="76" t="s">
        <v>1480</v>
      </c>
      <c r="C320" s="76" t="s">
        <v>1355</v>
      </c>
      <c r="D320" s="76" t="s">
        <v>1928</v>
      </c>
      <c r="E320" s="76" t="s">
        <v>1920</v>
      </c>
      <c r="F320" s="76" t="s">
        <v>1929</v>
      </c>
      <c r="G320" s="76" t="s">
        <v>1379</v>
      </c>
      <c r="H320" s="76" t="s">
        <v>2093</v>
      </c>
      <c r="I320" s="76" t="s">
        <v>1948</v>
      </c>
      <c r="J320" s="76" t="s">
        <v>1949</v>
      </c>
      <c r="K320" s="85" t="s">
        <v>1678</v>
      </c>
      <c r="L320" s="76" t="s">
        <v>1957</v>
      </c>
      <c r="M320" s="76" t="s">
        <v>2762</v>
      </c>
      <c r="N320" s="76" t="s">
        <v>2763</v>
      </c>
      <c r="O320" s="76" t="s">
        <v>1996</v>
      </c>
      <c r="P320" s="76" t="s">
        <v>1997</v>
      </c>
    </row>
    <row r="321" spans="1:16" ht="38.25" x14ac:dyDescent="0.2">
      <c r="A321" s="76" t="s">
        <v>430</v>
      </c>
      <c r="B321" s="76" t="s">
        <v>2764</v>
      </c>
      <c r="C321" s="76" t="s">
        <v>1355</v>
      </c>
      <c r="D321" s="76" t="s">
        <v>1928</v>
      </c>
      <c r="E321" s="76" t="s">
        <v>1920</v>
      </c>
      <c r="F321" s="76" t="s">
        <v>1929</v>
      </c>
      <c r="G321" s="76" t="s">
        <v>1379</v>
      </c>
      <c r="H321" s="76" t="s">
        <v>1955</v>
      </c>
      <c r="I321" s="76" t="s">
        <v>1948</v>
      </c>
      <c r="J321" s="76" t="s">
        <v>1956</v>
      </c>
      <c r="K321" s="85" t="s">
        <v>2511</v>
      </c>
      <c r="L321" s="76" t="s">
        <v>1957</v>
      </c>
      <c r="M321" s="76" t="s">
        <v>2765</v>
      </c>
      <c r="N321" s="76" t="s">
        <v>2766</v>
      </c>
      <c r="O321" s="76" t="s">
        <v>2767</v>
      </c>
      <c r="P321" s="76" t="s">
        <v>1961</v>
      </c>
    </row>
    <row r="322" spans="1:16" ht="38.25" x14ac:dyDescent="0.2">
      <c r="A322" s="76" t="s">
        <v>820</v>
      </c>
      <c r="B322" s="76" t="s">
        <v>1739</v>
      </c>
      <c r="C322" s="76" t="s">
        <v>1339</v>
      </c>
      <c r="D322" s="76" t="s">
        <v>1928</v>
      </c>
      <c r="E322" s="76" t="s">
        <v>1920</v>
      </c>
      <c r="F322" s="76" t="s">
        <v>1934</v>
      </c>
      <c r="G322" s="76" t="s">
        <v>1334</v>
      </c>
      <c r="H322" s="76" t="s">
        <v>1334</v>
      </c>
      <c r="I322" s="76" t="s">
        <v>1930</v>
      </c>
      <c r="J322" s="76" t="s">
        <v>1935</v>
      </c>
      <c r="K322" s="85" t="s">
        <v>1740</v>
      </c>
      <c r="L322" s="76" t="s">
        <v>1957</v>
      </c>
      <c r="M322" s="76" t="s">
        <v>2768</v>
      </c>
      <c r="N322" s="76" t="s">
        <v>2769</v>
      </c>
      <c r="O322" s="76" t="s">
        <v>2366</v>
      </c>
      <c r="P322" s="76" t="s">
        <v>2071</v>
      </c>
    </row>
    <row r="323" spans="1:16" ht="38.25" x14ac:dyDescent="0.2">
      <c r="A323" s="76" t="s">
        <v>1105</v>
      </c>
      <c r="B323" s="14" t="s">
        <v>2770</v>
      </c>
      <c r="C323" s="76" t="s">
        <v>1343</v>
      </c>
      <c r="D323" s="76" t="s">
        <v>1928</v>
      </c>
      <c r="E323" s="76" t="s">
        <v>1920</v>
      </c>
      <c r="F323" s="76" t="s">
        <v>1934</v>
      </c>
      <c r="G323" s="76" t="s">
        <v>1334</v>
      </c>
      <c r="H323" s="76" t="s">
        <v>2771</v>
      </c>
      <c r="I323" s="76" t="s">
        <v>1930</v>
      </c>
      <c r="J323" s="76" t="s">
        <v>1935</v>
      </c>
      <c r="K323" s="85" t="s">
        <v>1479</v>
      </c>
      <c r="L323" s="76" t="s">
        <v>1924</v>
      </c>
      <c r="M323" s="76" t="s">
        <v>2772</v>
      </c>
      <c r="N323" s="76">
        <v>5.5</v>
      </c>
      <c r="O323" s="76">
        <v>4.5999999999999996</v>
      </c>
      <c r="P323" s="76">
        <v>1</v>
      </c>
    </row>
    <row r="324" spans="1:16" ht="38.25" x14ac:dyDescent="0.2">
      <c r="A324" s="76" t="s">
        <v>1105</v>
      </c>
      <c r="B324" s="14" t="s">
        <v>2773</v>
      </c>
      <c r="C324" s="76" t="s">
        <v>1343</v>
      </c>
      <c r="D324" s="76" t="s">
        <v>1928</v>
      </c>
      <c r="E324" s="76" t="s">
        <v>1920</v>
      </c>
      <c r="F324" s="76" t="s">
        <v>1934</v>
      </c>
      <c r="G324" s="76" t="s">
        <v>1334</v>
      </c>
      <c r="H324" s="76" t="s">
        <v>1334</v>
      </c>
      <c r="I324" s="76" t="s">
        <v>1930</v>
      </c>
      <c r="J324" s="76" t="s">
        <v>1935</v>
      </c>
      <c r="K324" s="85" t="s">
        <v>1479</v>
      </c>
      <c r="L324" s="76" t="s">
        <v>1924</v>
      </c>
      <c r="M324" s="76" t="s">
        <v>2774</v>
      </c>
      <c r="N324" s="76">
        <v>5.5</v>
      </c>
      <c r="O324" s="76">
        <v>4.5999999999999996</v>
      </c>
      <c r="P324" s="76">
        <v>1</v>
      </c>
    </row>
    <row r="325" spans="1:16" ht="38.25" x14ac:dyDescent="0.2">
      <c r="A325" s="76" t="s">
        <v>1105</v>
      </c>
      <c r="B325" s="25" t="s">
        <v>2775</v>
      </c>
      <c r="C325" s="76" t="s">
        <v>1343</v>
      </c>
      <c r="D325" s="76" t="s">
        <v>1928</v>
      </c>
      <c r="E325" s="76" t="s">
        <v>1920</v>
      </c>
      <c r="F325" s="76" t="s">
        <v>1934</v>
      </c>
      <c r="G325" s="76" t="s">
        <v>1334</v>
      </c>
      <c r="H325" s="76" t="s">
        <v>1334</v>
      </c>
      <c r="I325" s="76" t="s">
        <v>1930</v>
      </c>
      <c r="J325" s="76" t="s">
        <v>1935</v>
      </c>
      <c r="K325" s="85" t="s">
        <v>1476</v>
      </c>
      <c r="L325" s="76" t="s">
        <v>1924</v>
      </c>
      <c r="M325" s="76" t="s">
        <v>2776</v>
      </c>
      <c r="N325" s="76">
        <v>7.5</v>
      </c>
      <c r="O325" s="76">
        <v>6.2</v>
      </c>
      <c r="P325" s="76">
        <v>2</v>
      </c>
    </row>
    <row r="326" spans="1:16" ht="38.25" x14ac:dyDescent="0.2">
      <c r="A326" s="76" t="s">
        <v>1105</v>
      </c>
      <c r="B326" s="14" t="s">
        <v>2777</v>
      </c>
      <c r="C326" s="76" t="s">
        <v>1343</v>
      </c>
      <c r="D326" s="76" t="s">
        <v>1928</v>
      </c>
      <c r="E326" s="76" t="s">
        <v>1920</v>
      </c>
      <c r="F326" s="76" t="s">
        <v>1934</v>
      </c>
      <c r="G326" s="76" t="s">
        <v>1334</v>
      </c>
      <c r="H326" s="76" t="s">
        <v>1334</v>
      </c>
      <c r="I326" s="76" t="s">
        <v>1930</v>
      </c>
      <c r="J326" s="76" t="s">
        <v>1935</v>
      </c>
      <c r="K326" s="85" t="s">
        <v>1479</v>
      </c>
      <c r="L326" s="76" t="s">
        <v>1924</v>
      </c>
      <c r="M326" s="25" t="s">
        <v>2778</v>
      </c>
      <c r="N326" s="76">
        <v>5.5</v>
      </c>
      <c r="O326" s="76">
        <v>4.5599999999999996</v>
      </c>
      <c r="P326" s="76">
        <v>1</v>
      </c>
    </row>
    <row r="327" spans="1:16" ht="25.5" x14ac:dyDescent="0.2">
      <c r="A327" s="76" t="s">
        <v>900</v>
      </c>
      <c r="B327" s="76" t="s">
        <v>1434</v>
      </c>
      <c r="C327" s="76" t="s">
        <v>1331</v>
      </c>
      <c r="D327" s="76" t="s">
        <v>1928</v>
      </c>
      <c r="E327" s="76" t="s">
        <v>1920</v>
      </c>
      <c r="F327" s="76" t="s">
        <v>1921</v>
      </c>
      <c r="G327" s="76" t="s">
        <v>1379</v>
      </c>
      <c r="H327" s="76" t="s">
        <v>1380</v>
      </c>
      <c r="I327" s="76" t="s">
        <v>1948</v>
      </c>
      <c r="J327" s="76" t="s">
        <v>1972</v>
      </c>
      <c r="K327" s="85" t="s">
        <v>1487</v>
      </c>
      <c r="L327" s="76" t="s">
        <v>1924</v>
      </c>
      <c r="M327" s="76" t="s">
        <v>2779</v>
      </c>
      <c r="N327" s="76" t="s">
        <v>2780</v>
      </c>
      <c r="O327" s="76" t="s">
        <v>2781</v>
      </c>
      <c r="P327" s="76">
        <v>50</v>
      </c>
    </row>
    <row r="328" spans="1:16" ht="25.5" x14ac:dyDescent="0.2">
      <c r="A328" s="76" t="s">
        <v>900</v>
      </c>
      <c r="B328" s="76" t="s">
        <v>1434</v>
      </c>
      <c r="C328" s="76" t="s">
        <v>1331</v>
      </c>
      <c r="D328" s="76" t="s">
        <v>1928</v>
      </c>
      <c r="E328" s="76" t="s">
        <v>1920</v>
      </c>
      <c r="F328" s="76" t="s">
        <v>1921</v>
      </c>
      <c r="G328" s="76" t="s">
        <v>1379</v>
      </c>
      <c r="H328" s="76" t="s">
        <v>1380</v>
      </c>
      <c r="I328" s="76" t="s">
        <v>1948</v>
      </c>
      <c r="J328" s="76" t="s">
        <v>1972</v>
      </c>
      <c r="K328" s="85" t="s">
        <v>1487</v>
      </c>
      <c r="L328" s="76" t="s">
        <v>1924</v>
      </c>
      <c r="M328" s="76" t="s">
        <v>2782</v>
      </c>
      <c r="N328" s="76" t="s">
        <v>2780</v>
      </c>
      <c r="O328" s="76" t="s">
        <v>2781</v>
      </c>
      <c r="P328" s="76">
        <v>59</v>
      </c>
    </row>
    <row r="329" spans="1:16" ht="25.5" x14ac:dyDescent="0.2">
      <c r="A329" s="76" t="s">
        <v>826</v>
      </c>
      <c r="B329" s="76" t="s">
        <v>2783</v>
      </c>
      <c r="C329" s="76" t="s">
        <v>1331</v>
      </c>
      <c r="D329" s="76" t="s">
        <v>1928</v>
      </c>
      <c r="E329" s="76" t="s">
        <v>2089</v>
      </c>
      <c r="F329" s="76" t="s">
        <v>1934</v>
      </c>
      <c r="G329" s="76" t="s">
        <v>1345</v>
      </c>
      <c r="H329" s="76" t="s">
        <v>1345</v>
      </c>
      <c r="I329" s="76" t="s">
        <v>1930</v>
      </c>
      <c r="J329" s="76" t="s">
        <v>1963</v>
      </c>
      <c r="K329" s="85" t="s">
        <v>2188</v>
      </c>
      <c r="L329" s="85" t="s">
        <v>1924</v>
      </c>
      <c r="M329" s="85" t="s">
        <v>2784</v>
      </c>
      <c r="N329" s="85" t="s">
        <v>2785</v>
      </c>
      <c r="O329" s="85" t="s">
        <v>2786</v>
      </c>
      <c r="P329" s="85" t="s">
        <v>2613</v>
      </c>
    </row>
    <row r="330" spans="1:16" ht="25.5" x14ac:dyDescent="0.2">
      <c r="A330" s="76" t="s">
        <v>2787</v>
      </c>
      <c r="B330" s="76" t="s">
        <v>2788</v>
      </c>
      <c r="C330" s="76" t="s">
        <v>1331</v>
      </c>
      <c r="D330" s="76" t="s">
        <v>1928</v>
      </c>
      <c r="E330" s="76" t="s">
        <v>1920</v>
      </c>
      <c r="F330" s="76" t="s">
        <v>1929</v>
      </c>
      <c r="G330" s="76" t="s">
        <v>1345</v>
      </c>
      <c r="H330" s="76" t="s">
        <v>1345</v>
      </c>
      <c r="I330" s="76" t="s">
        <v>1930</v>
      </c>
      <c r="J330" s="76" t="s">
        <v>1963</v>
      </c>
      <c r="K330" s="85" t="s">
        <v>2489</v>
      </c>
      <c r="L330" s="76" t="s">
        <v>1957</v>
      </c>
      <c r="M330" s="76" t="s">
        <v>2789</v>
      </c>
      <c r="N330" s="76">
        <v>20</v>
      </c>
      <c r="O330" s="76" t="s">
        <v>2007</v>
      </c>
      <c r="P330" s="76" t="s">
        <v>1961</v>
      </c>
    </row>
    <row r="331" spans="1:16" ht="25.5" x14ac:dyDescent="0.2">
      <c r="A331" s="76" t="s">
        <v>2656</v>
      </c>
      <c r="B331" s="76" t="s">
        <v>2790</v>
      </c>
      <c r="C331" s="76" t="s">
        <v>1355</v>
      </c>
      <c r="D331" s="76" t="s">
        <v>1928</v>
      </c>
      <c r="E331" s="76" t="s">
        <v>1920</v>
      </c>
      <c r="F331" s="76" t="s">
        <v>1934</v>
      </c>
      <c r="G331" s="76" t="s">
        <v>1345</v>
      </c>
      <c r="H331" s="76" t="s">
        <v>1345</v>
      </c>
      <c r="I331" s="76" t="s">
        <v>1930</v>
      </c>
      <c r="J331" s="76" t="s">
        <v>1963</v>
      </c>
      <c r="K331" s="85" t="s">
        <v>2633</v>
      </c>
      <c r="L331" s="76" t="s">
        <v>1957</v>
      </c>
      <c r="M331" s="76" t="s">
        <v>2791</v>
      </c>
      <c r="N331" s="76">
        <v>180</v>
      </c>
      <c r="O331" s="76">
        <v>178</v>
      </c>
      <c r="P331" s="88">
        <v>159</v>
      </c>
    </row>
    <row r="332" spans="1:16" ht="38.25" x14ac:dyDescent="0.2">
      <c r="A332" s="76" t="s">
        <v>834</v>
      </c>
      <c r="B332" s="76" t="s">
        <v>2792</v>
      </c>
      <c r="C332" s="76" t="s">
        <v>1355</v>
      </c>
      <c r="D332" s="76" t="s">
        <v>1928</v>
      </c>
      <c r="E332" s="76" t="s">
        <v>1920</v>
      </c>
      <c r="F332" s="76" t="s">
        <v>1934</v>
      </c>
      <c r="G332" s="76" t="s">
        <v>1334</v>
      </c>
      <c r="H332" s="76" t="s">
        <v>1334</v>
      </c>
      <c r="I332" s="76" t="s">
        <v>1930</v>
      </c>
      <c r="J332" s="76" t="s">
        <v>1935</v>
      </c>
      <c r="K332" s="85" t="s">
        <v>2793</v>
      </c>
      <c r="L332" s="76" t="s">
        <v>1924</v>
      </c>
      <c r="M332" s="76" t="s">
        <v>2794</v>
      </c>
      <c r="N332" s="76">
        <v>99</v>
      </c>
      <c r="O332" s="76">
        <v>82</v>
      </c>
      <c r="P332" s="88">
        <v>17</v>
      </c>
    </row>
    <row r="333" spans="1:16" ht="25.5" x14ac:dyDescent="0.2">
      <c r="A333" s="14" t="s">
        <v>2795</v>
      </c>
      <c r="B333" s="76" t="s">
        <v>2796</v>
      </c>
      <c r="C333" s="76" t="s">
        <v>1331</v>
      </c>
      <c r="D333" s="76" t="s">
        <v>1928</v>
      </c>
      <c r="E333" s="76" t="s">
        <v>1920</v>
      </c>
      <c r="F333" s="76" t="s">
        <v>1934</v>
      </c>
      <c r="G333" s="76" t="s">
        <v>1345</v>
      </c>
      <c r="H333" s="76" t="s">
        <v>1345</v>
      </c>
      <c r="I333" s="76" t="s">
        <v>1930</v>
      </c>
      <c r="J333" s="76" t="s">
        <v>1963</v>
      </c>
      <c r="K333" s="85" t="s">
        <v>2797</v>
      </c>
      <c r="L333" s="76" t="s">
        <v>1924</v>
      </c>
      <c r="M333" s="76" t="s">
        <v>2798</v>
      </c>
      <c r="N333" s="76">
        <v>138</v>
      </c>
      <c r="O333" s="76">
        <v>132</v>
      </c>
      <c r="P333" s="76" t="s">
        <v>2799</v>
      </c>
    </row>
    <row r="334" spans="1:16" ht="25.5" x14ac:dyDescent="0.2">
      <c r="A334" s="76" t="s">
        <v>2800</v>
      </c>
      <c r="B334" s="76" t="s">
        <v>2801</v>
      </c>
      <c r="C334" s="76" t="s">
        <v>1331</v>
      </c>
      <c r="D334" s="76" t="s">
        <v>1928</v>
      </c>
      <c r="E334" s="76" t="s">
        <v>1920</v>
      </c>
      <c r="F334" s="76" t="s">
        <v>1934</v>
      </c>
      <c r="G334" s="76" t="s">
        <v>1345</v>
      </c>
      <c r="H334" s="76" t="s">
        <v>1345</v>
      </c>
      <c r="I334" s="76" t="s">
        <v>1930</v>
      </c>
      <c r="J334" s="76" t="s">
        <v>1963</v>
      </c>
      <c r="K334" s="85" t="s">
        <v>2058</v>
      </c>
      <c r="L334" s="76" t="s">
        <v>1957</v>
      </c>
      <c r="M334" s="76" t="s">
        <v>2802</v>
      </c>
      <c r="N334" s="76" t="s">
        <v>2803</v>
      </c>
      <c r="O334" s="76" t="s">
        <v>2804</v>
      </c>
      <c r="P334" s="76" t="s">
        <v>2013</v>
      </c>
    </row>
    <row r="335" spans="1:16" ht="25.5" x14ac:dyDescent="0.2">
      <c r="A335" s="76" t="s">
        <v>844</v>
      </c>
      <c r="B335" s="76" t="s">
        <v>2805</v>
      </c>
      <c r="C335" s="76" t="s">
        <v>1343</v>
      </c>
      <c r="D335" s="76" t="s">
        <v>1928</v>
      </c>
      <c r="E335" s="76" t="s">
        <v>1920</v>
      </c>
      <c r="F335" s="76" t="s">
        <v>2157</v>
      </c>
      <c r="G335" s="76" t="s">
        <v>1345</v>
      </c>
      <c r="H335" s="76" t="s">
        <v>1345</v>
      </c>
      <c r="I335" s="76" t="s">
        <v>1930</v>
      </c>
      <c r="J335" s="76" t="s">
        <v>1963</v>
      </c>
      <c r="K335" s="85" t="s">
        <v>2188</v>
      </c>
      <c r="L335" s="76" t="s">
        <v>1924</v>
      </c>
      <c r="M335" s="76" t="s">
        <v>2806</v>
      </c>
      <c r="N335" s="76" t="s">
        <v>2543</v>
      </c>
      <c r="O335" s="76" t="s">
        <v>2543</v>
      </c>
      <c r="P335" s="76">
        <v>14</v>
      </c>
    </row>
    <row r="336" spans="1:16" ht="25.5" x14ac:dyDescent="0.2">
      <c r="A336" s="76" t="s">
        <v>472</v>
      </c>
      <c r="B336" s="76" t="s">
        <v>2807</v>
      </c>
      <c r="C336" s="76" t="s">
        <v>1339</v>
      </c>
      <c r="D336" s="76" t="s">
        <v>1928</v>
      </c>
      <c r="E336" s="76" t="s">
        <v>1920</v>
      </c>
      <c r="F336" s="76" t="s">
        <v>1921</v>
      </c>
      <c r="G336" s="76" t="s">
        <v>1379</v>
      </c>
      <c r="H336" s="76" t="s">
        <v>2025</v>
      </c>
      <c r="I336" s="76" t="s">
        <v>1948</v>
      </c>
      <c r="J336" s="76" t="s">
        <v>2026</v>
      </c>
      <c r="K336" s="85" t="s">
        <v>1487</v>
      </c>
      <c r="L336" s="76" t="s">
        <v>1924</v>
      </c>
      <c r="M336" s="76" t="s">
        <v>2808</v>
      </c>
      <c r="N336" s="76" t="s">
        <v>2809</v>
      </c>
      <c r="O336" s="76" t="s">
        <v>2809</v>
      </c>
      <c r="P336" s="76" t="s">
        <v>2557</v>
      </c>
    </row>
    <row r="337" spans="1:16" ht="25.5" x14ac:dyDescent="0.2">
      <c r="A337" s="76" t="s">
        <v>472</v>
      </c>
      <c r="B337" s="76" t="s">
        <v>2807</v>
      </c>
      <c r="C337" s="76" t="s">
        <v>1339</v>
      </c>
      <c r="D337" s="76" t="s">
        <v>1928</v>
      </c>
      <c r="E337" s="76" t="s">
        <v>1920</v>
      </c>
      <c r="F337" s="76" t="s">
        <v>1921</v>
      </c>
      <c r="G337" s="76" t="s">
        <v>1379</v>
      </c>
      <c r="H337" s="76" t="s">
        <v>2025</v>
      </c>
      <c r="I337" s="76" t="s">
        <v>1948</v>
      </c>
      <c r="J337" s="76" t="s">
        <v>2026</v>
      </c>
      <c r="K337" s="85" t="s">
        <v>1753</v>
      </c>
      <c r="L337" s="76" t="s">
        <v>1924</v>
      </c>
      <c r="M337" s="76" t="s">
        <v>2810</v>
      </c>
      <c r="N337" s="76" t="s">
        <v>2809</v>
      </c>
      <c r="O337" s="76" t="s">
        <v>2809</v>
      </c>
      <c r="P337" s="76" t="s">
        <v>2557</v>
      </c>
    </row>
    <row r="338" spans="1:16" ht="25.5" x14ac:dyDescent="0.2">
      <c r="A338" s="76" t="s">
        <v>900</v>
      </c>
      <c r="B338" s="76" t="s">
        <v>2811</v>
      </c>
      <c r="C338" s="76" t="s">
        <v>1355</v>
      </c>
      <c r="D338" s="76" t="s">
        <v>1928</v>
      </c>
      <c r="E338" s="76" t="s">
        <v>1920</v>
      </c>
      <c r="F338" s="76" t="s">
        <v>1921</v>
      </c>
      <c r="G338" s="76" t="s">
        <v>1379</v>
      </c>
      <c r="H338" s="76" t="s">
        <v>2812</v>
      </c>
      <c r="I338" s="76" t="s">
        <v>1948</v>
      </c>
      <c r="J338" s="76" t="s">
        <v>1972</v>
      </c>
      <c r="K338" s="85" t="s">
        <v>1487</v>
      </c>
      <c r="L338" s="76" t="s">
        <v>1924</v>
      </c>
      <c r="M338" s="76" t="s">
        <v>2813</v>
      </c>
      <c r="N338" s="76" t="s">
        <v>2265</v>
      </c>
      <c r="O338" s="76" t="s">
        <v>2814</v>
      </c>
      <c r="P338" s="76" t="s">
        <v>2613</v>
      </c>
    </row>
    <row r="339" spans="1:16" ht="25.5" x14ac:dyDescent="0.2">
      <c r="A339" s="76" t="s">
        <v>900</v>
      </c>
      <c r="B339" s="76" t="s">
        <v>2811</v>
      </c>
      <c r="C339" s="76" t="s">
        <v>1355</v>
      </c>
      <c r="D339" s="76" t="s">
        <v>1928</v>
      </c>
      <c r="E339" s="76" t="s">
        <v>1920</v>
      </c>
      <c r="F339" s="76" t="s">
        <v>1921</v>
      </c>
      <c r="G339" s="76" t="s">
        <v>1379</v>
      </c>
      <c r="H339" s="76" t="s">
        <v>2812</v>
      </c>
      <c r="I339" s="76" t="s">
        <v>1948</v>
      </c>
      <c r="J339" s="76" t="s">
        <v>1972</v>
      </c>
      <c r="K339" s="85" t="s">
        <v>1753</v>
      </c>
      <c r="L339" s="76" t="s">
        <v>1924</v>
      </c>
      <c r="M339" s="76" t="s">
        <v>2815</v>
      </c>
      <c r="N339" s="76" t="s">
        <v>2265</v>
      </c>
      <c r="O339" s="76" t="s">
        <v>2814</v>
      </c>
      <c r="P339" s="76" t="s">
        <v>2613</v>
      </c>
    </row>
    <row r="340" spans="1:16" ht="25.5" x14ac:dyDescent="0.2">
      <c r="A340" s="76" t="s">
        <v>900</v>
      </c>
      <c r="B340" s="76" t="s">
        <v>2811</v>
      </c>
      <c r="C340" s="76" t="s">
        <v>1355</v>
      </c>
      <c r="D340" s="76" t="s">
        <v>1928</v>
      </c>
      <c r="E340" s="76" t="s">
        <v>1920</v>
      </c>
      <c r="F340" s="76" t="s">
        <v>1921</v>
      </c>
      <c r="G340" s="76" t="s">
        <v>1379</v>
      </c>
      <c r="H340" s="76" t="s">
        <v>2812</v>
      </c>
      <c r="I340" s="76" t="s">
        <v>1948</v>
      </c>
      <c r="J340" s="76" t="s">
        <v>1972</v>
      </c>
      <c r="K340" s="85" t="s">
        <v>1754</v>
      </c>
      <c r="L340" s="76" t="s">
        <v>1924</v>
      </c>
      <c r="M340" s="76" t="s">
        <v>2816</v>
      </c>
      <c r="N340" s="76" t="s">
        <v>2804</v>
      </c>
      <c r="O340" s="76" t="s">
        <v>2817</v>
      </c>
      <c r="P340" s="76" t="s">
        <v>2818</v>
      </c>
    </row>
    <row r="341" spans="1:16" ht="38.25" x14ac:dyDescent="0.2">
      <c r="A341" s="76" t="s">
        <v>850</v>
      </c>
      <c r="B341" s="76" t="s">
        <v>2819</v>
      </c>
      <c r="C341" s="76" t="s">
        <v>1339</v>
      </c>
      <c r="D341" s="76" t="s">
        <v>1928</v>
      </c>
      <c r="E341" s="76" t="s">
        <v>1920</v>
      </c>
      <c r="F341" s="76" t="s">
        <v>1929</v>
      </c>
      <c r="G341" s="76" t="s">
        <v>1334</v>
      </c>
      <c r="H341" s="76" t="s">
        <v>1334</v>
      </c>
      <c r="I341" s="76" t="s">
        <v>1930</v>
      </c>
      <c r="J341" s="76" t="s">
        <v>1935</v>
      </c>
      <c r="K341" s="85" t="s">
        <v>1487</v>
      </c>
      <c r="L341" s="76" t="s">
        <v>1924</v>
      </c>
      <c r="M341" s="76" t="s">
        <v>2820</v>
      </c>
      <c r="N341" s="76" t="s">
        <v>2216</v>
      </c>
      <c r="O341" s="76" t="s">
        <v>2216</v>
      </c>
      <c r="P341" s="76" t="s">
        <v>1961</v>
      </c>
    </row>
    <row r="342" spans="1:16" ht="38.25" x14ac:dyDescent="0.2">
      <c r="A342" s="166" t="s">
        <v>2821</v>
      </c>
      <c r="B342" s="25" t="s">
        <v>2822</v>
      </c>
      <c r="C342" s="25" t="s">
        <v>1355</v>
      </c>
      <c r="D342" s="76" t="s">
        <v>1928</v>
      </c>
      <c r="E342" s="25" t="s">
        <v>1920</v>
      </c>
      <c r="F342" s="57" t="s">
        <v>1934</v>
      </c>
      <c r="G342" s="76" t="s">
        <v>1334</v>
      </c>
      <c r="H342" s="76" t="s">
        <v>1334</v>
      </c>
      <c r="I342" s="76" t="s">
        <v>1930</v>
      </c>
      <c r="J342" s="76" t="s">
        <v>1935</v>
      </c>
      <c r="K342" s="167" t="s">
        <v>1740</v>
      </c>
      <c r="L342" s="57" t="s">
        <v>1924</v>
      </c>
      <c r="M342" s="57" t="s">
        <v>2823</v>
      </c>
      <c r="N342" s="57">
        <v>154</v>
      </c>
      <c r="O342" s="57">
        <v>120</v>
      </c>
      <c r="P342" s="57">
        <v>24</v>
      </c>
    </row>
    <row r="343" spans="1:16" ht="25.5" x14ac:dyDescent="0.2">
      <c r="A343" s="76" t="s">
        <v>1173</v>
      </c>
      <c r="B343" s="76" t="s">
        <v>2824</v>
      </c>
      <c r="C343" s="76" t="s">
        <v>1331</v>
      </c>
      <c r="D343" s="76" t="s">
        <v>1928</v>
      </c>
      <c r="E343" s="76" t="s">
        <v>1920</v>
      </c>
      <c r="F343" s="76" t="s">
        <v>1934</v>
      </c>
      <c r="G343" s="76" t="s">
        <v>1345</v>
      </c>
      <c r="H343" s="76" t="s">
        <v>1345</v>
      </c>
      <c r="I343" s="76" t="s">
        <v>1930</v>
      </c>
      <c r="J343" s="76" t="s">
        <v>1963</v>
      </c>
      <c r="K343" s="86" t="s">
        <v>2320</v>
      </c>
      <c r="L343" s="76" t="s">
        <v>1924</v>
      </c>
      <c r="M343" s="76" t="s">
        <v>2825</v>
      </c>
      <c r="N343" s="76">
        <v>231.8</v>
      </c>
      <c r="O343" s="76">
        <v>225.7</v>
      </c>
      <c r="P343" s="76">
        <v>45</v>
      </c>
    </row>
    <row r="344" spans="1:16" ht="25.5" x14ac:dyDescent="0.2">
      <c r="A344" s="14" t="s">
        <v>2826</v>
      </c>
      <c r="B344" s="14" t="s">
        <v>2827</v>
      </c>
      <c r="C344" s="76" t="s">
        <v>1331</v>
      </c>
      <c r="D344" s="76" t="s">
        <v>1928</v>
      </c>
      <c r="E344" s="76" t="s">
        <v>1920</v>
      </c>
      <c r="F344" s="76" t="s">
        <v>1934</v>
      </c>
      <c r="G344" s="76" t="s">
        <v>1345</v>
      </c>
      <c r="H344" s="76" t="s">
        <v>1345</v>
      </c>
      <c r="I344" s="76" t="s">
        <v>1930</v>
      </c>
      <c r="J344" s="76" t="s">
        <v>1963</v>
      </c>
      <c r="K344" s="78" t="s">
        <v>2379</v>
      </c>
      <c r="L344" s="76" t="s">
        <v>1924</v>
      </c>
      <c r="M344" s="25" t="s">
        <v>2828</v>
      </c>
      <c r="N344" s="76">
        <v>209</v>
      </c>
      <c r="O344" s="76">
        <v>203</v>
      </c>
      <c r="P344" s="76">
        <v>40</v>
      </c>
    </row>
    <row r="345" spans="1:16" ht="38.25" x14ac:dyDescent="0.2">
      <c r="A345" s="18" t="s">
        <v>2829</v>
      </c>
      <c r="B345" s="76" t="s">
        <v>2830</v>
      </c>
      <c r="C345" s="76" t="s">
        <v>1343</v>
      </c>
      <c r="D345" s="76" t="s">
        <v>1928</v>
      </c>
      <c r="E345" s="76" t="s">
        <v>1920</v>
      </c>
      <c r="F345" s="76" t="s">
        <v>1934</v>
      </c>
      <c r="G345" s="76" t="s">
        <v>1334</v>
      </c>
      <c r="H345" s="76" t="s">
        <v>1334</v>
      </c>
      <c r="I345" s="76" t="s">
        <v>1930</v>
      </c>
      <c r="J345" s="76" t="s">
        <v>1935</v>
      </c>
      <c r="K345" s="85" t="s">
        <v>1603</v>
      </c>
      <c r="L345" s="76" t="s">
        <v>1924</v>
      </c>
      <c r="M345" s="76" t="s">
        <v>2831</v>
      </c>
      <c r="N345" s="76">
        <v>13.75</v>
      </c>
      <c r="O345" s="76">
        <v>10.3</v>
      </c>
      <c r="P345" s="76">
        <v>3</v>
      </c>
    </row>
    <row r="346" spans="1:16" ht="25.5" x14ac:dyDescent="0.2">
      <c r="A346" s="76" t="s">
        <v>1099</v>
      </c>
      <c r="B346" s="76" t="s">
        <v>2832</v>
      </c>
      <c r="C346" s="76" t="s">
        <v>1331</v>
      </c>
      <c r="D346" s="76" t="s">
        <v>1928</v>
      </c>
      <c r="E346" s="76" t="s">
        <v>1920</v>
      </c>
      <c r="F346" s="76" t="s">
        <v>1921</v>
      </c>
      <c r="G346" s="76" t="s">
        <v>1371</v>
      </c>
      <c r="H346" s="76" t="s">
        <v>1372</v>
      </c>
      <c r="I346" s="76" t="s">
        <v>1930</v>
      </c>
      <c r="J346" s="76" t="s">
        <v>1993</v>
      </c>
      <c r="K346" s="85" t="s">
        <v>2236</v>
      </c>
      <c r="L346" s="76" t="s">
        <v>1924</v>
      </c>
      <c r="M346" s="76" t="s">
        <v>2833</v>
      </c>
      <c r="N346" s="76">
        <v>1500</v>
      </c>
      <c r="O346" s="76" t="s">
        <v>2834</v>
      </c>
      <c r="P346" s="76" t="s">
        <v>2437</v>
      </c>
    </row>
    <row r="347" spans="1:16" ht="25.5" x14ac:dyDescent="0.2">
      <c r="A347" s="76" t="s">
        <v>1683</v>
      </c>
      <c r="B347" s="76" t="s">
        <v>2835</v>
      </c>
      <c r="C347" s="76" t="s">
        <v>1473</v>
      </c>
      <c r="D347" s="76" t="s">
        <v>1928</v>
      </c>
      <c r="E347" s="76" t="s">
        <v>1920</v>
      </c>
      <c r="F347" s="76" t="s">
        <v>1934</v>
      </c>
      <c r="G347" s="76" t="s">
        <v>1345</v>
      </c>
      <c r="H347" s="76" t="s">
        <v>1345</v>
      </c>
      <c r="I347" s="76" t="s">
        <v>1930</v>
      </c>
      <c r="J347" s="76" t="s">
        <v>1963</v>
      </c>
      <c r="K347" s="85" t="s">
        <v>2836</v>
      </c>
      <c r="L347" s="76" t="s">
        <v>1957</v>
      </c>
      <c r="M347" s="76" t="s">
        <v>2837</v>
      </c>
      <c r="N347" s="76" t="s">
        <v>2102</v>
      </c>
      <c r="O347" s="76" t="s">
        <v>2102</v>
      </c>
      <c r="P347" s="76" t="s">
        <v>2102</v>
      </c>
    </row>
    <row r="348" spans="1:16" ht="38.25" x14ac:dyDescent="0.2">
      <c r="A348" s="76" t="s">
        <v>396</v>
      </c>
      <c r="B348" s="76" t="s">
        <v>2838</v>
      </c>
      <c r="C348" s="76" t="s">
        <v>1339</v>
      </c>
      <c r="D348" s="76" t="s">
        <v>1928</v>
      </c>
      <c r="E348" s="76" t="s">
        <v>1920</v>
      </c>
      <c r="F348" s="76" t="s">
        <v>1929</v>
      </c>
      <c r="G348" s="76" t="s">
        <v>1334</v>
      </c>
      <c r="H348" s="76" t="s">
        <v>1334</v>
      </c>
      <c r="I348" s="76" t="s">
        <v>1930</v>
      </c>
      <c r="J348" s="76" t="s">
        <v>1935</v>
      </c>
      <c r="K348" s="86" t="s">
        <v>1494</v>
      </c>
      <c r="L348" s="76" t="s">
        <v>1957</v>
      </c>
      <c r="M348" s="76" t="s">
        <v>2839</v>
      </c>
      <c r="N348" s="76">
        <v>10</v>
      </c>
      <c r="O348" s="76">
        <v>9</v>
      </c>
      <c r="P348" s="76">
        <v>0</v>
      </c>
    </row>
    <row r="349" spans="1:16" ht="38.25" x14ac:dyDescent="0.2">
      <c r="A349" s="76" t="s">
        <v>2840</v>
      </c>
      <c r="B349" s="76" t="s">
        <v>2841</v>
      </c>
      <c r="C349" s="76" t="s">
        <v>1339</v>
      </c>
      <c r="D349" s="76" t="s">
        <v>1928</v>
      </c>
      <c r="E349" s="76" t="s">
        <v>1920</v>
      </c>
      <c r="F349" s="76" t="s">
        <v>1934</v>
      </c>
      <c r="G349" s="76" t="s">
        <v>1334</v>
      </c>
      <c r="H349" s="76" t="s">
        <v>1334</v>
      </c>
      <c r="I349" s="76" t="s">
        <v>1930</v>
      </c>
      <c r="J349" s="76" t="s">
        <v>1935</v>
      </c>
      <c r="K349" s="85" t="s">
        <v>2181</v>
      </c>
      <c r="L349" s="76" t="s">
        <v>1957</v>
      </c>
      <c r="M349" s="76" t="s">
        <v>2842</v>
      </c>
      <c r="N349" s="76">
        <v>132</v>
      </c>
      <c r="O349" s="76">
        <v>105</v>
      </c>
      <c r="P349" s="76">
        <v>0</v>
      </c>
    </row>
    <row r="350" spans="1:16" ht="38.25" x14ac:dyDescent="0.2">
      <c r="A350" s="14" t="s">
        <v>2843</v>
      </c>
      <c r="B350" s="76" t="s">
        <v>2844</v>
      </c>
      <c r="C350" s="76" t="s">
        <v>1339</v>
      </c>
      <c r="D350" s="76" t="s">
        <v>1928</v>
      </c>
      <c r="E350" s="76" t="s">
        <v>1920</v>
      </c>
      <c r="F350" s="76" t="s">
        <v>1934</v>
      </c>
      <c r="G350" s="76" t="s">
        <v>1334</v>
      </c>
      <c r="H350" s="76" t="s">
        <v>1334</v>
      </c>
      <c r="I350" s="76" t="s">
        <v>1930</v>
      </c>
      <c r="J350" s="76" t="s">
        <v>1935</v>
      </c>
      <c r="K350" s="86" t="s">
        <v>2662</v>
      </c>
      <c r="L350" s="76" t="s">
        <v>1924</v>
      </c>
      <c r="M350" s="76" t="s">
        <v>2845</v>
      </c>
      <c r="N350" s="76">
        <v>235</v>
      </c>
      <c r="O350" s="76">
        <v>200</v>
      </c>
      <c r="P350" s="87" t="s">
        <v>2024</v>
      </c>
    </row>
    <row r="351" spans="1:16" ht="38.25" x14ac:dyDescent="0.2">
      <c r="A351" s="14" t="s">
        <v>2843</v>
      </c>
      <c r="B351" s="76" t="s">
        <v>2844</v>
      </c>
      <c r="C351" s="76" t="s">
        <v>1339</v>
      </c>
      <c r="D351" s="76" t="s">
        <v>1928</v>
      </c>
      <c r="E351" s="76" t="s">
        <v>1920</v>
      </c>
      <c r="F351" s="76" t="s">
        <v>1934</v>
      </c>
      <c r="G351" s="76" t="s">
        <v>1334</v>
      </c>
      <c r="H351" s="76" t="s">
        <v>1334</v>
      </c>
      <c r="I351" s="76" t="s">
        <v>1930</v>
      </c>
      <c r="J351" s="76" t="s">
        <v>1935</v>
      </c>
      <c r="K351" s="86" t="s">
        <v>2846</v>
      </c>
      <c r="L351" s="76" t="s">
        <v>1924</v>
      </c>
      <c r="M351" s="76" t="s">
        <v>2847</v>
      </c>
      <c r="N351" s="76">
        <v>235</v>
      </c>
      <c r="O351" s="76">
        <v>200</v>
      </c>
      <c r="P351" s="87" t="s">
        <v>2024</v>
      </c>
    </row>
    <row r="352" spans="1:16" ht="25.5" x14ac:dyDescent="0.2">
      <c r="A352" s="76" t="s">
        <v>470</v>
      </c>
      <c r="B352" s="76" t="s">
        <v>2848</v>
      </c>
      <c r="C352" s="76" t="s">
        <v>1331</v>
      </c>
      <c r="D352" s="76" t="s">
        <v>1928</v>
      </c>
      <c r="E352" s="76" t="s">
        <v>1920</v>
      </c>
      <c r="F352" s="76" t="s">
        <v>1921</v>
      </c>
      <c r="G352" s="76" t="s">
        <v>1379</v>
      </c>
      <c r="H352" s="76" t="s">
        <v>1380</v>
      </c>
      <c r="I352" s="76" t="s">
        <v>1948</v>
      </c>
      <c r="J352" s="76" t="s">
        <v>2026</v>
      </c>
      <c r="K352" s="85" t="s">
        <v>1487</v>
      </c>
      <c r="L352" s="76" t="s">
        <v>1924</v>
      </c>
      <c r="M352" s="76" t="s">
        <v>2849</v>
      </c>
      <c r="N352" s="76" t="s">
        <v>2850</v>
      </c>
      <c r="O352" s="76" t="s">
        <v>2851</v>
      </c>
      <c r="P352" s="76" t="s">
        <v>2007</v>
      </c>
    </row>
    <row r="353" spans="1:20" ht="25.5" x14ac:dyDescent="0.2">
      <c r="A353" s="76" t="s">
        <v>88</v>
      </c>
      <c r="B353" s="76" t="s">
        <v>2852</v>
      </c>
      <c r="C353" s="76" t="s">
        <v>1343</v>
      </c>
      <c r="D353" s="76" t="s">
        <v>1928</v>
      </c>
      <c r="E353" s="76" t="s">
        <v>1920</v>
      </c>
      <c r="F353" s="76" t="s">
        <v>1934</v>
      </c>
      <c r="G353" s="76" t="s">
        <v>1345</v>
      </c>
      <c r="H353" s="76" t="s">
        <v>1345</v>
      </c>
      <c r="I353" s="76" t="s">
        <v>1930</v>
      </c>
      <c r="J353" s="76" t="s">
        <v>1963</v>
      </c>
      <c r="K353" s="85" t="s">
        <v>2853</v>
      </c>
      <c r="L353" s="76" t="s">
        <v>1957</v>
      </c>
      <c r="M353" s="76" t="s">
        <v>2854</v>
      </c>
      <c r="N353" s="76" t="s">
        <v>2855</v>
      </c>
      <c r="O353" s="76" t="s">
        <v>2856</v>
      </c>
      <c r="P353" s="76" t="s">
        <v>2012</v>
      </c>
    </row>
    <row r="354" spans="1:20" ht="38.25" x14ac:dyDescent="0.2">
      <c r="A354" s="76" t="s">
        <v>884</v>
      </c>
      <c r="B354" s="76" t="s">
        <v>2857</v>
      </c>
      <c r="C354" s="76" t="s">
        <v>1331</v>
      </c>
      <c r="D354" s="76" t="s">
        <v>1928</v>
      </c>
      <c r="E354" s="76" t="s">
        <v>1920</v>
      </c>
      <c r="F354" s="76" t="s">
        <v>1934</v>
      </c>
      <c r="G354" s="76" t="s">
        <v>1334</v>
      </c>
      <c r="H354" s="76" t="s">
        <v>1334</v>
      </c>
      <c r="I354" s="76" t="s">
        <v>1930</v>
      </c>
      <c r="J354" s="76" t="s">
        <v>1935</v>
      </c>
      <c r="K354" s="86" t="s">
        <v>1740</v>
      </c>
      <c r="L354" s="76" t="s">
        <v>1924</v>
      </c>
      <c r="M354" s="25" t="s">
        <v>2858</v>
      </c>
      <c r="N354" s="76">
        <v>112</v>
      </c>
      <c r="O354" s="76">
        <v>100</v>
      </c>
      <c r="P354" s="76">
        <v>20</v>
      </c>
    </row>
    <row r="355" spans="1:20" ht="25.5" x14ac:dyDescent="0.2">
      <c r="A355" s="76" t="s">
        <v>948</v>
      </c>
      <c r="B355" s="76" t="s">
        <v>2859</v>
      </c>
      <c r="C355" s="76" t="s">
        <v>1339</v>
      </c>
      <c r="D355" s="76" t="s">
        <v>1928</v>
      </c>
      <c r="E355" s="76" t="s">
        <v>1920</v>
      </c>
      <c r="F355" s="76" t="s">
        <v>1934</v>
      </c>
      <c r="G355" s="76" t="s">
        <v>1334</v>
      </c>
      <c r="H355" s="76" t="s">
        <v>1334</v>
      </c>
      <c r="I355" s="76" t="s">
        <v>1930</v>
      </c>
      <c r="J355" s="76" t="s">
        <v>1938</v>
      </c>
      <c r="K355" s="85" t="s">
        <v>2860</v>
      </c>
      <c r="L355" s="76" t="s">
        <v>1957</v>
      </c>
      <c r="M355" s="76" t="s">
        <v>2861</v>
      </c>
      <c r="N355" s="76">
        <v>102.14100000000001</v>
      </c>
      <c r="O355" s="76" t="s">
        <v>2528</v>
      </c>
      <c r="P355" s="76" t="s">
        <v>2007</v>
      </c>
    </row>
    <row r="356" spans="1:20" ht="38.25" x14ac:dyDescent="0.2">
      <c r="A356" s="76" t="s">
        <v>384</v>
      </c>
      <c r="B356" s="76" t="s">
        <v>2862</v>
      </c>
      <c r="C356" s="76" t="s">
        <v>1355</v>
      </c>
      <c r="D356" s="76" t="s">
        <v>1928</v>
      </c>
      <c r="E356" s="76" t="s">
        <v>1920</v>
      </c>
      <c r="F356" s="76" t="s">
        <v>1934</v>
      </c>
      <c r="G356" s="76" t="s">
        <v>1334</v>
      </c>
      <c r="H356" s="76" t="s">
        <v>1334</v>
      </c>
      <c r="I356" s="76" t="s">
        <v>1930</v>
      </c>
      <c r="J356" s="76" t="s">
        <v>1935</v>
      </c>
      <c r="K356" s="86" t="s">
        <v>1524</v>
      </c>
      <c r="L356" s="76" t="s">
        <v>1924</v>
      </c>
      <c r="M356" s="76" t="s">
        <v>2863</v>
      </c>
      <c r="N356" s="76">
        <v>30</v>
      </c>
      <c r="O356" s="76">
        <v>25</v>
      </c>
      <c r="P356" s="76">
        <v>1000</v>
      </c>
    </row>
    <row r="357" spans="1:20" ht="38.25" x14ac:dyDescent="0.2">
      <c r="A357" s="76" t="s">
        <v>384</v>
      </c>
      <c r="B357" s="76" t="s">
        <v>2864</v>
      </c>
      <c r="C357" s="76" t="s">
        <v>1355</v>
      </c>
      <c r="D357" s="76" t="s">
        <v>1928</v>
      </c>
      <c r="E357" s="76" t="s">
        <v>1920</v>
      </c>
      <c r="F357" s="76" t="s">
        <v>1934</v>
      </c>
      <c r="G357" s="76" t="s">
        <v>1334</v>
      </c>
      <c r="H357" s="76" t="s">
        <v>1334</v>
      </c>
      <c r="I357" s="76" t="s">
        <v>1930</v>
      </c>
      <c r="J357" s="76" t="s">
        <v>1935</v>
      </c>
      <c r="K357" s="78" t="s">
        <v>2042</v>
      </c>
      <c r="L357" s="76" t="s">
        <v>1924</v>
      </c>
      <c r="M357" s="76" t="s">
        <v>2865</v>
      </c>
      <c r="N357" s="76">
        <v>65</v>
      </c>
      <c r="O357" s="76">
        <v>55</v>
      </c>
      <c r="P357" s="76">
        <v>32</v>
      </c>
    </row>
    <row r="358" spans="1:20" ht="25.5" x14ac:dyDescent="0.2">
      <c r="A358" s="76" t="s">
        <v>1071</v>
      </c>
      <c r="B358" s="76" t="s">
        <v>1485</v>
      </c>
      <c r="C358" s="76" t="s">
        <v>1355</v>
      </c>
      <c r="D358" s="76" t="s">
        <v>1928</v>
      </c>
      <c r="E358" s="76" t="s">
        <v>1920</v>
      </c>
      <c r="F358" s="76" t="s">
        <v>1921</v>
      </c>
      <c r="G358" s="76" t="s">
        <v>1379</v>
      </c>
      <c r="H358" s="76" t="s">
        <v>1380</v>
      </c>
      <c r="I358" s="76" t="s">
        <v>1948</v>
      </c>
      <c r="J358" s="76" t="s">
        <v>1972</v>
      </c>
      <c r="K358" s="85" t="s">
        <v>1487</v>
      </c>
      <c r="L358" s="76" t="s">
        <v>1924</v>
      </c>
      <c r="M358" s="76" t="s">
        <v>2866</v>
      </c>
      <c r="N358" s="76" t="s">
        <v>2867</v>
      </c>
      <c r="O358" s="76" t="s">
        <v>2096</v>
      </c>
      <c r="P358" s="76" t="s">
        <v>2012</v>
      </c>
    </row>
    <row r="359" spans="1:20" ht="25.5" x14ac:dyDescent="0.2">
      <c r="A359" s="76" t="s">
        <v>1071</v>
      </c>
      <c r="B359" s="76" t="s">
        <v>1485</v>
      </c>
      <c r="C359" s="76" t="s">
        <v>1355</v>
      </c>
      <c r="D359" s="76" t="s">
        <v>1928</v>
      </c>
      <c r="E359" s="76" t="s">
        <v>1920</v>
      </c>
      <c r="F359" s="76" t="s">
        <v>1921</v>
      </c>
      <c r="G359" s="76" t="s">
        <v>1379</v>
      </c>
      <c r="H359" s="76" t="s">
        <v>1380</v>
      </c>
      <c r="I359" s="76" t="s">
        <v>1948</v>
      </c>
      <c r="J359" s="76" t="s">
        <v>1972</v>
      </c>
      <c r="K359" s="85" t="s">
        <v>1753</v>
      </c>
      <c r="L359" s="76" t="s">
        <v>1924</v>
      </c>
      <c r="M359" s="76" t="s">
        <v>2868</v>
      </c>
      <c r="N359" s="76" t="s">
        <v>2867</v>
      </c>
      <c r="O359" s="76" t="s">
        <v>2096</v>
      </c>
      <c r="P359" s="76" t="s">
        <v>2012</v>
      </c>
    </row>
    <row r="360" spans="1:20" ht="25.5" x14ac:dyDescent="0.2">
      <c r="A360" s="76" t="s">
        <v>78</v>
      </c>
      <c r="B360" s="76" t="s">
        <v>2869</v>
      </c>
      <c r="C360" s="76" t="s">
        <v>1331</v>
      </c>
      <c r="D360" s="76" t="s">
        <v>1928</v>
      </c>
      <c r="E360" s="76" t="s">
        <v>1920</v>
      </c>
      <c r="F360" s="76" t="s">
        <v>1934</v>
      </c>
      <c r="G360" s="76" t="s">
        <v>1345</v>
      </c>
      <c r="H360" s="76" t="s">
        <v>1345</v>
      </c>
      <c r="I360" s="76" t="s">
        <v>1930</v>
      </c>
      <c r="J360" s="76" t="s">
        <v>1963</v>
      </c>
      <c r="K360" s="85" t="s">
        <v>2355</v>
      </c>
      <c r="L360" s="76" t="s">
        <v>1957</v>
      </c>
      <c r="M360" s="76" t="s">
        <v>2870</v>
      </c>
      <c r="N360" s="76" t="s">
        <v>2871</v>
      </c>
      <c r="O360" s="76" t="s">
        <v>2767</v>
      </c>
      <c r="P360" s="76" t="s">
        <v>2012</v>
      </c>
    </row>
    <row r="361" spans="1:20" ht="38.25" x14ac:dyDescent="0.2">
      <c r="A361" s="76" t="s">
        <v>2412</v>
      </c>
      <c r="B361" s="76" t="s">
        <v>2872</v>
      </c>
      <c r="C361" s="76" t="s">
        <v>1355</v>
      </c>
      <c r="D361" s="76" t="s">
        <v>1928</v>
      </c>
      <c r="E361" s="76" t="s">
        <v>1920</v>
      </c>
      <c r="F361" s="76" t="s">
        <v>1929</v>
      </c>
      <c r="G361" s="76" t="s">
        <v>1379</v>
      </c>
      <c r="H361" s="76" t="s">
        <v>1955</v>
      </c>
      <c r="I361" s="76" t="s">
        <v>1948</v>
      </c>
      <c r="J361" s="76" t="s">
        <v>1956</v>
      </c>
      <c r="K361" s="85" t="s">
        <v>1603</v>
      </c>
      <c r="L361" s="76" t="s">
        <v>1924</v>
      </c>
      <c r="M361" s="76" t="s">
        <v>2873</v>
      </c>
      <c r="N361" s="76" t="s">
        <v>2144</v>
      </c>
      <c r="O361" s="76" t="s">
        <v>2144</v>
      </c>
      <c r="P361" s="76" t="s">
        <v>1961</v>
      </c>
    </row>
    <row r="362" spans="1:20" ht="38.25" x14ac:dyDescent="0.2">
      <c r="A362" s="76" t="s">
        <v>2412</v>
      </c>
      <c r="B362" s="76" t="s">
        <v>2874</v>
      </c>
      <c r="C362" s="76" t="s">
        <v>1355</v>
      </c>
      <c r="D362" s="76" t="s">
        <v>1928</v>
      </c>
      <c r="E362" s="76" t="s">
        <v>1920</v>
      </c>
      <c r="F362" s="76" t="s">
        <v>1929</v>
      </c>
      <c r="G362" s="76" t="s">
        <v>1379</v>
      </c>
      <c r="H362" s="76" t="s">
        <v>2093</v>
      </c>
      <c r="I362" s="76" t="s">
        <v>1948</v>
      </c>
      <c r="J362" s="76" t="s">
        <v>1949</v>
      </c>
      <c r="K362" s="85" t="s">
        <v>1505</v>
      </c>
      <c r="L362" s="76" t="s">
        <v>1924</v>
      </c>
      <c r="M362" s="76" t="s">
        <v>2875</v>
      </c>
      <c r="N362" s="76" t="s">
        <v>2007</v>
      </c>
      <c r="O362" s="76" t="s">
        <v>2007</v>
      </c>
      <c r="P362" s="76" t="s">
        <v>1997</v>
      </c>
    </row>
    <row r="363" spans="1:20" ht="25.5" x14ac:dyDescent="0.2">
      <c r="A363" s="76" t="s">
        <v>1243</v>
      </c>
      <c r="B363" s="76" t="s">
        <v>1410</v>
      </c>
      <c r="C363" s="76" t="s">
        <v>1339</v>
      </c>
      <c r="D363" s="76" t="s">
        <v>1919</v>
      </c>
      <c r="E363" s="76" t="s">
        <v>1920</v>
      </c>
      <c r="F363" s="76" t="s">
        <v>1921</v>
      </c>
      <c r="G363" s="76" t="s">
        <v>1360</v>
      </c>
      <c r="H363" s="76" t="s">
        <v>1361</v>
      </c>
      <c r="I363" s="76" t="s">
        <v>1922</v>
      </c>
      <c r="J363" s="76" t="s">
        <v>1923</v>
      </c>
      <c r="K363" s="85" t="s">
        <v>5041</v>
      </c>
      <c r="L363" s="76" t="s">
        <v>1924</v>
      </c>
      <c r="M363" s="76" t="s">
        <v>5042</v>
      </c>
      <c r="N363" s="76">
        <v>439</v>
      </c>
      <c r="O363" s="76">
        <v>415</v>
      </c>
      <c r="P363" s="76">
        <v>166</v>
      </c>
      <c r="Q363" s="25">
        <v>439</v>
      </c>
      <c r="R363" s="25">
        <v>415</v>
      </c>
      <c r="S363" s="25">
        <v>166</v>
      </c>
      <c r="T363" s="25">
        <v>1660</v>
      </c>
    </row>
    <row r="364" spans="1:20" ht="38.25" x14ac:dyDescent="0.2">
      <c r="A364" s="76" t="s">
        <v>900</v>
      </c>
      <c r="B364" s="76" t="s">
        <v>1756</v>
      </c>
      <c r="C364" s="76" t="s">
        <v>1343</v>
      </c>
      <c r="D364" s="76" t="s">
        <v>1928</v>
      </c>
      <c r="E364" s="76" t="s">
        <v>1920</v>
      </c>
      <c r="F364" s="76" t="s">
        <v>1921</v>
      </c>
      <c r="G364" s="76" t="s">
        <v>1379</v>
      </c>
      <c r="H364" s="76" t="s">
        <v>1380</v>
      </c>
      <c r="I364" s="76" t="s">
        <v>1948</v>
      </c>
      <c r="J364" s="76" t="s">
        <v>2002</v>
      </c>
      <c r="K364" s="85" t="s">
        <v>1479</v>
      </c>
      <c r="L364" s="76" t="s">
        <v>1924</v>
      </c>
      <c r="M364" s="76" t="s">
        <v>2876</v>
      </c>
      <c r="N364" s="76" t="s">
        <v>2438</v>
      </c>
      <c r="O364" s="76" t="s">
        <v>2877</v>
      </c>
      <c r="P364" s="76" t="s">
        <v>2878</v>
      </c>
    </row>
    <row r="365" spans="1:20" ht="25.5" x14ac:dyDescent="0.2">
      <c r="A365" s="76" t="s">
        <v>1683</v>
      </c>
      <c r="B365" s="76" t="s">
        <v>2879</v>
      </c>
      <c r="C365" s="76" t="s">
        <v>1473</v>
      </c>
      <c r="D365" s="76" t="s">
        <v>1928</v>
      </c>
      <c r="E365" s="76" t="s">
        <v>1920</v>
      </c>
      <c r="F365" s="76" t="s">
        <v>1929</v>
      </c>
      <c r="G365" s="76" t="s">
        <v>1371</v>
      </c>
      <c r="H365" s="76" t="s">
        <v>1372</v>
      </c>
      <c r="I365" s="76" t="s">
        <v>1930</v>
      </c>
      <c r="J365" s="76" t="s">
        <v>1993</v>
      </c>
      <c r="K365" s="85" t="s">
        <v>1487</v>
      </c>
      <c r="L365" s="76" t="s">
        <v>1957</v>
      </c>
      <c r="M365" s="76" t="s">
        <v>2880</v>
      </c>
      <c r="N365" s="76">
        <v>28</v>
      </c>
      <c r="O365" s="76" t="s">
        <v>2013</v>
      </c>
      <c r="P365" s="76" t="s">
        <v>1997</v>
      </c>
    </row>
    <row r="366" spans="1:20" ht="25.5" x14ac:dyDescent="0.2">
      <c r="A366" s="76" t="s">
        <v>952</v>
      </c>
      <c r="B366" s="76" t="s">
        <v>2881</v>
      </c>
      <c r="C366" s="76" t="s">
        <v>1339</v>
      </c>
      <c r="D366" s="76" t="s">
        <v>1928</v>
      </c>
      <c r="E366" s="76" t="s">
        <v>1920</v>
      </c>
      <c r="F366" s="76" t="s">
        <v>1934</v>
      </c>
      <c r="G366" s="76" t="s">
        <v>1334</v>
      </c>
      <c r="H366" s="76" t="s">
        <v>1334</v>
      </c>
      <c r="I366" s="76" t="s">
        <v>1930</v>
      </c>
      <c r="J366" s="76" t="s">
        <v>1938</v>
      </c>
      <c r="K366" s="85" t="s">
        <v>1662</v>
      </c>
      <c r="L366" s="76" t="s">
        <v>1924</v>
      </c>
      <c r="M366" s="76" t="s">
        <v>2882</v>
      </c>
      <c r="N366" s="76">
        <v>55</v>
      </c>
      <c r="O366" s="76">
        <v>50.5</v>
      </c>
      <c r="P366" s="76" t="s">
        <v>2883</v>
      </c>
    </row>
    <row r="367" spans="1:20" ht="38.25" x14ac:dyDescent="0.2">
      <c r="A367" s="76" t="s">
        <v>954</v>
      </c>
      <c r="B367" s="76" t="s">
        <v>2884</v>
      </c>
      <c r="C367" s="76" t="s">
        <v>1343</v>
      </c>
      <c r="D367" s="76" t="s">
        <v>1928</v>
      </c>
      <c r="E367" s="76" t="s">
        <v>1920</v>
      </c>
      <c r="F367" s="76" t="s">
        <v>1921</v>
      </c>
      <c r="G367" s="76" t="s">
        <v>1379</v>
      </c>
      <c r="H367" s="76" t="s">
        <v>1380</v>
      </c>
      <c r="I367" s="76" t="s">
        <v>1948</v>
      </c>
      <c r="J367" s="76" t="s">
        <v>2002</v>
      </c>
      <c r="K367" s="85" t="s">
        <v>1476</v>
      </c>
      <c r="L367" s="76" t="s">
        <v>1924</v>
      </c>
      <c r="M367" s="76" t="s">
        <v>2885</v>
      </c>
      <c r="N367" s="76" t="s">
        <v>2017</v>
      </c>
      <c r="O367" s="76">
        <v>522</v>
      </c>
      <c r="P367" s="76">
        <v>20</v>
      </c>
    </row>
    <row r="368" spans="1:20" ht="25.5" x14ac:dyDescent="0.2">
      <c r="A368" s="14" t="s">
        <v>812</v>
      </c>
      <c r="B368" s="25" t="s">
        <v>2886</v>
      </c>
      <c r="C368" s="25" t="s">
        <v>1331</v>
      </c>
      <c r="D368" s="76" t="s">
        <v>1919</v>
      </c>
      <c r="E368" s="25" t="s">
        <v>1920</v>
      </c>
      <c r="F368" s="76" t="s">
        <v>1921</v>
      </c>
      <c r="G368" s="76" t="s">
        <v>1360</v>
      </c>
      <c r="H368" s="76" t="s">
        <v>1361</v>
      </c>
      <c r="I368" s="76" t="s">
        <v>1922</v>
      </c>
      <c r="J368" s="76" t="s">
        <v>1923</v>
      </c>
      <c r="K368" s="58" t="s">
        <v>1603</v>
      </c>
      <c r="L368" s="25" t="s">
        <v>1924</v>
      </c>
      <c r="M368" s="53" t="s">
        <v>2887</v>
      </c>
      <c r="N368" s="25">
        <v>7</v>
      </c>
      <c r="O368" s="25">
        <v>5</v>
      </c>
      <c r="P368" s="25">
        <v>10</v>
      </c>
      <c r="Q368" s="25">
        <v>7</v>
      </c>
      <c r="R368" s="25">
        <v>5</v>
      </c>
      <c r="S368" s="25">
        <v>10</v>
      </c>
      <c r="T368" s="25">
        <v>11.926399999999999</v>
      </c>
    </row>
    <row r="369" spans="1:16" ht="25.5" x14ac:dyDescent="0.2">
      <c r="A369" s="76" t="s">
        <v>78</v>
      </c>
      <c r="B369" s="76" t="s">
        <v>2888</v>
      </c>
      <c r="C369" s="76" t="s">
        <v>1339</v>
      </c>
      <c r="D369" s="76" t="s">
        <v>1928</v>
      </c>
      <c r="E369" s="76" t="s">
        <v>1920</v>
      </c>
      <c r="F369" s="76" t="s">
        <v>1929</v>
      </c>
      <c r="G369" s="76" t="s">
        <v>1371</v>
      </c>
      <c r="H369" s="76" t="s">
        <v>1372</v>
      </c>
      <c r="I369" s="76" t="s">
        <v>1930</v>
      </c>
      <c r="J369" s="76" t="s">
        <v>1993</v>
      </c>
      <c r="K369" s="85" t="s">
        <v>1487</v>
      </c>
      <c r="L369" s="76" t="s">
        <v>1957</v>
      </c>
      <c r="M369" s="76" t="s">
        <v>2889</v>
      </c>
      <c r="N369" s="76" t="s">
        <v>2890</v>
      </c>
      <c r="O369" s="76" t="s">
        <v>1710</v>
      </c>
      <c r="P369" s="76" t="s">
        <v>1997</v>
      </c>
    </row>
    <row r="370" spans="1:16" ht="38.25" x14ac:dyDescent="0.2">
      <c r="A370" s="76" t="s">
        <v>960</v>
      </c>
      <c r="B370" s="76" t="s">
        <v>2891</v>
      </c>
      <c r="C370" s="76" t="s">
        <v>1355</v>
      </c>
      <c r="D370" s="76" t="s">
        <v>1928</v>
      </c>
      <c r="E370" s="76" t="s">
        <v>2574</v>
      </c>
      <c r="F370" s="76" t="s">
        <v>1929</v>
      </c>
      <c r="G370" s="76" t="s">
        <v>2075</v>
      </c>
      <c r="H370" s="76" t="s">
        <v>2108</v>
      </c>
      <c r="I370" s="76" t="s">
        <v>1948</v>
      </c>
      <c r="J370" s="76" t="s">
        <v>2026</v>
      </c>
      <c r="K370" s="85" t="s">
        <v>1487</v>
      </c>
      <c r="L370" s="76" t="s">
        <v>1957</v>
      </c>
      <c r="M370" s="76" t="s">
        <v>1933</v>
      </c>
      <c r="N370" s="76" t="s">
        <v>2892</v>
      </c>
      <c r="O370" s="76" t="s">
        <v>2893</v>
      </c>
      <c r="P370" s="76" t="s">
        <v>1997</v>
      </c>
    </row>
    <row r="371" spans="1:16" ht="38.25" x14ac:dyDescent="0.2">
      <c r="A371" s="76" t="s">
        <v>960</v>
      </c>
      <c r="B371" s="76" t="s">
        <v>2891</v>
      </c>
      <c r="C371" s="76" t="s">
        <v>1355</v>
      </c>
      <c r="D371" s="76" t="s">
        <v>1928</v>
      </c>
      <c r="E371" s="76" t="s">
        <v>2574</v>
      </c>
      <c r="F371" s="76" t="s">
        <v>1929</v>
      </c>
      <c r="G371" s="76" t="s">
        <v>2075</v>
      </c>
      <c r="H371" s="76" t="s">
        <v>2108</v>
      </c>
      <c r="I371" s="76" t="s">
        <v>1948</v>
      </c>
      <c r="J371" s="76" t="s">
        <v>2026</v>
      </c>
      <c r="K371" s="85" t="s">
        <v>1753</v>
      </c>
      <c r="L371" s="76" t="s">
        <v>1957</v>
      </c>
      <c r="M371" s="76" t="s">
        <v>1933</v>
      </c>
      <c r="N371" s="76" t="s">
        <v>1933</v>
      </c>
      <c r="O371" s="76" t="s">
        <v>1933</v>
      </c>
      <c r="P371" s="76" t="s">
        <v>1933</v>
      </c>
    </row>
    <row r="372" spans="1:16" ht="25.5" x14ac:dyDescent="0.2">
      <c r="A372" s="76" t="s">
        <v>1683</v>
      </c>
      <c r="B372" s="76" t="s">
        <v>2894</v>
      </c>
      <c r="C372" s="76" t="s">
        <v>1473</v>
      </c>
      <c r="D372" s="76" t="s">
        <v>1928</v>
      </c>
      <c r="E372" s="76" t="s">
        <v>1920</v>
      </c>
      <c r="F372" s="76" t="s">
        <v>1921</v>
      </c>
      <c r="G372" s="76" t="s">
        <v>1371</v>
      </c>
      <c r="H372" s="76" t="s">
        <v>1372</v>
      </c>
      <c r="I372" s="76" t="s">
        <v>1930</v>
      </c>
      <c r="J372" s="76" t="s">
        <v>1993</v>
      </c>
      <c r="K372" s="85" t="s">
        <v>1479</v>
      </c>
      <c r="L372" s="76" t="s">
        <v>1924</v>
      </c>
      <c r="M372" s="76" t="s">
        <v>2895</v>
      </c>
      <c r="N372" s="76">
        <v>100</v>
      </c>
      <c r="O372" s="76" t="s">
        <v>2896</v>
      </c>
      <c r="P372" s="76" t="s">
        <v>2007</v>
      </c>
    </row>
    <row r="373" spans="1:16" ht="25.5" x14ac:dyDescent="0.2">
      <c r="A373" s="76" t="s">
        <v>1683</v>
      </c>
      <c r="B373" s="76" t="s">
        <v>2894</v>
      </c>
      <c r="C373" s="76" t="s">
        <v>1473</v>
      </c>
      <c r="D373" s="76" t="s">
        <v>1928</v>
      </c>
      <c r="E373" s="76" t="s">
        <v>1920</v>
      </c>
      <c r="F373" s="76" t="s">
        <v>1921</v>
      </c>
      <c r="G373" s="76" t="s">
        <v>1371</v>
      </c>
      <c r="H373" s="76" t="s">
        <v>1372</v>
      </c>
      <c r="I373" s="76" t="s">
        <v>1930</v>
      </c>
      <c r="J373" s="76" t="s">
        <v>1993</v>
      </c>
      <c r="K373" s="85" t="s">
        <v>2897</v>
      </c>
      <c r="L373" s="76" t="s">
        <v>1924</v>
      </c>
      <c r="M373" s="76" t="s">
        <v>2898</v>
      </c>
      <c r="N373" s="76" t="s">
        <v>2899</v>
      </c>
      <c r="O373" s="76" t="s">
        <v>2900</v>
      </c>
      <c r="P373" s="76" t="s">
        <v>2024</v>
      </c>
    </row>
    <row r="374" spans="1:16" ht="25.5" x14ac:dyDescent="0.2">
      <c r="A374" s="14" t="s">
        <v>646</v>
      </c>
      <c r="B374" s="14" t="s">
        <v>2901</v>
      </c>
      <c r="C374" s="76" t="s">
        <v>1343</v>
      </c>
      <c r="D374" s="76" t="s">
        <v>1928</v>
      </c>
      <c r="E374" s="76" t="s">
        <v>1920</v>
      </c>
      <c r="F374" s="76" t="s">
        <v>1934</v>
      </c>
      <c r="G374" s="76" t="s">
        <v>1334</v>
      </c>
      <c r="H374" s="76" t="s">
        <v>1334</v>
      </c>
      <c r="I374" s="76" t="s">
        <v>1930</v>
      </c>
      <c r="J374" s="76" t="s">
        <v>1938</v>
      </c>
      <c r="K374" s="85" t="s">
        <v>2902</v>
      </c>
      <c r="L374" s="76" t="s">
        <v>1924</v>
      </c>
      <c r="M374" s="25" t="s">
        <v>2903</v>
      </c>
      <c r="N374" s="76">
        <v>99</v>
      </c>
      <c r="O374" s="76">
        <v>77</v>
      </c>
      <c r="P374" s="76">
        <v>15</v>
      </c>
    </row>
    <row r="375" spans="1:16" ht="25.5" x14ac:dyDescent="0.2">
      <c r="A375" s="14" t="s">
        <v>646</v>
      </c>
      <c r="B375" s="14" t="s">
        <v>2901</v>
      </c>
      <c r="C375" s="76" t="s">
        <v>1343</v>
      </c>
      <c r="D375" s="76" t="s">
        <v>1928</v>
      </c>
      <c r="E375" s="76" t="s">
        <v>1920</v>
      </c>
      <c r="F375" s="76" t="s">
        <v>1934</v>
      </c>
      <c r="G375" s="76" t="s">
        <v>1345</v>
      </c>
      <c r="H375" s="76" t="s">
        <v>1345</v>
      </c>
      <c r="I375" s="76" t="s">
        <v>1930</v>
      </c>
      <c r="J375" s="76" t="s">
        <v>1963</v>
      </c>
      <c r="K375" s="126" t="s">
        <v>2384</v>
      </c>
      <c r="L375" s="76" t="s">
        <v>1924</v>
      </c>
      <c r="M375" s="25" t="s">
        <v>2904</v>
      </c>
      <c r="N375" s="76">
        <v>210</v>
      </c>
      <c r="O375" s="76">
        <v>201</v>
      </c>
      <c r="P375" s="76">
        <v>41</v>
      </c>
    </row>
    <row r="376" spans="1:16" ht="25.5" x14ac:dyDescent="0.2">
      <c r="A376" s="76" t="s">
        <v>1159</v>
      </c>
      <c r="B376" s="76" t="s">
        <v>1836</v>
      </c>
      <c r="C376" s="76" t="s">
        <v>1343</v>
      </c>
      <c r="D376" s="76" t="s">
        <v>1928</v>
      </c>
      <c r="E376" s="76" t="s">
        <v>1920</v>
      </c>
      <c r="F376" s="76" t="s">
        <v>1921</v>
      </c>
      <c r="G376" s="76" t="s">
        <v>1379</v>
      </c>
      <c r="H376" s="76" t="s">
        <v>1947</v>
      </c>
      <c r="I376" s="76" t="s">
        <v>1948</v>
      </c>
      <c r="J376" s="76" t="s">
        <v>1972</v>
      </c>
      <c r="K376" s="85" t="s">
        <v>1479</v>
      </c>
      <c r="L376" s="76" t="s">
        <v>1924</v>
      </c>
      <c r="M376" s="76" t="s">
        <v>2905</v>
      </c>
      <c r="N376" s="76" t="s">
        <v>1952</v>
      </c>
      <c r="O376" s="76" t="s">
        <v>1960</v>
      </c>
      <c r="P376" s="76" t="s">
        <v>1710</v>
      </c>
    </row>
    <row r="377" spans="1:16" ht="25.5" x14ac:dyDescent="0.2">
      <c r="A377" s="76" t="s">
        <v>1159</v>
      </c>
      <c r="B377" s="76" t="s">
        <v>1836</v>
      </c>
      <c r="C377" s="76" t="s">
        <v>1343</v>
      </c>
      <c r="D377" s="76" t="s">
        <v>1928</v>
      </c>
      <c r="E377" s="76" t="s">
        <v>1920</v>
      </c>
      <c r="F377" s="76" t="s">
        <v>1921</v>
      </c>
      <c r="G377" s="76" t="s">
        <v>1379</v>
      </c>
      <c r="H377" s="76" t="s">
        <v>1947</v>
      </c>
      <c r="I377" s="76" t="s">
        <v>1948</v>
      </c>
      <c r="J377" s="76" t="s">
        <v>1972</v>
      </c>
      <c r="K377" s="85" t="s">
        <v>1837</v>
      </c>
      <c r="L377" s="76" t="s">
        <v>1924</v>
      </c>
      <c r="M377" s="76" t="s">
        <v>2906</v>
      </c>
      <c r="N377" s="76" t="s">
        <v>2907</v>
      </c>
      <c r="O377" s="76" t="s">
        <v>2277</v>
      </c>
      <c r="P377" s="76" t="s">
        <v>2094</v>
      </c>
    </row>
    <row r="378" spans="1:16" ht="38.25" x14ac:dyDescent="0.2">
      <c r="A378" s="76" t="s">
        <v>940</v>
      </c>
      <c r="B378" s="76" t="s">
        <v>2908</v>
      </c>
      <c r="C378" s="76" t="s">
        <v>1331</v>
      </c>
      <c r="D378" s="76" t="s">
        <v>1928</v>
      </c>
      <c r="E378" s="76" t="s">
        <v>2574</v>
      </c>
      <c r="F378" s="76" t="s">
        <v>1929</v>
      </c>
      <c r="G378" s="76" t="s">
        <v>1345</v>
      </c>
      <c r="H378" s="76" t="s">
        <v>1345</v>
      </c>
      <c r="I378" s="76" t="s">
        <v>1930</v>
      </c>
      <c r="J378" s="76" t="s">
        <v>1963</v>
      </c>
      <c r="K378" s="85" t="s">
        <v>2909</v>
      </c>
      <c r="L378" s="76" t="s">
        <v>1957</v>
      </c>
      <c r="M378" s="76" t="s">
        <v>1933</v>
      </c>
      <c r="N378" s="76" t="s">
        <v>2910</v>
      </c>
      <c r="O378" s="76" t="s">
        <v>2910</v>
      </c>
      <c r="P378" s="76" t="s">
        <v>1961</v>
      </c>
    </row>
    <row r="379" spans="1:16" ht="38.25" x14ac:dyDescent="0.2">
      <c r="A379" s="76" t="s">
        <v>1099</v>
      </c>
      <c r="B379" s="76" t="s">
        <v>2911</v>
      </c>
      <c r="C379" s="76" t="s">
        <v>1343</v>
      </c>
      <c r="D379" s="76" t="s">
        <v>1928</v>
      </c>
      <c r="E379" s="76" t="s">
        <v>1920</v>
      </c>
      <c r="F379" s="76" t="s">
        <v>1921</v>
      </c>
      <c r="G379" s="76" t="s">
        <v>1379</v>
      </c>
      <c r="H379" s="76" t="s">
        <v>1947</v>
      </c>
      <c r="I379" s="76" t="s">
        <v>1948</v>
      </c>
      <c r="J379" s="76" t="s">
        <v>1949</v>
      </c>
      <c r="K379" s="85" t="s">
        <v>2902</v>
      </c>
      <c r="L379" s="76" t="s">
        <v>1924</v>
      </c>
      <c r="M379" s="76" t="s">
        <v>2912</v>
      </c>
      <c r="N379" s="76" t="s">
        <v>2913</v>
      </c>
      <c r="O379" s="76" t="s">
        <v>2562</v>
      </c>
      <c r="P379" s="76" t="s">
        <v>2144</v>
      </c>
    </row>
    <row r="380" spans="1:16" ht="25.5" x14ac:dyDescent="0.2">
      <c r="A380" s="76" t="s">
        <v>900</v>
      </c>
      <c r="B380" s="76" t="s">
        <v>2914</v>
      </c>
      <c r="C380" s="76" t="s">
        <v>1343</v>
      </c>
      <c r="D380" s="76" t="s">
        <v>1928</v>
      </c>
      <c r="E380" s="76" t="s">
        <v>1920</v>
      </c>
      <c r="F380" s="76" t="s">
        <v>1921</v>
      </c>
      <c r="G380" s="76" t="s">
        <v>1379</v>
      </c>
      <c r="H380" s="76" t="s">
        <v>1380</v>
      </c>
      <c r="I380" s="76" t="s">
        <v>1948</v>
      </c>
      <c r="J380" s="76" t="s">
        <v>1972</v>
      </c>
      <c r="K380" s="85" t="s">
        <v>1487</v>
      </c>
      <c r="L380" s="76" t="s">
        <v>1924</v>
      </c>
      <c r="M380" s="76" t="s">
        <v>2915</v>
      </c>
      <c r="N380" s="76">
        <v>29</v>
      </c>
      <c r="O380" s="76">
        <v>29.5</v>
      </c>
      <c r="P380" s="76">
        <v>6</v>
      </c>
    </row>
    <row r="381" spans="1:16" ht="25.5" x14ac:dyDescent="0.2">
      <c r="A381" s="76" t="s">
        <v>900</v>
      </c>
      <c r="B381" s="76" t="s">
        <v>2914</v>
      </c>
      <c r="C381" s="76" t="s">
        <v>1343</v>
      </c>
      <c r="D381" s="76" t="s">
        <v>1928</v>
      </c>
      <c r="E381" s="76" t="s">
        <v>1920</v>
      </c>
      <c r="F381" s="76" t="s">
        <v>1921</v>
      </c>
      <c r="G381" s="76" t="s">
        <v>1379</v>
      </c>
      <c r="H381" s="76" t="s">
        <v>1380</v>
      </c>
      <c r="I381" s="76" t="s">
        <v>1948</v>
      </c>
      <c r="J381" s="76" t="s">
        <v>1972</v>
      </c>
      <c r="K381" s="85" t="s">
        <v>1753</v>
      </c>
      <c r="L381" s="76" t="s">
        <v>1924</v>
      </c>
      <c r="M381" s="76" t="s">
        <v>2916</v>
      </c>
      <c r="N381" s="76" t="s">
        <v>2917</v>
      </c>
      <c r="O381" s="76" t="s">
        <v>2557</v>
      </c>
      <c r="P381" s="76" t="s">
        <v>2094</v>
      </c>
    </row>
    <row r="382" spans="1:16" ht="25.5" x14ac:dyDescent="0.2">
      <c r="A382" s="76" t="s">
        <v>900</v>
      </c>
      <c r="B382" s="76" t="s">
        <v>2914</v>
      </c>
      <c r="C382" s="76" t="s">
        <v>1343</v>
      </c>
      <c r="D382" s="76" t="s">
        <v>1928</v>
      </c>
      <c r="E382" s="76" t="s">
        <v>1920</v>
      </c>
      <c r="F382" s="76" t="s">
        <v>1921</v>
      </c>
      <c r="G382" s="76" t="s">
        <v>1379</v>
      </c>
      <c r="H382" s="76" t="s">
        <v>1380</v>
      </c>
      <c r="I382" s="76" t="s">
        <v>1948</v>
      </c>
      <c r="J382" s="76" t="s">
        <v>1972</v>
      </c>
      <c r="K382" s="85" t="s">
        <v>1754</v>
      </c>
      <c r="L382" s="76" t="s">
        <v>1924</v>
      </c>
      <c r="M382" s="76" t="s">
        <v>2918</v>
      </c>
      <c r="N382" s="76" t="s">
        <v>2917</v>
      </c>
      <c r="O382" s="76">
        <v>29.5</v>
      </c>
      <c r="P382" s="76">
        <v>6</v>
      </c>
    </row>
    <row r="383" spans="1:16" ht="25.5" x14ac:dyDescent="0.2">
      <c r="A383" s="76" t="s">
        <v>900</v>
      </c>
      <c r="B383" s="76" t="s">
        <v>2914</v>
      </c>
      <c r="C383" s="76" t="s">
        <v>1343</v>
      </c>
      <c r="D383" s="76" t="s">
        <v>1928</v>
      </c>
      <c r="E383" s="76" t="s">
        <v>1920</v>
      </c>
      <c r="F383" s="76" t="s">
        <v>1921</v>
      </c>
      <c r="G383" s="76" t="s">
        <v>1379</v>
      </c>
      <c r="H383" s="76" t="s">
        <v>1380</v>
      </c>
      <c r="I383" s="76" t="s">
        <v>1948</v>
      </c>
      <c r="J383" s="76" t="s">
        <v>1972</v>
      </c>
      <c r="K383" s="85" t="s">
        <v>1755</v>
      </c>
      <c r="L383" s="76" t="s">
        <v>1924</v>
      </c>
      <c r="M383" s="76" t="s">
        <v>2919</v>
      </c>
      <c r="N383" s="76" t="s">
        <v>2917</v>
      </c>
      <c r="O383" s="76" t="s">
        <v>2557</v>
      </c>
      <c r="P383" s="76" t="s">
        <v>2094</v>
      </c>
    </row>
    <row r="384" spans="1:16" ht="25.5" x14ac:dyDescent="0.2">
      <c r="A384" s="76" t="s">
        <v>900</v>
      </c>
      <c r="B384" s="76" t="s">
        <v>2914</v>
      </c>
      <c r="C384" s="76" t="s">
        <v>1343</v>
      </c>
      <c r="D384" s="76" t="s">
        <v>1928</v>
      </c>
      <c r="E384" s="76" t="s">
        <v>1920</v>
      </c>
      <c r="F384" s="76" t="s">
        <v>1921</v>
      </c>
      <c r="G384" s="76" t="s">
        <v>1379</v>
      </c>
      <c r="H384" s="76" t="s">
        <v>1380</v>
      </c>
      <c r="I384" s="76" t="s">
        <v>1948</v>
      </c>
      <c r="J384" s="76" t="s">
        <v>1972</v>
      </c>
      <c r="K384" s="85" t="s">
        <v>2094</v>
      </c>
      <c r="L384" s="76" t="s">
        <v>1924</v>
      </c>
      <c r="M384" s="76" t="s">
        <v>2920</v>
      </c>
      <c r="N384" s="76" t="s">
        <v>2921</v>
      </c>
      <c r="O384" s="76" t="s">
        <v>2921</v>
      </c>
      <c r="P384" s="76" t="s">
        <v>2922</v>
      </c>
    </row>
    <row r="385" spans="1:20" ht="25.5" x14ac:dyDescent="0.2">
      <c r="A385" s="76" t="s">
        <v>188</v>
      </c>
      <c r="B385" s="76" t="s">
        <v>2923</v>
      </c>
      <c r="C385" s="76" t="s">
        <v>1339</v>
      </c>
      <c r="D385" s="76" t="s">
        <v>1919</v>
      </c>
      <c r="E385" s="25" t="s">
        <v>1920</v>
      </c>
      <c r="F385" s="76" t="s">
        <v>1921</v>
      </c>
      <c r="G385" s="76" t="s">
        <v>1360</v>
      </c>
      <c r="H385" s="76" t="s">
        <v>1361</v>
      </c>
      <c r="I385" s="76" t="s">
        <v>1922</v>
      </c>
      <c r="J385" s="76" t="s">
        <v>1923</v>
      </c>
      <c r="K385" s="85" t="s">
        <v>1481</v>
      </c>
      <c r="L385" s="76" t="s">
        <v>1924</v>
      </c>
      <c r="M385" s="25" t="s">
        <v>2924</v>
      </c>
      <c r="N385" s="25">
        <v>10</v>
      </c>
      <c r="O385" s="25">
        <v>10</v>
      </c>
      <c r="P385" s="25">
        <v>16</v>
      </c>
      <c r="Q385" s="25">
        <v>10</v>
      </c>
      <c r="R385" s="25">
        <v>10</v>
      </c>
      <c r="S385" s="25">
        <v>16</v>
      </c>
      <c r="T385" s="25">
        <v>20</v>
      </c>
    </row>
    <row r="386" spans="1:20" ht="38.25" x14ac:dyDescent="0.2">
      <c r="A386" s="76" t="s">
        <v>755</v>
      </c>
      <c r="B386" s="76" t="s">
        <v>2925</v>
      </c>
      <c r="C386" s="76" t="s">
        <v>1355</v>
      </c>
      <c r="D386" s="76" t="s">
        <v>1928</v>
      </c>
      <c r="E386" s="76" t="s">
        <v>2574</v>
      </c>
      <c r="F386" s="76" t="s">
        <v>1929</v>
      </c>
      <c r="G386" s="76" t="s">
        <v>2075</v>
      </c>
      <c r="H386" s="76" t="s">
        <v>2108</v>
      </c>
      <c r="I386" s="76" t="s">
        <v>1948</v>
      </c>
      <c r="J386" s="76" t="s">
        <v>2026</v>
      </c>
      <c r="K386" s="85" t="s">
        <v>1476</v>
      </c>
      <c r="L386" s="76" t="s">
        <v>1957</v>
      </c>
      <c r="M386" s="76" t="s">
        <v>2926</v>
      </c>
      <c r="N386" s="76">
        <v>48</v>
      </c>
      <c r="O386" s="76">
        <v>48</v>
      </c>
      <c r="P386" s="76" t="s">
        <v>1961</v>
      </c>
    </row>
    <row r="387" spans="1:20" ht="25.5" x14ac:dyDescent="0.2">
      <c r="A387" s="76" t="s">
        <v>1071</v>
      </c>
      <c r="B387" s="76" t="s">
        <v>2927</v>
      </c>
      <c r="C387" s="76" t="s">
        <v>1331</v>
      </c>
      <c r="D387" s="76" t="s">
        <v>1919</v>
      </c>
      <c r="E387" s="76" t="s">
        <v>1920</v>
      </c>
      <c r="F387" s="76" t="s">
        <v>1921</v>
      </c>
      <c r="G387" s="76" t="s">
        <v>1360</v>
      </c>
      <c r="H387" s="76" t="s">
        <v>1361</v>
      </c>
      <c r="I387" s="76" t="s">
        <v>1922</v>
      </c>
      <c r="J387" s="76" t="s">
        <v>1923</v>
      </c>
      <c r="K387" s="85" t="s">
        <v>2058</v>
      </c>
      <c r="L387" s="76" t="s">
        <v>1924</v>
      </c>
      <c r="M387" s="76" t="s">
        <v>2928</v>
      </c>
      <c r="N387" s="76">
        <v>260</v>
      </c>
      <c r="O387" s="76">
        <v>200</v>
      </c>
      <c r="P387" s="76">
        <v>80</v>
      </c>
      <c r="Q387" s="25">
        <v>260.8</v>
      </c>
      <c r="R387" s="25">
        <v>200</v>
      </c>
      <c r="S387" s="25">
        <v>80</v>
      </c>
      <c r="T387" s="25">
        <v>400</v>
      </c>
    </row>
    <row r="388" spans="1:20" ht="25.5" x14ac:dyDescent="0.2">
      <c r="A388" s="76" t="s">
        <v>1683</v>
      </c>
      <c r="B388" s="76" t="s">
        <v>2929</v>
      </c>
      <c r="C388" s="76" t="s">
        <v>1473</v>
      </c>
      <c r="D388" s="76" t="s">
        <v>1928</v>
      </c>
      <c r="E388" s="76" t="s">
        <v>1920</v>
      </c>
      <c r="F388" s="76" t="s">
        <v>1921</v>
      </c>
      <c r="G388" s="76" t="s">
        <v>1371</v>
      </c>
      <c r="H388" s="76" t="s">
        <v>1372</v>
      </c>
      <c r="I388" s="76" t="s">
        <v>1930</v>
      </c>
      <c r="J388" s="76" t="s">
        <v>1993</v>
      </c>
      <c r="K388" s="85" t="s">
        <v>1487</v>
      </c>
      <c r="L388" s="76" t="s">
        <v>1924</v>
      </c>
      <c r="M388" s="76" t="s">
        <v>2930</v>
      </c>
      <c r="N388" s="76" t="s">
        <v>2931</v>
      </c>
      <c r="O388" s="76" t="s">
        <v>2932</v>
      </c>
      <c r="P388" s="76" t="s">
        <v>2024</v>
      </c>
    </row>
    <row r="389" spans="1:20" ht="25.5" x14ac:dyDescent="0.2">
      <c r="A389" s="76" t="s">
        <v>1683</v>
      </c>
      <c r="B389" s="76" t="s">
        <v>2929</v>
      </c>
      <c r="C389" s="76" t="s">
        <v>1473</v>
      </c>
      <c r="D389" s="76" t="s">
        <v>1928</v>
      </c>
      <c r="E389" s="76" t="s">
        <v>1920</v>
      </c>
      <c r="F389" s="76" t="s">
        <v>1921</v>
      </c>
      <c r="G389" s="76" t="s">
        <v>1371</v>
      </c>
      <c r="H389" s="76" t="s">
        <v>1372</v>
      </c>
      <c r="I389" s="76" t="s">
        <v>1930</v>
      </c>
      <c r="J389" s="76" t="s">
        <v>1993</v>
      </c>
      <c r="K389" s="85" t="s">
        <v>1753</v>
      </c>
      <c r="L389" s="76" t="s">
        <v>1924</v>
      </c>
      <c r="M389" s="76" t="s">
        <v>2933</v>
      </c>
      <c r="N389" s="76" t="s">
        <v>2931</v>
      </c>
      <c r="O389" s="76" t="s">
        <v>2932</v>
      </c>
      <c r="P389" s="76" t="s">
        <v>2024</v>
      </c>
    </row>
    <row r="390" spans="1:20" ht="25.5" x14ac:dyDescent="0.2">
      <c r="A390" s="76" t="s">
        <v>1683</v>
      </c>
      <c r="B390" s="76" t="s">
        <v>2934</v>
      </c>
      <c r="C390" s="76" t="s">
        <v>1473</v>
      </c>
      <c r="D390" s="76" t="s">
        <v>1928</v>
      </c>
      <c r="E390" s="76" t="s">
        <v>1920</v>
      </c>
      <c r="F390" s="76" t="s">
        <v>1929</v>
      </c>
      <c r="G390" s="76" t="s">
        <v>1371</v>
      </c>
      <c r="H390" s="76" t="s">
        <v>1372</v>
      </c>
      <c r="I390" s="76" t="s">
        <v>1930</v>
      </c>
      <c r="J390" s="76" t="s">
        <v>1993</v>
      </c>
      <c r="K390" s="85" t="s">
        <v>1487</v>
      </c>
      <c r="L390" s="76" t="s">
        <v>1957</v>
      </c>
      <c r="M390" s="76" t="s">
        <v>2935</v>
      </c>
      <c r="N390" s="76" t="s">
        <v>2818</v>
      </c>
      <c r="O390" s="76">
        <v>34</v>
      </c>
      <c r="P390" s="76" t="s">
        <v>1997</v>
      </c>
    </row>
    <row r="391" spans="1:20" ht="25.5" x14ac:dyDescent="0.2">
      <c r="A391" s="76" t="s">
        <v>472</v>
      </c>
      <c r="B391" s="76" t="s">
        <v>2936</v>
      </c>
      <c r="C391" s="76" t="s">
        <v>1339</v>
      </c>
      <c r="D391" s="76" t="s">
        <v>1919</v>
      </c>
      <c r="E391" s="25" t="s">
        <v>1920</v>
      </c>
      <c r="F391" s="76" t="s">
        <v>1921</v>
      </c>
      <c r="G391" s="76" t="s">
        <v>1360</v>
      </c>
      <c r="H391" s="76" t="s">
        <v>1361</v>
      </c>
      <c r="I391" s="76" t="s">
        <v>1922</v>
      </c>
      <c r="J391" s="76" t="s">
        <v>1923</v>
      </c>
      <c r="K391" s="85" t="s">
        <v>1978</v>
      </c>
      <c r="L391" s="25" t="s">
        <v>1924</v>
      </c>
      <c r="M391" s="25" t="s">
        <v>2937</v>
      </c>
      <c r="N391" s="25">
        <v>65</v>
      </c>
      <c r="O391" s="25">
        <v>65</v>
      </c>
      <c r="P391" s="25">
        <v>26</v>
      </c>
      <c r="Q391" s="25">
        <v>65</v>
      </c>
      <c r="R391" s="25">
        <v>65</v>
      </c>
      <c r="S391" s="25">
        <v>26</v>
      </c>
      <c r="T391" s="25">
        <v>130</v>
      </c>
    </row>
    <row r="392" spans="1:20" ht="25.5" x14ac:dyDescent="0.2">
      <c r="A392" s="14" t="s">
        <v>1071</v>
      </c>
      <c r="B392" s="14" t="s">
        <v>2938</v>
      </c>
      <c r="C392" s="76" t="s">
        <v>1339</v>
      </c>
      <c r="D392" s="76" t="s">
        <v>1919</v>
      </c>
      <c r="E392" s="76" t="s">
        <v>1920</v>
      </c>
      <c r="F392" s="76" t="s">
        <v>1921</v>
      </c>
      <c r="G392" s="76" t="s">
        <v>1360</v>
      </c>
      <c r="H392" s="76" t="s">
        <v>1361</v>
      </c>
      <c r="I392" s="76" t="s">
        <v>1922</v>
      </c>
      <c r="J392" s="76" t="s">
        <v>1923</v>
      </c>
      <c r="K392" s="86" t="s">
        <v>2181</v>
      </c>
      <c r="L392" s="76" t="s">
        <v>1924</v>
      </c>
      <c r="M392" s="25" t="s">
        <v>2939</v>
      </c>
      <c r="N392" s="25">
        <v>80</v>
      </c>
      <c r="O392" s="25">
        <v>60</v>
      </c>
      <c r="P392" s="25">
        <v>192</v>
      </c>
      <c r="Q392" s="25">
        <v>80</v>
      </c>
      <c r="R392" s="25">
        <v>60</v>
      </c>
      <c r="S392" s="25">
        <v>192</v>
      </c>
      <c r="T392" s="25">
        <v>120</v>
      </c>
    </row>
    <row r="393" spans="1:20" ht="38.25" x14ac:dyDescent="0.2">
      <c r="A393" s="76" t="s">
        <v>1231</v>
      </c>
      <c r="B393" s="76" t="s">
        <v>2940</v>
      </c>
      <c r="C393" s="76" t="s">
        <v>1355</v>
      </c>
      <c r="D393" s="76" t="s">
        <v>1928</v>
      </c>
      <c r="E393" s="76" t="s">
        <v>1920</v>
      </c>
      <c r="F393" s="76" t="s">
        <v>1929</v>
      </c>
      <c r="G393" s="76" t="s">
        <v>2075</v>
      </c>
      <c r="H393" s="76" t="s">
        <v>2108</v>
      </c>
      <c r="I393" s="76" t="s">
        <v>1948</v>
      </c>
      <c r="J393" s="76" t="s">
        <v>2026</v>
      </c>
      <c r="K393" s="85" t="s">
        <v>1487</v>
      </c>
      <c r="L393" s="76" t="s">
        <v>1957</v>
      </c>
      <c r="M393" s="76" t="s">
        <v>2941</v>
      </c>
      <c r="N393" s="76" t="s">
        <v>2012</v>
      </c>
      <c r="O393" s="76" t="s">
        <v>2012</v>
      </c>
      <c r="P393" s="76" t="s">
        <v>1961</v>
      </c>
    </row>
    <row r="394" spans="1:20" ht="25.5" x14ac:dyDescent="0.2">
      <c r="A394" s="76" t="s">
        <v>900</v>
      </c>
      <c r="B394" s="76" t="s">
        <v>2942</v>
      </c>
      <c r="C394" s="76" t="s">
        <v>1355</v>
      </c>
      <c r="D394" s="76" t="s">
        <v>1928</v>
      </c>
      <c r="E394" s="76" t="s">
        <v>1920</v>
      </c>
      <c r="F394" s="76" t="s">
        <v>1921</v>
      </c>
      <c r="G394" s="76" t="s">
        <v>1379</v>
      </c>
      <c r="H394" s="76" t="s">
        <v>1380</v>
      </c>
      <c r="I394" s="76" t="s">
        <v>1948</v>
      </c>
      <c r="J394" s="76" t="s">
        <v>1972</v>
      </c>
      <c r="K394" s="85" t="s">
        <v>2098</v>
      </c>
      <c r="L394" s="76" t="s">
        <v>1924</v>
      </c>
      <c r="M394" s="76" t="s">
        <v>2943</v>
      </c>
      <c r="N394" s="76" t="s">
        <v>2024</v>
      </c>
      <c r="O394" s="76" t="s">
        <v>2944</v>
      </c>
      <c r="P394" s="76" t="s">
        <v>2476</v>
      </c>
    </row>
    <row r="395" spans="1:20" ht="25.5" x14ac:dyDescent="0.2">
      <c r="A395" s="76" t="s">
        <v>900</v>
      </c>
      <c r="B395" s="76" t="s">
        <v>2942</v>
      </c>
      <c r="C395" s="76" t="s">
        <v>1355</v>
      </c>
      <c r="D395" s="76" t="s">
        <v>1928</v>
      </c>
      <c r="E395" s="76" t="s">
        <v>1920</v>
      </c>
      <c r="F395" s="76" t="s">
        <v>1921</v>
      </c>
      <c r="G395" s="76" t="s">
        <v>1379</v>
      </c>
      <c r="H395" s="76" t="s">
        <v>1380</v>
      </c>
      <c r="I395" s="76" t="s">
        <v>1948</v>
      </c>
      <c r="J395" s="76" t="s">
        <v>1972</v>
      </c>
      <c r="K395" s="85" t="s">
        <v>2596</v>
      </c>
      <c r="L395" s="76" t="s">
        <v>1924</v>
      </c>
      <c r="M395" s="76" t="s">
        <v>2945</v>
      </c>
      <c r="N395" s="76" t="s">
        <v>2024</v>
      </c>
      <c r="O395" s="76" t="s">
        <v>2944</v>
      </c>
      <c r="P395" s="76" t="s">
        <v>2476</v>
      </c>
    </row>
    <row r="396" spans="1:20" ht="38.25" x14ac:dyDescent="0.2">
      <c r="A396" s="76" t="s">
        <v>2946</v>
      </c>
      <c r="B396" s="76" t="s">
        <v>2947</v>
      </c>
      <c r="C396" s="76" t="s">
        <v>1355</v>
      </c>
      <c r="D396" s="76" t="s">
        <v>1928</v>
      </c>
      <c r="E396" s="76" t="s">
        <v>1920</v>
      </c>
      <c r="F396" s="76" t="s">
        <v>1934</v>
      </c>
      <c r="G396" s="76" t="s">
        <v>1334</v>
      </c>
      <c r="H396" s="76" t="s">
        <v>1334</v>
      </c>
      <c r="I396" s="76" t="s">
        <v>1930</v>
      </c>
      <c r="J396" s="76" t="s">
        <v>1935</v>
      </c>
      <c r="K396" s="86" t="s">
        <v>2058</v>
      </c>
      <c r="L396" s="76" t="s">
        <v>1924</v>
      </c>
      <c r="M396" s="25" t="s">
        <v>2948</v>
      </c>
      <c r="N396" s="25">
        <v>128</v>
      </c>
      <c r="O396" s="25">
        <v>116</v>
      </c>
      <c r="P396" s="25">
        <v>696</v>
      </c>
    </row>
    <row r="397" spans="1:20" ht="38.25" x14ac:dyDescent="0.2">
      <c r="A397" s="76" t="s">
        <v>1683</v>
      </c>
      <c r="B397" s="76" t="s">
        <v>2949</v>
      </c>
      <c r="C397" s="76" t="s">
        <v>1473</v>
      </c>
      <c r="D397" s="76" t="s">
        <v>1928</v>
      </c>
      <c r="E397" s="76" t="s">
        <v>1920</v>
      </c>
      <c r="F397" s="76" t="s">
        <v>1929</v>
      </c>
      <c r="G397" s="76" t="s">
        <v>1371</v>
      </c>
      <c r="H397" s="76" t="s">
        <v>1372</v>
      </c>
      <c r="I397" s="76" t="s">
        <v>1930</v>
      </c>
      <c r="J397" s="76" t="s">
        <v>1993</v>
      </c>
      <c r="K397" s="85" t="s">
        <v>1487</v>
      </c>
      <c r="L397" s="76" t="s">
        <v>1957</v>
      </c>
      <c r="M397" s="76" t="s">
        <v>2950</v>
      </c>
      <c r="N397" s="76" t="s">
        <v>2951</v>
      </c>
      <c r="O397" s="76" t="s">
        <v>2225</v>
      </c>
      <c r="P397" s="76" t="s">
        <v>1997</v>
      </c>
    </row>
    <row r="398" spans="1:20" ht="25.5" x14ac:dyDescent="0.2">
      <c r="A398" s="76" t="s">
        <v>2952</v>
      </c>
      <c r="B398" s="76" t="s">
        <v>2953</v>
      </c>
      <c r="C398" s="76" t="s">
        <v>1339</v>
      </c>
      <c r="D398" s="76" t="s">
        <v>1928</v>
      </c>
      <c r="E398" s="76" t="s">
        <v>1920</v>
      </c>
      <c r="F398" s="76" t="s">
        <v>1929</v>
      </c>
      <c r="G398" s="76" t="s">
        <v>1334</v>
      </c>
      <c r="H398" s="76" t="s">
        <v>1334</v>
      </c>
      <c r="I398" s="76" t="s">
        <v>1930</v>
      </c>
      <c r="J398" s="76" t="s">
        <v>1938</v>
      </c>
      <c r="K398" s="85" t="s">
        <v>1666</v>
      </c>
      <c r="L398" s="76" t="s">
        <v>1957</v>
      </c>
      <c r="M398" s="76" t="s">
        <v>2954</v>
      </c>
      <c r="N398" s="76" t="s">
        <v>2007</v>
      </c>
      <c r="O398" s="76" t="s">
        <v>2007</v>
      </c>
      <c r="P398" s="76" t="s">
        <v>1961</v>
      </c>
    </row>
    <row r="399" spans="1:20" ht="25.5" x14ac:dyDescent="0.2">
      <c r="A399" s="76" t="s">
        <v>78</v>
      </c>
      <c r="B399" s="76" t="s">
        <v>2955</v>
      </c>
      <c r="C399" s="76" t="s">
        <v>1331</v>
      </c>
      <c r="D399" s="76" t="s">
        <v>1928</v>
      </c>
      <c r="E399" s="76" t="s">
        <v>1920</v>
      </c>
      <c r="F399" s="76" t="s">
        <v>1929</v>
      </c>
      <c r="G399" s="76" t="s">
        <v>1371</v>
      </c>
      <c r="H399" s="76" t="s">
        <v>1372</v>
      </c>
      <c r="I399" s="76" t="s">
        <v>1930</v>
      </c>
      <c r="J399" s="76" t="s">
        <v>1993</v>
      </c>
      <c r="K399" s="85" t="s">
        <v>1603</v>
      </c>
      <c r="L399" s="76" t="s">
        <v>1924</v>
      </c>
      <c r="M399" s="76" t="s">
        <v>2956</v>
      </c>
      <c r="N399" s="76">
        <v>13</v>
      </c>
      <c r="O399" s="76">
        <v>13</v>
      </c>
      <c r="P399" s="76">
        <v>0</v>
      </c>
    </row>
    <row r="400" spans="1:20" ht="38.25" x14ac:dyDescent="0.2">
      <c r="A400" s="76" t="s">
        <v>240</v>
      </c>
      <c r="B400" s="76" t="s">
        <v>2957</v>
      </c>
      <c r="C400" s="76" t="s">
        <v>1355</v>
      </c>
      <c r="D400" s="76" t="s">
        <v>1928</v>
      </c>
      <c r="E400" s="76" t="s">
        <v>1920</v>
      </c>
      <c r="F400" s="76" t="s">
        <v>1934</v>
      </c>
      <c r="G400" s="76" t="s">
        <v>1334</v>
      </c>
      <c r="H400" s="76" t="s">
        <v>1334</v>
      </c>
      <c r="I400" s="76" t="s">
        <v>1930</v>
      </c>
      <c r="J400" s="76" t="s">
        <v>1935</v>
      </c>
      <c r="K400" s="86" t="s">
        <v>2958</v>
      </c>
      <c r="L400" s="76" t="s">
        <v>1957</v>
      </c>
      <c r="M400" s="76" t="s">
        <v>2959</v>
      </c>
      <c r="N400" s="76">
        <v>83</v>
      </c>
      <c r="O400" s="76">
        <v>65</v>
      </c>
      <c r="P400" s="76">
        <v>17</v>
      </c>
    </row>
    <row r="401" spans="1:180" ht="25.5" x14ac:dyDescent="0.2">
      <c r="A401" s="76" t="s">
        <v>1055</v>
      </c>
      <c r="B401" s="76" t="s">
        <v>2960</v>
      </c>
      <c r="C401" s="76" t="s">
        <v>1331</v>
      </c>
      <c r="D401" s="76" t="s">
        <v>1928</v>
      </c>
      <c r="E401" s="76" t="s">
        <v>1920</v>
      </c>
      <c r="F401" s="76" t="s">
        <v>1934</v>
      </c>
      <c r="G401" s="76" t="s">
        <v>1345</v>
      </c>
      <c r="H401" s="76" t="s">
        <v>1345</v>
      </c>
      <c r="I401" s="76" t="s">
        <v>1930</v>
      </c>
      <c r="J401" s="76" t="s">
        <v>1963</v>
      </c>
      <c r="K401" s="86" t="s">
        <v>1978</v>
      </c>
      <c r="L401" s="76" t="s">
        <v>1924</v>
      </c>
      <c r="M401" s="76" t="s">
        <v>2961</v>
      </c>
      <c r="N401" s="76">
        <v>218.4</v>
      </c>
      <c r="O401" s="76">
        <v>205</v>
      </c>
      <c r="P401" s="76">
        <v>41</v>
      </c>
    </row>
    <row r="402" spans="1:180" ht="25.5" x14ac:dyDescent="0.2">
      <c r="A402" s="76" t="s">
        <v>1057</v>
      </c>
      <c r="B402" s="76" t="s">
        <v>2962</v>
      </c>
      <c r="C402" s="76" t="s">
        <v>1339</v>
      </c>
      <c r="D402" s="76" t="s">
        <v>1928</v>
      </c>
      <c r="E402" s="76" t="s">
        <v>1920</v>
      </c>
      <c r="F402" s="76" t="s">
        <v>1934</v>
      </c>
      <c r="G402" s="76" t="s">
        <v>1345</v>
      </c>
      <c r="H402" s="76" t="s">
        <v>1345</v>
      </c>
      <c r="I402" s="76" t="s">
        <v>1930</v>
      </c>
      <c r="J402" s="76" t="s">
        <v>1963</v>
      </c>
      <c r="K402" s="86" t="s">
        <v>2963</v>
      </c>
      <c r="L402" s="76" t="s">
        <v>1924</v>
      </c>
      <c r="M402" s="76" t="s">
        <v>2964</v>
      </c>
      <c r="N402" s="76">
        <v>396</v>
      </c>
      <c r="O402" s="76">
        <v>384</v>
      </c>
      <c r="P402" s="76">
        <v>77</v>
      </c>
    </row>
    <row r="403" spans="1:180" ht="26.25" thickBot="1" x14ac:dyDescent="0.25">
      <c r="A403" s="76" t="s">
        <v>1059</v>
      </c>
      <c r="B403" s="76" t="s">
        <v>2965</v>
      </c>
      <c r="C403" s="76" t="s">
        <v>1331</v>
      </c>
      <c r="D403" s="76" t="s">
        <v>1928</v>
      </c>
      <c r="E403" s="76" t="s">
        <v>1920</v>
      </c>
      <c r="F403" s="76" t="s">
        <v>1934</v>
      </c>
      <c r="G403" s="76" t="s">
        <v>1345</v>
      </c>
      <c r="H403" s="76" t="s">
        <v>1345</v>
      </c>
      <c r="I403" s="76" t="s">
        <v>1930</v>
      </c>
      <c r="J403" s="76" t="s">
        <v>1963</v>
      </c>
      <c r="K403" s="85" t="s">
        <v>2299</v>
      </c>
      <c r="L403" s="76" t="s">
        <v>1924</v>
      </c>
      <c r="M403" s="76" t="s">
        <v>2966</v>
      </c>
      <c r="N403" s="76">
        <v>54</v>
      </c>
      <c r="O403" s="76">
        <v>54</v>
      </c>
      <c r="P403" s="76">
        <v>162</v>
      </c>
    </row>
    <row r="404" spans="1:180" s="124" customFormat="1" ht="25.5" x14ac:dyDescent="0.2">
      <c r="A404" s="76" t="s">
        <v>2967</v>
      </c>
      <c r="B404" s="76" t="s">
        <v>2968</v>
      </c>
      <c r="C404" s="76" t="s">
        <v>1339</v>
      </c>
      <c r="D404" s="76" t="s">
        <v>1928</v>
      </c>
      <c r="E404" s="76" t="s">
        <v>1920</v>
      </c>
      <c r="F404" s="76" t="s">
        <v>1934</v>
      </c>
      <c r="G404" s="76" t="s">
        <v>1345</v>
      </c>
      <c r="H404" s="76" t="s">
        <v>1345</v>
      </c>
      <c r="I404" s="76" t="s">
        <v>1930</v>
      </c>
      <c r="J404" s="76" t="s">
        <v>1963</v>
      </c>
      <c r="K404" s="85" t="s">
        <v>1964</v>
      </c>
      <c r="L404" s="76" t="s">
        <v>1924</v>
      </c>
      <c r="M404" s="76" t="s">
        <v>2969</v>
      </c>
      <c r="N404" s="76" t="s">
        <v>2970</v>
      </c>
      <c r="O404" s="76" t="s">
        <v>2970</v>
      </c>
      <c r="P404" s="76" t="s">
        <v>2971</v>
      </c>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row>
    <row r="405" spans="1:180" ht="38.25" x14ac:dyDescent="0.2">
      <c r="A405" s="14" t="s">
        <v>1065</v>
      </c>
      <c r="B405" s="76" t="s">
        <v>2972</v>
      </c>
      <c r="C405" s="76" t="s">
        <v>1339</v>
      </c>
      <c r="D405" s="76" t="s">
        <v>1928</v>
      </c>
      <c r="E405" s="76" t="s">
        <v>1920</v>
      </c>
      <c r="F405" s="76" t="s">
        <v>1934</v>
      </c>
      <c r="G405" s="76" t="s">
        <v>1334</v>
      </c>
      <c r="H405" s="76" t="s">
        <v>1334</v>
      </c>
      <c r="I405" s="76" t="s">
        <v>1930</v>
      </c>
      <c r="J405" s="76" t="s">
        <v>1935</v>
      </c>
      <c r="K405" s="85" t="s">
        <v>1999</v>
      </c>
      <c r="L405" s="76" t="s">
        <v>1924</v>
      </c>
      <c r="M405" s="76" t="s">
        <v>2973</v>
      </c>
      <c r="N405" s="76">
        <v>110</v>
      </c>
      <c r="O405" s="76">
        <v>90</v>
      </c>
      <c r="P405" s="76">
        <v>18</v>
      </c>
    </row>
    <row r="406" spans="1:180" ht="38.25" x14ac:dyDescent="0.2">
      <c r="A406" s="76" t="s">
        <v>384</v>
      </c>
      <c r="B406" s="76" t="s">
        <v>2974</v>
      </c>
      <c r="C406" s="76" t="s">
        <v>1331</v>
      </c>
      <c r="D406" s="76" t="s">
        <v>1928</v>
      </c>
      <c r="E406" s="76" t="s">
        <v>1920</v>
      </c>
      <c r="F406" s="76" t="s">
        <v>1929</v>
      </c>
      <c r="G406" s="76" t="s">
        <v>2075</v>
      </c>
      <c r="H406" s="76" t="s">
        <v>2076</v>
      </c>
      <c r="I406" s="76" t="s">
        <v>1948</v>
      </c>
      <c r="J406" s="76" t="s">
        <v>1949</v>
      </c>
      <c r="K406" s="85" t="s">
        <v>1487</v>
      </c>
      <c r="L406" s="76" t="s">
        <v>1957</v>
      </c>
      <c r="M406" s="76" t="s">
        <v>2975</v>
      </c>
      <c r="N406" s="76" t="s">
        <v>2577</v>
      </c>
      <c r="O406" s="76" t="s">
        <v>1487</v>
      </c>
      <c r="P406" s="76" t="s">
        <v>1997</v>
      </c>
    </row>
    <row r="407" spans="1:180" ht="63.75" x14ac:dyDescent="0.2">
      <c r="A407" s="76" t="s">
        <v>900</v>
      </c>
      <c r="B407" s="76" t="s">
        <v>2976</v>
      </c>
      <c r="C407" s="76" t="s">
        <v>1339</v>
      </c>
      <c r="D407" s="76" t="s">
        <v>1928</v>
      </c>
      <c r="E407" s="76" t="s">
        <v>1920</v>
      </c>
      <c r="F407" s="76" t="s">
        <v>1921</v>
      </c>
      <c r="G407" s="76" t="s">
        <v>1371</v>
      </c>
      <c r="H407" s="76" t="s">
        <v>1372</v>
      </c>
      <c r="I407" s="76" t="s">
        <v>1930</v>
      </c>
      <c r="J407" s="76" t="s">
        <v>1993</v>
      </c>
      <c r="K407" s="85" t="s">
        <v>1494</v>
      </c>
      <c r="L407" s="76" t="s">
        <v>1924</v>
      </c>
      <c r="M407" s="76" t="s">
        <v>2977</v>
      </c>
      <c r="N407" s="76" t="s">
        <v>2978</v>
      </c>
      <c r="O407" s="76">
        <v>247</v>
      </c>
      <c r="P407" s="76">
        <v>25</v>
      </c>
    </row>
    <row r="408" spans="1:180" ht="63.75" x14ac:dyDescent="0.2">
      <c r="A408" s="76" t="s">
        <v>900</v>
      </c>
      <c r="B408" s="76" t="s">
        <v>2976</v>
      </c>
      <c r="C408" s="76" t="s">
        <v>1339</v>
      </c>
      <c r="D408" s="76" t="s">
        <v>2602</v>
      </c>
      <c r="E408" s="76" t="s">
        <v>1920</v>
      </c>
      <c r="F408" s="76" t="s">
        <v>1921</v>
      </c>
      <c r="G408" s="87" t="s">
        <v>1933</v>
      </c>
      <c r="H408" s="87" t="s">
        <v>1933</v>
      </c>
      <c r="I408" s="87" t="s">
        <v>1933</v>
      </c>
      <c r="J408" s="87" t="s">
        <v>1933</v>
      </c>
      <c r="K408" s="85" t="s">
        <v>1494</v>
      </c>
      <c r="L408" s="76" t="s">
        <v>1924</v>
      </c>
      <c r="M408" s="76" t="s">
        <v>2979</v>
      </c>
      <c r="N408" s="76" t="s">
        <v>2978</v>
      </c>
      <c r="O408" s="76" t="s">
        <v>2978</v>
      </c>
      <c r="P408" s="76">
        <v>12</v>
      </c>
    </row>
    <row r="409" spans="1:180" ht="38.25" x14ac:dyDescent="0.2">
      <c r="A409" s="76" t="s">
        <v>1081</v>
      </c>
      <c r="B409" s="76" t="s">
        <v>2980</v>
      </c>
      <c r="C409" s="76" t="s">
        <v>1339</v>
      </c>
      <c r="D409" s="76" t="s">
        <v>1928</v>
      </c>
      <c r="E409" s="76" t="s">
        <v>2574</v>
      </c>
      <c r="F409" s="76" t="s">
        <v>1929</v>
      </c>
      <c r="G409" s="76" t="s">
        <v>1379</v>
      </c>
      <c r="H409" s="76" t="s">
        <v>1380</v>
      </c>
      <c r="I409" s="76" t="s">
        <v>1948</v>
      </c>
      <c r="J409" s="76" t="s">
        <v>1972</v>
      </c>
      <c r="K409" s="86" t="s">
        <v>1479</v>
      </c>
      <c r="L409" s="76" t="s">
        <v>1924</v>
      </c>
      <c r="M409" s="76" t="s">
        <v>2981</v>
      </c>
      <c r="N409" s="76">
        <v>54</v>
      </c>
      <c r="O409" s="76">
        <v>54</v>
      </c>
      <c r="P409" s="76">
        <v>0</v>
      </c>
    </row>
    <row r="410" spans="1:180" ht="25.5" x14ac:dyDescent="0.2">
      <c r="A410" s="76" t="s">
        <v>950</v>
      </c>
      <c r="B410" s="76" t="s">
        <v>2982</v>
      </c>
      <c r="C410" s="76" t="s">
        <v>1339</v>
      </c>
      <c r="D410" s="76" t="s">
        <v>1928</v>
      </c>
      <c r="E410" s="76" t="s">
        <v>1920</v>
      </c>
      <c r="F410" s="76" t="s">
        <v>1934</v>
      </c>
      <c r="G410" s="76" t="s">
        <v>1345</v>
      </c>
      <c r="H410" s="76" t="s">
        <v>1345</v>
      </c>
      <c r="I410" s="76" t="s">
        <v>1930</v>
      </c>
      <c r="J410" s="76" t="s">
        <v>1963</v>
      </c>
      <c r="K410" s="85" t="s">
        <v>2983</v>
      </c>
      <c r="L410" s="76" t="s">
        <v>1924</v>
      </c>
      <c r="M410" s="76" t="s">
        <v>2984</v>
      </c>
      <c r="N410" s="76" t="s">
        <v>2985</v>
      </c>
      <c r="O410" s="76" t="s">
        <v>2986</v>
      </c>
      <c r="P410" s="76" t="s">
        <v>1952</v>
      </c>
    </row>
    <row r="411" spans="1:180" ht="38.25" x14ac:dyDescent="0.2">
      <c r="A411" s="76" t="s">
        <v>1091</v>
      </c>
      <c r="B411" s="76" t="s">
        <v>2987</v>
      </c>
      <c r="C411" s="76" t="s">
        <v>1339</v>
      </c>
      <c r="D411" s="76" t="s">
        <v>1919</v>
      </c>
      <c r="E411" s="76" t="s">
        <v>1920</v>
      </c>
      <c r="F411" s="76" t="s">
        <v>1921</v>
      </c>
      <c r="G411" s="76" t="s">
        <v>1360</v>
      </c>
      <c r="H411" s="76" t="s">
        <v>1361</v>
      </c>
      <c r="I411" s="76" t="s">
        <v>1922</v>
      </c>
      <c r="J411" s="76" t="s">
        <v>1923</v>
      </c>
      <c r="K411" s="85" t="s">
        <v>2902</v>
      </c>
      <c r="L411" s="76" t="s">
        <v>1924</v>
      </c>
      <c r="M411" s="76" t="s">
        <v>2988</v>
      </c>
      <c r="N411" s="76">
        <v>69.400000000000006</v>
      </c>
      <c r="O411" s="76">
        <v>65</v>
      </c>
      <c r="P411" s="76">
        <v>26</v>
      </c>
      <c r="Q411" s="25">
        <v>69.400000000000006</v>
      </c>
      <c r="R411" s="25">
        <v>65</v>
      </c>
      <c r="S411" s="25">
        <v>26</v>
      </c>
      <c r="T411" s="25">
        <v>130</v>
      </c>
    </row>
    <row r="412" spans="1:180" s="14" customFormat="1" ht="38.25" x14ac:dyDescent="0.2">
      <c r="A412" s="76" t="s">
        <v>1093</v>
      </c>
      <c r="B412" s="76" t="s">
        <v>1801</v>
      </c>
      <c r="C412" s="76" t="s">
        <v>1339</v>
      </c>
      <c r="D412" s="76" t="s">
        <v>1928</v>
      </c>
      <c r="E412" s="76" t="s">
        <v>1920</v>
      </c>
      <c r="F412" s="76" t="s">
        <v>1921</v>
      </c>
      <c r="G412" s="76" t="s">
        <v>1379</v>
      </c>
      <c r="H412" s="76" t="s">
        <v>1380</v>
      </c>
      <c r="I412" s="76" t="s">
        <v>1948</v>
      </c>
      <c r="J412" s="76" t="s">
        <v>2002</v>
      </c>
      <c r="K412" s="85" t="s">
        <v>1476</v>
      </c>
      <c r="L412" s="76" t="s">
        <v>1924</v>
      </c>
      <c r="M412" s="76" t="s">
        <v>2989</v>
      </c>
      <c r="N412" s="76">
        <v>125</v>
      </c>
      <c r="O412" s="76">
        <v>125</v>
      </c>
      <c r="P412" s="76">
        <v>25</v>
      </c>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row>
    <row r="413" spans="1:180" ht="25.5" x14ac:dyDescent="0.2">
      <c r="A413" s="76" t="s">
        <v>972</v>
      </c>
      <c r="B413" s="76" t="s">
        <v>2990</v>
      </c>
      <c r="C413" s="76" t="s">
        <v>1343</v>
      </c>
      <c r="D413" s="76" t="s">
        <v>1928</v>
      </c>
      <c r="E413" s="76" t="s">
        <v>1920</v>
      </c>
      <c r="F413" s="76" t="s">
        <v>1921</v>
      </c>
      <c r="G413" s="76" t="s">
        <v>1379</v>
      </c>
      <c r="H413" s="76" t="s">
        <v>1947</v>
      </c>
      <c r="I413" s="76" t="s">
        <v>1948</v>
      </c>
      <c r="J413" s="76" t="s">
        <v>1972</v>
      </c>
      <c r="K413" s="85" t="s">
        <v>1603</v>
      </c>
      <c r="L413" s="76" t="s">
        <v>1924</v>
      </c>
      <c r="M413" s="76" t="s">
        <v>2991</v>
      </c>
      <c r="N413" s="76">
        <v>154</v>
      </c>
      <c r="O413" s="76">
        <v>150</v>
      </c>
      <c r="P413" s="76">
        <v>30</v>
      </c>
    </row>
    <row r="414" spans="1:180" ht="38.25" x14ac:dyDescent="0.2">
      <c r="A414" s="76" t="s">
        <v>1097</v>
      </c>
      <c r="B414" s="76" t="s">
        <v>2992</v>
      </c>
      <c r="C414" s="76" t="s">
        <v>1343</v>
      </c>
      <c r="D414" s="76" t="s">
        <v>1928</v>
      </c>
      <c r="E414" s="76" t="s">
        <v>1920</v>
      </c>
      <c r="F414" s="76" t="s">
        <v>1934</v>
      </c>
      <c r="G414" s="76" t="s">
        <v>1345</v>
      </c>
      <c r="H414" s="76" t="s">
        <v>1345</v>
      </c>
      <c r="I414" s="76" t="s">
        <v>1930</v>
      </c>
      <c r="J414" s="76" t="s">
        <v>1963</v>
      </c>
      <c r="K414" s="85" t="s">
        <v>2993</v>
      </c>
      <c r="L414" s="76" t="s">
        <v>1957</v>
      </c>
      <c r="M414" s="76" t="s">
        <v>2994</v>
      </c>
      <c r="N414" s="76" t="s">
        <v>2995</v>
      </c>
      <c r="O414" s="76" t="s">
        <v>2995</v>
      </c>
      <c r="P414" s="76" t="s">
        <v>1952</v>
      </c>
    </row>
    <row r="415" spans="1:180" ht="38.25" x14ac:dyDescent="0.2">
      <c r="A415" s="76" t="s">
        <v>1097</v>
      </c>
      <c r="B415" s="76" t="s">
        <v>2996</v>
      </c>
      <c r="C415" s="76" t="s">
        <v>1343</v>
      </c>
      <c r="D415" s="76" t="s">
        <v>1928</v>
      </c>
      <c r="E415" s="76" t="s">
        <v>1920</v>
      </c>
      <c r="F415" s="76" t="s">
        <v>1934</v>
      </c>
      <c r="G415" s="76" t="s">
        <v>1345</v>
      </c>
      <c r="H415" s="76" t="s">
        <v>1345</v>
      </c>
      <c r="I415" s="76" t="s">
        <v>1930</v>
      </c>
      <c r="J415" s="76" t="s">
        <v>1963</v>
      </c>
      <c r="K415" s="85" t="s">
        <v>2181</v>
      </c>
      <c r="L415" s="76" t="s">
        <v>1957</v>
      </c>
      <c r="M415" s="76" t="s">
        <v>2997</v>
      </c>
      <c r="N415" s="76" t="s">
        <v>2265</v>
      </c>
      <c r="O415" s="76" t="s">
        <v>2265</v>
      </c>
      <c r="P415" s="76" t="s">
        <v>1952</v>
      </c>
    </row>
    <row r="416" spans="1:180" ht="38.25" x14ac:dyDescent="0.2">
      <c r="A416" s="76" t="s">
        <v>1095</v>
      </c>
      <c r="B416" s="76" t="s">
        <v>2998</v>
      </c>
      <c r="C416" s="76" t="s">
        <v>1343</v>
      </c>
      <c r="D416" s="76" t="s">
        <v>1928</v>
      </c>
      <c r="E416" s="76" t="s">
        <v>1920</v>
      </c>
      <c r="F416" s="76" t="s">
        <v>1934</v>
      </c>
      <c r="G416" s="76" t="s">
        <v>1345</v>
      </c>
      <c r="H416" s="76" t="s">
        <v>1345</v>
      </c>
      <c r="I416" s="76" t="s">
        <v>1930</v>
      </c>
      <c r="J416" s="76" t="s">
        <v>1963</v>
      </c>
      <c r="K416" s="85" t="s">
        <v>2797</v>
      </c>
      <c r="L416" s="76" t="s">
        <v>1957</v>
      </c>
      <c r="M416" s="76" t="s">
        <v>2999</v>
      </c>
      <c r="N416" s="76" t="s">
        <v>2373</v>
      </c>
      <c r="O416" s="76" t="s">
        <v>2373</v>
      </c>
      <c r="P416" s="76" t="s">
        <v>2007</v>
      </c>
    </row>
    <row r="417" spans="1:180" ht="25.5" x14ac:dyDescent="0.2">
      <c r="A417" s="76" t="s">
        <v>1159</v>
      </c>
      <c r="B417" s="76" t="s">
        <v>1838</v>
      </c>
      <c r="C417" s="76" t="s">
        <v>1343</v>
      </c>
      <c r="D417" s="76" t="s">
        <v>1928</v>
      </c>
      <c r="E417" s="76" t="s">
        <v>1920</v>
      </c>
      <c r="F417" s="76" t="s">
        <v>1921</v>
      </c>
      <c r="G417" s="76" t="s">
        <v>1379</v>
      </c>
      <c r="H417" s="76" t="s">
        <v>1947</v>
      </c>
      <c r="I417" s="76" t="s">
        <v>1948</v>
      </c>
      <c r="J417" s="76" t="s">
        <v>1972</v>
      </c>
      <c r="K417" s="86" t="s">
        <v>1487</v>
      </c>
      <c r="L417" s="76" t="s">
        <v>1924</v>
      </c>
      <c r="M417" s="76" t="s">
        <v>3000</v>
      </c>
      <c r="N417" s="76" t="s">
        <v>2767</v>
      </c>
      <c r="O417" s="76" t="s">
        <v>3001</v>
      </c>
      <c r="P417" s="76" t="s">
        <v>1754</v>
      </c>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row>
    <row r="418" spans="1:180" ht="38.25" x14ac:dyDescent="0.2">
      <c r="A418" s="76" t="s">
        <v>1159</v>
      </c>
      <c r="B418" s="76" t="s">
        <v>1838</v>
      </c>
      <c r="C418" s="76" t="s">
        <v>1343</v>
      </c>
      <c r="D418" s="76" t="s">
        <v>1928</v>
      </c>
      <c r="E418" s="76" t="s">
        <v>2574</v>
      </c>
      <c r="F418" s="76" t="s">
        <v>1929</v>
      </c>
      <c r="G418" s="76" t="s">
        <v>1379</v>
      </c>
      <c r="H418" s="76" t="s">
        <v>1947</v>
      </c>
      <c r="I418" s="76" t="s">
        <v>1948</v>
      </c>
      <c r="J418" s="76" t="s">
        <v>1972</v>
      </c>
      <c r="K418" s="85" t="s">
        <v>1487</v>
      </c>
      <c r="L418" s="76" t="s">
        <v>1957</v>
      </c>
      <c r="M418" s="76" t="s">
        <v>3002</v>
      </c>
      <c r="N418" s="76" t="s">
        <v>2454</v>
      </c>
      <c r="O418" s="76" t="s">
        <v>2454</v>
      </c>
      <c r="P418" s="76"/>
    </row>
    <row r="419" spans="1:180" ht="38.25" x14ac:dyDescent="0.2">
      <c r="A419" s="76" t="s">
        <v>1159</v>
      </c>
      <c r="B419" s="76" t="s">
        <v>1838</v>
      </c>
      <c r="C419" s="76" t="s">
        <v>1343</v>
      </c>
      <c r="D419" s="76" t="s">
        <v>1928</v>
      </c>
      <c r="E419" s="76" t="s">
        <v>2574</v>
      </c>
      <c r="F419" s="76" t="s">
        <v>1929</v>
      </c>
      <c r="G419" s="76" t="s">
        <v>1379</v>
      </c>
      <c r="H419" s="76" t="s">
        <v>1947</v>
      </c>
      <c r="I419" s="76" t="s">
        <v>1948</v>
      </c>
      <c r="J419" s="76" t="s">
        <v>1972</v>
      </c>
      <c r="K419" s="86" t="s">
        <v>1487</v>
      </c>
      <c r="L419" s="76" t="s">
        <v>1957</v>
      </c>
      <c r="M419" s="76" t="s">
        <v>3003</v>
      </c>
      <c r="N419" s="76" t="s">
        <v>2454</v>
      </c>
      <c r="O419" s="76" t="s">
        <v>2454</v>
      </c>
      <c r="P419" s="76"/>
    </row>
    <row r="420" spans="1:180" ht="38.25" x14ac:dyDescent="0.2">
      <c r="A420" s="76" t="s">
        <v>1159</v>
      </c>
      <c r="B420" s="76" t="s">
        <v>1838</v>
      </c>
      <c r="C420" s="76" t="s">
        <v>1343</v>
      </c>
      <c r="D420" s="76" t="s">
        <v>1928</v>
      </c>
      <c r="E420" s="76" t="s">
        <v>2574</v>
      </c>
      <c r="F420" s="76" t="s">
        <v>1929</v>
      </c>
      <c r="G420" s="76" t="s">
        <v>1379</v>
      </c>
      <c r="H420" s="76" t="s">
        <v>1947</v>
      </c>
      <c r="I420" s="76" t="s">
        <v>1948</v>
      </c>
      <c r="J420" s="76" t="s">
        <v>1972</v>
      </c>
      <c r="K420" s="85" t="s">
        <v>1487</v>
      </c>
      <c r="L420" s="76" t="s">
        <v>1957</v>
      </c>
      <c r="M420" s="76" t="s">
        <v>3004</v>
      </c>
      <c r="N420" s="76" t="s">
        <v>2454</v>
      </c>
      <c r="O420" s="76" t="s">
        <v>2454</v>
      </c>
      <c r="P420" s="76" t="s">
        <v>1997</v>
      </c>
    </row>
    <row r="421" spans="1:180" ht="25.5" x14ac:dyDescent="0.2">
      <c r="A421" s="76" t="s">
        <v>78</v>
      </c>
      <c r="B421" s="76" t="s">
        <v>3005</v>
      </c>
      <c r="C421" s="76" t="s">
        <v>1331</v>
      </c>
      <c r="D421" s="76" t="s">
        <v>1928</v>
      </c>
      <c r="E421" s="76" t="s">
        <v>1920</v>
      </c>
      <c r="F421" s="76" t="s">
        <v>1921</v>
      </c>
      <c r="G421" s="76" t="s">
        <v>1379</v>
      </c>
      <c r="H421" s="76" t="s">
        <v>1380</v>
      </c>
      <c r="I421" s="76" t="s">
        <v>1948</v>
      </c>
      <c r="J421" s="76" t="s">
        <v>1972</v>
      </c>
      <c r="K421" s="85" t="s">
        <v>1494</v>
      </c>
      <c r="L421" s="76" t="s">
        <v>1924</v>
      </c>
      <c r="M421" s="76" t="s">
        <v>3006</v>
      </c>
      <c r="N421" s="76" t="s">
        <v>3007</v>
      </c>
      <c r="O421" s="76" t="s">
        <v>3007</v>
      </c>
      <c r="P421" s="76" t="s">
        <v>2012</v>
      </c>
    </row>
    <row r="422" spans="1:180" ht="25.5" x14ac:dyDescent="0.2">
      <c r="A422" s="76" t="s">
        <v>994</v>
      </c>
      <c r="B422" s="76" t="s">
        <v>3008</v>
      </c>
      <c r="C422" s="76" t="s">
        <v>1331</v>
      </c>
      <c r="D422" s="76" t="s">
        <v>1928</v>
      </c>
      <c r="E422" s="76" t="s">
        <v>1920</v>
      </c>
      <c r="F422" s="76" t="s">
        <v>1929</v>
      </c>
      <c r="G422" s="76" t="s">
        <v>1371</v>
      </c>
      <c r="H422" s="76" t="s">
        <v>1372</v>
      </c>
      <c r="I422" s="76" t="s">
        <v>1930</v>
      </c>
      <c r="J422" s="76" t="s">
        <v>1993</v>
      </c>
      <c r="K422" s="85" t="s">
        <v>1487</v>
      </c>
      <c r="L422" s="76" t="s">
        <v>1957</v>
      </c>
      <c r="M422" s="76" t="s">
        <v>3009</v>
      </c>
      <c r="N422" s="76" t="s">
        <v>3010</v>
      </c>
      <c r="O422" s="76" t="s">
        <v>1487</v>
      </c>
      <c r="P422" s="76" t="s">
        <v>1997</v>
      </c>
    </row>
    <row r="423" spans="1:180" ht="38.25" x14ac:dyDescent="0.2">
      <c r="A423" s="76" t="s">
        <v>396</v>
      </c>
      <c r="B423" s="76" t="s">
        <v>3011</v>
      </c>
      <c r="C423" s="76" t="s">
        <v>1339</v>
      </c>
      <c r="D423" s="76" t="s">
        <v>1928</v>
      </c>
      <c r="E423" s="76" t="s">
        <v>1920</v>
      </c>
      <c r="F423" s="76" t="s">
        <v>1929</v>
      </c>
      <c r="G423" s="76" t="s">
        <v>1334</v>
      </c>
      <c r="H423" s="76" t="s">
        <v>1334</v>
      </c>
      <c r="I423" s="76" t="s">
        <v>1930</v>
      </c>
      <c r="J423" s="76" t="s">
        <v>1935</v>
      </c>
      <c r="K423" s="86" t="s">
        <v>1533</v>
      </c>
      <c r="L423" s="76" t="s">
        <v>1957</v>
      </c>
      <c r="M423" s="76" t="s">
        <v>3012</v>
      </c>
      <c r="N423" s="76">
        <v>15</v>
      </c>
      <c r="O423" s="76">
        <v>13</v>
      </c>
      <c r="P423" s="76">
        <v>0</v>
      </c>
    </row>
    <row r="424" spans="1:180" ht="25.5" x14ac:dyDescent="0.2">
      <c r="A424" s="76" t="s">
        <v>1121</v>
      </c>
      <c r="B424" s="76" t="s">
        <v>3013</v>
      </c>
      <c r="C424" s="76" t="s">
        <v>1355</v>
      </c>
      <c r="D424" s="76" t="s">
        <v>1928</v>
      </c>
      <c r="E424" s="76" t="s">
        <v>1920</v>
      </c>
      <c r="F424" s="76" t="s">
        <v>1921</v>
      </c>
      <c r="G424" s="76" t="s">
        <v>1379</v>
      </c>
      <c r="H424" s="76" t="s">
        <v>2025</v>
      </c>
      <c r="I424" s="76" t="s">
        <v>1948</v>
      </c>
      <c r="J424" s="76" t="s">
        <v>2026</v>
      </c>
      <c r="K424" s="85" t="s">
        <v>1487</v>
      </c>
      <c r="L424" s="76" t="s">
        <v>1924</v>
      </c>
      <c r="M424" s="76" t="s">
        <v>3014</v>
      </c>
      <c r="N424" s="76" t="s">
        <v>3015</v>
      </c>
      <c r="O424" s="76" t="s">
        <v>2153</v>
      </c>
      <c r="P424" s="76" t="s">
        <v>2154</v>
      </c>
    </row>
    <row r="425" spans="1:180" ht="25.5" x14ac:dyDescent="0.2">
      <c r="A425" s="76" t="s">
        <v>1121</v>
      </c>
      <c r="B425" s="76" t="s">
        <v>3013</v>
      </c>
      <c r="C425" s="76" t="s">
        <v>1355</v>
      </c>
      <c r="D425" s="76" t="s">
        <v>1928</v>
      </c>
      <c r="E425" s="76" t="s">
        <v>1920</v>
      </c>
      <c r="F425" s="76" t="s">
        <v>1921</v>
      </c>
      <c r="G425" s="76" t="s">
        <v>1379</v>
      </c>
      <c r="H425" s="76" t="s">
        <v>2025</v>
      </c>
      <c r="I425" s="76" t="s">
        <v>1948</v>
      </c>
      <c r="J425" s="76" t="s">
        <v>2026</v>
      </c>
      <c r="K425" s="85" t="s">
        <v>1753</v>
      </c>
      <c r="L425" s="76" t="s">
        <v>1924</v>
      </c>
      <c r="M425" s="76" t="s">
        <v>3016</v>
      </c>
      <c r="N425" s="76" t="s">
        <v>3015</v>
      </c>
      <c r="O425" s="76" t="s">
        <v>2153</v>
      </c>
      <c r="P425" s="76" t="s">
        <v>2154</v>
      </c>
    </row>
    <row r="426" spans="1:180" ht="25.5" x14ac:dyDescent="0.2">
      <c r="A426" s="76" t="s">
        <v>1121</v>
      </c>
      <c r="B426" s="76" t="s">
        <v>3013</v>
      </c>
      <c r="C426" s="76" t="s">
        <v>1355</v>
      </c>
      <c r="D426" s="76" t="s">
        <v>1928</v>
      </c>
      <c r="E426" s="76" t="s">
        <v>1920</v>
      </c>
      <c r="F426" s="76" t="s">
        <v>1921</v>
      </c>
      <c r="G426" s="76" t="s">
        <v>1379</v>
      </c>
      <c r="H426" s="76" t="s">
        <v>2025</v>
      </c>
      <c r="I426" s="76" t="s">
        <v>1948</v>
      </c>
      <c r="J426" s="76" t="s">
        <v>2026</v>
      </c>
      <c r="K426" s="85" t="s">
        <v>1754</v>
      </c>
      <c r="L426" s="76" t="s">
        <v>1924</v>
      </c>
      <c r="M426" s="76" t="s">
        <v>3017</v>
      </c>
      <c r="N426" s="76" t="s">
        <v>3015</v>
      </c>
      <c r="O426" s="76" t="s">
        <v>2153</v>
      </c>
      <c r="P426" s="76" t="s">
        <v>2154</v>
      </c>
    </row>
    <row r="427" spans="1:180" ht="25.5" x14ac:dyDescent="0.2">
      <c r="A427" s="76" t="s">
        <v>1121</v>
      </c>
      <c r="B427" s="76" t="s">
        <v>3013</v>
      </c>
      <c r="C427" s="76" t="s">
        <v>1355</v>
      </c>
      <c r="D427" s="76" t="s">
        <v>1928</v>
      </c>
      <c r="E427" s="76" t="s">
        <v>1920</v>
      </c>
      <c r="F427" s="76" t="s">
        <v>1921</v>
      </c>
      <c r="G427" s="76" t="s">
        <v>1379</v>
      </c>
      <c r="H427" s="76" t="s">
        <v>2025</v>
      </c>
      <c r="I427" s="76" t="s">
        <v>1948</v>
      </c>
      <c r="J427" s="76" t="s">
        <v>2026</v>
      </c>
      <c r="K427" s="85" t="s">
        <v>1755</v>
      </c>
      <c r="L427" s="76" t="s">
        <v>1924</v>
      </c>
      <c r="M427" s="76" t="s">
        <v>3018</v>
      </c>
      <c r="N427" s="76" t="s">
        <v>3015</v>
      </c>
      <c r="O427" s="76" t="s">
        <v>2153</v>
      </c>
      <c r="P427" s="76" t="s">
        <v>2154</v>
      </c>
    </row>
    <row r="428" spans="1:180" ht="38.25" x14ac:dyDescent="0.2">
      <c r="A428" s="76" t="s">
        <v>729</v>
      </c>
      <c r="B428" s="76" t="s">
        <v>3019</v>
      </c>
      <c r="C428" s="76" t="s">
        <v>1355</v>
      </c>
      <c r="D428" s="76" t="s">
        <v>1928</v>
      </c>
      <c r="E428" s="76" t="s">
        <v>1920</v>
      </c>
      <c r="F428" s="76" t="s">
        <v>1929</v>
      </c>
      <c r="G428" s="76" t="s">
        <v>2075</v>
      </c>
      <c r="H428" s="76" t="s">
        <v>2121</v>
      </c>
      <c r="I428" s="76" t="s">
        <v>1948</v>
      </c>
      <c r="J428" s="76" t="s">
        <v>1956</v>
      </c>
      <c r="K428" s="85" t="s">
        <v>1494</v>
      </c>
      <c r="L428" s="76" t="s">
        <v>1957</v>
      </c>
      <c r="M428" s="76" t="s">
        <v>3020</v>
      </c>
      <c r="N428" s="76">
        <v>3</v>
      </c>
      <c r="O428" s="76">
        <v>3</v>
      </c>
      <c r="P428" s="76"/>
    </row>
    <row r="429" spans="1:180" ht="25.5" x14ac:dyDescent="0.2">
      <c r="A429" s="76" t="s">
        <v>1125</v>
      </c>
      <c r="B429" s="76" t="s">
        <v>3021</v>
      </c>
      <c r="C429" s="76" t="s">
        <v>1343</v>
      </c>
      <c r="D429" s="76" t="s">
        <v>1928</v>
      </c>
      <c r="E429" s="76" t="s">
        <v>1920</v>
      </c>
      <c r="F429" s="76" t="s">
        <v>2157</v>
      </c>
      <c r="G429" s="76" t="s">
        <v>1345</v>
      </c>
      <c r="H429" s="76" t="s">
        <v>1345</v>
      </c>
      <c r="I429" s="76" t="s">
        <v>1930</v>
      </c>
      <c r="J429" s="76" t="s">
        <v>1963</v>
      </c>
      <c r="K429" s="85" t="s">
        <v>2158</v>
      </c>
      <c r="L429" s="76" t="s">
        <v>1924</v>
      </c>
      <c r="M429" s="76" t="s">
        <v>3022</v>
      </c>
      <c r="N429" s="76" t="s">
        <v>3023</v>
      </c>
      <c r="O429" s="76" t="s">
        <v>2034</v>
      </c>
      <c r="P429" s="76">
        <v>7</v>
      </c>
    </row>
    <row r="430" spans="1:180" ht="25.5" x14ac:dyDescent="0.2">
      <c r="A430" s="76" t="s">
        <v>1127</v>
      </c>
      <c r="B430" s="76" t="s">
        <v>3024</v>
      </c>
      <c r="C430" s="76" t="s">
        <v>1331</v>
      </c>
      <c r="D430" s="76" t="s">
        <v>1928</v>
      </c>
      <c r="E430" s="76" t="s">
        <v>1920</v>
      </c>
      <c r="F430" s="76" t="s">
        <v>1934</v>
      </c>
      <c r="G430" s="76" t="s">
        <v>1345</v>
      </c>
      <c r="H430" s="76" t="s">
        <v>1345</v>
      </c>
      <c r="I430" s="76" t="s">
        <v>1930</v>
      </c>
      <c r="J430" s="76" t="s">
        <v>1963</v>
      </c>
      <c r="K430" s="85" t="s">
        <v>3025</v>
      </c>
      <c r="L430" s="76" t="s">
        <v>1924</v>
      </c>
      <c r="M430" s="76" t="s">
        <v>3026</v>
      </c>
      <c r="N430" s="76">
        <v>531</v>
      </c>
      <c r="O430" s="76">
        <v>511</v>
      </c>
      <c r="P430" s="76">
        <v>102</v>
      </c>
    </row>
    <row r="431" spans="1:180" ht="25.5" x14ac:dyDescent="0.2">
      <c r="A431" s="76" t="s">
        <v>1133</v>
      </c>
      <c r="B431" s="76" t="s">
        <v>3027</v>
      </c>
      <c r="C431" s="76" t="s">
        <v>1339</v>
      </c>
      <c r="D431" s="76" t="s">
        <v>1928</v>
      </c>
      <c r="E431" s="76" t="s">
        <v>1920</v>
      </c>
      <c r="F431" s="76" t="s">
        <v>1934</v>
      </c>
      <c r="G431" s="76" t="s">
        <v>1334</v>
      </c>
      <c r="H431" s="76" t="s">
        <v>1334</v>
      </c>
      <c r="I431" s="76" t="s">
        <v>1930</v>
      </c>
      <c r="J431" s="76" t="s">
        <v>1938</v>
      </c>
      <c r="K431" s="85" t="s">
        <v>3028</v>
      </c>
      <c r="L431" s="76" t="s">
        <v>1924</v>
      </c>
      <c r="M431" s="76" t="s">
        <v>3029</v>
      </c>
      <c r="N431" s="76">
        <v>255</v>
      </c>
      <c r="O431" s="76">
        <v>202</v>
      </c>
      <c r="P431" s="76">
        <v>41</v>
      </c>
    </row>
    <row r="432" spans="1:180" ht="25.5" x14ac:dyDescent="0.2">
      <c r="A432" s="76" t="s">
        <v>1133</v>
      </c>
      <c r="B432" s="76" t="s">
        <v>3030</v>
      </c>
      <c r="C432" s="76" t="s">
        <v>1339</v>
      </c>
      <c r="D432" s="76" t="s">
        <v>1928</v>
      </c>
      <c r="E432" s="76" t="s">
        <v>1920</v>
      </c>
      <c r="F432" s="76" t="s">
        <v>1934</v>
      </c>
      <c r="G432" s="76" t="s">
        <v>1334</v>
      </c>
      <c r="H432" s="76" t="s">
        <v>1334</v>
      </c>
      <c r="I432" s="76" t="s">
        <v>1930</v>
      </c>
      <c r="J432" s="76" t="s">
        <v>1938</v>
      </c>
      <c r="K432" s="85" t="s">
        <v>3031</v>
      </c>
      <c r="L432" s="76" t="s">
        <v>1924</v>
      </c>
      <c r="M432" s="76" t="s">
        <v>3032</v>
      </c>
      <c r="N432" s="76">
        <v>248</v>
      </c>
      <c r="O432" s="76">
        <v>198</v>
      </c>
      <c r="P432" s="76">
        <v>40</v>
      </c>
    </row>
    <row r="433" spans="1:21" ht="25.5" x14ac:dyDescent="0.2">
      <c r="A433" s="76" t="s">
        <v>1139</v>
      </c>
      <c r="B433" s="76" t="s">
        <v>3033</v>
      </c>
      <c r="C433" s="76" t="s">
        <v>1355</v>
      </c>
      <c r="D433" s="76" t="s">
        <v>1928</v>
      </c>
      <c r="E433" s="76" t="s">
        <v>1920</v>
      </c>
      <c r="F433" s="76" t="s">
        <v>1934</v>
      </c>
      <c r="G433" s="76" t="s">
        <v>1334</v>
      </c>
      <c r="H433" s="76" t="s">
        <v>1334</v>
      </c>
      <c r="I433" s="76" t="s">
        <v>1930</v>
      </c>
      <c r="J433" s="76" t="s">
        <v>1938</v>
      </c>
      <c r="K433" s="85" t="s">
        <v>1978</v>
      </c>
      <c r="L433" s="76" t="s">
        <v>1924</v>
      </c>
      <c r="M433" s="76" t="s">
        <v>3034</v>
      </c>
      <c r="N433" s="76">
        <v>143</v>
      </c>
      <c r="O433" s="76">
        <v>121</v>
      </c>
      <c r="P433" s="76">
        <v>25</v>
      </c>
    </row>
    <row r="434" spans="1:21" ht="25.5" x14ac:dyDescent="0.2">
      <c r="A434" s="14" t="s">
        <v>3035</v>
      </c>
      <c r="B434" s="14" t="s">
        <v>3036</v>
      </c>
      <c r="C434" s="14" t="s">
        <v>1339</v>
      </c>
      <c r="D434" s="76" t="s">
        <v>1928</v>
      </c>
      <c r="E434" s="14" t="s">
        <v>1920</v>
      </c>
      <c r="F434" s="14" t="s">
        <v>1934</v>
      </c>
      <c r="G434" s="14" t="s">
        <v>1334</v>
      </c>
      <c r="H434" s="14" t="s">
        <v>1334</v>
      </c>
      <c r="I434" s="14" t="s">
        <v>1930</v>
      </c>
      <c r="J434" s="14" t="s">
        <v>1938</v>
      </c>
      <c r="K434" s="126" t="s">
        <v>2760</v>
      </c>
      <c r="L434" s="14" t="s">
        <v>1924</v>
      </c>
      <c r="M434" s="14" t="s">
        <v>3037</v>
      </c>
      <c r="N434" s="14">
        <v>228</v>
      </c>
      <c r="O434" s="14">
        <v>200</v>
      </c>
      <c r="P434" s="14">
        <v>40</v>
      </c>
      <c r="Q434" s="14"/>
      <c r="R434" s="14"/>
      <c r="S434" s="14"/>
      <c r="T434" s="14"/>
      <c r="U434" s="14"/>
    </row>
    <row r="435" spans="1:21" ht="38.25" x14ac:dyDescent="0.2">
      <c r="A435" s="76" t="s">
        <v>1149</v>
      </c>
      <c r="B435" s="76" t="s">
        <v>3038</v>
      </c>
      <c r="C435" s="76" t="s">
        <v>1339</v>
      </c>
      <c r="D435" s="76" t="s">
        <v>1928</v>
      </c>
      <c r="E435" s="76" t="s">
        <v>1920</v>
      </c>
      <c r="F435" s="76" t="s">
        <v>1934</v>
      </c>
      <c r="G435" s="76" t="s">
        <v>1334</v>
      </c>
      <c r="H435" s="76" t="s">
        <v>1334</v>
      </c>
      <c r="I435" s="76" t="s">
        <v>1930</v>
      </c>
      <c r="J435" s="76" t="s">
        <v>1935</v>
      </c>
      <c r="K435" s="85" t="s">
        <v>3039</v>
      </c>
      <c r="L435" s="76" t="s">
        <v>1924</v>
      </c>
      <c r="M435" s="25" t="s">
        <v>3040</v>
      </c>
      <c r="N435" s="76">
        <v>175</v>
      </c>
      <c r="O435" s="76">
        <v>150</v>
      </c>
      <c r="P435" s="76">
        <v>30</v>
      </c>
    </row>
    <row r="436" spans="1:21" ht="25.5" x14ac:dyDescent="0.2">
      <c r="A436" s="57" t="s">
        <v>1435</v>
      </c>
      <c r="B436" s="57" t="s">
        <v>3041</v>
      </c>
      <c r="C436" s="57" t="s">
        <v>1355</v>
      </c>
      <c r="D436" s="76" t="s">
        <v>1919</v>
      </c>
      <c r="E436" s="57" t="s">
        <v>1920</v>
      </c>
      <c r="F436" s="57" t="s">
        <v>1921</v>
      </c>
      <c r="G436" s="76" t="s">
        <v>1360</v>
      </c>
      <c r="H436" s="76" t="s">
        <v>1361</v>
      </c>
      <c r="I436" s="76" t="s">
        <v>1922</v>
      </c>
      <c r="J436" s="76" t="s">
        <v>1923</v>
      </c>
      <c r="K436" s="167" t="s">
        <v>3042</v>
      </c>
      <c r="L436" s="57" t="s">
        <v>1924</v>
      </c>
      <c r="M436" s="25" t="s">
        <v>3043</v>
      </c>
      <c r="N436" s="57">
        <v>337.4</v>
      </c>
      <c r="O436" s="57">
        <v>260</v>
      </c>
      <c r="P436" s="57">
        <v>102</v>
      </c>
      <c r="Q436" s="25">
        <v>292.8</v>
      </c>
      <c r="R436" s="25">
        <v>250</v>
      </c>
      <c r="S436" s="25">
        <v>102</v>
      </c>
      <c r="T436" s="25">
        <v>545</v>
      </c>
    </row>
    <row r="437" spans="1:21" ht="25.5" x14ac:dyDescent="0.2">
      <c r="A437" s="76" t="s">
        <v>1151</v>
      </c>
      <c r="B437" s="76" t="s">
        <v>3044</v>
      </c>
      <c r="C437" s="76" t="s">
        <v>1355</v>
      </c>
      <c r="D437" s="76" t="s">
        <v>1928</v>
      </c>
      <c r="E437" s="76" t="s">
        <v>3045</v>
      </c>
      <c r="F437" s="76" t="s">
        <v>1934</v>
      </c>
      <c r="G437" s="76" t="s">
        <v>1334</v>
      </c>
      <c r="H437" s="76" t="s">
        <v>1334</v>
      </c>
      <c r="I437" s="76" t="s">
        <v>1930</v>
      </c>
      <c r="J437" s="76" t="s">
        <v>1938</v>
      </c>
      <c r="K437" s="86" t="s">
        <v>2171</v>
      </c>
      <c r="L437" s="76" t="s">
        <v>1957</v>
      </c>
      <c r="M437" s="76" t="s">
        <v>3046</v>
      </c>
      <c r="N437" s="76">
        <v>85.26</v>
      </c>
      <c r="O437" s="76">
        <v>75</v>
      </c>
      <c r="P437" s="76">
        <v>255</v>
      </c>
    </row>
    <row r="438" spans="1:21" ht="38.25" x14ac:dyDescent="0.2">
      <c r="A438" s="76" t="s">
        <v>308</v>
      </c>
      <c r="B438" s="76" t="s">
        <v>3047</v>
      </c>
      <c r="C438" s="76" t="s">
        <v>1355</v>
      </c>
      <c r="D438" s="76" t="s">
        <v>1928</v>
      </c>
      <c r="E438" s="76" t="s">
        <v>1920</v>
      </c>
      <c r="F438" s="76" t="s">
        <v>1921</v>
      </c>
      <c r="G438" s="76" t="s">
        <v>1379</v>
      </c>
      <c r="H438" s="76" t="s">
        <v>1380</v>
      </c>
      <c r="I438" s="76" t="s">
        <v>1948</v>
      </c>
      <c r="J438" s="76" t="s">
        <v>2002</v>
      </c>
      <c r="K438" s="85" t="s">
        <v>1487</v>
      </c>
      <c r="L438" s="76" t="s">
        <v>1924</v>
      </c>
      <c r="M438" s="76" t="s">
        <v>3048</v>
      </c>
      <c r="N438" s="76" t="s">
        <v>2153</v>
      </c>
      <c r="O438" s="76" t="s">
        <v>2153</v>
      </c>
      <c r="P438" s="76" t="s">
        <v>2154</v>
      </c>
    </row>
    <row r="439" spans="1:21" ht="38.25" x14ac:dyDescent="0.2">
      <c r="A439" s="76" t="s">
        <v>836</v>
      </c>
      <c r="B439" s="76" t="s">
        <v>3049</v>
      </c>
      <c r="C439" s="76" t="s">
        <v>1355</v>
      </c>
      <c r="D439" s="76" t="s">
        <v>1928</v>
      </c>
      <c r="E439" s="76" t="s">
        <v>2574</v>
      </c>
      <c r="F439" s="76" t="s">
        <v>1929</v>
      </c>
      <c r="G439" s="76" t="s">
        <v>2075</v>
      </c>
      <c r="H439" s="76" t="s">
        <v>2108</v>
      </c>
      <c r="I439" s="76" t="s">
        <v>1948</v>
      </c>
      <c r="J439" s="76" t="s">
        <v>2146</v>
      </c>
      <c r="K439" s="85">
        <v>1</v>
      </c>
      <c r="L439" s="76" t="s">
        <v>1957</v>
      </c>
      <c r="M439" s="76" t="s">
        <v>3050</v>
      </c>
      <c r="N439" s="76">
        <v>24</v>
      </c>
      <c r="O439" s="76">
        <v>17</v>
      </c>
      <c r="P439" s="76" t="s">
        <v>1933</v>
      </c>
    </row>
    <row r="440" spans="1:21" ht="38.25" x14ac:dyDescent="0.2">
      <c r="A440" s="76" t="s">
        <v>416</v>
      </c>
      <c r="B440" s="76" t="s">
        <v>3051</v>
      </c>
      <c r="C440" s="76" t="s">
        <v>1339</v>
      </c>
      <c r="D440" s="76" t="s">
        <v>1928</v>
      </c>
      <c r="E440" s="76" t="s">
        <v>1920</v>
      </c>
      <c r="F440" s="76" t="s">
        <v>1929</v>
      </c>
      <c r="G440" s="76" t="s">
        <v>1379</v>
      </c>
      <c r="H440" s="76" t="s">
        <v>1955</v>
      </c>
      <c r="I440" s="76" t="s">
        <v>1948</v>
      </c>
      <c r="J440" s="76" t="s">
        <v>1956</v>
      </c>
      <c r="K440" s="85" t="s">
        <v>1715</v>
      </c>
      <c r="L440" s="76" t="s">
        <v>1957</v>
      </c>
      <c r="M440" s="76" t="s">
        <v>3052</v>
      </c>
      <c r="N440" s="76" t="s">
        <v>3053</v>
      </c>
      <c r="O440" s="76" t="s">
        <v>2098</v>
      </c>
      <c r="P440" s="76" t="s">
        <v>1961</v>
      </c>
    </row>
    <row r="441" spans="1:21" ht="38.25" x14ac:dyDescent="0.2">
      <c r="A441" s="76" t="s">
        <v>3054</v>
      </c>
      <c r="B441" s="76" t="s">
        <v>3055</v>
      </c>
      <c r="C441" s="76" t="s">
        <v>1343</v>
      </c>
      <c r="D441" s="76" t="s">
        <v>1919</v>
      </c>
      <c r="E441" s="76" t="s">
        <v>1920</v>
      </c>
      <c r="F441" s="76" t="s">
        <v>1921</v>
      </c>
      <c r="G441" s="76" t="s">
        <v>1360</v>
      </c>
      <c r="H441" s="76" t="s">
        <v>1361</v>
      </c>
      <c r="I441" s="76" t="s">
        <v>1922</v>
      </c>
      <c r="J441" s="76" t="s">
        <v>1923</v>
      </c>
      <c r="K441" s="86" t="s">
        <v>2236</v>
      </c>
      <c r="L441" s="76" t="s">
        <v>1924</v>
      </c>
      <c r="M441" s="25" t="s">
        <v>3056</v>
      </c>
      <c r="N441" s="25">
        <v>50</v>
      </c>
      <c r="O441" s="25">
        <v>41</v>
      </c>
      <c r="P441" s="25">
        <v>18</v>
      </c>
      <c r="Q441" s="25">
        <v>50</v>
      </c>
      <c r="R441" s="25">
        <v>41</v>
      </c>
      <c r="S441" s="25">
        <v>18</v>
      </c>
      <c r="T441" s="25">
        <v>41</v>
      </c>
    </row>
    <row r="442" spans="1:21" ht="38.25" x14ac:dyDescent="0.2">
      <c r="A442" s="76" t="s">
        <v>3054</v>
      </c>
      <c r="B442" s="76" t="s">
        <v>3055</v>
      </c>
      <c r="C442" s="76" t="s">
        <v>1343</v>
      </c>
      <c r="D442" s="76" t="s">
        <v>1928</v>
      </c>
      <c r="E442" s="76" t="s">
        <v>1920</v>
      </c>
      <c r="F442" s="76" t="s">
        <v>1934</v>
      </c>
      <c r="G442" s="76" t="s">
        <v>1334</v>
      </c>
      <c r="H442" s="76" t="s">
        <v>1334</v>
      </c>
      <c r="I442" s="76" t="s">
        <v>1930</v>
      </c>
      <c r="J442" s="76" t="s">
        <v>2250</v>
      </c>
      <c r="K442" s="86" t="s">
        <v>2618</v>
      </c>
      <c r="L442" s="76" t="s">
        <v>1924</v>
      </c>
      <c r="M442" s="76" t="s">
        <v>3057</v>
      </c>
      <c r="N442" s="76">
        <v>105</v>
      </c>
      <c r="O442" s="76">
        <v>87</v>
      </c>
      <c r="P442" s="76">
        <v>18</v>
      </c>
    </row>
    <row r="443" spans="1:21" ht="25.5" x14ac:dyDescent="0.2">
      <c r="A443" s="76" t="s">
        <v>1213</v>
      </c>
      <c r="B443" s="76" t="s">
        <v>3058</v>
      </c>
      <c r="C443" s="76" t="s">
        <v>1343</v>
      </c>
      <c r="D443" s="76" t="s">
        <v>1928</v>
      </c>
      <c r="E443" s="76" t="s">
        <v>1920</v>
      </c>
      <c r="F443" s="76" t="s">
        <v>1934</v>
      </c>
      <c r="G443" s="76" t="s">
        <v>1334</v>
      </c>
      <c r="H443" s="76" t="s">
        <v>1334</v>
      </c>
      <c r="I443" s="76" t="s">
        <v>1930</v>
      </c>
      <c r="J443" s="76" t="s">
        <v>2250</v>
      </c>
      <c r="K443" s="85" t="s">
        <v>1758</v>
      </c>
      <c r="L443" s="76" t="s">
        <v>1924</v>
      </c>
      <c r="M443" s="76" t="s">
        <v>3059</v>
      </c>
      <c r="N443" s="76">
        <v>108</v>
      </c>
      <c r="O443" s="76">
        <v>95</v>
      </c>
      <c r="P443" s="76">
        <v>19</v>
      </c>
    </row>
    <row r="444" spans="1:21" ht="38.25" x14ac:dyDescent="0.2">
      <c r="A444" s="76" t="s">
        <v>472</v>
      </c>
      <c r="B444" s="76" t="s">
        <v>1378</v>
      </c>
      <c r="C444" s="76" t="s">
        <v>1339</v>
      </c>
      <c r="D444" s="76" t="s">
        <v>1928</v>
      </c>
      <c r="E444" s="76" t="s">
        <v>1920</v>
      </c>
      <c r="F444" s="76" t="s">
        <v>1921</v>
      </c>
      <c r="G444" s="76" t="s">
        <v>1379</v>
      </c>
      <c r="H444" s="76" t="s">
        <v>1380</v>
      </c>
      <c r="I444" s="76" t="s">
        <v>1948</v>
      </c>
      <c r="J444" s="76" t="s">
        <v>2002</v>
      </c>
      <c r="K444" s="85" t="s">
        <v>1487</v>
      </c>
      <c r="L444" s="76" t="s">
        <v>1924</v>
      </c>
      <c r="M444" s="76" t="s">
        <v>3060</v>
      </c>
      <c r="N444" s="76" t="s">
        <v>3061</v>
      </c>
      <c r="O444" s="76">
        <v>480</v>
      </c>
      <c r="P444" s="76">
        <v>88</v>
      </c>
    </row>
    <row r="445" spans="1:21" ht="25.5" x14ac:dyDescent="0.2">
      <c r="A445" s="76" t="s">
        <v>472</v>
      </c>
      <c r="B445" s="76" t="s">
        <v>1378</v>
      </c>
      <c r="C445" s="76" t="s">
        <v>1339</v>
      </c>
      <c r="D445" s="76" t="s">
        <v>1928</v>
      </c>
      <c r="E445" s="76" t="s">
        <v>1920</v>
      </c>
      <c r="F445" s="76" t="s">
        <v>1921</v>
      </c>
      <c r="G445" s="76" t="s">
        <v>1379</v>
      </c>
      <c r="H445" s="76" t="s">
        <v>1380</v>
      </c>
      <c r="I445" s="76" t="s">
        <v>1948</v>
      </c>
      <c r="J445" s="76" t="s">
        <v>3062</v>
      </c>
      <c r="K445" s="85" t="s">
        <v>1487</v>
      </c>
      <c r="L445" s="76" t="s">
        <v>1957</v>
      </c>
      <c r="M445" s="76" t="s">
        <v>3063</v>
      </c>
      <c r="N445" s="76">
        <v>320</v>
      </c>
      <c r="O445" s="76">
        <v>320</v>
      </c>
      <c r="P445" s="76">
        <v>26</v>
      </c>
    </row>
    <row r="446" spans="1:21" ht="38.25" x14ac:dyDescent="0.2">
      <c r="A446" s="76" t="s">
        <v>1683</v>
      </c>
      <c r="B446" s="76" t="s">
        <v>1478</v>
      </c>
      <c r="C446" s="76" t="s">
        <v>1473</v>
      </c>
      <c r="D446" s="76" t="s">
        <v>1928</v>
      </c>
      <c r="E446" s="76" t="s">
        <v>1920</v>
      </c>
      <c r="F446" s="76" t="s">
        <v>1921</v>
      </c>
      <c r="G446" s="76" t="s">
        <v>1379</v>
      </c>
      <c r="H446" s="76" t="s">
        <v>1380</v>
      </c>
      <c r="I446" s="76" t="s">
        <v>1948</v>
      </c>
      <c r="J446" s="76" t="s">
        <v>2002</v>
      </c>
      <c r="K446" s="85" t="s">
        <v>1479</v>
      </c>
      <c r="L446" s="76" t="s">
        <v>1924</v>
      </c>
      <c r="M446" s="76" t="s">
        <v>3064</v>
      </c>
      <c r="N446" s="76">
        <v>208.6</v>
      </c>
      <c r="O446" s="76" t="s">
        <v>3065</v>
      </c>
      <c r="P446" s="76" t="s">
        <v>2476</v>
      </c>
    </row>
    <row r="447" spans="1:21" ht="25.5" x14ac:dyDescent="0.2">
      <c r="A447" s="76" t="s">
        <v>1163</v>
      </c>
      <c r="B447" s="76" t="s">
        <v>3066</v>
      </c>
      <c r="C447" s="76" t="s">
        <v>1339</v>
      </c>
      <c r="D447" s="76" t="s">
        <v>1928</v>
      </c>
      <c r="E447" s="76" t="s">
        <v>1920</v>
      </c>
      <c r="F447" s="76" t="s">
        <v>1934</v>
      </c>
      <c r="G447" s="76" t="s">
        <v>1345</v>
      </c>
      <c r="H447" s="76" t="s">
        <v>1345</v>
      </c>
      <c r="I447" s="76" t="s">
        <v>1930</v>
      </c>
      <c r="J447" s="76" t="s">
        <v>1963</v>
      </c>
      <c r="K447" s="85" t="s">
        <v>3067</v>
      </c>
      <c r="L447" s="76" t="s">
        <v>1957</v>
      </c>
      <c r="M447" s="76" t="s">
        <v>3068</v>
      </c>
      <c r="N447" s="76" t="s">
        <v>3069</v>
      </c>
      <c r="O447" s="76" t="s">
        <v>1981</v>
      </c>
      <c r="P447" s="76" t="s">
        <v>2438</v>
      </c>
    </row>
    <row r="448" spans="1:21" ht="25.5" x14ac:dyDescent="0.2">
      <c r="A448" s="76" t="s">
        <v>1121</v>
      </c>
      <c r="B448" s="76" t="s">
        <v>3070</v>
      </c>
      <c r="C448" s="76" t="s">
        <v>1355</v>
      </c>
      <c r="D448" s="76" t="s">
        <v>1919</v>
      </c>
      <c r="E448" s="76" t="s">
        <v>1920</v>
      </c>
      <c r="F448" s="76" t="s">
        <v>1921</v>
      </c>
      <c r="G448" s="76" t="s">
        <v>1360</v>
      </c>
      <c r="H448" s="76" t="s">
        <v>1361</v>
      </c>
      <c r="I448" s="76" t="s">
        <v>1922</v>
      </c>
      <c r="J448" s="76" t="s">
        <v>1923</v>
      </c>
      <c r="K448" s="85" t="s">
        <v>3071</v>
      </c>
      <c r="L448" s="76" t="s">
        <v>1924</v>
      </c>
      <c r="M448" s="76" t="s">
        <v>3072</v>
      </c>
      <c r="N448" s="76">
        <v>393</v>
      </c>
      <c r="O448" s="76">
        <v>300</v>
      </c>
      <c r="P448" s="76">
        <v>120</v>
      </c>
      <c r="Q448" s="25">
        <v>393</v>
      </c>
      <c r="R448" s="25">
        <v>300</v>
      </c>
      <c r="S448" s="25">
        <v>120</v>
      </c>
      <c r="T448" s="25">
        <v>600</v>
      </c>
    </row>
    <row r="449" spans="1:20" ht="25.5" x14ac:dyDescent="0.2">
      <c r="A449" s="76" t="s">
        <v>1121</v>
      </c>
      <c r="B449" s="76" t="s">
        <v>3073</v>
      </c>
      <c r="C449" s="76" t="s">
        <v>1355</v>
      </c>
      <c r="D449" s="76" t="s">
        <v>1928</v>
      </c>
      <c r="E449" s="76" t="s">
        <v>1920</v>
      </c>
      <c r="F449" s="76" t="s">
        <v>1921</v>
      </c>
      <c r="G449" s="76" t="s">
        <v>1379</v>
      </c>
      <c r="H449" s="76" t="s">
        <v>2025</v>
      </c>
      <c r="I449" s="76" t="s">
        <v>1948</v>
      </c>
      <c r="J449" s="76" t="s">
        <v>2146</v>
      </c>
      <c r="K449" s="85" t="s">
        <v>1487</v>
      </c>
      <c r="L449" s="76" t="s">
        <v>1924</v>
      </c>
      <c r="M449" s="76" t="s">
        <v>3074</v>
      </c>
      <c r="N449" s="76" t="s">
        <v>3075</v>
      </c>
      <c r="O449" s="76" t="s">
        <v>3076</v>
      </c>
      <c r="P449" s="76" t="s">
        <v>3077</v>
      </c>
    </row>
    <row r="450" spans="1:20" ht="25.5" x14ac:dyDescent="0.2">
      <c r="A450" s="76" t="s">
        <v>1121</v>
      </c>
      <c r="B450" s="76" t="s">
        <v>1843</v>
      </c>
      <c r="C450" s="76" t="s">
        <v>1355</v>
      </c>
      <c r="D450" s="76" t="s">
        <v>1928</v>
      </c>
      <c r="E450" s="76" t="s">
        <v>1920</v>
      </c>
      <c r="F450" s="76" t="s">
        <v>1921</v>
      </c>
      <c r="G450" s="76" t="s">
        <v>1379</v>
      </c>
      <c r="H450" s="76" t="s">
        <v>2025</v>
      </c>
      <c r="I450" s="76" t="s">
        <v>1948</v>
      </c>
      <c r="J450" s="76" t="s">
        <v>2026</v>
      </c>
      <c r="K450" s="85" t="s">
        <v>1487</v>
      </c>
      <c r="L450" s="76" t="s">
        <v>1924</v>
      </c>
      <c r="M450" s="76" t="s">
        <v>3078</v>
      </c>
      <c r="N450" s="76" t="s">
        <v>2152</v>
      </c>
      <c r="O450" s="76" t="s">
        <v>2153</v>
      </c>
      <c r="P450" s="76" t="s">
        <v>2154</v>
      </c>
    </row>
    <row r="451" spans="1:20" ht="25.5" x14ac:dyDescent="0.2">
      <c r="A451" s="76" t="s">
        <v>1121</v>
      </c>
      <c r="B451" s="76" t="s">
        <v>1843</v>
      </c>
      <c r="C451" s="76" t="s">
        <v>1355</v>
      </c>
      <c r="D451" s="76" t="s">
        <v>1928</v>
      </c>
      <c r="E451" s="76" t="s">
        <v>1920</v>
      </c>
      <c r="F451" s="76" t="s">
        <v>1921</v>
      </c>
      <c r="G451" s="76" t="s">
        <v>1379</v>
      </c>
      <c r="H451" s="76" t="s">
        <v>2025</v>
      </c>
      <c r="I451" s="76" t="s">
        <v>1948</v>
      </c>
      <c r="J451" s="76" t="s">
        <v>2026</v>
      </c>
      <c r="K451" s="85" t="s">
        <v>1753</v>
      </c>
      <c r="L451" s="76" t="s">
        <v>1924</v>
      </c>
      <c r="M451" s="76" t="s">
        <v>3079</v>
      </c>
      <c r="N451" s="76" t="s">
        <v>2152</v>
      </c>
      <c r="O451" s="76" t="s">
        <v>2153</v>
      </c>
      <c r="P451" s="76" t="s">
        <v>2154</v>
      </c>
    </row>
    <row r="452" spans="1:20" ht="25.5" x14ac:dyDescent="0.2">
      <c r="A452" s="76" t="s">
        <v>1121</v>
      </c>
      <c r="B452" s="76" t="s">
        <v>1843</v>
      </c>
      <c r="C452" s="76" t="s">
        <v>1355</v>
      </c>
      <c r="D452" s="76" t="s">
        <v>1928</v>
      </c>
      <c r="E452" s="76" t="s">
        <v>1920</v>
      </c>
      <c r="F452" s="76" t="s">
        <v>1921</v>
      </c>
      <c r="G452" s="76" t="s">
        <v>1379</v>
      </c>
      <c r="H452" s="76" t="s">
        <v>2025</v>
      </c>
      <c r="I452" s="76" t="s">
        <v>1948</v>
      </c>
      <c r="J452" s="76" t="s">
        <v>2026</v>
      </c>
      <c r="K452" s="85" t="s">
        <v>1754</v>
      </c>
      <c r="L452" s="76" t="s">
        <v>1924</v>
      </c>
      <c r="M452" s="76" t="s">
        <v>3080</v>
      </c>
      <c r="N452" s="76" t="s">
        <v>2152</v>
      </c>
      <c r="O452" s="76" t="s">
        <v>2153</v>
      </c>
      <c r="P452" s="76" t="s">
        <v>2154</v>
      </c>
    </row>
    <row r="453" spans="1:20" ht="25.5" x14ac:dyDescent="0.2">
      <c r="A453" s="76" t="s">
        <v>1121</v>
      </c>
      <c r="B453" s="76" t="s">
        <v>1843</v>
      </c>
      <c r="C453" s="76" t="s">
        <v>1355</v>
      </c>
      <c r="D453" s="76" t="s">
        <v>1928</v>
      </c>
      <c r="E453" s="76" t="s">
        <v>1920</v>
      </c>
      <c r="F453" s="76" t="s">
        <v>1921</v>
      </c>
      <c r="G453" s="76" t="s">
        <v>1379</v>
      </c>
      <c r="H453" s="76" t="s">
        <v>2025</v>
      </c>
      <c r="I453" s="76" t="s">
        <v>1948</v>
      </c>
      <c r="J453" s="76" t="s">
        <v>2026</v>
      </c>
      <c r="K453" s="85" t="s">
        <v>1755</v>
      </c>
      <c r="L453" s="76" t="s">
        <v>1924</v>
      </c>
      <c r="M453" s="76" t="s">
        <v>3081</v>
      </c>
      <c r="N453" s="76" t="s">
        <v>2152</v>
      </c>
      <c r="O453" s="76" t="s">
        <v>2153</v>
      </c>
      <c r="P453" s="76" t="s">
        <v>2154</v>
      </c>
    </row>
    <row r="454" spans="1:20" ht="25.5" x14ac:dyDescent="0.2">
      <c r="A454" s="76" t="s">
        <v>1683</v>
      </c>
      <c r="B454" s="76" t="s">
        <v>3082</v>
      </c>
      <c r="C454" s="76" t="s">
        <v>1473</v>
      </c>
      <c r="D454" s="76" t="s">
        <v>1928</v>
      </c>
      <c r="E454" s="76" t="s">
        <v>1920</v>
      </c>
      <c r="F454" s="76" t="s">
        <v>1921</v>
      </c>
      <c r="G454" s="76" t="s">
        <v>1371</v>
      </c>
      <c r="H454" s="76" t="s">
        <v>1372</v>
      </c>
      <c r="I454" s="76" t="s">
        <v>1930</v>
      </c>
      <c r="J454" s="76" t="s">
        <v>1993</v>
      </c>
      <c r="K454" s="85" t="s">
        <v>1533</v>
      </c>
      <c r="L454" s="76" t="s">
        <v>1924</v>
      </c>
      <c r="M454" s="76" t="s">
        <v>3083</v>
      </c>
      <c r="N454" s="76" t="s">
        <v>2705</v>
      </c>
      <c r="O454" s="76" t="s">
        <v>3084</v>
      </c>
      <c r="P454" s="76" t="s">
        <v>2071</v>
      </c>
    </row>
    <row r="455" spans="1:20" ht="38.25" x14ac:dyDescent="0.2">
      <c r="A455" s="76" t="s">
        <v>3085</v>
      </c>
      <c r="B455" s="76" t="s">
        <v>3086</v>
      </c>
      <c r="C455" s="76" t="s">
        <v>1343</v>
      </c>
      <c r="D455" s="76" t="s">
        <v>1928</v>
      </c>
      <c r="E455" s="76" t="s">
        <v>1920</v>
      </c>
      <c r="F455" s="76" t="s">
        <v>1929</v>
      </c>
      <c r="G455" s="76" t="s">
        <v>1379</v>
      </c>
      <c r="H455" s="76" t="s">
        <v>1947</v>
      </c>
      <c r="I455" s="76" t="s">
        <v>1948</v>
      </c>
      <c r="J455" s="76" t="s">
        <v>1949</v>
      </c>
      <c r="K455" s="85" t="s">
        <v>1487</v>
      </c>
      <c r="L455" s="76" t="s">
        <v>1924</v>
      </c>
      <c r="M455" s="76" t="s">
        <v>3087</v>
      </c>
      <c r="N455" s="76" t="s">
        <v>3088</v>
      </c>
      <c r="O455" s="76" t="s">
        <v>1487</v>
      </c>
      <c r="P455" s="76" t="s">
        <v>1997</v>
      </c>
    </row>
    <row r="456" spans="1:20" ht="38.25" x14ac:dyDescent="0.2">
      <c r="A456" s="76" t="s">
        <v>384</v>
      </c>
      <c r="B456" s="76" t="s">
        <v>3089</v>
      </c>
      <c r="C456" s="76" t="s">
        <v>1331</v>
      </c>
      <c r="D456" s="76" t="s">
        <v>1928</v>
      </c>
      <c r="E456" s="76" t="s">
        <v>1920</v>
      </c>
      <c r="F456" s="76" t="s">
        <v>1929</v>
      </c>
      <c r="G456" s="76" t="s">
        <v>2075</v>
      </c>
      <c r="H456" s="76" t="s">
        <v>2076</v>
      </c>
      <c r="I456" s="76" t="s">
        <v>1948</v>
      </c>
      <c r="J456" s="76" t="s">
        <v>1949</v>
      </c>
      <c r="K456" s="85" t="s">
        <v>1487</v>
      </c>
      <c r="L456" s="76" t="s">
        <v>1957</v>
      </c>
      <c r="M456" s="76" t="s">
        <v>3090</v>
      </c>
      <c r="N456" s="76" t="s">
        <v>2577</v>
      </c>
      <c r="O456" s="76" t="s">
        <v>1487</v>
      </c>
      <c r="P456" s="76" t="s">
        <v>1997</v>
      </c>
    </row>
    <row r="457" spans="1:20" ht="38.25" x14ac:dyDescent="0.2">
      <c r="A457" s="76" t="s">
        <v>1317</v>
      </c>
      <c r="B457" s="76" t="s">
        <v>3091</v>
      </c>
      <c r="C457" s="76" t="s">
        <v>1343</v>
      </c>
      <c r="D457" s="76" t="s">
        <v>1919</v>
      </c>
      <c r="E457" s="76" t="s">
        <v>1920</v>
      </c>
      <c r="F457" s="76" t="s">
        <v>1921</v>
      </c>
      <c r="G457" s="76" t="s">
        <v>1360</v>
      </c>
      <c r="H457" s="76" t="s">
        <v>1361</v>
      </c>
      <c r="I457" s="76" t="s">
        <v>1922</v>
      </c>
      <c r="J457" s="76" t="s">
        <v>1923</v>
      </c>
      <c r="K457" s="85" t="s">
        <v>2116</v>
      </c>
      <c r="L457" s="76" t="s">
        <v>1924</v>
      </c>
      <c r="M457" s="76" t="s">
        <v>3092</v>
      </c>
      <c r="N457" s="76">
        <v>138</v>
      </c>
      <c r="O457" s="76">
        <v>111</v>
      </c>
      <c r="P457" s="76">
        <v>44</v>
      </c>
      <c r="Q457" s="25">
        <v>138</v>
      </c>
      <c r="R457" s="25">
        <v>111</v>
      </c>
      <c r="S457" s="25">
        <v>44</v>
      </c>
      <c r="T457" s="25">
        <v>285</v>
      </c>
    </row>
    <row r="458" spans="1:20" ht="25.5" x14ac:dyDescent="0.2">
      <c r="A458" s="76" t="s">
        <v>88</v>
      </c>
      <c r="B458" s="76" t="s">
        <v>3093</v>
      </c>
      <c r="C458" s="76" t="s">
        <v>1343</v>
      </c>
      <c r="D458" s="76" t="s">
        <v>1928</v>
      </c>
      <c r="E458" s="76" t="s">
        <v>1920</v>
      </c>
      <c r="F458" s="76" t="s">
        <v>1934</v>
      </c>
      <c r="G458" s="76" t="s">
        <v>1345</v>
      </c>
      <c r="H458" s="76" t="s">
        <v>1345</v>
      </c>
      <c r="I458" s="76" t="s">
        <v>1930</v>
      </c>
      <c r="J458" s="76" t="s">
        <v>1963</v>
      </c>
      <c r="K458" s="85" t="s">
        <v>2958</v>
      </c>
      <c r="L458" s="76" t="s">
        <v>1957</v>
      </c>
      <c r="M458" s="76" t="s">
        <v>3094</v>
      </c>
      <c r="N458" s="76" t="s">
        <v>2190</v>
      </c>
      <c r="O458" s="76" t="s">
        <v>2118</v>
      </c>
      <c r="P458" s="76" t="s">
        <v>2012</v>
      </c>
    </row>
    <row r="459" spans="1:20" ht="25.5" x14ac:dyDescent="0.2">
      <c r="A459" s="76" t="s">
        <v>938</v>
      </c>
      <c r="B459" s="76" t="s">
        <v>3095</v>
      </c>
      <c r="C459" s="76" t="s">
        <v>1339</v>
      </c>
      <c r="D459" s="76" t="s">
        <v>1928</v>
      </c>
      <c r="E459" s="76" t="s">
        <v>1920</v>
      </c>
      <c r="F459" s="76" t="s">
        <v>1929</v>
      </c>
      <c r="G459" s="76" t="s">
        <v>1371</v>
      </c>
      <c r="H459" s="76" t="s">
        <v>1372</v>
      </c>
      <c r="I459" s="76" t="s">
        <v>1930</v>
      </c>
      <c r="J459" s="76" t="s">
        <v>1931</v>
      </c>
      <c r="K459" s="85" t="s">
        <v>1487</v>
      </c>
      <c r="L459" s="76" t="s">
        <v>1957</v>
      </c>
      <c r="M459" s="76" t="s">
        <v>3096</v>
      </c>
      <c r="N459" s="76" t="s">
        <v>3097</v>
      </c>
      <c r="O459" s="76" t="s">
        <v>1754</v>
      </c>
      <c r="P459" s="76" t="s">
        <v>1961</v>
      </c>
    </row>
    <row r="460" spans="1:20" ht="25.5" x14ac:dyDescent="0.2">
      <c r="A460" s="76" t="s">
        <v>104</v>
      </c>
      <c r="B460" s="76" t="s">
        <v>3098</v>
      </c>
      <c r="C460" s="76" t="s">
        <v>1331</v>
      </c>
      <c r="D460" s="76" t="s">
        <v>1928</v>
      </c>
      <c r="E460" s="76" t="s">
        <v>1920</v>
      </c>
      <c r="F460" s="76" t="s">
        <v>1929</v>
      </c>
      <c r="G460" s="76" t="s">
        <v>1345</v>
      </c>
      <c r="H460" s="76" t="s">
        <v>1345</v>
      </c>
      <c r="I460" s="76" t="s">
        <v>1930</v>
      </c>
      <c r="J460" s="76" t="s">
        <v>1963</v>
      </c>
      <c r="K460" s="85" t="s">
        <v>1479</v>
      </c>
      <c r="L460" s="76" t="s">
        <v>1924</v>
      </c>
      <c r="M460" s="76" t="s">
        <v>3099</v>
      </c>
      <c r="N460" s="76">
        <v>7.2</v>
      </c>
      <c r="O460" s="76">
        <v>7.2</v>
      </c>
      <c r="P460" s="76">
        <v>0</v>
      </c>
    </row>
    <row r="461" spans="1:20" ht="25.5" x14ac:dyDescent="0.2">
      <c r="A461" s="76" t="s">
        <v>1193</v>
      </c>
      <c r="B461" s="76" t="s">
        <v>3100</v>
      </c>
      <c r="C461" s="76" t="s">
        <v>1331</v>
      </c>
      <c r="D461" s="76" t="s">
        <v>1928</v>
      </c>
      <c r="E461" s="76" t="s">
        <v>1920</v>
      </c>
      <c r="F461" s="76" t="s">
        <v>1929</v>
      </c>
      <c r="G461" s="76" t="s">
        <v>1345</v>
      </c>
      <c r="H461" s="76" t="s">
        <v>1345</v>
      </c>
      <c r="I461" s="76" t="s">
        <v>1930</v>
      </c>
      <c r="J461" s="76" t="s">
        <v>1963</v>
      </c>
      <c r="K461" s="85" t="s">
        <v>1524</v>
      </c>
      <c r="L461" s="76" t="s">
        <v>1924</v>
      </c>
      <c r="M461" s="76" t="s">
        <v>3101</v>
      </c>
      <c r="N461" s="76" t="s">
        <v>2454</v>
      </c>
      <c r="O461" s="76" t="s">
        <v>2454</v>
      </c>
      <c r="P461" s="76" t="s">
        <v>1997</v>
      </c>
    </row>
    <row r="462" spans="1:20" ht="25.5" x14ac:dyDescent="0.2">
      <c r="A462" s="76" t="s">
        <v>88</v>
      </c>
      <c r="B462" s="14" t="s">
        <v>3102</v>
      </c>
      <c r="C462" s="76" t="s">
        <v>1343</v>
      </c>
      <c r="D462" s="76" t="s">
        <v>1919</v>
      </c>
      <c r="E462" s="76" t="s">
        <v>1920</v>
      </c>
      <c r="F462" s="76" t="s">
        <v>1921</v>
      </c>
      <c r="G462" s="76" t="s">
        <v>1360</v>
      </c>
      <c r="H462" s="76" t="s">
        <v>1361</v>
      </c>
      <c r="I462" s="76" t="s">
        <v>1922</v>
      </c>
      <c r="J462" s="76" t="s">
        <v>1923</v>
      </c>
      <c r="K462" s="86" t="s">
        <v>3103</v>
      </c>
      <c r="L462" s="76" t="s">
        <v>1924</v>
      </c>
      <c r="M462" s="25" t="s">
        <v>3104</v>
      </c>
      <c r="N462" s="25">
        <v>250</v>
      </c>
      <c r="O462" s="25">
        <v>250</v>
      </c>
      <c r="P462" s="25">
        <v>100</v>
      </c>
      <c r="Q462" s="25">
        <v>250</v>
      </c>
      <c r="R462" s="25">
        <v>250</v>
      </c>
      <c r="S462" s="25">
        <v>100</v>
      </c>
      <c r="T462" s="25">
        <v>250</v>
      </c>
    </row>
    <row r="463" spans="1:20" ht="25.5" x14ac:dyDescent="0.2">
      <c r="A463" s="76" t="s">
        <v>88</v>
      </c>
      <c r="B463" s="76" t="s">
        <v>3105</v>
      </c>
      <c r="C463" s="76" t="s">
        <v>1343</v>
      </c>
      <c r="D463" s="76" t="s">
        <v>1928</v>
      </c>
      <c r="E463" s="76" t="s">
        <v>1920</v>
      </c>
      <c r="F463" s="76" t="s">
        <v>1921</v>
      </c>
      <c r="G463" s="76" t="s">
        <v>1379</v>
      </c>
      <c r="H463" s="76" t="s">
        <v>3106</v>
      </c>
      <c r="I463" s="76" t="s">
        <v>1948</v>
      </c>
      <c r="J463" s="76" t="s">
        <v>2026</v>
      </c>
      <c r="K463" s="85" t="s">
        <v>1487</v>
      </c>
      <c r="L463" s="76" t="s">
        <v>1924</v>
      </c>
      <c r="M463" s="76" t="s">
        <v>3107</v>
      </c>
      <c r="N463" s="76" t="s">
        <v>2899</v>
      </c>
      <c r="O463" s="76" t="s">
        <v>3108</v>
      </c>
      <c r="P463" s="76" t="s">
        <v>2007</v>
      </c>
    </row>
    <row r="464" spans="1:20" ht="25.5" x14ac:dyDescent="0.2">
      <c r="A464" s="76" t="s">
        <v>88</v>
      </c>
      <c r="B464" s="76" t="s">
        <v>3105</v>
      </c>
      <c r="C464" s="76" t="s">
        <v>1343</v>
      </c>
      <c r="D464" s="76" t="s">
        <v>1928</v>
      </c>
      <c r="E464" s="76" t="s">
        <v>1920</v>
      </c>
      <c r="F464" s="76" t="s">
        <v>1921</v>
      </c>
      <c r="G464" s="76" t="s">
        <v>1379</v>
      </c>
      <c r="H464" s="76" t="s">
        <v>3106</v>
      </c>
      <c r="I464" s="76" t="s">
        <v>1948</v>
      </c>
      <c r="J464" s="76" t="s">
        <v>2026</v>
      </c>
      <c r="K464" s="85" t="s">
        <v>1753</v>
      </c>
      <c r="L464" s="76" t="s">
        <v>1924</v>
      </c>
      <c r="M464" s="76" t="s">
        <v>3109</v>
      </c>
      <c r="N464" s="76" t="s">
        <v>2899</v>
      </c>
      <c r="O464" s="76" t="s">
        <v>3108</v>
      </c>
      <c r="P464" s="76" t="s">
        <v>2007</v>
      </c>
    </row>
    <row r="465" spans="1:20" ht="25.5" x14ac:dyDescent="0.2">
      <c r="A465" s="76" t="s">
        <v>88</v>
      </c>
      <c r="B465" s="76" t="s">
        <v>3105</v>
      </c>
      <c r="C465" s="76" t="s">
        <v>1343</v>
      </c>
      <c r="D465" s="76" t="s">
        <v>1928</v>
      </c>
      <c r="E465" s="76" t="s">
        <v>1920</v>
      </c>
      <c r="F465" s="76" t="s">
        <v>1921</v>
      </c>
      <c r="G465" s="76" t="s">
        <v>1379</v>
      </c>
      <c r="H465" s="76" t="s">
        <v>3106</v>
      </c>
      <c r="I465" s="76" t="s">
        <v>1948</v>
      </c>
      <c r="J465" s="76" t="s">
        <v>2026</v>
      </c>
      <c r="K465" s="85" t="s">
        <v>1754</v>
      </c>
      <c r="L465" s="76" t="s">
        <v>1924</v>
      </c>
      <c r="M465" s="76" t="s">
        <v>3110</v>
      </c>
      <c r="N465" s="76" t="s">
        <v>2899</v>
      </c>
      <c r="O465" s="76" t="s">
        <v>3108</v>
      </c>
      <c r="P465" s="76" t="s">
        <v>2007</v>
      </c>
    </row>
    <row r="466" spans="1:20" ht="25.5" x14ac:dyDescent="0.2">
      <c r="A466" s="76" t="s">
        <v>88</v>
      </c>
      <c r="B466" s="76" t="s">
        <v>3105</v>
      </c>
      <c r="C466" s="76" t="s">
        <v>1343</v>
      </c>
      <c r="D466" s="76" t="s">
        <v>1928</v>
      </c>
      <c r="E466" s="76" t="s">
        <v>1920</v>
      </c>
      <c r="F466" s="76" t="s">
        <v>1921</v>
      </c>
      <c r="G466" s="76" t="s">
        <v>1379</v>
      </c>
      <c r="H466" s="76" t="s">
        <v>3106</v>
      </c>
      <c r="I466" s="76" t="s">
        <v>1948</v>
      </c>
      <c r="J466" s="76" t="s">
        <v>2026</v>
      </c>
      <c r="K466" s="85" t="s">
        <v>1755</v>
      </c>
      <c r="L466" s="76" t="s">
        <v>1924</v>
      </c>
      <c r="M466" s="76" t="s">
        <v>3111</v>
      </c>
      <c r="N466" s="76" t="s">
        <v>2899</v>
      </c>
      <c r="O466" s="76" t="s">
        <v>3108</v>
      </c>
      <c r="P466" s="76" t="s">
        <v>2007</v>
      </c>
    </row>
    <row r="467" spans="1:20" ht="38.25" x14ac:dyDescent="0.2">
      <c r="A467" s="76" t="s">
        <v>420</v>
      </c>
      <c r="B467" s="76" t="s">
        <v>3112</v>
      </c>
      <c r="C467" s="76" t="s">
        <v>1339</v>
      </c>
      <c r="D467" s="76" t="s">
        <v>1928</v>
      </c>
      <c r="E467" s="76" t="s">
        <v>1920</v>
      </c>
      <c r="F467" s="76" t="s">
        <v>1929</v>
      </c>
      <c r="G467" s="76" t="s">
        <v>1379</v>
      </c>
      <c r="H467" s="76" t="s">
        <v>1955</v>
      </c>
      <c r="I467" s="76" t="s">
        <v>1948</v>
      </c>
      <c r="J467" s="76" t="s">
        <v>1956</v>
      </c>
      <c r="K467" s="85" t="s">
        <v>1999</v>
      </c>
      <c r="L467" s="76" t="s">
        <v>1957</v>
      </c>
      <c r="M467" s="76" t="s">
        <v>3113</v>
      </c>
      <c r="N467" s="76" t="s">
        <v>3114</v>
      </c>
      <c r="O467" s="76" t="s">
        <v>2878</v>
      </c>
      <c r="P467" s="76" t="s">
        <v>1961</v>
      </c>
    </row>
    <row r="468" spans="1:20" ht="38.25" x14ac:dyDescent="0.2">
      <c r="A468" s="76" t="s">
        <v>1016</v>
      </c>
      <c r="B468" s="76" t="s">
        <v>3115</v>
      </c>
      <c r="C468" s="76" t="s">
        <v>1355</v>
      </c>
      <c r="D468" s="76" t="s">
        <v>1928</v>
      </c>
      <c r="E468" s="76" t="s">
        <v>1920</v>
      </c>
      <c r="F468" s="76" t="s">
        <v>1921</v>
      </c>
      <c r="G468" s="76" t="s">
        <v>1379</v>
      </c>
      <c r="H468" s="76" t="s">
        <v>1380</v>
      </c>
      <c r="I468" s="76" t="s">
        <v>1948</v>
      </c>
      <c r="J468" s="76" t="s">
        <v>2002</v>
      </c>
      <c r="K468" s="85" t="s">
        <v>1487</v>
      </c>
      <c r="L468" s="76" t="s">
        <v>1924</v>
      </c>
      <c r="M468" s="76" t="s">
        <v>3116</v>
      </c>
      <c r="N468" s="76" t="s">
        <v>3117</v>
      </c>
      <c r="O468" s="76" t="s">
        <v>3118</v>
      </c>
      <c r="P468" s="76" t="s">
        <v>3119</v>
      </c>
    </row>
    <row r="469" spans="1:20" ht="38.25" x14ac:dyDescent="0.2">
      <c r="A469" s="76" t="s">
        <v>1016</v>
      </c>
      <c r="B469" s="76" t="s">
        <v>3115</v>
      </c>
      <c r="C469" s="76" t="s">
        <v>1355</v>
      </c>
      <c r="D469" s="76" t="s">
        <v>1928</v>
      </c>
      <c r="E469" s="76" t="s">
        <v>1920</v>
      </c>
      <c r="F469" s="76" t="s">
        <v>1921</v>
      </c>
      <c r="G469" s="76" t="s">
        <v>1379</v>
      </c>
      <c r="H469" s="76" t="s">
        <v>1380</v>
      </c>
      <c r="I469" s="76" t="s">
        <v>1948</v>
      </c>
      <c r="J469" s="76" t="s">
        <v>2002</v>
      </c>
      <c r="K469" s="85" t="s">
        <v>1753</v>
      </c>
      <c r="L469" s="76" t="s">
        <v>1924</v>
      </c>
      <c r="M469" s="76" t="s">
        <v>3120</v>
      </c>
      <c r="N469" s="76" t="s">
        <v>3121</v>
      </c>
      <c r="O469" s="76">
        <v>84</v>
      </c>
      <c r="P469" s="76" t="s">
        <v>2036</v>
      </c>
    </row>
    <row r="470" spans="1:20" ht="38.25" x14ac:dyDescent="0.2">
      <c r="A470" s="76" t="s">
        <v>880</v>
      </c>
      <c r="B470" s="76" t="s">
        <v>3122</v>
      </c>
      <c r="C470" s="76" t="s">
        <v>1331</v>
      </c>
      <c r="D470" s="76" t="s">
        <v>1928</v>
      </c>
      <c r="E470" s="76" t="s">
        <v>1920</v>
      </c>
      <c r="F470" s="76" t="s">
        <v>1929</v>
      </c>
      <c r="G470" s="76" t="s">
        <v>1379</v>
      </c>
      <c r="H470" s="76" t="s">
        <v>1380</v>
      </c>
      <c r="I470" s="76" t="s">
        <v>1948</v>
      </c>
      <c r="J470" s="76" t="s">
        <v>1956</v>
      </c>
      <c r="K470" s="85" t="s">
        <v>1603</v>
      </c>
      <c r="L470" s="76" t="s">
        <v>1957</v>
      </c>
      <c r="M470" s="76" t="s">
        <v>3123</v>
      </c>
      <c r="N470" s="76" t="s">
        <v>2036</v>
      </c>
      <c r="O470" s="76" t="s">
        <v>2036</v>
      </c>
      <c r="P470" s="76" t="s">
        <v>1961</v>
      </c>
    </row>
    <row r="471" spans="1:20" ht="25.5" x14ac:dyDescent="0.2">
      <c r="A471" s="76" t="s">
        <v>1683</v>
      </c>
      <c r="B471" s="76" t="s">
        <v>3124</v>
      </c>
      <c r="C471" s="76" t="s">
        <v>1473</v>
      </c>
      <c r="D471" s="76" t="s">
        <v>1928</v>
      </c>
      <c r="E471" s="76" t="s">
        <v>1920</v>
      </c>
      <c r="F471" s="76" t="s">
        <v>1921</v>
      </c>
      <c r="G471" s="76" t="s">
        <v>1371</v>
      </c>
      <c r="H471" s="76" t="s">
        <v>1372</v>
      </c>
      <c r="I471" s="76" t="s">
        <v>1930</v>
      </c>
      <c r="J471" s="76" t="s">
        <v>1993</v>
      </c>
      <c r="K471" s="85" t="s">
        <v>1487</v>
      </c>
      <c r="L471" s="76" t="s">
        <v>1924</v>
      </c>
      <c r="M471" s="76" t="s">
        <v>3125</v>
      </c>
      <c r="N471" s="76" t="s">
        <v>3126</v>
      </c>
      <c r="O471" s="76">
        <v>107</v>
      </c>
      <c r="P471" s="76" t="s">
        <v>2071</v>
      </c>
    </row>
    <row r="472" spans="1:20" ht="25.5" x14ac:dyDescent="0.2">
      <c r="A472" s="76" t="s">
        <v>1683</v>
      </c>
      <c r="B472" s="76" t="s">
        <v>3127</v>
      </c>
      <c r="C472" s="76" t="s">
        <v>1473</v>
      </c>
      <c r="D472" s="76" t="s">
        <v>1928</v>
      </c>
      <c r="E472" s="76" t="s">
        <v>1920</v>
      </c>
      <c r="F472" s="76" t="s">
        <v>1921</v>
      </c>
      <c r="G472" s="76" t="s">
        <v>1371</v>
      </c>
      <c r="H472" s="76" t="s">
        <v>1372</v>
      </c>
      <c r="I472" s="76" t="s">
        <v>1930</v>
      </c>
      <c r="J472" s="76" t="s">
        <v>1993</v>
      </c>
      <c r="K472" s="85" t="s">
        <v>1487</v>
      </c>
      <c r="L472" s="76" t="s">
        <v>1924</v>
      </c>
      <c r="M472" s="76" t="s">
        <v>3128</v>
      </c>
      <c r="N472" s="76" t="s">
        <v>3129</v>
      </c>
      <c r="O472" s="76" t="s">
        <v>3130</v>
      </c>
      <c r="P472" s="76" t="s">
        <v>2024</v>
      </c>
    </row>
    <row r="473" spans="1:20" ht="63.75" x14ac:dyDescent="0.2">
      <c r="A473" s="76" t="s">
        <v>1203</v>
      </c>
      <c r="B473" s="76" t="s">
        <v>3131</v>
      </c>
      <c r="C473" s="76" t="s">
        <v>1355</v>
      </c>
      <c r="D473" s="76" t="s">
        <v>1928</v>
      </c>
      <c r="E473" s="76" t="s">
        <v>2574</v>
      </c>
      <c r="F473" s="76" t="s">
        <v>1929</v>
      </c>
      <c r="G473" s="76" t="s">
        <v>3132</v>
      </c>
      <c r="H473" s="76" t="s">
        <v>3133</v>
      </c>
      <c r="I473" s="76" t="s">
        <v>1948</v>
      </c>
      <c r="J473" s="76" t="s">
        <v>3134</v>
      </c>
      <c r="K473" s="85" t="s">
        <v>1603</v>
      </c>
      <c r="L473" s="76"/>
      <c r="M473" s="76" t="s">
        <v>3135</v>
      </c>
      <c r="N473" s="76">
        <v>32</v>
      </c>
      <c r="O473" s="76">
        <v>10</v>
      </c>
      <c r="P473" s="76">
        <v>0</v>
      </c>
    </row>
    <row r="474" spans="1:20" ht="25.5" x14ac:dyDescent="0.2">
      <c r="A474" s="76" t="s">
        <v>1099</v>
      </c>
      <c r="B474" s="76" t="s">
        <v>1369</v>
      </c>
      <c r="C474" s="76" t="s">
        <v>1339</v>
      </c>
      <c r="D474" s="76" t="s">
        <v>1928</v>
      </c>
      <c r="E474" s="76" t="s">
        <v>1920</v>
      </c>
      <c r="F474" s="76" t="s">
        <v>1921</v>
      </c>
      <c r="G474" s="76" t="s">
        <v>1371</v>
      </c>
      <c r="H474" s="76" t="s">
        <v>1372</v>
      </c>
      <c r="I474" s="76" t="s">
        <v>1930</v>
      </c>
      <c r="J474" s="76" t="s">
        <v>1993</v>
      </c>
      <c r="K474" s="85" t="s">
        <v>1533</v>
      </c>
      <c r="L474" s="76" t="s">
        <v>1924</v>
      </c>
      <c r="M474" s="76" t="s">
        <v>3136</v>
      </c>
      <c r="N474" s="76" t="s">
        <v>3137</v>
      </c>
      <c r="O474" s="76" t="s">
        <v>3138</v>
      </c>
      <c r="P474" s="76">
        <v>360</v>
      </c>
    </row>
    <row r="475" spans="1:20" ht="25.5" x14ac:dyDescent="0.2">
      <c r="A475" s="76" t="s">
        <v>1099</v>
      </c>
      <c r="B475" s="76" t="s">
        <v>3139</v>
      </c>
      <c r="C475" s="76" t="s">
        <v>1339</v>
      </c>
      <c r="D475" s="76" t="s">
        <v>2602</v>
      </c>
      <c r="E475" s="76" t="s">
        <v>1920</v>
      </c>
      <c r="F475" s="76" t="s">
        <v>3140</v>
      </c>
      <c r="G475" s="76" t="s">
        <v>1371</v>
      </c>
      <c r="H475" s="76" t="s">
        <v>1372</v>
      </c>
      <c r="I475" s="76" t="s">
        <v>1930</v>
      </c>
      <c r="J475" s="76" t="s">
        <v>1993</v>
      </c>
      <c r="K475" s="85" t="s">
        <v>3141</v>
      </c>
      <c r="L475" s="76" t="s">
        <v>1924</v>
      </c>
      <c r="M475" s="76" t="s">
        <v>3142</v>
      </c>
      <c r="N475" s="76" t="s">
        <v>1982</v>
      </c>
      <c r="O475" s="76" t="s">
        <v>1982</v>
      </c>
      <c r="P475" s="76" t="s">
        <v>3143</v>
      </c>
    </row>
    <row r="476" spans="1:20" ht="25.5" x14ac:dyDescent="0.2">
      <c r="A476" s="76" t="s">
        <v>1099</v>
      </c>
      <c r="B476" s="76" t="s">
        <v>3144</v>
      </c>
      <c r="C476" s="76" t="s">
        <v>1339</v>
      </c>
      <c r="D476" s="76" t="s">
        <v>1928</v>
      </c>
      <c r="E476" s="76" t="s">
        <v>1920</v>
      </c>
      <c r="F476" s="76" t="s">
        <v>1921</v>
      </c>
      <c r="G476" s="76" t="s">
        <v>1371</v>
      </c>
      <c r="H476" s="76" t="s">
        <v>1372</v>
      </c>
      <c r="I476" s="76" t="s">
        <v>1930</v>
      </c>
      <c r="J476" s="76" t="s">
        <v>1993</v>
      </c>
      <c r="K476" s="85" t="s">
        <v>1678</v>
      </c>
      <c r="L476" s="76" t="s">
        <v>1924</v>
      </c>
      <c r="M476" s="76" t="s">
        <v>3145</v>
      </c>
      <c r="N476" s="76" t="s">
        <v>3146</v>
      </c>
      <c r="O476" s="76" t="s">
        <v>3147</v>
      </c>
      <c r="P476" s="76" t="s">
        <v>3148</v>
      </c>
    </row>
    <row r="477" spans="1:20" ht="25.5" x14ac:dyDescent="0.2">
      <c r="A477" s="76" t="s">
        <v>1683</v>
      </c>
      <c r="B477" s="76" t="s">
        <v>3149</v>
      </c>
      <c r="C477" s="76" t="s">
        <v>1473</v>
      </c>
      <c r="D477" s="76" t="s">
        <v>1928</v>
      </c>
      <c r="E477" s="76" t="s">
        <v>1920</v>
      </c>
      <c r="F477" s="76" t="s">
        <v>1921</v>
      </c>
      <c r="G477" s="76" t="s">
        <v>1371</v>
      </c>
      <c r="H477" s="76" t="s">
        <v>1372</v>
      </c>
      <c r="I477" s="76" t="s">
        <v>1930</v>
      </c>
      <c r="J477" s="76" t="s">
        <v>1993</v>
      </c>
      <c r="K477" s="85" t="s">
        <v>3150</v>
      </c>
      <c r="L477" s="76" t="s">
        <v>1924</v>
      </c>
      <c r="M477" s="76" t="s">
        <v>3151</v>
      </c>
      <c r="N477" s="76" t="s">
        <v>3152</v>
      </c>
      <c r="O477" s="76" t="s">
        <v>3153</v>
      </c>
      <c r="P477" s="76" t="s">
        <v>3154</v>
      </c>
    </row>
    <row r="478" spans="1:20" ht="25.5" x14ac:dyDescent="0.2">
      <c r="A478" s="76" t="s">
        <v>1863</v>
      </c>
      <c r="B478" s="76" t="s">
        <v>1409</v>
      </c>
      <c r="C478" s="76" t="s">
        <v>1355</v>
      </c>
      <c r="D478" s="76" t="s">
        <v>1919</v>
      </c>
      <c r="E478" s="76" t="s">
        <v>1920</v>
      </c>
      <c r="F478" s="76" t="s">
        <v>1921</v>
      </c>
      <c r="G478" s="76" t="s">
        <v>1360</v>
      </c>
      <c r="H478" s="76" t="s">
        <v>1361</v>
      </c>
      <c r="I478" s="76" t="s">
        <v>1922</v>
      </c>
      <c r="J478" s="76" t="s">
        <v>1923</v>
      </c>
      <c r="K478" s="85" t="s">
        <v>1978</v>
      </c>
      <c r="L478" s="76" t="s">
        <v>1924</v>
      </c>
      <c r="M478" s="76" t="s">
        <v>3155</v>
      </c>
      <c r="N478" s="76">
        <v>197</v>
      </c>
      <c r="O478" s="76">
        <v>155</v>
      </c>
      <c r="P478" s="76">
        <v>62</v>
      </c>
      <c r="Q478" s="25">
        <v>197</v>
      </c>
      <c r="R478" s="25">
        <v>155</v>
      </c>
      <c r="S478" s="25">
        <v>62</v>
      </c>
      <c r="T478" s="25">
        <v>298</v>
      </c>
    </row>
    <row r="479" spans="1:20" ht="25.5" x14ac:dyDescent="0.2">
      <c r="A479" s="76" t="s">
        <v>900</v>
      </c>
      <c r="B479" s="76" t="s">
        <v>3156</v>
      </c>
      <c r="C479" s="76" t="s">
        <v>1339</v>
      </c>
      <c r="D479" s="76" t="s">
        <v>1928</v>
      </c>
      <c r="E479" s="76" t="s">
        <v>1920</v>
      </c>
      <c r="F479" s="76" t="s">
        <v>1921</v>
      </c>
      <c r="G479" s="76" t="s">
        <v>1379</v>
      </c>
      <c r="H479" s="76" t="s">
        <v>1380</v>
      </c>
      <c r="I479" s="76" t="s">
        <v>1948</v>
      </c>
      <c r="J479" s="76" t="s">
        <v>1972</v>
      </c>
      <c r="K479" s="85" t="s">
        <v>1487</v>
      </c>
      <c r="L479" s="76" t="s">
        <v>1924</v>
      </c>
      <c r="M479" s="76" t="s">
        <v>3157</v>
      </c>
      <c r="N479" s="76" t="s">
        <v>3158</v>
      </c>
      <c r="O479" s="76">
        <v>173</v>
      </c>
      <c r="P479" s="76" t="s">
        <v>2255</v>
      </c>
    </row>
    <row r="480" spans="1:20" ht="25.5" x14ac:dyDescent="0.2">
      <c r="A480" s="76" t="s">
        <v>900</v>
      </c>
      <c r="B480" s="76" t="s">
        <v>3156</v>
      </c>
      <c r="C480" s="76" t="s">
        <v>1339</v>
      </c>
      <c r="D480" s="76" t="s">
        <v>1928</v>
      </c>
      <c r="E480" s="76" t="s">
        <v>1920</v>
      </c>
      <c r="F480" s="76" t="s">
        <v>1921</v>
      </c>
      <c r="G480" s="76" t="s">
        <v>1379</v>
      </c>
      <c r="H480" s="76" t="s">
        <v>1380</v>
      </c>
      <c r="I480" s="76" t="s">
        <v>1948</v>
      </c>
      <c r="J480" s="76" t="s">
        <v>1972</v>
      </c>
      <c r="K480" s="85" t="s">
        <v>1753</v>
      </c>
      <c r="L480" s="76" t="s">
        <v>1924</v>
      </c>
      <c r="M480" s="76" t="s">
        <v>3159</v>
      </c>
      <c r="N480" s="76" t="s">
        <v>3158</v>
      </c>
      <c r="O480" s="76">
        <v>173</v>
      </c>
      <c r="P480" s="76" t="s">
        <v>2255</v>
      </c>
    </row>
    <row r="481" spans="1:20" ht="25.5" x14ac:dyDescent="0.2">
      <c r="A481" s="76" t="s">
        <v>900</v>
      </c>
      <c r="B481" s="76" t="s">
        <v>3156</v>
      </c>
      <c r="C481" s="76" t="s">
        <v>1339</v>
      </c>
      <c r="D481" s="76" t="s">
        <v>1928</v>
      </c>
      <c r="E481" s="76" t="s">
        <v>1920</v>
      </c>
      <c r="F481" s="76" t="s">
        <v>1921</v>
      </c>
      <c r="G481" s="76" t="s">
        <v>1379</v>
      </c>
      <c r="H481" s="76" t="s">
        <v>1380</v>
      </c>
      <c r="I481" s="76" t="s">
        <v>1948</v>
      </c>
      <c r="J481" s="76" t="s">
        <v>1972</v>
      </c>
      <c r="K481" s="85" t="s">
        <v>1754</v>
      </c>
      <c r="L481" s="76" t="s">
        <v>1924</v>
      </c>
      <c r="M481" s="76" t="s">
        <v>3160</v>
      </c>
      <c r="N481" s="76" t="s">
        <v>3158</v>
      </c>
      <c r="O481" s="76">
        <v>173</v>
      </c>
      <c r="P481" s="76" t="s">
        <v>2255</v>
      </c>
    </row>
    <row r="482" spans="1:20" ht="25.5" x14ac:dyDescent="0.2">
      <c r="A482" s="76" t="s">
        <v>900</v>
      </c>
      <c r="B482" s="76" t="s">
        <v>3156</v>
      </c>
      <c r="C482" s="76" t="s">
        <v>1339</v>
      </c>
      <c r="D482" s="76" t="s">
        <v>1928</v>
      </c>
      <c r="E482" s="76" t="s">
        <v>1920</v>
      </c>
      <c r="F482" s="76" t="s">
        <v>1921</v>
      </c>
      <c r="G482" s="76" t="s">
        <v>1379</v>
      </c>
      <c r="H482" s="76" t="s">
        <v>1380</v>
      </c>
      <c r="I482" s="76" t="s">
        <v>1948</v>
      </c>
      <c r="J482" s="76" t="s">
        <v>1972</v>
      </c>
      <c r="K482" s="85" t="s">
        <v>1755</v>
      </c>
      <c r="L482" s="76" t="s">
        <v>1924</v>
      </c>
      <c r="M482" s="76" t="s">
        <v>3161</v>
      </c>
      <c r="N482" s="76" t="s">
        <v>3158</v>
      </c>
      <c r="O482" s="76">
        <v>173</v>
      </c>
      <c r="P482" s="76" t="s">
        <v>2255</v>
      </c>
    </row>
    <row r="483" spans="1:20" ht="25.5" x14ac:dyDescent="0.2">
      <c r="A483" s="76" t="s">
        <v>384</v>
      </c>
      <c r="B483" s="76" t="s">
        <v>3162</v>
      </c>
      <c r="C483" s="76" t="s">
        <v>1355</v>
      </c>
      <c r="D483" s="76" t="s">
        <v>1928</v>
      </c>
      <c r="E483" s="76" t="s">
        <v>1920</v>
      </c>
      <c r="F483" s="76" t="s">
        <v>1929</v>
      </c>
      <c r="G483" s="76" t="s">
        <v>1334</v>
      </c>
      <c r="H483" s="76" t="s">
        <v>1334</v>
      </c>
      <c r="I483" s="76" t="s">
        <v>1930</v>
      </c>
      <c r="J483" s="76" t="s">
        <v>1938</v>
      </c>
      <c r="K483" s="85" t="s">
        <v>1487</v>
      </c>
      <c r="L483" s="76" t="s">
        <v>1924</v>
      </c>
      <c r="M483" s="76" t="s">
        <v>3163</v>
      </c>
      <c r="N483" s="76" t="s">
        <v>2144</v>
      </c>
      <c r="O483" s="76" t="s">
        <v>2144</v>
      </c>
      <c r="P483" s="76" t="s">
        <v>1961</v>
      </c>
    </row>
    <row r="484" spans="1:20" ht="25.5" x14ac:dyDescent="0.2">
      <c r="A484" s="76" t="s">
        <v>380</v>
      </c>
      <c r="B484" s="76" t="s">
        <v>3164</v>
      </c>
      <c r="C484" s="76" t="s">
        <v>1339</v>
      </c>
      <c r="D484" s="76" t="s">
        <v>1928</v>
      </c>
      <c r="E484" s="76" t="s">
        <v>1920</v>
      </c>
      <c r="F484" s="76" t="s">
        <v>1921</v>
      </c>
      <c r="G484" s="76" t="s">
        <v>1379</v>
      </c>
      <c r="H484" s="76" t="s">
        <v>2025</v>
      </c>
      <c r="I484" s="76" t="s">
        <v>1948</v>
      </c>
      <c r="J484" s="76" t="s">
        <v>2026</v>
      </c>
      <c r="K484" s="85" t="s">
        <v>2094</v>
      </c>
      <c r="L484" s="76" t="s">
        <v>1924</v>
      </c>
      <c r="M484" s="76" t="s">
        <v>3165</v>
      </c>
      <c r="N484" s="76" t="s">
        <v>2029</v>
      </c>
      <c r="O484" s="76" t="s">
        <v>3166</v>
      </c>
      <c r="P484" s="76">
        <v>25</v>
      </c>
    </row>
    <row r="485" spans="1:20" ht="25.5" x14ac:dyDescent="0.2">
      <c r="A485" s="76" t="s">
        <v>380</v>
      </c>
      <c r="B485" s="76" t="s">
        <v>3164</v>
      </c>
      <c r="C485" s="76" t="s">
        <v>1339</v>
      </c>
      <c r="D485" s="76" t="s">
        <v>1928</v>
      </c>
      <c r="E485" s="76" t="s">
        <v>1920</v>
      </c>
      <c r="F485" s="76" t="s">
        <v>1921</v>
      </c>
      <c r="G485" s="76" t="s">
        <v>1379</v>
      </c>
      <c r="H485" s="76" t="s">
        <v>2025</v>
      </c>
      <c r="I485" s="76" t="s">
        <v>1948</v>
      </c>
      <c r="J485" s="76" t="s">
        <v>2026</v>
      </c>
      <c r="K485" s="85" t="s">
        <v>1710</v>
      </c>
      <c r="L485" s="76" t="s">
        <v>1924</v>
      </c>
      <c r="M485" s="76" t="s">
        <v>3167</v>
      </c>
      <c r="N485" s="76" t="s">
        <v>2029</v>
      </c>
      <c r="O485" s="76" t="s">
        <v>3166</v>
      </c>
      <c r="P485" s="76" t="s">
        <v>2557</v>
      </c>
    </row>
    <row r="486" spans="1:20" ht="25.5" x14ac:dyDescent="0.2">
      <c r="A486" s="76" t="s">
        <v>1099</v>
      </c>
      <c r="B486" s="76" t="s">
        <v>1872</v>
      </c>
      <c r="C486" s="76" t="s">
        <v>1331</v>
      </c>
      <c r="D486" s="76" t="s">
        <v>1928</v>
      </c>
      <c r="E486" s="76" t="s">
        <v>1920</v>
      </c>
      <c r="F486" s="76" t="s">
        <v>1921</v>
      </c>
      <c r="G486" s="76" t="s">
        <v>1379</v>
      </c>
      <c r="H486" s="76" t="s">
        <v>1380</v>
      </c>
      <c r="I486" s="76" t="s">
        <v>1948</v>
      </c>
      <c r="J486" s="76" t="s">
        <v>1972</v>
      </c>
      <c r="K486" s="85" t="s">
        <v>1533</v>
      </c>
      <c r="L486" s="76" t="s">
        <v>1924</v>
      </c>
      <c r="M486" s="76" t="s">
        <v>3168</v>
      </c>
      <c r="N486" s="76" t="s">
        <v>1952</v>
      </c>
      <c r="O486" s="76" t="s">
        <v>2071</v>
      </c>
      <c r="P486" s="76" t="s">
        <v>2225</v>
      </c>
    </row>
    <row r="487" spans="1:20" ht="25.5" x14ac:dyDescent="0.2">
      <c r="A487" s="76" t="s">
        <v>1099</v>
      </c>
      <c r="B487" s="76" t="s">
        <v>1872</v>
      </c>
      <c r="C487" s="76" t="s">
        <v>1331</v>
      </c>
      <c r="D487" s="76" t="s">
        <v>1928</v>
      </c>
      <c r="E487" s="76" t="s">
        <v>1920</v>
      </c>
      <c r="F487" s="76" t="s">
        <v>1921</v>
      </c>
      <c r="G487" s="76" t="s">
        <v>1379</v>
      </c>
      <c r="H487" s="76" t="s">
        <v>1380</v>
      </c>
      <c r="I487" s="76" t="s">
        <v>1948</v>
      </c>
      <c r="J487" s="76" t="s">
        <v>1972</v>
      </c>
      <c r="K487" s="85" t="s">
        <v>3169</v>
      </c>
      <c r="L487" s="76" t="s">
        <v>1924</v>
      </c>
      <c r="M487" s="76" t="s">
        <v>3170</v>
      </c>
      <c r="N487" s="76" t="s">
        <v>1952</v>
      </c>
      <c r="O487" s="76" t="s">
        <v>2071</v>
      </c>
      <c r="P487" s="76" t="s">
        <v>2225</v>
      </c>
    </row>
    <row r="488" spans="1:20" ht="25.5" x14ac:dyDescent="0.2">
      <c r="A488" s="76" t="s">
        <v>1099</v>
      </c>
      <c r="B488" s="76" t="s">
        <v>1872</v>
      </c>
      <c r="C488" s="76" t="s">
        <v>1331</v>
      </c>
      <c r="D488" s="76" t="s">
        <v>1928</v>
      </c>
      <c r="E488" s="76" t="s">
        <v>1920</v>
      </c>
      <c r="F488" s="76" t="s">
        <v>1921</v>
      </c>
      <c r="G488" s="76" t="s">
        <v>1379</v>
      </c>
      <c r="H488" s="76" t="s">
        <v>1380</v>
      </c>
      <c r="I488" s="76" t="s">
        <v>1948</v>
      </c>
      <c r="J488" s="76" t="s">
        <v>1972</v>
      </c>
      <c r="K488" s="85" t="s">
        <v>2897</v>
      </c>
      <c r="L488" s="76" t="s">
        <v>1924</v>
      </c>
      <c r="M488" s="76" t="s">
        <v>3171</v>
      </c>
      <c r="N488" s="76" t="s">
        <v>1952</v>
      </c>
      <c r="O488" s="76" t="s">
        <v>2071</v>
      </c>
      <c r="P488" s="76" t="s">
        <v>2225</v>
      </c>
    </row>
    <row r="489" spans="1:20" ht="25.5" x14ac:dyDescent="0.2">
      <c r="A489" s="76" t="s">
        <v>1099</v>
      </c>
      <c r="B489" s="76" t="s">
        <v>1872</v>
      </c>
      <c r="C489" s="76" t="s">
        <v>1331</v>
      </c>
      <c r="D489" s="76" t="s">
        <v>1928</v>
      </c>
      <c r="E489" s="76" t="s">
        <v>1920</v>
      </c>
      <c r="F489" s="76" t="s">
        <v>1921</v>
      </c>
      <c r="G489" s="76" t="s">
        <v>1379</v>
      </c>
      <c r="H489" s="76" t="s">
        <v>1380</v>
      </c>
      <c r="I489" s="76" t="s">
        <v>1948</v>
      </c>
      <c r="J489" s="76" t="s">
        <v>1972</v>
      </c>
      <c r="K489" s="85" t="s">
        <v>3141</v>
      </c>
      <c r="L489" s="76" t="s">
        <v>1924</v>
      </c>
      <c r="M489" s="76" t="s">
        <v>3172</v>
      </c>
      <c r="N489" s="76" t="s">
        <v>1952</v>
      </c>
      <c r="O489" s="76" t="s">
        <v>2071</v>
      </c>
      <c r="P489" s="76" t="s">
        <v>2225</v>
      </c>
    </row>
    <row r="490" spans="1:20" ht="25.5" x14ac:dyDescent="0.2">
      <c r="A490" s="76" t="s">
        <v>1099</v>
      </c>
      <c r="B490" s="76" t="s">
        <v>1872</v>
      </c>
      <c r="C490" s="76" t="s">
        <v>1331</v>
      </c>
      <c r="D490" s="76" t="s">
        <v>1928</v>
      </c>
      <c r="E490" s="76" t="s">
        <v>1920</v>
      </c>
      <c r="F490" s="76" t="s">
        <v>1921</v>
      </c>
      <c r="G490" s="76" t="s">
        <v>1379</v>
      </c>
      <c r="H490" s="76" t="s">
        <v>1380</v>
      </c>
      <c r="I490" s="76" t="s">
        <v>1948</v>
      </c>
      <c r="J490" s="76" t="s">
        <v>1972</v>
      </c>
      <c r="K490" s="85" t="s">
        <v>3173</v>
      </c>
      <c r="L490" s="76" t="s">
        <v>1924</v>
      </c>
      <c r="M490" s="76" t="s">
        <v>3174</v>
      </c>
      <c r="N490" s="76" t="s">
        <v>1952</v>
      </c>
      <c r="O490" s="76" t="s">
        <v>2071</v>
      </c>
      <c r="P490" s="76" t="s">
        <v>2225</v>
      </c>
    </row>
    <row r="491" spans="1:20" ht="25.5" x14ac:dyDescent="0.2">
      <c r="A491" s="76" t="s">
        <v>1099</v>
      </c>
      <c r="B491" s="76" t="s">
        <v>1872</v>
      </c>
      <c r="C491" s="76" t="s">
        <v>1331</v>
      </c>
      <c r="D491" s="76" t="s">
        <v>1928</v>
      </c>
      <c r="E491" s="76" t="s">
        <v>1920</v>
      </c>
      <c r="F491" s="76" t="s">
        <v>1921</v>
      </c>
      <c r="G491" s="76" t="s">
        <v>1379</v>
      </c>
      <c r="H491" s="76" t="s">
        <v>1380</v>
      </c>
      <c r="I491" s="76" t="s">
        <v>1948</v>
      </c>
      <c r="J491" s="76" t="s">
        <v>1972</v>
      </c>
      <c r="K491" s="85" t="s">
        <v>3175</v>
      </c>
      <c r="L491" s="76" t="s">
        <v>1924</v>
      </c>
      <c r="M491" s="76" t="s">
        <v>3176</v>
      </c>
      <c r="N491" s="76" t="s">
        <v>1952</v>
      </c>
      <c r="O491" s="76" t="s">
        <v>2071</v>
      </c>
      <c r="P491" s="76" t="s">
        <v>2225</v>
      </c>
    </row>
    <row r="492" spans="1:20" ht="38.25" x14ac:dyDescent="0.2">
      <c r="A492" s="76" t="s">
        <v>1219</v>
      </c>
      <c r="B492" s="76" t="s">
        <v>3177</v>
      </c>
      <c r="C492" s="76" t="s">
        <v>1355</v>
      </c>
      <c r="D492" s="76" t="s">
        <v>1928</v>
      </c>
      <c r="E492" s="76" t="s">
        <v>1920</v>
      </c>
      <c r="F492" s="76" t="s">
        <v>1929</v>
      </c>
      <c r="G492" s="76" t="s">
        <v>2075</v>
      </c>
      <c r="H492" s="76" t="s">
        <v>2121</v>
      </c>
      <c r="I492" s="76" t="s">
        <v>1948</v>
      </c>
      <c r="J492" s="76" t="s">
        <v>1949</v>
      </c>
      <c r="K492" s="85" t="s">
        <v>1479</v>
      </c>
      <c r="L492" s="76" t="s">
        <v>1957</v>
      </c>
      <c r="M492" s="76" t="s">
        <v>3178</v>
      </c>
      <c r="N492" s="76" t="s">
        <v>1753</v>
      </c>
      <c r="O492" s="76" t="s">
        <v>1753</v>
      </c>
      <c r="P492" s="76" t="s">
        <v>1997</v>
      </c>
    </row>
    <row r="493" spans="1:20" ht="38.25" x14ac:dyDescent="0.2">
      <c r="A493" s="76" t="s">
        <v>1275</v>
      </c>
      <c r="B493" s="76" t="s">
        <v>3179</v>
      </c>
      <c r="C493" s="76" t="s">
        <v>1355</v>
      </c>
      <c r="D493" s="76" t="s">
        <v>1928</v>
      </c>
      <c r="E493" s="76" t="s">
        <v>2574</v>
      </c>
      <c r="F493" s="76" t="s">
        <v>1929</v>
      </c>
      <c r="G493" s="76" t="s">
        <v>2075</v>
      </c>
      <c r="H493" s="76" t="s">
        <v>2108</v>
      </c>
      <c r="I493" s="76" t="s">
        <v>1948</v>
      </c>
      <c r="J493" s="76" t="s">
        <v>2146</v>
      </c>
      <c r="K493" s="85" t="s">
        <v>1754</v>
      </c>
      <c r="L493" s="76" t="s">
        <v>1957</v>
      </c>
      <c r="M493" s="76" t="s">
        <v>1933</v>
      </c>
      <c r="N493" s="76" t="s">
        <v>2917</v>
      </c>
      <c r="O493" s="76" t="s">
        <v>2917</v>
      </c>
      <c r="P493" s="76" t="s">
        <v>1961</v>
      </c>
    </row>
    <row r="494" spans="1:20" ht="38.25" x14ac:dyDescent="0.2">
      <c r="A494" s="76" t="s">
        <v>1275</v>
      </c>
      <c r="B494" s="76" t="s">
        <v>3179</v>
      </c>
      <c r="C494" s="76" t="s">
        <v>1355</v>
      </c>
      <c r="D494" s="76" t="s">
        <v>1928</v>
      </c>
      <c r="E494" s="76" t="s">
        <v>2574</v>
      </c>
      <c r="F494" s="76" t="s">
        <v>1929</v>
      </c>
      <c r="G494" s="76" t="s">
        <v>2075</v>
      </c>
      <c r="H494" s="76" t="s">
        <v>2108</v>
      </c>
      <c r="I494" s="76" t="s">
        <v>1948</v>
      </c>
      <c r="J494" s="76" t="s">
        <v>2146</v>
      </c>
      <c r="K494" s="85" t="s">
        <v>1755</v>
      </c>
      <c r="L494" s="76" t="s">
        <v>1957</v>
      </c>
      <c r="M494" s="76" t="s">
        <v>1933</v>
      </c>
      <c r="N494" s="76" t="s">
        <v>1933</v>
      </c>
      <c r="O494" s="76" t="s">
        <v>1933</v>
      </c>
      <c r="P494" s="76" t="s">
        <v>1933</v>
      </c>
    </row>
    <row r="495" spans="1:20" ht="25.5" x14ac:dyDescent="0.2">
      <c r="A495" s="76" t="s">
        <v>3180</v>
      </c>
      <c r="B495" s="76" t="s">
        <v>1877</v>
      </c>
      <c r="C495" s="76" t="s">
        <v>1331</v>
      </c>
      <c r="D495" s="76" t="s">
        <v>1919</v>
      </c>
      <c r="E495" s="76" t="s">
        <v>1920</v>
      </c>
      <c r="F495" s="76" t="s">
        <v>1921</v>
      </c>
      <c r="G495" s="76" t="s">
        <v>1360</v>
      </c>
      <c r="H495" s="76" t="s">
        <v>1361</v>
      </c>
      <c r="I495" s="76" t="s">
        <v>1922</v>
      </c>
      <c r="J495" s="76" t="s">
        <v>1923</v>
      </c>
      <c r="K495" s="85" t="s">
        <v>1878</v>
      </c>
      <c r="L495" s="76" t="s">
        <v>1924</v>
      </c>
      <c r="M495" s="25" t="s">
        <v>3181</v>
      </c>
      <c r="N495" s="25">
        <v>360</v>
      </c>
      <c r="O495" s="25">
        <v>300</v>
      </c>
      <c r="P495" s="25">
        <v>110</v>
      </c>
      <c r="Q495" s="25">
        <v>360</v>
      </c>
      <c r="R495" s="25">
        <v>250</v>
      </c>
      <c r="S495" s="25">
        <v>110</v>
      </c>
      <c r="T495" s="25">
        <v>450</v>
      </c>
    </row>
    <row r="496" spans="1:20" ht="38.25" x14ac:dyDescent="0.2">
      <c r="A496" s="14" t="s">
        <v>3182</v>
      </c>
      <c r="B496" s="76" t="s">
        <v>3183</v>
      </c>
      <c r="C496" s="76" t="s">
        <v>1339</v>
      </c>
      <c r="D496" s="76" t="s">
        <v>1928</v>
      </c>
      <c r="E496" s="76" t="s">
        <v>1920</v>
      </c>
      <c r="F496" s="76" t="s">
        <v>1934</v>
      </c>
      <c r="G496" s="76" t="s">
        <v>1334</v>
      </c>
      <c r="H496" s="76" t="s">
        <v>1334</v>
      </c>
      <c r="I496" s="76" t="s">
        <v>1930</v>
      </c>
      <c r="J496" s="76" t="s">
        <v>2372</v>
      </c>
      <c r="K496" s="85" t="s">
        <v>2483</v>
      </c>
      <c r="L496" s="76" t="s">
        <v>1924</v>
      </c>
      <c r="M496" s="76" t="s">
        <v>3184</v>
      </c>
      <c r="N496" s="76">
        <v>55</v>
      </c>
      <c r="O496" s="76">
        <v>48</v>
      </c>
      <c r="P496" s="76">
        <v>10</v>
      </c>
    </row>
    <row r="497" spans="1:180" ht="25.5" x14ac:dyDescent="0.2">
      <c r="A497" s="14" t="s">
        <v>1235</v>
      </c>
      <c r="B497" s="76" t="s">
        <v>3185</v>
      </c>
      <c r="C497" s="76" t="s">
        <v>1339</v>
      </c>
      <c r="D497" s="76" t="s">
        <v>1928</v>
      </c>
      <c r="E497" s="76" t="s">
        <v>1920</v>
      </c>
      <c r="F497" s="76" t="s">
        <v>1934</v>
      </c>
      <c r="G497" s="76" t="s">
        <v>1334</v>
      </c>
      <c r="H497" s="76" t="s">
        <v>1334</v>
      </c>
      <c r="I497" s="76" t="s">
        <v>1930</v>
      </c>
      <c r="J497" s="76" t="s">
        <v>2250</v>
      </c>
      <c r="K497" s="86" t="s">
        <v>2181</v>
      </c>
      <c r="L497" s="76" t="s">
        <v>1924</v>
      </c>
      <c r="M497" s="76" t="s">
        <v>3186</v>
      </c>
      <c r="N497" s="76">
        <v>201.6</v>
      </c>
      <c r="O497" s="76">
        <v>150</v>
      </c>
      <c r="P497" s="76">
        <v>30</v>
      </c>
    </row>
    <row r="498" spans="1:180" ht="25.5" x14ac:dyDescent="0.2">
      <c r="A498" s="14" t="s">
        <v>1235</v>
      </c>
      <c r="B498" s="76" t="s">
        <v>3187</v>
      </c>
      <c r="C498" s="76" t="s">
        <v>1339</v>
      </c>
      <c r="D498" s="76" t="s">
        <v>1928</v>
      </c>
      <c r="E498" s="76" t="s">
        <v>1920</v>
      </c>
      <c r="F498" s="76" t="s">
        <v>1934</v>
      </c>
      <c r="G498" s="76" t="s">
        <v>1334</v>
      </c>
      <c r="H498" s="76" t="s">
        <v>1334</v>
      </c>
      <c r="I498" s="76" t="s">
        <v>1930</v>
      </c>
      <c r="J498" s="76" t="s">
        <v>2250</v>
      </c>
      <c r="K498" s="85" t="s">
        <v>3188</v>
      </c>
      <c r="L498" s="76" t="s">
        <v>1924</v>
      </c>
      <c r="M498" s="76" t="s">
        <v>3189</v>
      </c>
      <c r="N498" s="76">
        <v>201.6</v>
      </c>
      <c r="O498" s="76">
        <v>150</v>
      </c>
      <c r="P498" s="76">
        <v>30</v>
      </c>
    </row>
    <row r="499" spans="1:180" ht="25.5" x14ac:dyDescent="0.2">
      <c r="A499" s="14" t="s">
        <v>650</v>
      </c>
      <c r="B499" s="14" t="s">
        <v>3190</v>
      </c>
      <c r="C499" s="76" t="s">
        <v>1339</v>
      </c>
      <c r="D499" s="76" t="s">
        <v>1919</v>
      </c>
      <c r="E499" s="76" t="s">
        <v>1920</v>
      </c>
      <c r="F499" s="76" t="s">
        <v>1921</v>
      </c>
      <c r="G499" s="76" t="s">
        <v>1360</v>
      </c>
      <c r="H499" s="76" t="s">
        <v>1361</v>
      </c>
      <c r="I499" s="76" t="s">
        <v>1922</v>
      </c>
      <c r="J499" s="76" t="s">
        <v>1923</v>
      </c>
      <c r="K499" s="85" t="s">
        <v>2902</v>
      </c>
      <c r="L499" s="76" t="s">
        <v>1924</v>
      </c>
      <c r="M499" s="76" t="s">
        <v>3191</v>
      </c>
      <c r="N499" s="76">
        <v>50</v>
      </c>
      <c r="O499" s="76">
        <v>50</v>
      </c>
      <c r="P499" s="76">
        <v>40</v>
      </c>
      <c r="Q499" s="25">
        <v>47</v>
      </c>
      <c r="R499" s="25">
        <v>47</v>
      </c>
      <c r="S499" s="25">
        <v>40</v>
      </c>
      <c r="T499" s="25">
        <v>78</v>
      </c>
    </row>
    <row r="500" spans="1:180" ht="38.25" x14ac:dyDescent="0.2">
      <c r="A500" s="14" t="s">
        <v>1121</v>
      </c>
      <c r="B500" s="76" t="s">
        <v>3192</v>
      </c>
      <c r="C500" s="76" t="s">
        <v>1355</v>
      </c>
      <c r="D500" s="76" t="s">
        <v>1928</v>
      </c>
      <c r="E500" s="76" t="s">
        <v>1920</v>
      </c>
      <c r="F500" s="76" t="s">
        <v>1934</v>
      </c>
      <c r="G500" s="76" t="s">
        <v>1345</v>
      </c>
      <c r="H500" s="76" t="s">
        <v>1345</v>
      </c>
      <c r="I500" s="76" t="s">
        <v>1930</v>
      </c>
      <c r="J500" s="76" t="s">
        <v>1963</v>
      </c>
      <c r="K500" s="85" t="s">
        <v>2993</v>
      </c>
      <c r="L500" s="76" t="s">
        <v>1924</v>
      </c>
      <c r="M500" s="76" t="s">
        <v>3193</v>
      </c>
      <c r="N500" s="76">
        <v>252</v>
      </c>
      <c r="O500" s="76">
        <v>245</v>
      </c>
      <c r="P500" s="76">
        <v>49</v>
      </c>
    </row>
    <row r="501" spans="1:180" ht="25.5" x14ac:dyDescent="0.2">
      <c r="A501" s="14" t="s">
        <v>90</v>
      </c>
      <c r="B501" s="14" t="s">
        <v>3194</v>
      </c>
      <c r="C501" s="76" t="s">
        <v>1355</v>
      </c>
      <c r="D501" s="76" t="s">
        <v>1919</v>
      </c>
      <c r="E501" s="76" t="s">
        <v>1920</v>
      </c>
      <c r="F501" s="76" t="s">
        <v>1921</v>
      </c>
      <c r="G501" s="76" t="s">
        <v>1360</v>
      </c>
      <c r="H501" s="76" t="s">
        <v>1361</v>
      </c>
      <c r="I501" s="76" t="s">
        <v>1922</v>
      </c>
      <c r="J501" s="76" t="s">
        <v>1984</v>
      </c>
      <c r="K501" s="85" t="s">
        <v>2483</v>
      </c>
      <c r="L501" s="76" t="s">
        <v>1924</v>
      </c>
      <c r="M501" s="76" t="s">
        <v>3195</v>
      </c>
      <c r="N501" s="76">
        <v>123</v>
      </c>
      <c r="O501" s="76">
        <v>100</v>
      </c>
      <c r="P501" s="76">
        <v>40</v>
      </c>
      <c r="Q501" s="25">
        <v>123</v>
      </c>
      <c r="R501" s="25">
        <v>100</v>
      </c>
      <c r="S501" s="25">
        <v>40</v>
      </c>
      <c r="T501" s="25">
        <v>150</v>
      </c>
    </row>
    <row r="502" spans="1:180" ht="25.5" x14ac:dyDescent="0.2">
      <c r="A502" s="14" t="s">
        <v>1237</v>
      </c>
      <c r="B502" s="14" t="s">
        <v>3196</v>
      </c>
      <c r="C502" s="76" t="s">
        <v>1355</v>
      </c>
      <c r="D502" s="76" t="s">
        <v>1928</v>
      </c>
      <c r="E502" s="76" t="s">
        <v>1920</v>
      </c>
      <c r="F502" s="76" t="s">
        <v>1934</v>
      </c>
      <c r="G502" s="76" t="s">
        <v>1334</v>
      </c>
      <c r="H502" s="76" t="s">
        <v>1334</v>
      </c>
      <c r="I502" s="76" t="s">
        <v>1930</v>
      </c>
      <c r="J502" s="76" t="s">
        <v>2250</v>
      </c>
      <c r="K502" s="122" t="s">
        <v>2086</v>
      </c>
      <c r="L502" s="76" t="s">
        <v>1924</v>
      </c>
      <c r="M502" s="76" t="s">
        <v>3197</v>
      </c>
      <c r="N502" s="76">
        <v>159</v>
      </c>
      <c r="O502" s="76">
        <v>125</v>
      </c>
      <c r="P502" s="76">
        <v>25</v>
      </c>
    </row>
    <row r="503" spans="1:180" ht="38.25" x14ac:dyDescent="0.2">
      <c r="A503" s="14" t="s">
        <v>342</v>
      </c>
      <c r="B503" s="14" t="s">
        <v>3198</v>
      </c>
      <c r="C503" s="76" t="s">
        <v>1331</v>
      </c>
      <c r="D503" s="76" t="s">
        <v>1928</v>
      </c>
      <c r="E503" s="76" t="s">
        <v>1920</v>
      </c>
      <c r="F503" s="76" t="s">
        <v>1929</v>
      </c>
      <c r="G503" s="76" t="s">
        <v>1334</v>
      </c>
      <c r="H503" s="76" t="s">
        <v>1334</v>
      </c>
      <c r="I503" s="76" t="s">
        <v>1930</v>
      </c>
      <c r="J503" s="76" t="s">
        <v>2372</v>
      </c>
      <c r="K503" s="122" t="s">
        <v>1533</v>
      </c>
      <c r="L503" s="76" t="s">
        <v>1957</v>
      </c>
      <c r="M503" s="76" t="s">
        <v>3199</v>
      </c>
      <c r="N503" s="76">
        <v>26.4</v>
      </c>
      <c r="O503" s="76">
        <v>22</v>
      </c>
      <c r="P503" s="76"/>
    </row>
    <row r="504" spans="1:180" ht="25.5" x14ac:dyDescent="0.2">
      <c r="A504" s="14" t="s">
        <v>3200</v>
      </c>
      <c r="B504" s="14" t="s">
        <v>3201</v>
      </c>
      <c r="C504" s="76" t="s">
        <v>1339</v>
      </c>
      <c r="D504" s="76" t="s">
        <v>1919</v>
      </c>
      <c r="E504" s="76" t="s">
        <v>1920</v>
      </c>
      <c r="F504" s="76" t="s">
        <v>1921</v>
      </c>
      <c r="G504" s="57" t="s">
        <v>1360</v>
      </c>
      <c r="H504" s="57" t="s">
        <v>1361</v>
      </c>
      <c r="I504" s="57" t="s">
        <v>1922</v>
      </c>
      <c r="J504" s="57" t="s">
        <v>1923</v>
      </c>
      <c r="K504" s="122" t="s">
        <v>3202</v>
      </c>
      <c r="L504" s="76" t="s">
        <v>1924</v>
      </c>
      <c r="M504" s="76" t="s">
        <v>3203</v>
      </c>
      <c r="N504" s="76">
        <v>1095.8399999999999</v>
      </c>
      <c r="O504" s="76">
        <v>850</v>
      </c>
      <c r="P504" s="76">
        <v>340</v>
      </c>
      <c r="Q504" s="25">
        <v>1095.8399999999999</v>
      </c>
      <c r="R504" s="25">
        <v>850</v>
      </c>
      <c r="S504" s="25">
        <v>340</v>
      </c>
      <c r="T504" s="25">
        <v>1679</v>
      </c>
    </row>
    <row r="505" spans="1:180" ht="25.5" x14ac:dyDescent="0.2">
      <c r="A505" s="25" t="s">
        <v>3204</v>
      </c>
      <c r="B505" s="76" t="s">
        <v>3205</v>
      </c>
      <c r="C505" s="76" t="s">
        <v>1355</v>
      </c>
      <c r="D505" s="76" t="s">
        <v>1928</v>
      </c>
      <c r="E505" s="76" t="s">
        <v>1920</v>
      </c>
      <c r="F505" s="76" t="s">
        <v>1934</v>
      </c>
      <c r="G505" s="76" t="s">
        <v>1334</v>
      </c>
      <c r="H505" s="76" t="s">
        <v>1334</v>
      </c>
      <c r="I505" s="76" t="s">
        <v>1930</v>
      </c>
      <c r="J505" s="76" t="s">
        <v>2250</v>
      </c>
      <c r="K505" s="78" t="s">
        <v>3206</v>
      </c>
      <c r="L505" s="76" t="s">
        <v>1924</v>
      </c>
      <c r="M505" s="76" t="s">
        <v>3207</v>
      </c>
      <c r="N505" s="76">
        <v>39</v>
      </c>
      <c r="O505" s="76">
        <v>32</v>
      </c>
      <c r="P505" s="76">
        <v>7</v>
      </c>
    </row>
    <row r="506" spans="1:180" ht="25.5" x14ac:dyDescent="0.2">
      <c r="A506" s="25" t="s">
        <v>3204</v>
      </c>
      <c r="B506" s="76" t="s">
        <v>3208</v>
      </c>
      <c r="C506" s="76" t="s">
        <v>1355</v>
      </c>
      <c r="D506" s="76" t="s">
        <v>1928</v>
      </c>
      <c r="E506" s="76" t="s">
        <v>1920</v>
      </c>
      <c r="F506" s="76" t="s">
        <v>1934</v>
      </c>
      <c r="G506" s="76" t="s">
        <v>1334</v>
      </c>
      <c r="H506" s="76" t="s">
        <v>1334</v>
      </c>
      <c r="I506" s="76" t="s">
        <v>1930</v>
      </c>
      <c r="J506" s="76" t="s">
        <v>2250</v>
      </c>
      <c r="K506" s="78" t="s">
        <v>3206</v>
      </c>
      <c r="L506" s="76" t="s">
        <v>1924</v>
      </c>
      <c r="M506" s="76" t="s">
        <v>3209</v>
      </c>
      <c r="N506" s="76">
        <v>39</v>
      </c>
      <c r="O506" s="76">
        <v>32</v>
      </c>
      <c r="P506" s="76">
        <v>7</v>
      </c>
    </row>
    <row r="507" spans="1:180" ht="25.5" x14ac:dyDescent="0.2">
      <c r="A507" s="76" t="s">
        <v>1239</v>
      </c>
      <c r="B507" s="76" t="s">
        <v>1621</v>
      </c>
      <c r="C507" s="76" t="s">
        <v>1343</v>
      </c>
      <c r="D507" s="76" t="s">
        <v>1928</v>
      </c>
      <c r="E507" s="76" t="s">
        <v>1920</v>
      </c>
      <c r="F507" s="76" t="s">
        <v>1934</v>
      </c>
      <c r="G507" s="76" t="s">
        <v>1345</v>
      </c>
      <c r="H507" s="76" t="s">
        <v>1345</v>
      </c>
      <c r="I507" s="76" t="s">
        <v>1930</v>
      </c>
      <c r="J507" s="76" t="s">
        <v>1963</v>
      </c>
      <c r="K507" s="85" t="s">
        <v>2045</v>
      </c>
      <c r="L507" s="76" t="s">
        <v>1957</v>
      </c>
      <c r="M507" s="76" t="s">
        <v>3210</v>
      </c>
      <c r="N507" s="76" t="s">
        <v>3211</v>
      </c>
      <c r="O507" s="76" t="s">
        <v>3212</v>
      </c>
      <c r="P507" s="76" t="s">
        <v>2450</v>
      </c>
    </row>
    <row r="508" spans="1:180" ht="25.5" x14ac:dyDescent="0.2">
      <c r="A508" s="76" t="s">
        <v>88</v>
      </c>
      <c r="B508" s="76" t="s">
        <v>3213</v>
      </c>
      <c r="C508" s="76" t="s">
        <v>1343</v>
      </c>
      <c r="D508" s="76" t="s">
        <v>1928</v>
      </c>
      <c r="E508" s="76" t="s">
        <v>1920</v>
      </c>
      <c r="F508" s="76" t="s">
        <v>2157</v>
      </c>
      <c r="G508" s="76" t="s">
        <v>1345</v>
      </c>
      <c r="H508" s="76" t="s">
        <v>1345</v>
      </c>
      <c r="I508" s="76" t="s">
        <v>1930</v>
      </c>
      <c r="J508" s="76" t="s">
        <v>1963</v>
      </c>
      <c r="K508" s="85" t="s">
        <v>3214</v>
      </c>
      <c r="L508" s="76" t="s">
        <v>1924</v>
      </c>
      <c r="M508" s="76" t="s">
        <v>3215</v>
      </c>
      <c r="N508" s="76" t="s">
        <v>3216</v>
      </c>
      <c r="O508" s="76" t="s">
        <v>3217</v>
      </c>
      <c r="P508" s="76">
        <v>19</v>
      </c>
    </row>
    <row r="509" spans="1:180" ht="38.25" x14ac:dyDescent="0.2">
      <c r="A509" s="76" t="s">
        <v>1002</v>
      </c>
      <c r="B509" s="76" t="s">
        <v>3218</v>
      </c>
      <c r="C509" s="76" t="s">
        <v>1331</v>
      </c>
      <c r="D509" s="76" t="s">
        <v>1928</v>
      </c>
      <c r="E509" s="76" t="s">
        <v>1920</v>
      </c>
      <c r="F509" s="76" t="s">
        <v>1929</v>
      </c>
      <c r="G509" s="76" t="s">
        <v>1345</v>
      </c>
      <c r="H509" s="76" t="s">
        <v>1345</v>
      </c>
      <c r="I509" s="76" t="s">
        <v>1930</v>
      </c>
      <c r="J509" s="76" t="s">
        <v>1963</v>
      </c>
      <c r="K509" s="85" t="s">
        <v>3219</v>
      </c>
      <c r="L509" s="76" t="s">
        <v>1957</v>
      </c>
      <c r="M509" s="76" t="s">
        <v>3220</v>
      </c>
      <c r="N509" s="76" t="s">
        <v>3221</v>
      </c>
      <c r="O509" s="76" t="s">
        <v>3221</v>
      </c>
      <c r="P509" s="76" t="s">
        <v>1997</v>
      </c>
    </row>
    <row r="510" spans="1:180" ht="39" thickBot="1" x14ac:dyDescent="0.25">
      <c r="A510" s="25" t="s">
        <v>1245</v>
      </c>
      <c r="B510" s="76" t="s">
        <v>3222</v>
      </c>
      <c r="C510" s="76" t="s">
        <v>1339</v>
      </c>
      <c r="D510" s="76" t="s">
        <v>1928</v>
      </c>
      <c r="E510" s="76" t="s">
        <v>1920</v>
      </c>
      <c r="F510" s="76" t="s">
        <v>1934</v>
      </c>
      <c r="G510" s="76" t="s">
        <v>1334</v>
      </c>
      <c r="H510" s="76" t="s">
        <v>1334</v>
      </c>
      <c r="I510" s="76" t="s">
        <v>1930</v>
      </c>
      <c r="J510" s="76" t="s">
        <v>2372</v>
      </c>
      <c r="K510" s="85" t="s">
        <v>2760</v>
      </c>
      <c r="L510" s="76" t="s">
        <v>1924</v>
      </c>
      <c r="M510" s="76" t="s">
        <v>3223</v>
      </c>
      <c r="N510" s="76">
        <v>436</v>
      </c>
      <c r="O510" s="76">
        <v>330</v>
      </c>
      <c r="P510" s="76">
        <v>66</v>
      </c>
    </row>
    <row r="511" spans="1:180" s="124" customFormat="1" ht="38.25" x14ac:dyDescent="0.2">
      <c r="A511" s="25" t="s">
        <v>3224</v>
      </c>
      <c r="B511" s="76" t="s">
        <v>3225</v>
      </c>
      <c r="C511" s="76" t="s">
        <v>1339</v>
      </c>
      <c r="D511" s="76" t="s">
        <v>1928</v>
      </c>
      <c r="E511" s="76" t="s">
        <v>1920</v>
      </c>
      <c r="F511" s="76" t="s">
        <v>1934</v>
      </c>
      <c r="G511" s="76" t="s">
        <v>1334</v>
      </c>
      <c r="H511" s="76" t="s">
        <v>1334</v>
      </c>
      <c r="I511" s="76" t="s">
        <v>1930</v>
      </c>
      <c r="J511" s="76" t="s">
        <v>2372</v>
      </c>
      <c r="K511" s="85" t="s">
        <v>3226</v>
      </c>
      <c r="L511" s="76" t="s">
        <v>1924</v>
      </c>
      <c r="M511" s="76" t="s">
        <v>3227</v>
      </c>
      <c r="N511" s="76">
        <v>216</v>
      </c>
      <c r="O511" s="76">
        <v>170</v>
      </c>
      <c r="P511" s="76">
        <v>34</v>
      </c>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row>
    <row r="512" spans="1:180" ht="38.25" x14ac:dyDescent="0.2">
      <c r="A512" s="14" t="s">
        <v>3228</v>
      </c>
      <c r="B512" s="76" t="s">
        <v>3229</v>
      </c>
      <c r="C512" s="76" t="s">
        <v>1331</v>
      </c>
      <c r="D512" s="76" t="s">
        <v>1928</v>
      </c>
      <c r="E512" s="76" t="s">
        <v>1920</v>
      </c>
      <c r="F512" s="76" t="s">
        <v>1934</v>
      </c>
      <c r="G512" s="76" t="s">
        <v>1334</v>
      </c>
      <c r="H512" s="76" t="s">
        <v>1334</v>
      </c>
      <c r="I512" s="76" t="s">
        <v>1930</v>
      </c>
      <c r="J512" s="76" t="s">
        <v>2372</v>
      </c>
      <c r="K512" s="85" t="s">
        <v>2289</v>
      </c>
      <c r="L512" s="76" t="s">
        <v>1924</v>
      </c>
      <c r="M512" s="76" t="s">
        <v>3230</v>
      </c>
      <c r="N512" s="76">
        <v>97.5</v>
      </c>
      <c r="O512" s="76">
        <v>88</v>
      </c>
      <c r="P512" s="76">
        <v>90</v>
      </c>
    </row>
    <row r="513" spans="1:180" s="125" customFormat="1" ht="39" thickBot="1" x14ac:dyDescent="0.25">
      <c r="A513" s="76" t="s">
        <v>3085</v>
      </c>
      <c r="B513" s="76" t="s">
        <v>3231</v>
      </c>
      <c r="C513" s="76" t="s">
        <v>1339</v>
      </c>
      <c r="D513" s="76" t="s">
        <v>1928</v>
      </c>
      <c r="E513" s="76" t="s">
        <v>1920</v>
      </c>
      <c r="F513" s="76" t="s">
        <v>1929</v>
      </c>
      <c r="G513" s="76" t="s">
        <v>1379</v>
      </c>
      <c r="H513" s="76" t="s">
        <v>1947</v>
      </c>
      <c r="I513" s="76" t="s">
        <v>1948</v>
      </c>
      <c r="J513" s="76" t="s">
        <v>1949</v>
      </c>
      <c r="K513" s="85" t="s">
        <v>1479</v>
      </c>
      <c r="L513" s="76" t="s">
        <v>1924</v>
      </c>
      <c r="M513" s="76" t="s">
        <v>3232</v>
      </c>
      <c r="N513" s="76">
        <v>1</v>
      </c>
      <c r="O513" s="76" t="s">
        <v>1487</v>
      </c>
      <c r="P513" s="76" t="s">
        <v>1997</v>
      </c>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c r="FF513" s="25"/>
      <c r="FG513" s="25"/>
      <c r="FH513" s="25"/>
      <c r="FI513" s="25"/>
      <c r="FJ513" s="25"/>
      <c r="FK513" s="25"/>
      <c r="FL513" s="25"/>
      <c r="FM513" s="25"/>
      <c r="FN513" s="25"/>
      <c r="FO513" s="25"/>
      <c r="FP513" s="25"/>
      <c r="FQ513" s="25"/>
      <c r="FR513" s="25"/>
      <c r="FS513" s="25"/>
      <c r="FT513" s="25"/>
      <c r="FU513" s="25"/>
      <c r="FV513" s="25"/>
      <c r="FW513" s="25"/>
      <c r="FX513" s="25"/>
    </row>
    <row r="514" spans="1:180" ht="25.5" x14ac:dyDescent="0.2">
      <c r="A514" s="76" t="s">
        <v>78</v>
      </c>
      <c r="B514" s="76" t="s">
        <v>3233</v>
      </c>
      <c r="C514" s="76" t="s">
        <v>1331</v>
      </c>
      <c r="D514" s="76" t="s">
        <v>1928</v>
      </c>
      <c r="E514" s="76" t="s">
        <v>1920</v>
      </c>
      <c r="F514" s="76" t="s">
        <v>1921</v>
      </c>
      <c r="G514" s="76" t="s">
        <v>1371</v>
      </c>
      <c r="H514" s="76" t="s">
        <v>1372</v>
      </c>
      <c r="I514" s="76" t="s">
        <v>1930</v>
      </c>
      <c r="J514" s="76" t="s">
        <v>1993</v>
      </c>
      <c r="K514" s="85" t="s">
        <v>3234</v>
      </c>
      <c r="L514" s="76" t="s">
        <v>1924</v>
      </c>
      <c r="M514" s="76" t="s">
        <v>3234</v>
      </c>
      <c r="N514" s="76" t="s">
        <v>2613</v>
      </c>
      <c r="O514" s="76" t="s">
        <v>2255</v>
      </c>
      <c r="P514" s="76" t="s">
        <v>2144</v>
      </c>
    </row>
    <row r="515" spans="1:180" ht="25.5" x14ac:dyDescent="0.2">
      <c r="A515" s="76" t="s">
        <v>78</v>
      </c>
      <c r="B515" s="76" t="s">
        <v>3233</v>
      </c>
      <c r="C515" s="76" t="s">
        <v>1331</v>
      </c>
      <c r="D515" s="76" t="s">
        <v>1928</v>
      </c>
      <c r="E515" s="76" t="s">
        <v>1920</v>
      </c>
      <c r="F515" s="76" t="s">
        <v>1921</v>
      </c>
      <c r="G515" s="76" t="s">
        <v>1371</v>
      </c>
      <c r="H515" s="76" t="s">
        <v>1372</v>
      </c>
      <c r="I515" s="76" t="s">
        <v>1930</v>
      </c>
      <c r="J515" s="76" t="s">
        <v>1993</v>
      </c>
      <c r="K515" s="85" t="s">
        <v>3235</v>
      </c>
      <c r="L515" s="76" t="s">
        <v>1924</v>
      </c>
      <c r="M515" s="76" t="s">
        <v>3235</v>
      </c>
      <c r="N515" s="76" t="s">
        <v>2613</v>
      </c>
      <c r="O515" s="76" t="s">
        <v>2255</v>
      </c>
      <c r="P515" s="76" t="s">
        <v>2144</v>
      </c>
    </row>
    <row r="516" spans="1:180" ht="39" thickBot="1" x14ac:dyDescent="0.25">
      <c r="A516" s="76" t="s">
        <v>1251</v>
      </c>
      <c r="B516" s="76" t="s">
        <v>3236</v>
      </c>
      <c r="C516" s="76" t="s">
        <v>1339</v>
      </c>
      <c r="D516" s="76" t="s">
        <v>1928</v>
      </c>
      <c r="E516" s="76" t="s">
        <v>1920</v>
      </c>
      <c r="F516" s="76" t="s">
        <v>1934</v>
      </c>
      <c r="G516" s="76" t="s">
        <v>1334</v>
      </c>
      <c r="H516" s="76" t="s">
        <v>1334</v>
      </c>
      <c r="I516" s="76" t="s">
        <v>1930</v>
      </c>
      <c r="J516" s="76" t="s">
        <v>2372</v>
      </c>
      <c r="K516" s="78" t="s">
        <v>2618</v>
      </c>
      <c r="L516" s="76" t="s">
        <v>1924</v>
      </c>
      <c r="M516" s="76" t="s">
        <v>3237</v>
      </c>
      <c r="N516" s="76">
        <v>105</v>
      </c>
      <c r="O516" s="76">
        <v>90</v>
      </c>
      <c r="P516" s="76">
        <v>18</v>
      </c>
    </row>
    <row r="517" spans="1:180" s="123" customFormat="1" ht="39" thickBot="1" x14ac:dyDescent="0.25">
      <c r="A517" s="76" t="s">
        <v>1253</v>
      </c>
      <c r="B517" s="76" t="s">
        <v>3238</v>
      </c>
      <c r="C517" s="76" t="s">
        <v>1355</v>
      </c>
      <c r="D517" s="76" t="s">
        <v>1919</v>
      </c>
      <c r="E517" s="76" t="s">
        <v>1920</v>
      </c>
      <c r="F517" s="76" t="s">
        <v>1921</v>
      </c>
      <c r="G517" s="76" t="s">
        <v>1360</v>
      </c>
      <c r="H517" s="76" t="s">
        <v>1361</v>
      </c>
      <c r="I517" s="76" t="s">
        <v>1922</v>
      </c>
      <c r="J517" s="76" t="s">
        <v>1923</v>
      </c>
      <c r="K517" s="78" t="s">
        <v>2703</v>
      </c>
      <c r="L517" s="76" t="s">
        <v>1924</v>
      </c>
      <c r="M517" s="76" t="s">
        <v>3239</v>
      </c>
      <c r="N517" s="25">
        <v>272.48</v>
      </c>
      <c r="O517" s="25">
        <v>255</v>
      </c>
      <c r="P517" s="25">
        <v>102</v>
      </c>
      <c r="Q517" s="25">
        <v>272.48</v>
      </c>
      <c r="R517" s="25">
        <v>255</v>
      </c>
      <c r="S517" s="25">
        <v>102</v>
      </c>
      <c r="T517" s="25">
        <v>400</v>
      </c>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c r="DL517" s="25"/>
      <c r="DM517" s="25"/>
      <c r="DN517" s="25"/>
      <c r="DO517" s="25"/>
      <c r="DP517" s="25"/>
      <c r="DQ517" s="25"/>
      <c r="DR517" s="25"/>
      <c r="DS517" s="25"/>
      <c r="DT517" s="25"/>
      <c r="DU517" s="25"/>
      <c r="DV517" s="25"/>
      <c r="DW517" s="25"/>
      <c r="DX517" s="25"/>
      <c r="DY517" s="25"/>
      <c r="DZ517" s="25"/>
      <c r="EA517" s="25"/>
      <c r="EB517" s="25"/>
      <c r="EC517" s="25"/>
      <c r="ED517" s="25"/>
      <c r="EE517" s="25"/>
      <c r="EF517" s="25"/>
      <c r="EG517" s="25"/>
      <c r="EH517" s="25"/>
      <c r="EI517" s="25"/>
      <c r="EJ517" s="25"/>
      <c r="EK517" s="25"/>
      <c r="EL517" s="25"/>
      <c r="EM517" s="25"/>
      <c r="EN517" s="25"/>
      <c r="EO517" s="25"/>
      <c r="EP517" s="25"/>
      <c r="EQ517" s="25"/>
      <c r="ER517" s="25"/>
      <c r="ES517" s="25"/>
      <c r="ET517" s="25"/>
      <c r="EU517" s="25"/>
      <c r="EV517" s="25"/>
      <c r="EW517" s="25"/>
      <c r="EX517" s="25"/>
      <c r="EY517" s="25"/>
      <c r="EZ517" s="25"/>
      <c r="FA517" s="25"/>
      <c r="FB517" s="25"/>
      <c r="FC517" s="25"/>
      <c r="FD517" s="25"/>
      <c r="FE517" s="25"/>
      <c r="FF517" s="25"/>
      <c r="FG517" s="25"/>
      <c r="FH517" s="25"/>
      <c r="FI517" s="25"/>
      <c r="FJ517" s="25"/>
      <c r="FK517" s="25"/>
      <c r="FL517" s="25"/>
      <c r="FM517" s="25"/>
      <c r="FN517" s="25"/>
      <c r="FO517" s="25"/>
      <c r="FP517" s="25"/>
      <c r="FQ517" s="25"/>
      <c r="FR517" s="25"/>
      <c r="FS517" s="25"/>
      <c r="FT517" s="25"/>
      <c r="FU517" s="25"/>
      <c r="FV517" s="25"/>
      <c r="FW517" s="25"/>
      <c r="FX517" s="25"/>
    </row>
    <row r="518" spans="1:180" s="123" customFormat="1" ht="51.75" thickBot="1" x14ac:dyDescent="0.25">
      <c r="A518" s="76" t="s">
        <v>1253</v>
      </c>
      <c r="B518" s="76" t="s">
        <v>3240</v>
      </c>
      <c r="C518" s="76" t="s">
        <v>1355</v>
      </c>
      <c r="D518" s="76" t="s">
        <v>1919</v>
      </c>
      <c r="E518" s="76" t="s">
        <v>1920</v>
      </c>
      <c r="F518" s="76" t="s">
        <v>1921</v>
      </c>
      <c r="G518" s="76" t="s">
        <v>1360</v>
      </c>
      <c r="H518" s="76" t="s">
        <v>1361</v>
      </c>
      <c r="I518" s="76" t="s">
        <v>1922</v>
      </c>
      <c r="J518" s="76" t="s">
        <v>1923</v>
      </c>
      <c r="K518" s="85" t="s">
        <v>3241</v>
      </c>
      <c r="L518" s="76" t="s">
        <v>1924</v>
      </c>
      <c r="M518" s="76" t="s">
        <v>3242</v>
      </c>
      <c r="N518" s="76">
        <v>269.8</v>
      </c>
      <c r="O518" s="76">
        <v>255</v>
      </c>
      <c r="P518" s="76">
        <v>102</v>
      </c>
      <c r="Q518" s="25">
        <v>269.8</v>
      </c>
      <c r="R518" s="25">
        <v>255</v>
      </c>
      <c r="S518" s="25">
        <v>102</v>
      </c>
      <c r="T518" s="25">
        <v>510</v>
      </c>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c r="ED518" s="25"/>
      <c r="EE518" s="25"/>
      <c r="EF518" s="25"/>
      <c r="EG518" s="25"/>
      <c r="EH518" s="25"/>
      <c r="EI518" s="25"/>
      <c r="EJ518" s="25"/>
      <c r="EK518" s="25"/>
      <c r="EL518" s="25"/>
      <c r="EM518" s="25"/>
      <c r="EN518" s="25"/>
      <c r="EO518" s="25"/>
      <c r="EP518" s="25"/>
      <c r="EQ518" s="25"/>
      <c r="ER518" s="25"/>
      <c r="ES518" s="25"/>
      <c r="ET518" s="25"/>
      <c r="EU518" s="25"/>
      <c r="EV518" s="25"/>
      <c r="EW518" s="25"/>
      <c r="EX518" s="25"/>
      <c r="EY518" s="25"/>
      <c r="EZ518" s="25"/>
      <c r="FA518" s="25"/>
      <c r="FB518" s="25"/>
      <c r="FC518" s="25"/>
      <c r="FD518" s="25"/>
      <c r="FE518" s="25"/>
      <c r="FF518" s="25"/>
      <c r="FG518" s="25"/>
      <c r="FH518" s="25"/>
      <c r="FI518" s="25"/>
      <c r="FJ518" s="25"/>
      <c r="FK518" s="25"/>
      <c r="FL518" s="25"/>
      <c r="FM518" s="25"/>
      <c r="FN518" s="25"/>
      <c r="FO518" s="25"/>
      <c r="FP518" s="25"/>
      <c r="FQ518" s="25"/>
      <c r="FR518" s="25"/>
      <c r="FS518" s="25"/>
      <c r="FT518" s="25"/>
      <c r="FU518" s="25"/>
      <c r="FV518" s="25"/>
      <c r="FW518" s="25"/>
      <c r="FX518" s="25"/>
    </row>
    <row r="519" spans="1:180" ht="38.25" x14ac:dyDescent="0.2">
      <c r="A519" s="14" t="s">
        <v>3243</v>
      </c>
      <c r="B519" s="14" t="s">
        <v>3244</v>
      </c>
      <c r="C519" s="76" t="s">
        <v>1355</v>
      </c>
      <c r="D519" s="76" t="s">
        <v>1928</v>
      </c>
      <c r="E519" s="76" t="s">
        <v>1920</v>
      </c>
      <c r="F519" s="76" t="s">
        <v>1934</v>
      </c>
      <c r="G519" s="76" t="s">
        <v>1334</v>
      </c>
      <c r="H519" s="76" t="s">
        <v>1334</v>
      </c>
      <c r="I519" s="76" t="s">
        <v>1930</v>
      </c>
      <c r="J519" s="76" t="s">
        <v>2372</v>
      </c>
      <c r="K519" s="85" t="s">
        <v>3245</v>
      </c>
      <c r="L519" s="76" t="s">
        <v>1924</v>
      </c>
      <c r="M519" s="76" t="s">
        <v>3246</v>
      </c>
      <c r="N519" s="76">
        <v>501</v>
      </c>
      <c r="O519" s="76">
        <v>400</v>
      </c>
      <c r="P519" s="76">
        <v>80</v>
      </c>
    </row>
    <row r="520" spans="1:180" ht="25.5" x14ac:dyDescent="0.2">
      <c r="A520" s="25" t="s">
        <v>1263</v>
      </c>
      <c r="B520" s="76" t="s">
        <v>3247</v>
      </c>
      <c r="C520" s="76" t="s">
        <v>1339</v>
      </c>
      <c r="D520" s="76" t="s">
        <v>1928</v>
      </c>
      <c r="E520" s="76" t="s">
        <v>1920</v>
      </c>
      <c r="F520" s="76" t="s">
        <v>1934</v>
      </c>
      <c r="G520" s="76" t="s">
        <v>1334</v>
      </c>
      <c r="H520" s="76" t="s">
        <v>1334</v>
      </c>
      <c r="I520" s="76" t="s">
        <v>1930</v>
      </c>
      <c r="J520" s="76" t="s">
        <v>2250</v>
      </c>
      <c r="K520" s="86" t="s">
        <v>3248</v>
      </c>
      <c r="L520" s="76" t="s">
        <v>1924</v>
      </c>
      <c r="M520" s="76" t="s">
        <v>3249</v>
      </c>
      <c r="N520" s="76">
        <v>22</v>
      </c>
      <c r="O520" s="76">
        <v>20</v>
      </c>
      <c r="P520" s="76">
        <v>50</v>
      </c>
    </row>
    <row r="521" spans="1:180" ht="25.5" x14ac:dyDescent="0.2">
      <c r="A521" s="76" t="s">
        <v>1263</v>
      </c>
      <c r="B521" s="76" t="s">
        <v>3250</v>
      </c>
      <c r="C521" s="76" t="s">
        <v>1339</v>
      </c>
      <c r="D521" s="76" t="s">
        <v>1928</v>
      </c>
      <c r="E521" s="76" t="s">
        <v>1920</v>
      </c>
      <c r="F521" s="76" t="s">
        <v>1934</v>
      </c>
      <c r="G521" s="76" t="s">
        <v>1345</v>
      </c>
      <c r="H521" s="76" t="s">
        <v>1345</v>
      </c>
      <c r="I521" s="76" t="s">
        <v>1930</v>
      </c>
      <c r="J521" s="76" t="s">
        <v>1963</v>
      </c>
      <c r="K521" s="85" t="s">
        <v>1969</v>
      </c>
      <c r="L521" s="76" t="s">
        <v>1924</v>
      </c>
      <c r="M521" s="76" t="s">
        <v>3251</v>
      </c>
      <c r="N521" s="76" t="s">
        <v>3252</v>
      </c>
      <c r="O521" s="76" t="s">
        <v>2651</v>
      </c>
      <c r="P521" s="76" t="s">
        <v>1952</v>
      </c>
    </row>
    <row r="522" spans="1:180" ht="38.25" x14ac:dyDescent="0.2">
      <c r="A522" s="76" t="s">
        <v>1267</v>
      </c>
      <c r="B522" s="76" t="s">
        <v>3253</v>
      </c>
      <c r="C522" s="76" t="s">
        <v>1355</v>
      </c>
      <c r="D522" s="76" t="s">
        <v>1928</v>
      </c>
      <c r="E522" s="76" t="s">
        <v>1920</v>
      </c>
      <c r="F522" s="76" t="s">
        <v>1934</v>
      </c>
      <c r="G522" s="76" t="s">
        <v>1334</v>
      </c>
      <c r="H522" s="76" t="s">
        <v>1334</v>
      </c>
      <c r="I522" s="76" t="s">
        <v>1930</v>
      </c>
      <c r="J522" s="76" t="s">
        <v>2372</v>
      </c>
      <c r="K522" s="85" t="s">
        <v>2158</v>
      </c>
      <c r="L522" s="76" t="s">
        <v>1924</v>
      </c>
      <c r="M522" s="76" t="s">
        <v>3254</v>
      </c>
      <c r="N522" s="76">
        <v>57.5</v>
      </c>
      <c r="O522" s="76">
        <v>56</v>
      </c>
      <c r="P522" s="76">
        <v>20</v>
      </c>
    </row>
    <row r="523" spans="1:180" ht="38.25" x14ac:dyDescent="0.2">
      <c r="A523" s="76" t="s">
        <v>900</v>
      </c>
      <c r="B523" s="76" t="s">
        <v>3255</v>
      </c>
      <c r="C523" s="76" t="s">
        <v>1355</v>
      </c>
      <c r="D523" s="76" t="s">
        <v>1928</v>
      </c>
      <c r="E523" s="76" t="s">
        <v>1920</v>
      </c>
      <c r="F523" s="76" t="s">
        <v>1929</v>
      </c>
      <c r="G523" s="76" t="s">
        <v>2075</v>
      </c>
      <c r="H523" s="76" t="s">
        <v>2121</v>
      </c>
      <c r="I523" s="76" t="s">
        <v>1948</v>
      </c>
      <c r="J523" s="76" t="s">
        <v>1949</v>
      </c>
      <c r="K523" s="85" t="s">
        <v>1487</v>
      </c>
      <c r="L523" s="76" t="s">
        <v>1957</v>
      </c>
      <c r="M523" s="76" t="s">
        <v>3256</v>
      </c>
      <c r="N523" s="76" t="s">
        <v>1487</v>
      </c>
      <c r="O523" s="76" t="s">
        <v>1487</v>
      </c>
      <c r="P523" s="76" t="s">
        <v>1961</v>
      </c>
    </row>
    <row r="524" spans="1:180" ht="38.25" x14ac:dyDescent="0.2">
      <c r="A524" s="76" t="s">
        <v>1061</v>
      </c>
      <c r="B524" s="76" t="s">
        <v>3257</v>
      </c>
      <c r="C524" s="76" t="s">
        <v>1339</v>
      </c>
      <c r="D524" s="76" t="s">
        <v>1928</v>
      </c>
      <c r="E524" s="76" t="s">
        <v>1920</v>
      </c>
      <c r="F524" s="76" t="s">
        <v>1929</v>
      </c>
      <c r="G524" s="76" t="s">
        <v>1379</v>
      </c>
      <c r="H524" s="76" t="s">
        <v>2093</v>
      </c>
      <c r="I524" s="76" t="s">
        <v>1948</v>
      </c>
      <c r="J524" s="76" t="s">
        <v>1956</v>
      </c>
      <c r="K524" s="85" t="s">
        <v>1494</v>
      </c>
      <c r="L524" s="76" t="s">
        <v>1957</v>
      </c>
      <c r="M524" s="76" t="s">
        <v>3258</v>
      </c>
      <c r="N524" s="76">
        <v>12</v>
      </c>
      <c r="O524" s="76">
        <v>12</v>
      </c>
      <c r="P524" s="76" t="s">
        <v>1961</v>
      </c>
    </row>
    <row r="525" spans="1:180" ht="38.25" x14ac:dyDescent="0.2">
      <c r="A525" s="76" t="s">
        <v>1061</v>
      </c>
      <c r="B525" s="76" t="s">
        <v>3259</v>
      </c>
      <c r="C525" s="76" t="s">
        <v>1339</v>
      </c>
      <c r="D525" s="76" t="s">
        <v>1928</v>
      </c>
      <c r="E525" s="76" t="s">
        <v>1920</v>
      </c>
      <c r="F525" s="76" t="s">
        <v>1929</v>
      </c>
      <c r="G525" s="76" t="s">
        <v>1379</v>
      </c>
      <c r="H525" s="76" t="s">
        <v>2093</v>
      </c>
      <c r="I525" s="76" t="s">
        <v>1948</v>
      </c>
      <c r="J525" s="76" t="s">
        <v>1956</v>
      </c>
      <c r="K525" s="85" t="s">
        <v>1533</v>
      </c>
      <c r="L525" s="76" t="s">
        <v>1957</v>
      </c>
      <c r="M525" s="76" t="s">
        <v>3260</v>
      </c>
      <c r="N525" s="76" t="s">
        <v>2036</v>
      </c>
      <c r="O525" s="76" t="s">
        <v>2036</v>
      </c>
      <c r="P525" s="76" t="s">
        <v>1961</v>
      </c>
    </row>
    <row r="526" spans="1:180" ht="25.5" x14ac:dyDescent="0.2">
      <c r="A526" s="76" t="s">
        <v>938</v>
      </c>
      <c r="B526" s="76" t="s">
        <v>3261</v>
      </c>
      <c r="C526" s="76" t="s">
        <v>1331</v>
      </c>
      <c r="D526" s="76" t="s">
        <v>1928</v>
      </c>
      <c r="E526" s="76" t="s">
        <v>1920</v>
      </c>
      <c r="F526" s="76" t="s">
        <v>1929</v>
      </c>
      <c r="G526" s="76" t="s">
        <v>1371</v>
      </c>
      <c r="H526" s="76" t="s">
        <v>1372</v>
      </c>
      <c r="I526" s="76" t="s">
        <v>1930</v>
      </c>
      <c r="J526" s="76" t="s">
        <v>1931</v>
      </c>
      <c r="K526" s="85" t="s">
        <v>1487</v>
      </c>
      <c r="L526" s="76" t="s">
        <v>1957</v>
      </c>
      <c r="M526" s="76" t="s">
        <v>3262</v>
      </c>
      <c r="N526" s="76" t="s">
        <v>3263</v>
      </c>
      <c r="O526" s="76" t="s">
        <v>1753</v>
      </c>
      <c r="P526" s="76" t="s">
        <v>1961</v>
      </c>
    </row>
    <row r="527" spans="1:180" ht="25.5" x14ac:dyDescent="0.2">
      <c r="A527" s="14" t="s">
        <v>3264</v>
      </c>
      <c r="B527" s="25" t="s">
        <v>3265</v>
      </c>
      <c r="C527" s="25" t="s">
        <v>1343</v>
      </c>
      <c r="D527" s="76" t="s">
        <v>1928</v>
      </c>
      <c r="E527" s="25" t="s">
        <v>1920</v>
      </c>
      <c r="F527" s="25" t="s">
        <v>1934</v>
      </c>
      <c r="G527" s="76" t="s">
        <v>1345</v>
      </c>
      <c r="H527" s="76" t="s">
        <v>1345</v>
      </c>
      <c r="I527" s="76" t="s">
        <v>1930</v>
      </c>
      <c r="J527" s="76" t="s">
        <v>1963</v>
      </c>
      <c r="K527" s="78" t="s">
        <v>2355</v>
      </c>
      <c r="L527" s="25" t="s">
        <v>1924</v>
      </c>
      <c r="M527" s="25" t="s">
        <v>3266</v>
      </c>
      <c r="N527" s="25">
        <v>122</v>
      </c>
      <c r="O527" s="25">
        <v>121</v>
      </c>
      <c r="P527" s="25">
        <v>25</v>
      </c>
    </row>
    <row r="528" spans="1:180" ht="25.5" x14ac:dyDescent="0.2">
      <c r="A528" s="76" t="s">
        <v>1281</v>
      </c>
      <c r="B528" s="76" t="s">
        <v>3267</v>
      </c>
      <c r="C528" s="76" t="s">
        <v>1355</v>
      </c>
      <c r="D528" s="76" t="s">
        <v>1928</v>
      </c>
      <c r="E528" s="76" t="s">
        <v>1920</v>
      </c>
      <c r="F528" s="76" t="s">
        <v>1929</v>
      </c>
      <c r="G528" s="76" t="s">
        <v>1345</v>
      </c>
      <c r="H528" s="76" t="s">
        <v>1345</v>
      </c>
      <c r="I528" s="76" t="s">
        <v>1930</v>
      </c>
      <c r="J528" s="76" t="s">
        <v>1963</v>
      </c>
      <c r="K528" s="85" t="s">
        <v>1666</v>
      </c>
      <c r="L528" s="76" t="s">
        <v>1924</v>
      </c>
      <c r="M528" s="76" t="s">
        <v>3268</v>
      </c>
      <c r="N528" s="76" t="s">
        <v>2216</v>
      </c>
      <c r="O528" s="76" t="s">
        <v>2216</v>
      </c>
      <c r="P528" s="76" t="s">
        <v>1997</v>
      </c>
    </row>
    <row r="529" spans="1:19" ht="38.25" x14ac:dyDescent="0.2">
      <c r="A529" s="76" t="s">
        <v>426</v>
      </c>
      <c r="B529" s="76" t="s">
        <v>3269</v>
      </c>
      <c r="C529" s="76" t="s">
        <v>1343</v>
      </c>
      <c r="D529" s="76" t="s">
        <v>1928</v>
      </c>
      <c r="E529" s="76" t="s">
        <v>1920</v>
      </c>
      <c r="F529" s="76" t="s">
        <v>1929</v>
      </c>
      <c r="G529" s="76" t="s">
        <v>2075</v>
      </c>
      <c r="H529" s="76" t="s">
        <v>2121</v>
      </c>
      <c r="I529" s="76" t="s">
        <v>1948</v>
      </c>
      <c r="J529" s="76" t="s">
        <v>1956</v>
      </c>
      <c r="K529" s="85" t="s">
        <v>1494</v>
      </c>
      <c r="L529" s="76" t="s">
        <v>1957</v>
      </c>
      <c r="M529" s="76" t="s">
        <v>3270</v>
      </c>
      <c r="N529" s="76" t="s">
        <v>3271</v>
      </c>
      <c r="O529" s="76" t="s">
        <v>2094</v>
      </c>
      <c r="P529" s="76" t="s">
        <v>1961</v>
      </c>
    </row>
    <row r="530" spans="1:19" ht="38.25" x14ac:dyDescent="0.2">
      <c r="A530" s="76" t="s">
        <v>426</v>
      </c>
      <c r="B530" s="76" t="s">
        <v>3272</v>
      </c>
      <c r="C530" s="76" t="s">
        <v>1343</v>
      </c>
      <c r="D530" s="76" t="s">
        <v>1928</v>
      </c>
      <c r="E530" s="76" t="s">
        <v>1920</v>
      </c>
      <c r="F530" s="76" t="s">
        <v>1929</v>
      </c>
      <c r="G530" s="76" t="s">
        <v>2075</v>
      </c>
      <c r="H530" s="76" t="s">
        <v>2121</v>
      </c>
      <c r="I530" s="76" t="s">
        <v>1948</v>
      </c>
      <c r="J530" s="76" t="s">
        <v>1956</v>
      </c>
      <c r="K530" s="85" t="s">
        <v>1494</v>
      </c>
      <c r="L530" s="76" t="s">
        <v>1957</v>
      </c>
      <c r="M530" s="76" t="s">
        <v>3273</v>
      </c>
      <c r="N530" s="76" t="s">
        <v>3271</v>
      </c>
      <c r="O530" s="76" t="s">
        <v>2094</v>
      </c>
      <c r="P530" s="76" t="s">
        <v>1961</v>
      </c>
    </row>
    <row r="531" spans="1:19" ht="38.25" x14ac:dyDescent="0.2">
      <c r="A531" s="14" t="s">
        <v>1285</v>
      </c>
      <c r="B531" s="14" t="s">
        <v>3274</v>
      </c>
      <c r="C531" s="76" t="s">
        <v>1331</v>
      </c>
      <c r="D531" s="76" t="s">
        <v>1928</v>
      </c>
      <c r="E531" s="76" t="s">
        <v>1920</v>
      </c>
      <c r="F531" s="76" t="s">
        <v>1934</v>
      </c>
      <c r="G531" s="76" t="s">
        <v>1334</v>
      </c>
      <c r="H531" s="76" t="s">
        <v>1334</v>
      </c>
      <c r="I531" s="76" t="s">
        <v>1930</v>
      </c>
      <c r="J531" s="76" t="s">
        <v>2372</v>
      </c>
      <c r="K531" s="85" t="s">
        <v>3275</v>
      </c>
      <c r="L531" s="76" t="s">
        <v>1924</v>
      </c>
      <c r="M531" s="25" t="s">
        <v>3276</v>
      </c>
      <c r="N531" s="76">
        <v>107</v>
      </c>
      <c r="O531" s="76">
        <v>85</v>
      </c>
      <c r="P531" s="76">
        <v>17</v>
      </c>
    </row>
    <row r="532" spans="1:19" ht="25.5" x14ac:dyDescent="0.2">
      <c r="A532" s="76" t="s">
        <v>308</v>
      </c>
      <c r="B532" s="76" t="s">
        <v>3277</v>
      </c>
      <c r="C532" s="76" t="s">
        <v>1355</v>
      </c>
      <c r="D532" s="76" t="s">
        <v>2602</v>
      </c>
      <c r="E532" s="76" t="s">
        <v>1920</v>
      </c>
      <c r="F532" s="76" t="s">
        <v>1921</v>
      </c>
      <c r="G532" s="87" t="s">
        <v>1933</v>
      </c>
      <c r="H532" s="87" t="s">
        <v>1933</v>
      </c>
      <c r="I532" s="87" t="s">
        <v>1933</v>
      </c>
      <c r="J532" s="87" t="s">
        <v>1933</v>
      </c>
      <c r="K532" s="85" t="s">
        <v>1487</v>
      </c>
      <c r="L532" s="76" t="s">
        <v>1924</v>
      </c>
      <c r="M532" s="76" t="s">
        <v>3278</v>
      </c>
      <c r="N532" s="76" t="s">
        <v>2978</v>
      </c>
      <c r="O532" s="76" t="s">
        <v>3279</v>
      </c>
      <c r="P532" s="76" t="s">
        <v>3143</v>
      </c>
    </row>
    <row r="533" spans="1:19" ht="25.5" x14ac:dyDescent="0.2">
      <c r="A533" s="76" t="s">
        <v>308</v>
      </c>
      <c r="B533" s="76" t="s">
        <v>3277</v>
      </c>
      <c r="C533" s="76" t="s">
        <v>1355</v>
      </c>
      <c r="D533" s="76" t="s">
        <v>2602</v>
      </c>
      <c r="E533" s="76" t="s">
        <v>1920</v>
      </c>
      <c r="F533" s="76" t="s">
        <v>1921</v>
      </c>
      <c r="G533" s="87" t="s">
        <v>1933</v>
      </c>
      <c r="H533" s="87" t="s">
        <v>1933</v>
      </c>
      <c r="I533" s="87" t="s">
        <v>1933</v>
      </c>
      <c r="J533" s="87" t="s">
        <v>1933</v>
      </c>
      <c r="K533" s="85" t="s">
        <v>1753</v>
      </c>
      <c r="L533" s="76" t="s">
        <v>1924</v>
      </c>
      <c r="M533" s="76" t="s">
        <v>3280</v>
      </c>
      <c r="N533" s="76" t="s">
        <v>2978</v>
      </c>
      <c r="O533" s="76" t="s">
        <v>3279</v>
      </c>
      <c r="P533" s="76" t="s">
        <v>3143</v>
      </c>
    </row>
    <row r="534" spans="1:19" ht="25.5" x14ac:dyDescent="0.2">
      <c r="A534" s="76" t="s">
        <v>308</v>
      </c>
      <c r="B534" s="76" t="s">
        <v>3277</v>
      </c>
      <c r="C534" s="76" t="s">
        <v>1355</v>
      </c>
      <c r="D534" s="76" t="s">
        <v>1928</v>
      </c>
      <c r="E534" s="76" t="s">
        <v>1920</v>
      </c>
      <c r="F534" s="76" t="s">
        <v>1921</v>
      </c>
      <c r="G534" s="76" t="s">
        <v>1371</v>
      </c>
      <c r="H534" s="76" t="s">
        <v>1372</v>
      </c>
      <c r="I534" s="76" t="s">
        <v>1930</v>
      </c>
      <c r="J534" s="76" t="s">
        <v>2077</v>
      </c>
      <c r="K534" s="85" t="s">
        <v>1487</v>
      </c>
      <c r="L534" s="76" t="s">
        <v>1924</v>
      </c>
      <c r="M534" s="76" t="s">
        <v>3281</v>
      </c>
      <c r="N534" s="76">
        <v>285</v>
      </c>
      <c r="O534" s="76">
        <v>285</v>
      </c>
      <c r="P534" s="76" t="s">
        <v>2070</v>
      </c>
    </row>
    <row r="535" spans="1:19" ht="25.5" x14ac:dyDescent="0.2">
      <c r="A535" s="76" t="s">
        <v>308</v>
      </c>
      <c r="B535" s="76" t="s">
        <v>3277</v>
      </c>
      <c r="C535" s="76" t="s">
        <v>1355</v>
      </c>
      <c r="D535" s="76" t="s">
        <v>1928</v>
      </c>
      <c r="E535" s="76" t="s">
        <v>1920</v>
      </c>
      <c r="F535" s="76" t="s">
        <v>1921</v>
      </c>
      <c r="G535" s="76" t="s">
        <v>1371</v>
      </c>
      <c r="H535" s="76" t="s">
        <v>1372</v>
      </c>
      <c r="I535" s="76" t="s">
        <v>1930</v>
      </c>
      <c r="J535" s="76" t="s">
        <v>2077</v>
      </c>
      <c r="K535" s="85" t="s">
        <v>1753</v>
      </c>
      <c r="L535" s="76" t="s">
        <v>1924</v>
      </c>
      <c r="M535" s="76" t="s">
        <v>3282</v>
      </c>
      <c r="N535" s="76">
        <v>285</v>
      </c>
      <c r="O535" s="76">
        <v>285</v>
      </c>
      <c r="P535" s="76" t="s">
        <v>2070</v>
      </c>
    </row>
    <row r="536" spans="1:19" ht="38.25" x14ac:dyDescent="0.2">
      <c r="A536" s="76" t="s">
        <v>1291</v>
      </c>
      <c r="B536" s="76" t="s">
        <v>3283</v>
      </c>
      <c r="C536" s="76" t="s">
        <v>1339</v>
      </c>
      <c r="D536" s="76" t="s">
        <v>1928</v>
      </c>
      <c r="E536" s="76" t="s">
        <v>1920</v>
      </c>
      <c r="F536" s="76" t="s">
        <v>1934</v>
      </c>
      <c r="G536" s="76" t="s">
        <v>1334</v>
      </c>
      <c r="H536" s="76" t="s">
        <v>1334</v>
      </c>
      <c r="I536" s="76" t="s">
        <v>1930</v>
      </c>
      <c r="J536" s="76" t="s">
        <v>1935</v>
      </c>
      <c r="K536" s="85" t="s">
        <v>3284</v>
      </c>
      <c r="L536" s="76" t="s">
        <v>1924</v>
      </c>
      <c r="M536" s="76" t="s">
        <v>3285</v>
      </c>
      <c r="N536" s="76">
        <v>324</v>
      </c>
      <c r="O536" s="76">
        <v>280</v>
      </c>
      <c r="P536" s="76">
        <v>56</v>
      </c>
    </row>
    <row r="537" spans="1:19" ht="38.25" x14ac:dyDescent="0.2">
      <c r="A537" s="76" t="s">
        <v>729</v>
      </c>
      <c r="B537" s="76" t="s">
        <v>1714</v>
      </c>
      <c r="C537" s="76" t="s">
        <v>1331</v>
      </c>
      <c r="D537" s="76" t="s">
        <v>1928</v>
      </c>
      <c r="E537" s="76" t="s">
        <v>1920</v>
      </c>
      <c r="F537" s="76" t="s">
        <v>1929</v>
      </c>
      <c r="G537" s="76" t="s">
        <v>2075</v>
      </c>
      <c r="H537" s="76" t="s">
        <v>2121</v>
      </c>
      <c r="I537" s="76" t="s">
        <v>1948</v>
      </c>
      <c r="J537" s="76" t="s">
        <v>1956</v>
      </c>
      <c r="K537" s="85" t="s">
        <v>1715</v>
      </c>
      <c r="L537" s="76" t="s">
        <v>1957</v>
      </c>
      <c r="M537" s="76" t="s">
        <v>3286</v>
      </c>
      <c r="N537" s="76">
        <v>7</v>
      </c>
      <c r="O537" s="76" t="s">
        <v>2098</v>
      </c>
      <c r="P537" s="76" t="s">
        <v>1961</v>
      </c>
    </row>
    <row r="538" spans="1:19" ht="25.5" x14ac:dyDescent="0.2">
      <c r="A538" s="76" t="s">
        <v>994</v>
      </c>
      <c r="B538" s="76" t="s">
        <v>3287</v>
      </c>
      <c r="C538" s="76" t="s">
        <v>1331</v>
      </c>
      <c r="D538" s="76" t="s">
        <v>1928</v>
      </c>
      <c r="E538" s="76" t="s">
        <v>1920</v>
      </c>
      <c r="F538" s="76" t="s">
        <v>1929</v>
      </c>
      <c r="G538" s="76" t="s">
        <v>1345</v>
      </c>
      <c r="H538" s="76" t="s">
        <v>1345</v>
      </c>
      <c r="I538" s="76" t="s">
        <v>1930</v>
      </c>
      <c r="J538" s="76" t="s">
        <v>1963</v>
      </c>
      <c r="K538" s="85" t="s">
        <v>1533</v>
      </c>
      <c r="L538" s="76" t="s">
        <v>1924</v>
      </c>
      <c r="M538" s="76" t="s">
        <v>3288</v>
      </c>
      <c r="N538" s="76" t="s">
        <v>2216</v>
      </c>
      <c r="O538" s="76" t="s">
        <v>2216</v>
      </c>
      <c r="P538" s="76" t="s">
        <v>1997</v>
      </c>
    </row>
    <row r="539" spans="1:19" ht="38.25" x14ac:dyDescent="0.2">
      <c r="A539" s="76" t="s">
        <v>472</v>
      </c>
      <c r="B539" s="76" t="s">
        <v>3289</v>
      </c>
      <c r="C539" s="76" t="s">
        <v>1339</v>
      </c>
      <c r="D539" s="76" t="s">
        <v>1928</v>
      </c>
      <c r="E539" s="76" t="s">
        <v>1920</v>
      </c>
      <c r="F539" s="76" t="s">
        <v>1929</v>
      </c>
      <c r="G539" s="76" t="s">
        <v>2075</v>
      </c>
      <c r="H539" s="76" t="s">
        <v>2121</v>
      </c>
      <c r="I539" s="76" t="s">
        <v>1948</v>
      </c>
      <c r="J539" s="76" t="s">
        <v>1949</v>
      </c>
      <c r="K539" s="85" t="s">
        <v>1715</v>
      </c>
      <c r="L539" s="76" t="s">
        <v>1957</v>
      </c>
      <c r="M539" s="76" t="s">
        <v>3290</v>
      </c>
      <c r="N539" s="76" t="s">
        <v>2098</v>
      </c>
      <c r="O539" s="76" t="s">
        <v>2098</v>
      </c>
      <c r="P539" s="76" t="s">
        <v>1997</v>
      </c>
    </row>
    <row r="540" spans="1:19" ht="38.25" x14ac:dyDescent="0.2">
      <c r="A540" s="76" t="s">
        <v>1295</v>
      </c>
      <c r="B540" s="76" t="s">
        <v>3291</v>
      </c>
      <c r="C540" s="76" t="s">
        <v>1339</v>
      </c>
      <c r="D540" s="76" t="s">
        <v>1928</v>
      </c>
      <c r="E540" s="76" t="s">
        <v>1920</v>
      </c>
      <c r="F540" s="76" t="s">
        <v>1934</v>
      </c>
      <c r="G540" s="76" t="s">
        <v>1345</v>
      </c>
      <c r="H540" s="76" t="s">
        <v>1345</v>
      </c>
      <c r="I540" s="76" t="s">
        <v>1930</v>
      </c>
      <c r="J540" s="76" t="s">
        <v>1963</v>
      </c>
      <c r="K540" s="85"/>
      <c r="L540" s="76" t="s">
        <v>1957</v>
      </c>
      <c r="M540" s="76" t="s">
        <v>3292</v>
      </c>
      <c r="N540" s="76" t="s">
        <v>3293</v>
      </c>
      <c r="O540" s="76" t="s">
        <v>3294</v>
      </c>
      <c r="P540" s="76" t="s">
        <v>1996</v>
      </c>
    </row>
    <row r="541" spans="1:19" ht="38.25" x14ac:dyDescent="0.2">
      <c r="A541" s="76" t="s">
        <v>1683</v>
      </c>
      <c r="B541" s="76" t="s">
        <v>3295</v>
      </c>
      <c r="C541" s="76" t="s">
        <v>1473</v>
      </c>
      <c r="D541" s="76" t="s">
        <v>1928</v>
      </c>
      <c r="E541" s="76" t="s">
        <v>1920</v>
      </c>
      <c r="F541" s="76" t="s">
        <v>1929</v>
      </c>
      <c r="G541" s="76" t="s">
        <v>1345</v>
      </c>
      <c r="H541" s="76" t="s">
        <v>1345</v>
      </c>
      <c r="I541" s="76" t="s">
        <v>1930</v>
      </c>
      <c r="J541" s="76" t="s">
        <v>1963</v>
      </c>
      <c r="K541" s="85" t="s">
        <v>3296</v>
      </c>
      <c r="L541" s="76" t="s">
        <v>1924</v>
      </c>
      <c r="M541" s="76" t="s">
        <v>3297</v>
      </c>
      <c r="N541" s="76" t="s">
        <v>2168</v>
      </c>
      <c r="O541" s="76" t="s">
        <v>2168</v>
      </c>
      <c r="P541" s="76" t="s">
        <v>1997</v>
      </c>
    </row>
    <row r="542" spans="1:19" ht="38.25" x14ac:dyDescent="0.2">
      <c r="A542" s="76" t="s">
        <v>3298</v>
      </c>
      <c r="B542" s="25" t="s">
        <v>3299</v>
      </c>
      <c r="C542" s="25" t="s">
        <v>1355</v>
      </c>
      <c r="D542" s="76" t="s">
        <v>1928</v>
      </c>
      <c r="E542" s="25" t="s">
        <v>1920</v>
      </c>
      <c r="F542" s="25" t="s">
        <v>1934</v>
      </c>
      <c r="G542" s="76" t="s">
        <v>1334</v>
      </c>
      <c r="H542" s="76" t="s">
        <v>1334</v>
      </c>
      <c r="I542" s="76" t="s">
        <v>1930</v>
      </c>
      <c r="J542" s="76" t="s">
        <v>1935</v>
      </c>
      <c r="K542" s="86" t="s">
        <v>3300</v>
      </c>
      <c r="L542" s="25" t="s">
        <v>1924</v>
      </c>
      <c r="M542" s="25" t="s">
        <v>3301</v>
      </c>
      <c r="N542" s="25">
        <v>222.5</v>
      </c>
      <c r="O542" s="25">
        <v>176</v>
      </c>
      <c r="P542" s="25">
        <v>36</v>
      </c>
    </row>
    <row r="543" spans="1:19" ht="38.25" x14ac:dyDescent="0.2">
      <c r="A543" s="25" t="s">
        <v>1143</v>
      </c>
      <c r="B543" s="25" t="s">
        <v>3302</v>
      </c>
      <c r="C543" s="25" t="s">
        <v>1331</v>
      </c>
      <c r="D543" s="76" t="s">
        <v>1928</v>
      </c>
      <c r="E543" s="25" t="s">
        <v>1920</v>
      </c>
      <c r="F543" s="25" t="s">
        <v>1934</v>
      </c>
      <c r="G543" s="76" t="s">
        <v>1334</v>
      </c>
      <c r="H543" s="76" t="s">
        <v>1334</v>
      </c>
      <c r="I543" s="76" t="s">
        <v>1930</v>
      </c>
      <c r="J543" s="76" t="s">
        <v>1935</v>
      </c>
      <c r="K543" s="58" t="s">
        <v>2483</v>
      </c>
      <c r="L543" s="25" t="s">
        <v>1924</v>
      </c>
      <c r="M543" s="25" t="s">
        <v>3303</v>
      </c>
      <c r="N543" s="25">
        <v>93.5</v>
      </c>
      <c r="O543" s="25">
        <v>75</v>
      </c>
      <c r="P543" s="25">
        <v>15</v>
      </c>
      <c r="S543" s="25">
        <v>15</v>
      </c>
    </row>
    <row r="544" spans="1:19" ht="38.25" x14ac:dyDescent="0.2">
      <c r="A544" s="14" t="s">
        <v>3304</v>
      </c>
      <c r="B544" s="14" t="s">
        <v>3305</v>
      </c>
      <c r="C544" s="76" t="s">
        <v>1339</v>
      </c>
      <c r="D544" s="76" t="s">
        <v>1928</v>
      </c>
      <c r="E544" s="76" t="s">
        <v>1920</v>
      </c>
      <c r="F544" s="76" t="s">
        <v>1934</v>
      </c>
      <c r="G544" s="76" t="s">
        <v>1334</v>
      </c>
      <c r="H544" s="76" t="s">
        <v>1334</v>
      </c>
      <c r="I544" s="76" t="s">
        <v>1930</v>
      </c>
      <c r="J544" s="76" t="s">
        <v>1935</v>
      </c>
      <c r="K544" s="86" t="s">
        <v>2379</v>
      </c>
      <c r="L544" s="25" t="s">
        <v>1924</v>
      </c>
      <c r="M544" s="25" t="s">
        <v>3306</v>
      </c>
      <c r="N544" s="25">
        <v>62</v>
      </c>
      <c r="O544" s="25">
        <v>53</v>
      </c>
      <c r="P544" s="25">
        <v>11</v>
      </c>
    </row>
    <row r="545" spans="1:20" ht="38.25" x14ac:dyDescent="0.2">
      <c r="A545" s="76" t="s">
        <v>640</v>
      </c>
      <c r="B545" s="76" t="s">
        <v>3307</v>
      </c>
      <c r="C545" s="76" t="s">
        <v>1339</v>
      </c>
      <c r="D545" s="76" t="s">
        <v>1928</v>
      </c>
      <c r="E545" s="76" t="s">
        <v>1920</v>
      </c>
      <c r="F545" s="76" t="s">
        <v>1929</v>
      </c>
      <c r="G545" s="76" t="s">
        <v>1371</v>
      </c>
      <c r="H545" s="76" t="s">
        <v>1372</v>
      </c>
      <c r="I545" s="76" t="s">
        <v>1930</v>
      </c>
      <c r="J545" s="76" t="s">
        <v>1993</v>
      </c>
      <c r="K545" s="85" t="s">
        <v>1487</v>
      </c>
      <c r="L545" s="76" t="s">
        <v>1957</v>
      </c>
      <c r="M545" s="76" t="s">
        <v>3308</v>
      </c>
      <c r="N545" s="76" t="s">
        <v>2007</v>
      </c>
      <c r="O545" s="76" t="s">
        <v>2007</v>
      </c>
      <c r="P545" s="76" t="s">
        <v>1997</v>
      </c>
    </row>
    <row r="546" spans="1:20" ht="38.25" x14ac:dyDescent="0.2">
      <c r="A546" s="76" t="s">
        <v>640</v>
      </c>
      <c r="B546" s="76" t="s">
        <v>3309</v>
      </c>
      <c r="C546" s="76" t="s">
        <v>1339</v>
      </c>
      <c r="D546" s="76" t="s">
        <v>1928</v>
      </c>
      <c r="E546" s="76" t="s">
        <v>1920</v>
      </c>
      <c r="F546" s="76" t="s">
        <v>1929</v>
      </c>
      <c r="G546" s="76" t="s">
        <v>1371</v>
      </c>
      <c r="H546" s="76" t="s">
        <v>1372</v>
      </c>
      <c r="I546" s="76" t="s">
        <v>1930</v>
      </c>
      <c r="J546" s="76" t="s">
        <v>1993</v>
      </c>
      <c r="K546" s="85" t="s">
        <v>1487</v>
      </c>
      <c r="L546" s="76" t="s">
        <v>1957</v>
      </c>
      <c r="M546" s="76" t="s">
        <v>3310</v>
      </c>
      <c r="N546" s="76" t="s">
        <v>1755</v>
      </c>
      <c r="O546" s="76" t="s">
        <v>1755</v>
      </c>
      <c r="P546" s="76" t="s">
        <v>1997</v>
      </c>
    </row>
    <row r="547" spans="1:20" ht="25.5" x14ac:dyDescent="0.2">
      <c r="A547" s="76" t="s">
        <v>474</v>
      </c>
      <c r="B547" s="76" t="s">
        <v>3311</v>
      </c>
      <c r="C547" s="76" t="s">
        <v>1331</v>
      </c>
      <c r="D547" s="76" t="s">
        <v>1928</v>
      </c>
      <c r="E547" s="76" t="s">
        <v>1920</v>
      </c>
      <c r="F547" s="76" t="s">
        <v>1921</v>
      </c>
      <c r="G547" s="76" t="s">
        <v>1379</v>
      </c>
      <c r="H547" s="76" t="s">
        <v>2680</v>
      </c>
      <c r="I547" s="76" t="s">
        <v>1948</v>
      </c>
      <c r="J547" s="76" t="s">
        <v>2026</v>
      </c>
      <c r="K547" s="85" t="s">
        <v>1487</v>
      </c>
      <c r="L547" s="76" t="s">
        <v>1924</v>
      </c>
      <c r="M547" s="76" t="s">
        <v>3312</v>
      </c>
      <c r="N547" s="76" t="s">
        <v>3313</v>
      </c>
      <c r="O547" s="76" t="s">
        <v>3314</v>
      </c>
      <c r="P547" s="76" t="s">
        <v>3315</v>
      </c>
    </row>
    <row r="548" spans="1:20" ht="25.5" x14ac:dyDescent="0.2">
      <c r="A548" s="76" t="s">
        <v>474</v>
      </c>
      <c r="B548" s="76" t="s">
        <v>3311</v>
      </c>
      <c r="C548" s="76" t="s">
        <v>1331</v>
      </c>
      <c r="D548" s="76" t="s">
        <v>1928</v>
      </c>
      <c r="E548" s="76" t="s">
        <v>1920</v>
      </c>
      <c r="F548" s="76" t="s">
        <v>1921</v>
      </c>
      <c r="G548" s="76" t="s">
        <v>1379</v>
      </c>
      <c r="H548" s="76" t="s">
        <v>2680</v>
      </c>
      <c r="I548" s="76" t="s">
        <v>1948</v>
      </c>
      <c r="J548" s="76" t="s">
        <v>2026</v>
      </c>
      <c r="K548" s="85" t="s">
        <v>1753</v>
      </c>
      <c r="L548" s="76" t="s">
        <v>1924</v>
      </c>
      <c r="M548" s="76" t="s">
        <v>3316</v>
      </c>
      <c r="N548" s="76" t="s">
        <v>3313</v>
      </c>
      <c r="O548" s="76" t="s">
        <v>3314</v>
      </c>
      <c r="P548" s="76" t="s">
        <v>3315</v>
      </c>
    </row>
    <row r="549" spans="1:20" ht="25.5" x14ac:dyDescent="0.2">
      <c r="A549" s="76" t="s">
        <v>474</v>
      </c>
      <c r="B549" s="76" t="s">
        <v>3311</v>
      </c>
      <c r="C549" s="76" t="s">
        <v>1331</v>
      </c>
      <c r="D549" s="76" t="s">
        <v>1928</v>
      </c>
      <c r="E549" s="76" t="s">
        <v>1920</v>
      </c>
      <c r="F549" s="76" t="s">
        <v>1921</v>
      </c>
      <c r="G549" s="76" t="s">
        <v>1379</v>
      </c>
      <c r="H549" s="76" t="s">
        <v>2680</v>
      </c>
      <c r="I549" s="76" t="s">
        <v>1948</v>
      </c>
      <c r="J549" s="76" t="s">
        <v>2026</v>
      </c>
      <c r="K549" s="85" t="s">
        <v>1754</v>
      </c>
      <c r="L549" s="76" t="s">
        <v>1924</v>
      </c>
      <c r="M549" s="76" t="s">
        <v>3317</v>
      </c>
      <c r="N549" s="76" t="s">
        <v>3318</v>
      </c>
      <c r="O549" s="76" t="s">
        <v>3319</v>
      </c>
      <c r="P549" s="76" t="s">
        <v>2643</v>
      </c>
    </row>
    <row r="550" spans="1:20" ht="25.5" x14ac:dyDescent="0.2">
      <c r="A550" s="76" t="s">
        <v>474</v>
      </c>
      <c r="B550" s="76" t="s">
        <v>3311</v>
      </c>
      <c r="C550" s="76" t="s">
        <v>1331</v>
      </c>
      <c r="D550" s="76" t="s">
        <v>1928</v>
      </c>
      <c r="E550" s="76" t="s">
        <v>1920</v>
      </c>
      <c r="F550" s="76" t="s">
        <v>1921</v>
      </c>
      <c r="G550" s="76" t="s">
        <v>1379</v>
      </c>
      <c r="H550" s="76" t="s">
        <v>2680</v>
      </c>
      <c r="I550" s="76" t="s">
        <v>1948</v>
      </c>
      <c r="J550" s="76" t="s">
        <v>2026</v>
      </c>
      <c r="K550" s="85" t="s">
        <v>1755</v>
      </c>
      <c r="L550" s="76" t="s">
        <v>1924</v>
      </c>
      <c r="M550" s="76" t="s">
        <v>3320</v>
      </c>
      <c r="N550" s="76" t="s">
        <v>3318</v>
      </c>
      <c r="O550" s="76" t="s">
        <v>3319</v>
      </c>
      <c r="P550" s="76" t="s">
        <v>2643</v>
      </c>
    </row>
    <row r="551" spans="1:20" ht="25.5" x14ac:dyDescent="0.2">
      <c r="A551" s="76" t="s">
        <v>942</v>
      </c>
      <c r="B551" s="76" t="s">
        <v>3321</v>
      </c>
      <c r="C551" s="76" t="s">
        <v>1331</v>
      </c>
      <c r="D551" s="76" t="s">
        <v>1928</v>
      </c>
      <c r="E551" s="76" t="s">
        <v>1920</v>
      </c>
      <c r="F551" s="76" t="s">
        <v>1929</v>
      </c>
      <c r="G551" s="76" t="s">
        <v>1345</v>
      </c>
      <c r="H551" s="76" t="s">
        <v>1345</v>
      </c>
      <c r="I551" s="76" t="s">
        <v>1930</v>
      </c>
      <c r="J551" s="76" t="s">
        <v>1963</v>
      </c>
      <c r="K551" s="85" t="s">
        <v>2236</v>
      </c>
      <c r="L551" s="76" t="s">
        <v>1924</v>
      </c>
      <c r="M551" s="76" t="s">
        <v>3322</v>
      </c>
      <c r="N551" s="76" t="s">
        <v>3323</v>
      </c>
      <c r="O551" s="76" t="s">
        <v>2818</v>
      </c>
      <c r="P551" s="76" t="s">
        <v>2651</v>
      </c>
    </row>
    <row r="552" spans="1:20" ht="25.5" x14ac:dyDescent="0.2">
      <c r="A552" s="76" t="s">
        <v>466</v>
      </c>
      <c r="B552" s="76" t="s">
        <v>3324</v>
      </c>
      <c r="C552" s="76" t="s">
        <v>1331</v>
      </c>
      <c r="D552" s="76" t="s">
        <v>1928</v>
      </c>
      <c r="E552" s="76" t="s">
        <v>1920</v>
      </c>
      <c r="F552" s="76" t="s">
        <v>1929</v>
      </c>
      <c r="G552" s="76" t="s">
        <v>1345</v>
      </c>
      <c r="H552" s="76" t="s">
        <v>1345</v>
      </c>
      <c r="I552" s="76" t="s">
        <v>1930</v>
      </c>
      <c r="J552" s="76" t="s">
        <v>1963</v>
      </c>
      <c r="K552" s="85" t="s">
        <v>1666</v>
      </c>
      <c r="L552" s="76" t="s">
        <v>1957</v>
      </c>
      <c r="M552" s="76" t="s">
        <v>3325</v>
      </c>
      <c r="N552" s="76" t="s">
        <v>2012</v>
      </c>
      <c r="O552" s="76" t="s">
        <v>2012</v>
      </c>
      <c r="P552" s="76" t="s">
        <v>1997</v>
      </c>
    </row>
    <row r="553" spans="1:20" ht="38.25" x14ac:dyDescent="0.2">
      <c r="A553" s="25" t="s">
        <v>3326</v>
      </c>
      <c r="B553" s="25" t="s">
        <v>3327</v>
      </c>
      <c r="C553" s="25" t="s">
        <v>1355</v>
      </c>
      <c r="D553" s="76" t="s">
        <v>1928</v>
      </c>
      <c r="E553" s="76" t="s">
        <v>1920</v>
      </c>
      <c r="F553" s="76" t="s">
        <v>1934</v>
      </c>
      <c r="G553" s="76" t="s">
        <v>1334</v>
      </c>
      <c r="H553" s="76" t="s">
        <v>1334</v>
      </c>
      <c r="I553" s="76" t="s">
        <v>1930</v>
      </c>
      <c r="J553" s="76" t="s">
        <v>1935</v>
      </c>
      <c r="K553" s="85" t="s">
        <v>2086</v>
      </c>
      <c r="L553" s="25" t="s">
        <v>1924</v>
      </c>
      <c r="M553" s="25" t="s">
        <v>3328</v>
      </c>
      <c r="N553" s="25">
        <v>121</v>
      </c>
      <c r="O553" s="25">
        <v>103</v>
      </c>
      <c r="P553" s="25">
        <v>20</v>
      </c>
    </row>
    <row r="554" spans="1:20" ht="38.25" x14ac:dyDescent="0.2">
      <c r="A554" s="76" t="s">
        <v>78</v>
      </c>
      <c r="B554" s="76" t="s">
        <v>3329</v>
      </c>
      <c r="C554" s="76" t="s">
        <v>1331</v>
      </c>
      <c r="D554" s="76" t="s">
        <v>1928</v>
      </c>
      <c r="E554" s="76" t="s">
        <v>1920</v>
      </c>
      <c r="F554" s="76" t="s">
        <v>1929</v>
      </c>
      <c r="G554" s="76" t="s">
        <v>1371</v>
      </c>
      <c r="H554" s="76" t="s">
        <v>1372</v>
      </c>
      <c r="I554" s="76" t="s">
        <v>1930</v>
      </c>
      <c r="J554" s="76" t="s">
        <v>1993</v>
      </c>
      <c r="K554" s="85" t="s">
        <v>1479</v>
      </c>
      <c r="L554" s="76" t="s">
        <v>1957</v>
      </c>
      <c r="M554" s="76" t="s">
        <v>3330</v>
      </c>
      <c r="N554" s="76" t="s">
        <v>2476</v>
      </c>
      <c r="O554" s="76" t="s">
        <v>2476</v>
      </c>
      <c r="P554" s="76" t="s">
        <v>1961</v>
      </c>
    </row>
    <row r="555" spans="1:20" ht="38.25" x14ac:dyDescent="0.2">
      <c r="A555" s="76" t="s">
        <v>1048</v>
      </c>
      <c r="B555" s="76" t="s">
        <v>3331</v>
      </c>
      <c r="C555" s="76" t="s">
        <v>1355</v>
      </c>
      <c r="D555" s="76" t="s">
        <v>1928</v>
      </c>
      <c r="E555" s="76" t="s">
        <v>1920</v>
      </c>
      <c r="F555" s="76" t="s">
        <v>3332</v>
      </c>
      <c r="G555" s="76" t="s">
        <v>1379</v>
      </c>
      <c r="H555" s="76" t="s">
        <v>1380</v>
      </c>
      <c r="I555" s="76" t="s">
        <v>1948</v>
      </c>
      <c r="J555" s="76" t="s">
        <v>2002</v>
      </c>
      <c r="K555" s="85" t="s">
        <v>1487</v>
      </c>
      <c r="L555" s="76" t="s">
        <v>1924</v>
      </c>
      <c r="M555" s="76" t="s">
        <v>3333</v>
      </c>
      <c r="N555" s="76" t="s">
        <v>3334</v>
      </c>
      <c r="O555" s="76" t="s">
        <v>2438</v>
      </c>
      <c r="P555" s="76">
        <v>36</v>
      </c>
    </row>
    <row r="556" spans="1:20" ht="38.25" x14ac:dyDescent="0.2">
      <c r="A556" s="76" t="s">
        <v>1315</v>
      </c>
      <c r="B556" s="76" t="s">
        <v>3335</v>
      </c>
      <c r="C556" s="76" t="s">
        <v>1331</v>
      </c>
      <c r="D556" s="76" t="s">
        <v>1928</v>
      </c>
      <c r="E556" s="76" t="s">
        <v>1920</v>
      </c>
      <c r="F556" s="76" t="s">
        <v>1934</v>
      </c>
      <c r="G556" s="76" t="s">
        <v>1334</v>
      </c>
      <c r="H556" s="76" t="s">
        <v>1334</v>
      </c>
      <c r="I556" s="76" t="s">
        <v>1930</v>
      </c>
      <c r="J556" s="76" t="s">
        <v>1935</v>
      </c>
      <c r="K556" s="85" t="s">
        <v>2902</v>
      </c>
      <c r="L556" s="76" t="s">
        <v>1924</v>
      </c>
      <c r="M556" s="25" t="s">
        <v>3336</v>
      </c>
      <c r="N556" s="76">
        <v>94</v>
      </c>
      <c r="O556" s="76">
        <v>81</v>
      </c>
      <c r="P556" s="76">
        <v>16</v>
      </c>
    </row>
    <row r="557" spans="1:20" ht="25.5" x14ac:dyDescent="0.2">
      <c r="A557" s="76" t="s">
        <v>104</v>
      </c>
      <c r="B557" s="25" t="s">
        <v>3337</v>
      </c>
      <c r="C557" s="76" t="s">
        <v>1331</v>
      </c>
      <c r="D557" s="76" t="s">
        <v>1928</v>
      </c>
      <c r="E557" s="76" t="s">
        <v>1920</v>
      </c>
      <c r="F557" s="76" t="s">
        <v>1929</v>
      </c>
      <c r="G557" s="76" t="s">
        <v>1345</v>
      </c>
      <c r="H557" s="76" t="s">
        <v>1345</v>
      </c>
      <c r="I557" s="76" t="s">
        <v>1930</v>
      </c>
      <c r="J557" s="76" t="s">
        <v>1963</v>
      </c>
      <c r="K557" s="78" t="s">
        <v>1479</v>
      </c>
      <c r="L557" s="76" t="s">
        <v>1924</v>
      </c>
      <c r="M557" s="25" t="s">
        <v>3338</v>
      </c>
      <c r="N557" s="76">
        <v>7.2</v>
      </c>
      <c r="O557" s="76">
        <v>7.2</v>
      </c>
      <c r="P557" s="76">
        <v>0</v>
      </c>
    </row>
    <row r="558" spans="1:20" ht="25.5" x14ac:dyDescent="0.2">
      <c r="A558" s="76" t="s">
        <v>701</v>
      </c>
      <c r="B558" s="25" t="s">
        <v>3339</v>
      </c>
      <c r="C558" s="76" t="s">
        <v>1331</v>
      </c>
      <c r="D558" s="76" t="s">
        <v>1928</v>
      </c>
      <c r="E558" s="76" t="s">
        <v>1920</v>
      </c>
      <c r="F558" s="76" t="s">
        <v>1934</v>
      </c>
      <c r="G558" s="76" t="s">
        <v>1345</v>
      </c>
      <c r="H558" s="76" t="s">
        <v>1345</v>
      </c>
      <c r="I558" s="76" t="s">
        <v>1930</v>
      </c>
      <c r="J558" s="76" t="s">
        <v>1963</v>
      </c>
      <c r="K558" s="78" t="s">
        <v>2379</v>
      </c>
      <c r="L558" s="76" t="s">
        <v>1924</v>
      </c>
      <c r="M558" s="25" t="s">
        <v>3340</v>
      </c>
      <c r="N558" s="76">
        <v>144.4</v>
      </c>
      <c r="O558" s="76">
        <v>142</v>
      </c>
      <c r="P558" s="76">
        <v>28</v>
      </c>
    </row>
    <row r="559" spans="1:20" ht="25.5" x14ac:dyDescent="0.2">
      <c r="A559" s="25" t="s">
        <v>80</v>
      </c>
      <c r="B559" s="25" t="s">
        <v>3341</v>
      </c>
      <c r="C559" s="25" t="s">
        <v>1339</v>
      </c>
      <c r="D559" s="76" t="s">
        <v>1919</v>
      </c>
      <c r="E559" s="25" t="s">
        <v>1920</v>
      </c>
      <c r="F559" s="25" t="s">
        <v>1921</v>
      </c>
      <c r="G559" s="76" t="s">
        <v>1360</v>
      </c>
      <c r="H559" s="76" t="s">
        <v>1361</v>
      </c>
      <c r="I559" s="76" t="s">
        <v>1922</v>
      </c>
      <c r="J559" s="76" t="s">
        <v>1923</v>
      </c>
      <c r="K559" s="58" t="s">
        <v>3342</v>
      </c>
      <c r="L559" s="25" t="s">
        <v>1924</v>
      </c>
      <c r="M559" s="25" t="s">
        <v>3343</v>
      </c>
      <c r="N559" s="25">
        <v>755.08</v>
      </c>
      <c r="O559" s="25">
        <v>500</v>
      </c>
      <c r="P559" s="25">
        <v>200</v>
      </c>
      <c r="Q559" s="25">
        <v>755.08</v>
      </c>
      <c r="R559" s="25">
        <v>500</v>
      </c>
      <c r="S559" s="25">
        <v>200</v>
      </c>
      <c r="T559" s="25">
        <v>1086.2</v>
      </c>
    </row>
    <row r="560" spans="1:20" ht="25.5" x14ac:dyDescent="0.2">
      <c r="A560" s="25" t="s">
        <v>308</v>
      </c>
      <c r="B560" s="25" t="s">
        <v>1429</v>
      </c>
      <c r="C560" s="25" t="s">
        <v>1355</v>
      </c>
      <c r="D560" s="76" t="s">
        <v>1919</v>
      </c>
      <c r="E560" s="25" t="s">
        <v>1920</v>
      </c>
      <c r="F560" s="25" t="s">
        <v>1921</v>
      </c>
      <c r="G560" s="76" t="s">
        <v>1360</v>
      </c>
      <c r="H560" s="76" t="s">
        <v>1361</v>
      </c>
      <c r="I560" s="76" t="s">
        <v>1922</v>
      </c>
      <c r="J560" s="76" t="s">
        <v>1923</v>
      </c>
      <c r="K560" s="58" t="s">
        <v>3344</v>
      </c>
      <c r="L560" s="25" t="s">
        <v>1924</v>
      </c>
      <c r="M560" s="25" t="s">
        <v>3345</v>
      </c>
      <c r="N560" s="25">
        <v>331.2</v>
      </c>
      <c r="O560" s="25">
        <v>250</v>
      </c>
      <c r="P560" s="25">
        <v>100</v>
      </c>
      <c r="Q560" s="25">
        <v>331.2</v>
      </c>
      <c r="R560" s="25">
        <v>250</v>
      </c>
      <c r="S560" s="25">
        <v>100</v>
      </c>
      <c r="T560" s="25">
        <v>500</v>
      </c>
    </row>
    <row r="561" spans="3:5" x14ac:dyDescent="0.2">
      <c r="C561" s="76"/>
      <c r="E561" s="76"/>
    </row>
  </sheetData>
  <sortState xmlns:xlrd2="http://schemas.microsoft.com/office/spreadsheetml/2017/richdata2" ref="A2:FX558">
    <sortCondition ref="B2:B558"/>
    <sortCondition ref="M2:M558"/>
  </sortState>
  <phoneticPr fontId="6" type="noConversion"/>
  <conditionalFormatting sqref="A28 B39:B41 B59:B60 A67:A70 A112 B116:B117 A123 A207:A209 A211 A215 A234:A236 A248:A249 A294 A315:A320 A412 A469:A471 B472:B475 A483 A489:B490 A498:A500">
    <cfRule type="expression" dxfId="2" priority="46">
      <formula>#REF!&lt;&gt;0</formula>
    </cfRule>
  </conditionalFormatting>
  <conditionalFormatting sqref="A549">
    <cfRule type="expression" dxfId="1" priority="1">
      <formula>#REF!&lt;&gt;0</formula>
    </cfRule>
  </conditionalFormatting>
  <conditionalFormatting sqref="A547:B547">
    <cfRule type="expression" dxfId="0" priority="2">
      <formula>#REF!&lt;&gt;0</formula>
    </cfRule>
  </conditionalFormatting>
  <printOptions gridLines="1"/>
  <pageMargins left="0.35433070866141736" right="0.35433070866141736" top="0.98425196850393704" bottom="0.78740157480314965" header="0.51181102362204722" footer="0.51181102362204722"/>
  <pageSetup scale="2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6"/>
  <sheetViews>
    <sheetView zoomScaleNormal="100" workbookViewId="0">
      <pane ySplit="1" topLeftCell="A2" activePane="bottomLeft" state="frozen"/>
      <selection pane="bottomLeft"/>
    </sheetView>
  </sheetViews>
  <sheetFormatPr defaultRowHeight="12.75" x14ac:dyDescent="0.2"/>
  <cols>
    <col min="1" max="1" width="69.5703125" bestFit="1" customWidth="1"/>
    <col min="2" max="2" width="15.42578125" customWidth="1"/>
    <col min="3" max="3" width="51.5703125" bestFit="1" customWidth="1"/>
    <col min="4" max="4" width="67.5703125" customWidth="1"/>
  </cols>
  <sheetData>
    <row r="1" spans="1:4" ht="13.5" thickBot="1" x14ac:dyDescent="0.25">
      <c r="A1" s="1" t="s">
        <v>1452</v>
      </c>
      <c r="B1" s="10" t="s">
        <v>1453</v>
      </c>
      <c r="C1" s="1" t="s">
        <v>1454</v>
      </c>
      <c r="D1" s="2" t="s">
        <v>1459</v>
      </c>
    </row>
    <row r="2" spans="1:4" x14ac:dyDescent="0.2">
      <c r="A2" s="14" t="s">
        <v>3346</v>
      </c>
      <c r="B2" t="s">
        <v>3347</v>
      </c>
      <c r="C2" t="s">
        <v>37</v>
      </c>
      <c r="D2" t="s">
        <v>3348</v>
      </c>
    </row>
    <row r="3" spans="1:4" x14ac:dyDescent="0.2">
      <c r="A3" s="14" t="s">
        <v>1773</v>
      </c>
      <c r="B3" s="31" t="s">
        <v>1774</v>
      </c>
      <c r="C3" s="25" t="s">
        <v>3349</v>
      </c>
      <c r="D3" t="s">
        <v>3350</v>
      </c>
    </row>
    <row r="4" spans="1:4" x14ac:dyDescent="0.2">
      <c r="A4" s="15" t="s">
        <v>3351</v>
      </c>
      <c r="B4" s="21" t="s">
        <v>3352</v>
      </c>
      <c r="C4" s="25" t="s">
        <v>3353</v>
      </c>
      <c r="D4" t="s">
        <v>3354</v>
      </c>
    </row>
    <row r="5" spans="1:4" x14ac:dyDescent="0.2">
      <c r="A5" s="15" t="s">
        <v>3355</v>
      </c>
      <c r="B5" s="15" t="s">
        <v>1210</v>
      </c>
      <c r="C5" s="15" t="s">
        <v>37</v>
      </c>
      <c r="D5" t="s">
        <v>3356</v>
      </c>
    </row>
    <row r="6" spans="1:4" x14ac:dyDescent="0.2">
      <c r="A6" t="s">
        <v>3357</v>
      </c>
      <c r="B6" t="s">
        <v>3358</v>
      </c>
      <c r="C6" s="15" t="s">
        <v>37</v>
      </c>
      <c r="D6" t="s">
        <v>3359</v>
      </c>
    </row>
    <row r="7" spans="1:4" x14ac:dyDescent="0.2">
      <c r="A7" s="14" t="s">
        <v>3360</v>
      </c>
      <c r="B7" s="21" t="s">
        <v>971</v>
      </c>
      <c r="C7" t="s">
        <v>37</v>
      </c>
      <c r="D7" t="s">
        <v>3361</v>
      </c>
    </row>
    <row r="8" spans="1:4" x14ac:dyDescent="0.2">
      <c r="A8" s="15" t="s">
        <v>486</v>
      </c>
      <c r="B8" t="s">
        <v>487</v>
      </c>
      <c r="C8" t="s">
        <v>37</v>
      </c>
      <c r="D8" t="s">
        <v>3362</v>
      </c>
    </row>
    <row r="9" spans="1:4" x14ac:dyDescent="0.2">
      <c r="A9" s="14" t="s">
        <v>1762</v>
      </c>
      <c r="B9" s="14" t="s">
        <v>1763</v>
      </c>
      <c r="C9" t="s">
        <v>37</v>
      </c>
      <c r="D9" s="49" t="s">
        <v>3363</v>
      </c>
    </row>
    <row r="10" spans="1:4" x14ac:dyDescent="0.2">
      <c r="A10" s="14" t="s">
        <v>3364</v>
      </c>
      <c r="B10" s="25" t="s">
        <v>1803</v>
      </c>
      <c r="C10" t="s">
        <v>37</v>
      </c>
      <c r="D10" t="s">
        <v>3365</v>
      </c>
    </row>
    <row r="11" spans="1:4" x14ac:dyDescent="0.2">
      <c r="A11" s="14" t="s">
        <v>454</v>
      </c>
      <c r="B11" s="21" t="s">
        <v>455</v>
      </c>
      <c r="C11" t="s">
        <v>37</v>
      </c>
      <c r="D11" t="s">
        <v>3366</v>
      </c>
    </row>
    <row r="12" spans="1:4" x14ac:dyDescent="0.2">
      <c r="A12" s="15" t="s">
        <v>3367</v>
      </c>
      <c r="B12" s="14" t="s">
        <v>3368</v>
      </c>
      <c r="C12" t="s">
        <v>37</v>
      </c>
      <c r="D12" t="s">
        <v>3369</v>
      </c>
    </row>
    <row r="13" spans="1:4" x14ac:dyDescent="0.2">
      <c r="A13" s="14" t="s">
        <v>3370</v>
      </c>
      <c r="B13" s="14" t="s">
        <v>3371</v>
      </c>
      <c r="C13" t="s">
        <v>37</v>
      </c>
      <c r="D13" t="s">
        <v>3369</v>
      </c>
    </row>
    <row r="14" spans="1:4" x14ac:dyDescent="0.2">
      <c r="A14" s="15" t="s">
        <v>3372</v>
      </c>
      <c r="B14" t="s">
        <v>3373</v>
      </c>
      <c r="C14" t="s">
        <v>37</v>
      </c>
      <c r="D14" t="s">
        <v>3374</v>
      </c>
    </row>
    <row r="15" spans="1:4" x14ac:dyDescent="0.2">
      <c r="A15" s="14" t="s">
        <v>3375</v>
      </c>
      <c r="B15" t="s">
        <v>3376</v>
      </c>
      <c r="C15" t="s">
        <v>37</v>
      </c>
      <c r="D15" t="s">
        <v>3374</v>
      </c>
    </row>
    <row r="16" spans="1:4" x14ac:dyDescent="0.2">
      <c r="A16" t="s">
        <v>3377</v>
      </c>
      <c r="B16" t="s">
        <v>3378</v>
      </c>
      <c r="C16" t="s">
        <v>37</v>
      </c>
      <c r="D16" t="s">
        <v>3379</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195"/>
  <sheetViews>
    <sheetView zoomScaleNormal="100" workbookViewId="0">
      <pane ySplit="1" topLeftCell="A2" activePane="bottomLeft" state="frozen"/>
      <selection pane="bottomLeft"/>
    </sheetView>
  </sheetViews>
  <sheetFormatPr defaultColWidth="9.42578125" defaultRowHeight="12.75" x14ac:dyDescent="0.2"/>
  <cols>
    <col min="1" max="1" width="48.5703125" style="36" customWidth="1"/>
    <col min="2" max="2" width="19.5703125" style="36" customWidth="1"/>
    <col min="3" max="3" width="62.5703125" style="36" customWidth="1"/>
    <col min="4" max="4" width="136" style="36" customWidth="1"/>
    <col min="5" max="5" width="35.5703125" style="36" customWidth="1"/>
    <col min="6" max="16384" width="9.42578125" style="36"/>
  </cols>
  <sheetData>
    <row r="1" spans="1:4" s="16" customFormat="1" ht="13.5" thickBot="1" x14ac:dyDescent="0.25">
      <c r="A1" s="95" t="s">
        <v>3380</v>
      </c>
      <c r="B1" s="38" t="s">
        <v>1453</v>
      </c>
      <c r="C1" s="38" t="s">
        <v>3381</v>
      </c>
      <c r="D1" s="39" t="s">
        <v>3382</v>
      </c>
    </row>
    <row r="2" spans="1:4" s="16" customFormat="1" x14ac:dyDescent="0.2">
      <c r="A2" s="61" t="s">
        <v>3383</v>
      </c>
      <c r="B2" s="61" t="s">
        <v>3384</v>
      </c>
      <c r="C2" s="61" t="s">
        <v>3385</v>
      </c>
      <c r="D2" s="61" t="s">
        <v>3386</v>
      </c>
    </row>
    <row r="3" spans="1:4" s="132" customFormat="1" x14ac:dyDescent="0.2">
      <c r="A3" s="61" t="s">
        <v>3387</v>
      </c>
      <c r="B3" s="61" t="s">
        <v>3388</v>
      </c>
      <c r="C3" s="61" t="s">
        <v>3389</v>
      </c>
      <c r="D3" s="61" t="s">
        <v>3386</v>
      </c>
    </row>
    <row r="4" spans="1:4" s="61" customFormat="1" x14ac:dyDescent="0.2">
      <c r="A4" s="61" t="s">
        <v>3390</v>
      </c>
      <c r="B4" s="61" t="s">
        <v>3391</v>
      </c>
      <c r="C4" s="61" t="s">
        <v>3392</v>
      </c>
      <c r="D4" s="61" t="s">
        <v>3393</v>
      </c>
    </row>
    <row r="5" spans="1:4" s="61" customFormat="1" x14ac:dyDescent="0.2">
      <c r="A5" s="61" t="s">
        <v>3394</v>
      </c>
      <c r="B5" s="61" t="s">
        <v>3395</v>
      </c>
      <c r="C5" s="61" t="s">
        <v>3396</v>
      </c>
      <c r="D5" s="61" t="s">
        <v>3393</v>
      </c>
    </row>
    <row r="6" spans="1:4" s="61" customFormat="1" x14ac:dyDescent="0.2">
      <c r="A6" s="61" t="s">
        <v>3397</v>
      </c>
      <c r="B6" s="61" t="s">
        <v>3398</v>
      </c>
      <c r="C6" s="61" t="s">
        <v>3399</v>
      </c>
      <c r="D6" s="61" t="s">
        <v>3393</v>
      </c>
    </row>
    <row r="7" spans="1:4" s="61" customFormat="1" x14ac:dyDescent="0.2">
      <c r="A7" s="61" t="s">
        <v>3400</v>
      </c>
      <c r="B7" s="61" t="s">
        <v>3401</v>
      </c>
      <c r="C7" s="61" t="s">
        <v>3402</v>
      </c>
      <c r="D7" s="61" t="s">
        <v>3403</v>
      </c>
    </row>
    <row r="8" spans="1:4" s="61" customFormat="1" ht="25.5" x14ac:dyDescent="0.2">
      <c r="A8" s="61" t="s">
        <v>3404</v>
      </c>
      <c r="B8" s="61" t="s">
        <v>647</v>
      </c>
      <c r="C8" s="61" t="s">
        <v>3405</v>
      </c>
      <c r="D8" s="61" t="s">
        <v>3406</v>
      </c>
    </row>
    <row r="9" spans="1:4" s="61" customFormat="1" x14ac:dyDescent="0.2">
      <c r="A9" s="61" t="s">
        <v>3407</v>
      </c>
      <c r="B9" s="61" t="s">
        <v>3408</v>
      </c>
      <c r="C9" s="61" t="s">
        <v>3409</v>
      </c>
      <c r="D9" s="61" t="s">
        <v>3393</v>
      </c>
    </row>
    <row r="10" spans="1:4" s="61" customFormat="1" x14ac:dyDescent="0.2">
      <c r="A10" s="61" t="s">
        <v>3410</v>
      </c>
      <c r="B10" s="61" t="s">
        <v>3411</v>
      </c>
      <c r="C10" s="61" t="s">
        <v>3412</v>
      </c>
      <c r="D10" s="61" t="s">
        <v>3393</v>
      </c>
    </row>
    <row r="11" spans="1:4" s="61" customFormat="1" ht="25.5" x14ac:dyDescent="0.2">
      <c r="A11" s="61" t="s">
        <v>1373</v>
      </c>
      <c r="B11" s="61" t="s">
        <v>439</v>
      </c>
      <c r="C11" s="61" t="s">
        <v>3413</v>
      </c>
      <c r="D11" s="108" t="s">
        <v>3414</v>
      </c>
    </row>
    <row r="12" spans="1:4" s="61" customFormat="1" x14ac:dyDescent="0.2">
      <c r="A12" s="61" t="s">
        <v>3415</v>
      </c>
      <c r="B12" s="61" t="s">
        <v>3416</v>
      </c>
      <c r="C12" s="61" t="s">
        <v>3417</v>
      </c>
      <c r="D12" s="61" t="s">
        <v>3393</v>
      </c>
    </row>
    <row r="13" spans="1:4" s="61" customFormat="1" x14ac:dyDescent="0.2">
      <c r="A13" s="61" t="s">
        <v>3418</v>
      </c>
      <c r="B13" s="61" t="s">
        <v>3419</v>
      </c>
      <c r="C13" s="83" t="s">
        <v>3420</v>
      </c>
      <c r="D13" s="61" t="s">
        <v>3393</v>
      </c>
    </row>
    <row r="14" spans="1:4" s="61" customFormat="1" x14ac:dyDescent="0.2">
      <c r="A14" s="61" t="s">
        <v>3692</v>
      </c>
      <c r="B14" s="61" t="s">
        <v>3693</v>
      </c>
      <c r="C14" s="61" t="s">
        <v>3694</v>
      </c>
      <c r="D14" s="61" t="s">
        <v>3393</v>
      </c>
    </row>
    <row r="15" spans="1:4" s="61" customFormat="1" x14ac:dyDescent="0.2">
      <c r="A15" s="133" t="s">
        <v>3421</v>
      </c>
      <c r="B15" s="133" t="s">
        <v>3422</v>
      </c>
      <c r="C15" s="134" t="s">
        <v>3423</v>
      </c>
      <c r="D15" s="61" t="s">
        <v>3393</v>
      </c>
    </row>
    <row r="16" spans="1:4" s="61" customFormat="1" x14ac:dyDescent="0.2">
      <c r="A16" s="61" t="s">
        <v>3424</v>
      </c>
      <c r="B16" s="61" t="s">
        <v>3425</v>
      </c>
      <c r="C16" s="61" t="s">
        <v>3426</v>
      </c>
      <c r="D16" s="61" t="s">
        <v>3393</v>
      </c>
    </row>
    <row r="17" spans="1:4" s="61" customFormat="1" ht="38.25" x14ac:dyDescent="0.2">
      <c r="A17" s="135" t="s">
        <v>3427</v>
      </c>
      <c r="B17" s="135" t="s">
        <v>3428</v>
      </c>
      <c r="C17" s="134" t="s">
        <v>3429</v>
      </c>
      <c r="D17" s="61" t="s">
        <v>3393</v>
      </c>
    </row>
    <row r="18" spans="1:4" s="61" customFormat="1" x14ac:dyDescent="0.2">
      <c r="A18" s="61" t="s">
        <v>3430</v>
      </c>
      <c r="B18" s="61" t="s">
        <v>3431</v>
      </c>
      <c r="C18" s="61" t="s">
        <v>3432</v>
      </c>
      <c r="D18" s="61" t="s">
        <v>3393</v>
      </c>
    </row>
    <row r="19" spans="1:4" s="61" customFormat="1" x14ac:dyDescent="0.2">
      <c r="A19" s="61" t="s">
        <v>480</v>
      </c>
      <c r="B19" s="61" t="s">
        <v>481</v>
      </c>
      <c r="C19" s="61" t="s">
        <v>3433</v>
      </c>
      <c r="D19" s="61" t="s">
        <v>3393</v>
      </c>
    </row>
    <row r="20" spans="1:4" s="61" customFormat="1" x14ac:dyDescent="0.2">
      <c r="A20" s="61" t="s">
        <v>3434</v>
      </c>
      <c r="B20" s="61" t="s">
        <v>3435</v>
      </c>
      <c r="C20" s="61" t="s">
        <v>3436</v>
      </c>
      <c r="D20" s="61" t="s">
        <v>3437</v>
      </c>
    </row>
    <row r="21" spans="1:4" s="61" customFormat="1" x14ac:dyDescent="0.2">
      <c r="A21" s="61" t="s">
        <v>779</v>
      </c>
      <c r="B21" s="61" t="s">
        <v>780</v>
      </c>
      <c r="C21" s="61" t="s">
        <v>3438</v>
      </c>
      <c r="D21" s="61" t="s">
        <v>3386</v>
      </c>
    </row>
    <row r="22" spans="1:4" s="61" customFormat="1" x14ac:dyDescent="0.2">
      <c r="A22" s="61" t="s">
        <v>3439</v>
      </c>
      <c r="B22" s="61" t="s">
        <v>3440</v>
      </c>
      <c r="C22" s="61" t="s">
        <v>3441</v>
      </c>
      <c r="D22" s="61" t="s">
        <v>3393</v>
      </c>
    </row>
    <row r="23" spans="1:4" s="61" customFormat="1" x14ac:dyDescent="0.2">
      <c r="A23" s="61" t="s">
        <v>755</v>
      </c>
      <c r="B23" s="61" t="s">
        <v>756</v>
      </c>
      <c r="C23" s="61" t="s">
        <v>3442</v>
      </c>
      <c r="D23" s="61" t="s">
        <v>3393</v>
      </c>
    </row>
    <row r="24" spans="1:4" s="61" customFormat="1" x14ac:dyDescent="0.2">
      <c r="A24" s="61" t="s">
        <v>3443</v>
      </c>
      <c r="B24" s="61" t="s">
        <v>3444</v>
      </c>
      <c r="C24" s="61" t="s">
        <v>3445</v>
      </c>
      <c r="D24" s="61" t="s">
        <v>3446</v>
      </c>
    </row>
    <row r="25" spans="1:4" s="61" customFormat="1" ht="25.5" x14ac:dyDescent="0.2">
      <c r="A25" s="61" t="s">
        <v>3447</v>
      </c>
      <c r="B25" s="61" t="s">
        <v>3448</v>
      </c>
      <c r="C25" s="61" t="s">
        <v>3449</v>
      </c>
      <c r="D25" s="61" t="s">
        <v>3393</v>
      </c>
    </row>
    <row r="26" spans="1:4" s="61" customFormat="1" x14ac:dyDescent="0.2">
      <c r="A26" s="61" t="s">
        <v>3450</v>
      </c>
      <c r="B26" s="61" t="s">
        <v>3451</v>
      </c>
      <c r="C26" s="61" t="s">
        <v>3452</v>
      </c>
      <c r="D26" s="61" t="s">
        <v>3393</v>
      </c>
    </row>
    <row r="27" spans="1:4" s="61" customFormat="1" ht="25.5" x14ac:dyDescent="0.2">
      <c r="A27" s="61" t="s">
        <v>342</v>
      </c>
      <c r="B27" s="61" t="s">
        <v>343</v>
      </c>
      <c r="C27" s="61" t="s">
        <v>3453</v>
      </c>
      <c r="D27" s="61" t="s">
        <v>3454</v>
      </c>
    </row>
    <row r="28" spans="1:4" s="61" customFormat="1" x14ac:dyDescent="0.2">
      <c r="A28" s="61" t="s">
        <v>3455</v>
      </c>
      <c r="B28" s="61" t="s">
        <v>3456</v>
      </c>
      <c r="C28" s="61" t="s">
        <v>3457</v>
      </c>
      <c r="D28" s="61" t="s">
        <v>3386</v>
      </c>
    </row>
    <row r="29" spans="1:4" s="61" customFormat="1" x14ac:dyDescent="0.2">
      <c r="A29" s="61" t="s">
        <v>3458</v>
      </c>
      <c r="B29" s="61" t="s">
        <v>3459</v>
      </c>
      <c r="C29" s="61" t="s">
        <v>3460</v>
      </c>
      <c r="D29" s="61" t="s">
        <v>3393</v>
      </c>
    </row>
    <row r="30" spans="1:4" s="61" customFormat="1" x14ac:dyDescent="0.2">
      <c r="A30" s="61" t="s">
        <v>3458</v>
      </c>
      <c r="B30" s="61" t="s">
        <v>3459</v>
      </c>
      <c r="C30" s="61" t="s">
        <v>3461</v>
      </c>
      <c r="D30" s="61" t="s">
        <v>3393</v>
      </c>
    </row>
    <row r="31" spans="1:4" s="61" customFormat="1" x14ac:dyDescent="0.2">
      <c r="A31" s="61" t="s">
        <v>3462</v>
      </c>
      <c r="B31" s="61" t="s">
        <v>3463</v>
      </c>
      <c r="C31" s="61" t="s">
        <v>3464</v>
      </c>
      <c r="D31" s="61" t="s">
        <v>3393</v>
      </c>
    </row>
    <row r="32" spans="1:4" s="61" customFormat="1" x14ac:dyDescent="0.2">
      <c r="A32" s="61" t="s">
        <v>3465</v>
      </c>
      <c r="B32" s="61" t="s">
        <v>3466</v>
      </c>
      <c r="C32" s="61" t="s">
        <v>3467</v>
      </c>
      <c r="D32" s="61" t="s">
        <v>3393</v>
      </c>
    </row>
    <row r="33" spans="1:4" s="61" customFormat="1" x14ac:dyDescent="0.2">
      <c r="A33" s="61" t="s">
        <v>3468</v>
      </c>
      <c r="B33" s="61" t="s">
        <v>3469</v>
      </c>
      <c r="C33" s="61" t="s">
        <v>3470</v>
      </c>
      <c r="D33" s="61" t="s">
        <v>3393</v>
      </c>
    </row>
    <row r="34" spans="1:4" s="61" customFormat="1" x14ac:dyDescent="0.2">
      <c r="A34" s="61" t="s">
        <v>420</v>
      </c>
      <c r="B34" s="61" t="s">
        <v>421</v>
      </c>
      <c r="C34" s="61" t="s">
        <v>3471</v>
      </c>
      <c r="D34" s="61" t="s">
        <v>3393</v>
      </c>
    </row>
    <row r="35" spans="1:4" s="61" customFormat="1" ht="38.25" x14ac:dyDescent="0.2">
      <c r="A35" s="136" t="s">
        <v>3472</v>
      </c>
      <c r="B35" s="61" t="s">
        <v>461</v>
      </c>
      <c r="C35" s="83" t="s">
        <v>3473</v>
      </c>
      <c r="D35" s="61" t="s">
        <v>3474</v>
      </c>
    </row>
    <row r="36" spans="1:4" s="61" customFormat="1" ht="38.25" x14ac:dyDescent="0.2">
      <c r="A36" s="61" t="s">
        <v>3475</v>
      </c>
      <c r="B36" s="61" t="s">
        <v>3476</v>
      </c>
      <c r="C36" s="83" t="s">
        <v>3473</v>
      </c>
      <c r="D36" s="61" t="s">
        <v>3474</v>
      </c>
    </row>
    <row r="37" spans="1:4" s="61" customFormat="1" ht="38.25" x14ac:dyDescent="0.2">
      <c r="A37" s="136" t="s">
        <v>3472</v>
      </c>
      <c r="B37" s="61" t="s">
        <v>461</v>
      </c>
      <c r="C37" s="83" t="s">
        <v>3477</v>
      </c>
      <c r="D37" s="61" t="s">
        <v>3474</v>
      </c>
    </row>
    <row r="38" spans="1:4" s="61" customFormat="1" ht="38.25" x14ac:dyDescent="0.2">
      <c r="A38" s="61" t="s">
        <v>3475</v>
      </c>
      <c r="B38" s="61" t="s">
        <v>3476</v>
      </c>
      <c r="C38" s="83" t="s">
        <v>3477</v>
      </c>
      <c r="D38" s="61" t="s">
        <v>3474</v>
      </c>
    </row>
    <row r="39" spans="1:4" s="61" customFormat="1" ht="38.25" x14ac:dyDescent="0.2">
      <c r="A39" s="136" t="s">
        <v>3472</v>
      </c>
      <c r="B39" s="61" t="s">
        <v>461</v>
      </c>
      <c r="C39" s="83" t="s">
        <v>3478</v>
      </c>
      <c r="D39" s="61" t="s">
        <v>3474</v>
      </c>
    </row>
    <row r="40" spans="1:4" s="61" customFormat="1" ht="38.25" x14ac:dyDescent="0.2">
      <c r="A40" s="61" t="s">
        <v>3475</v>
      </c>
      <c r="B40" s="61" t="s">
        <v>3476</v>
      </c>
      <c r="C40" s="83" t="s">
        <v>3478</v>
      </c>
      <c r="D40" s="61" t="s">
        <v>3474</v>
      </c>
    </row>
    <row r="41" spans="1:4" s="61" customFormat="1" ht="38.25" x14ac:dyDescent="0.2">
      <c r="A41" s="136" t="s">
        <v>3472</v>
      </c>
      <c r="B41" s="61" t="s">
        <v>461</v>
      </c>
      <c r="C41" s="83" t="s">
        <v>3479</v>
      </c>
      <c r="D41" s="61" t="s">
        <v>3474</v>
      </c>
    </row>
    <row r="42" spans="1:4" s="61" customFormat="1" ht="38.25" x14ac:dyDescent="0.2">
      <c r="A42" s="61" t="s">
        <v>3475</v>
      </c>
      <c r="B42" s="61" t="s">
        <v>3476</v>
      </c>
      <c r="C42" s="83" t="s">
        <v>3479</v>
      </c>
      <c r="D42" s="61" t="s">
        <v>3474</v>
      </c>
    </row>
    <row r="43" spans="1:4" s="61" customFormat="1" ht="38.25" x14ac:dyDescent="0.2">
      <c r="A43" s="136" t="s">
        <v>3472</v>
      </c>
      <c r="B43" s="61" t="s">
        <v>461</v>
      </c>
      <c r="C43" s="83" t="s">
        <v>3480</v>
      </c>
      <c r="D43" s="61" t="s">
        <v>3474</v>
      </c>
    </row>
    <row r="44" spans="1:4" s="61" customFormat="1" ht="38.25" x14ac:dyDescent="0.2">
      <c r="A44" s="61" t="s">
        <v>3475</v>
      </c>
      <c r="B44" s="61" t="s">
        <v>3476</v>
      </c>
      <c r="C44" s="83" t="s">
        <v>3480</v>
      </c>
      <c r="D44" s="61" t="s">
        <v>3474</v>
      </c>
    </row>
    <row r="45" spans="1:4" s="61" customFormat="1" ht="38.25" x14ac:dyDescent="0.2">
      <c r="A45" s="136" t="s">
        <v>3472</v>
      </c>
      <c r="B45" s="61" t="s">
        <v>461</v>
      </c>
      <c r="C45" s="83" t="s">
        <v>3481</v>
      </c>
      <c r="D45" s="61" t="s">
        <v>3474</v>
      </c>
    </row>
    <row r="46" spans="1:4" s="61" customFormat="1" ht="38.25" x14ac:dyDescent="0.2">
      <c r="A46" s="61" t="s">
        <v>3475</v>
      </c>
      <c r="B46" s="61" t="s">
        <v>3476</v>
      </c>
      <c r="C46" s="83" t="s">
        <v>3481</v>
      </c>
      <c r="D46" s="61" t="s">
        <v>3474</v>
      </c>
    </row>
    <row r="47" spans="1:4" s="61" customFormat="1" ht="38.25" x14ac:dyDescent="0.2">
      <c r="A47" s="136" t="s">
        <v>3472</v>
      </c>
      <c r="B47" s="61" t="s">
        <v>461</v>
      </c>
      <c r="C47" s="83" t="s">
        <v>3482</v>
      </c>
      <c r="D47" s="61" t="s">
        <v>3474</v>
      </c>
    </row>
    <row r="48" spans="1:4" s="61" customFormat="1" ht="38.25" x14ac:dyDescent="0.2">
      <c r="A48" s="61" t="s">
        <v>3475</v>
      </c>
      <c r="B48" s="61" t="s">
        <v>3476</v>
      </c>
      <c r="C48" s="83" t="s">
        <v>3482</v>
      </c>
      <c r="D48" s="61" t="s">
        <v>3474</v>
      </c>
    </row>
    <row r="49" spans="1:4" s="61" customFormat="1" ht="38.25" x14ac:dyDescent="0.2">
      <c r="A49" s="136" t="s">
        <v>3472</v>
      </c>
      <c r="B49" s="61" t="s">
        <v>461</v>
      </c>
      <c r="C49" s="83" t="s">
        <v>3483</v>
      </c>
      <c r="D49" s="61" t="s">
        <v>3474</v>
      </c>
    </row>
    <row r="50" spans="1:4" s="61" customFormat="1" ht="38.25" x14ac:dyDescent="0.2">
      <c r="A50" s="61" t="s">
        <v>3475</v>
      </c>
      <c r="B50" s="61" t="s">
        <v>3476</v>
      </c>
      <c r="C50" s="83" t="s">
        <v>3483</v>
      </c>
      <c r="D50" s="61" t="s">
        <v>3474</v>
      </c>
    </row>
    <row r="51" spans="1:4" s="61" customFormat="1" ht="38.25" x14ac:dyDescent="0.2">
      <c r="A51" s="136" t="s">
        <v>3472</v>
      </c>
      <c r="B51" s="61" t="s">
        <v>461</v>
      </c>
      <c r="C51" s="83" t="s">
        <v>3484</v>
      </c>
      <c r="D51" s="61" t="s">
        <v>3474</v>
      </c>
    </row>
    <row r="52" spans="1:4" s="61" customFormat="1" ht="38.25" x14ac:dyDescent="0.2">
      <c r="A52" s="61" t="s">
        <v>3475</v>
      </c>
      <c r="B52" s="61" t="s">
        <v>3476</v>
      </c>
      <c r="C52" s="83" t="s">
        <v>3484</v>
      </c>
      <c r="D52" s="61" t="s">
        <v>3474</v>
      </c>
    </row>
    <row r="53" spans="1:4" s="61" customFormat="1" ht="38.25" x14ac:dyDescent="0.2">
      <c r="A53" s="136" t="s">
        <v>3472</v>
      </c>
      <c r="B53" s="61" t="s">
        <v>461</v>
      </c>
      <c r="C53" s="83" t="s">
        <v>3485</v>
      </c>
      <c r="D53" s="61" t="s">
        <v>3474</v>
      </c>
    </row>
    <row r="54" spans="1:4" s="61" customFormat="1" ht="38.25" x14ac:dyDescent="0.2">
      <c r="A54" s="61" t="s">
        <v>3475</v>
      </c>
      <c r="B54" s="61" t="s">
        <v>3476</v>
      </c>
      <c r="C54" s="83" t="s">
        <v>3485</v>
      </c>
      <c r="D54" s="61" t="s">
        <v>3474</v>
      </c>
    </row>
    <row r="55" spans="1:4" s="61" customFormat="1" ht="38.25" x14ac:dyDescent="0.2">
      <c r="A55" s="136" t="s">
        <v>3472</v>
      </c>
      <c r="B55" s="61" t="s">
        <v>461</v>
      </c>
      <c r="C55" s="83" t="s">
        <v>3486</v>
      </c>
      <c r="D55" s="61" t="s">
        <v>3474</v>
      </c>
    </row>
    <row r="56" spans="1:4" s="61" customFormat="1" ht="38.25" x14ac:dyDescent="0.2">
      <c r="A56" s="61" t="s">
        <v>3475</v>
      </c>
      <c r="B56" s="61" t="s">
        <v>3476</v>
      </c>
      <c r="C56" s="83" t="s">
        <v>3486</v>
      </c>
      <c r="D56" s="61" t="s">
        <v>3474</v>
      </c>
    </row>
    <row r="57" spans="1:4" s="61" customFormat="1" ht="38.25" x14ac:dyDescent="0.2">
      <c r="A57" s="136" t="s">
        <v>3472</v>
      </c>
      <c r="B57" s="61" t="s">
        <v>461</v>
      </c>
      <c r="C57" s="83" t="s">
        <v>3487</v>
      </c>
      <c r="D57" s="61" t="s">
        <v>3474</v>
      </c>
    </row>
    <row r="58" spans="1:4" s="61" customFormat="1" ht="38.25" x14ac:dyDescent="0.2">
      <c r="A58" s="61" t="s">
        <v>3475</v>
      </c>
      <c r="B58" s="61" t="s">
        <v>3476</v>
      </c>
      <c r="C58" s="83" t="s">
        <v>3487</v>
      </c>
      <c r="D58" s="61" t="s">
        <v>3474</v>
      </c>
    </row>
    <row r="59" spans="1:4" s="61" customFormat="1" ht="38.25" x14ac:dyDescent="0.2">
      <c r="A59" s="136" t="s">
        <v>3472</v>
      </c>
      <c r="B59" s="61" t="s">
        <v>461</v>
      </c>
      <c r="C59" s="83" t="s">
        <v>3488</v>
      </c>
      <c r="D59" s="61" t="s">
        <v>3474</v>
      </c>
    </row>
    <row r="60" spans="1:4" s="61" customFormat="1" ht="38.25" x14ac:dyDescent="0.2">
      <c r="A60" s="61" t="s">
        <v>3475</v>
      </c>
      <c r="B60" s="61" t="s">
        <v>3476</v>
      </c>
      <c r="C60" s="83" t="s">
        <v>3488</v>
      </c>
      <c r="D60" s="61" t="s">
        <v>3474</v>
      </c>
    </row>
    <row r="61" spans="1:4" s="61" customFormat="1" x14ac:dyDescent="0.2">
      <c r="A61" s="61" t="s">
        <v>3458</v>
      </c>
      <c r="B61" s="61" t="s">
        <v>3459</v>
      </c>
      <c r="C61" s="61" t="s">
        <v>3489</v>
      </c>
      <c r="D61" s="61" t="s">
        <v>3393</v>
      </c>
    </row>
    <row r="62" spans="1:4" s="61" customFormat="1" x14ac:dyDescent="0.2">
      <c r="A62" s="136" t="s">
        <v>3490</v>
      </c>
      <c r="B62" s="65" t="s">
        <v>3491</v>
      </c>
      <c r="C62" s="137" t="s">
        <v>3492</v>
      </c>
      <c r="D62" s="61" t="s">
        <v>3393</v>
      </c>
    </row>
    <row r="63" spans="1:4" s="61" customFormat="1" x14ac:dyDescent="0.2">
      <c r="A63" s="61" t="s">
        <v>755</v>
      </c>
      <c r="B63" s="61" t="s">
        <v>756</v>
      </c>
      <c r="C63" s="61" t="s">
        <v>3493</v>
      </c>
      <c r="D63" s="61" t="s">
        <v>3393</v>
      </c>
    </row>
    <row r="64" spans="1:4" s="61" customFormat="1" x14ac:dyDescent="0.2">
      <c r="A64" s="61" t="s">
        <v>3494</v>
      </c>
      <c r="B64" s="61" t="s">
        <v>3495</v>
      </c>
      <c r="C64" s="61" t="s">
        <v>3496</v>
      </c>
      <c r="D64" s="61" t="s">
        <v>3393</v>
      </c>
    </row>
    <row r="65" spans="1:5" s="61" customFormat="1" x14ac:dyDescent="0.2">
      <c r="A65" s="61" t="s">
        <v>3695</v>
      </c>
      <c r="B65" s="61" t="s">
        <v>3696</v>
      </c>
      <c r="C65" s="61" t="s">
        <v>3697</v>
      </c>
      <c r="D65" s="135" t="s">
        <v>3698</v>
      </c>
    </row>
    <row r="66" spans="1:5" s="61" customFormat="1" ht="51" x14ac:dyDescent="0.2">
      <c r="A66" s="65" t="s">
        <v>3497</v>
      </c>
      <c r="B66" s="65" t="s">
        <v>3498</v>
      </c>
      <c r="C66" s="61" t="s">
        <v>3499</v>
      </c>
      <c r="D66" s="61" t="s">
        <v>3500</v>
      </c>
    </row>
    <row r="67" spans="1:5" s="61" customFormat="1" ht="51" x14ac:dyDescent="0.2">
      <c r="A67" s="65" t="s">
        <v>3472</v>
      </c>
      <c r="B67" s="65" t="s">
        <v>461</v>
      </c>
      <c r="C67" s="61" t="s">
        <v>3499</v>
      </c>
      <c r="D67" s="61" t="s">
        <v>3500</v>
      </c>
    </row>
    <row r="68" spans="1:5" s="61" customFormat="1" ht="51" x14ac:dyDescent="0.2">
      <c r="A68" s="65" t="s">
        <v>3497</v>
      </c>
      <c r="B68" s="65" t="s">
        <v>3498</v>
      </c>
      <c r="C68" s="61" t="s">
        <v>3501</v>
      </c>
      <c r="D68" s="61" t="s">
        <v>3500</v>
      </c>
    </row>
    <row r="69" spans="1:5" s="61" customFormat="1" ht="51" x14ac:dyDescent="0.2">
      <c r="A69" s="65" t="s">
        <v>3472</v>
      </c>
      <c r="B69" s="65" t="s">
        <v>461</v>
      </c>
      <c r="C69" s="61" t="s">
        <v>3501</v>
      </c>
      <c r="D69" s="61" t="s">
        <v>3500</v>
      </c>
    </row>
    <row r="70" spans="1:5" s="61" customFormat="1" ht="51" x14ac:dyDescent="0.2">
      <c r="A70" s="65" t="s">
        <v>3497</v>
      </c>
      <c r="B70" s="65" t="s">
        <v>3498</v>
      </c>
      <c r="C70" s="61" t="s">
        <v>3502</v>
      </c>
      <c r="D70" s="61" t="s">
        <v>3500</v>
      </c>
    </row>
    <row r="71" spans="1:5" s="61" customFormat="1" ht="51" x14ac:dyDescent="0.2">
      <c r="A71" s="65" t="s">
        <v>3472</v>
      </c>
      <c r="B71" s="65" t="s">
        <v>461</v>
      </c>
      <c r="C71" s="61" t="s">
        <v>3503</v>
      </c>
      <c r="D71" s="61" t="s">
        <v>3500</v>
      </c>
    </row>
    <row r="72" spans="1:5" s="61" customFormat="1" ht="51" x14ac:dyDescent="0.2">
      <c r="A72" s="65" t="s">
        <v>3497</v>
      </c>
      <c r="B72" s="65" t="s">
        <v>3498</v>
      </c>
      <c r="C72" s="61" t="s">
        <v>3504</v>
      </c>
      <c r="D72" s="61" t="s">
        <v>3500</v>
      </c>
    </row>
    <row r="73" spans="1:5" s="61" customFormat="1" ht="51" x14ac:dyDescent="0.2">
      <c r="A73" s="65" t="s">
        <v>3472</v>
      </c>
      <c r="B73" s="65" t="s">
        <v>461</v>
      </c>
      <c r="C73" s="61" t="s">
        <v>3504</v>
      </c>
      <c r="D73" s="61" t="s">
        <v>3500</v>
      </c>
    </row>
    <row r="74" spans="1:5" s="61" customFormat="1" ht="76.5" x14ac:dyDescent="0.2">
      <c r="A74" s="65" t="s">
        <v>3505</v>
      </c>
      <c r="B74" s="65" t="s">
        <v>3506</v>
      </c>
      <c r="C74" s="61" t="s">
        <v>3507</v>
      </c>
      <c r="D74" s="61" t="s">
        <v>3508</v>
      </c>
    </row>
    <row r="75" spans="1:5" s="61" customFormat="1" x14ac:dyDescent="0.2">
      <c r="A75" s="65" t="s">
        <v>3505</v>
      </c>
      <c r="B75" s="61" t="s">
        <v>3506</v>
      </c>
      <c r="C75" s="61" t="s">
        <v>3509</v>
      </c>
      <c r="D75" s="61" t="s">
        <v>3393</v>
      </c>
    </row>
    <row r="76" spans="1:5" s="61" customFormat="1" x14ac:dyDescent="0.2">
      <c r="A76" s="65" t="s">
        <v>3505</v>
      </c>
      <c r="B76" s="61" t="s">
        <v>3506</v>
      </c>
      <c r="C76" s="61" t="s">
        <v>3510</v>
      </c>
      <c r="D76" s="61" t="s">
        <v>3393</v>
      </c>
    </row>
    <row r="77" spans="1:5" s="61" customFormat="1" ht="25.5" x14ac:dyDescent="0.2">
      <c r="A77" s="138" t="s">
        <v>3511</v>
      </c>
      <c r="B77" s="61" t="s">
        <v>3512</v>
      </c>
      <c r="C77" s="61" t="s">
        <v>3513</v>
      </c>
      <c r="D77" s="61" t="s">
        <v>3393</v>
      </c>
    </row>
    <row r="78" spans="1:5" s="61" customFormat="1" x14ac:dyDescent="0.2">
      <c r="A78" s="61" t="s">
        <v>3514</v>
      </c>
      <c r="B78" s="61" t="s">
        <v>3515</v>
      </c>
      <c r="C78" s="61" t="s">
        <v>3516</v>
      </c>
      <c r="D78" s="61" t="s">
        <v>3393</v>
      </c>
    </row>
    <row r="79" spans="1:5" s="139" customFormat="1" ht="38.25" x14ac:dyDescent="0.2">
      <c r="A79" s="133" t="s">
        <v>3517</v>
      </c>
      <c r="B79" s="133" t="s">
        <v>3518</v>
      </c>
      <c r="C79" s="61" t="s">
        <v>3519</v>
      </c>
      <c r="D79" s="61" t="s">
        <v>3393</v>
      </c>
      <c r="E79" s="61"/>
    </row>
    <row r="80" spans="1:5" s="139" customFormat="1" x14ac:dyDescent="0.2">
      <c r="A80" s="61" t="s">
        <v>3520</v>
      </c>
      <c r="B80" s="61" t="s">
        <v>3521</v>
      </c>
      <c r="C80" s="61" t="s">
        <v>3522</v>
      </c>
      <c r="D80" s="61" t="s">
        <v>3393</v>
      </c>
      <c r="E80" s="61"/>
    </row>
    <row r="81" spans="1:5" s="139" customFormat="1" ht="25.5" x14ac:dyDescent="0.2">
      <c r="A81" s="61" t="s">
        <v>711</v>
      </c>
      <c r="B81" s="61" t="s">
        <v>712</v>
      </c>
      <c r="C81" s="61" t="s">
        <v>1702</v>
      </c>
      <c r="D81" s="61" t="s">
        <v>3523</v>
      </c>
      <c r="E81" s="61"/>
    </row>
    <row r="82" spans="1:5" s="139" customFormat="1" ht="25.5" x14ac:dyDescent="0.2">
      <c r="A82" s="108" t="s">
        <v>3540</v>
      </c>
      <c r="B82" s="108" t="s">
        <v>3541</v>
      </c>
      <c r="C82" s="61" t="s">
        <v>3542</v>
      </c>
      <c r="D82" s="108" t="s">
        <v>3543</v>
      </c>
      <c r="E82" s="61"/>
    </row>
    <row r="83" spans="1:5" s="139" customFormat="1" ht="25.5" x14ac:dyDescent="0.2">
      <c r="A83" s="61" t="s">
        <v>3524</v>
      </c>
      <c r="B83" s="61" t="s">
        <v>3525</v>
      </c>
      <c r="C83" s="61" t="s">
        <v>3526</v>
      </c>
      <c r="D83" s="61" t="s">
        <v>3527</v>
      </c>
      <c r="E83" s="61"/>
    </row>
    <row r="84" spans="1:5" s="139" customFormat="1" x14ac:dyDescent="0.2">
      <c r="A84" s="61" t="s">
        <v>3528</v>
      </c>
      <c r="B84" s="61" t="s">
        <v>3529</v>
      </c>
      <c r="C84" s="61" t="s">
        <v>3530</v>
      </c>
      <c r="D84" s="61" t="s">
        <v>3386</v>
      </c>
      <c r="E84" s="61"/>
    </row>
    <row r="85" spans="1:5" s="139" customFormat="1" x14ac:dyDescent="0.2">
      <c r="A85" s="61" t="s">
        <v>3475</v>
      </c>
      <c r="B85" s="133" t="s">
        <v>3476</v>
      </c>
      <c r="C85" s="83" t="s">
        <v>3531</v>
      </c>
      <c r="D85" s="61" t="s">
        <v>3532</v>
      </c>
      <c r="E85" s="61"/>
    </row>
    <row r="86" spans="1:5" s="139" customFormat="1" x14ac:dyDescent="0.2">
      <c r="A86" s="61" t="s">
        <v>3475</v>
      </c>
      <c r="B86" s="61" t="s">
        <v>3476</v>
      </c>
      <c r="C86" s="61" t="s">
        <v>3533</v>
      </c>
      <c r="D86" s="61" t="s">
        <v>3393</v>
      </c>
      <c r="E86" s="61"/>
    </row>
    <row r="87" spans="1:5" s="139" customFormat="1" x14ac:dyDescent="0.2">
      <c r="A87" s="61" t="s">
        <v>3475</v>
      </c>
      <c r="B87" s="61" t="s">
        <v>3476</v>
      </c>
      <c r="C87" s="61" t="s">
        <v>3534</v>
      </c>
      <c r="D87" s="61" t="s">
        <v>3393</v>
      </c>
      <c r="E87" s="61"/>
    </row>
    <row r="88" spans="1:5" s="139" customFormat="1" x14ac:dyDescent="0.2">
      <c r="A88" s="61" t="s">
        <v>3475</v>
      </c>
      <c r="B88" s="61" t="s">
        <v>3476</v>
      </c>
      <c r="C88" s="61" t="s">
        <v>3535</v>
      </c>
      <c r="D88" s="61" t="s">
        <v>3536</v>
      </c>
      <c r="E88" s="61"/>
    </row>
    <row r="89" spans="1:5" s="139" customFormat="1" x14ac:dyDescent="0.2">
      <c r="A89" s="108" t="s">
        <v>3475</v>
      </c>
      <c r="B89" s="108" t="s">
        <v>3476</v>
      </c>
      <c r="C89" s="61" t="s">
        <v>3537</v>
      </c>
      <c r="D89" s="108" t="s">
        <v>3393</v>
      </c>
      <c r="E89" s="61"/>
    </row>
    <row r="90" spans="1:5" s="139" customFormat="1" ht="34.35" customHeight="1" x14ac:dyDescent="0.2">
      <c r="A90" s="108" t="s">
        <v>3475</v>
      </c>
      <c r="B90" s="108" t="s">
        <v>3476</v>
      </c>
      <c r="C90" s="61" t="s">
        <v>3538</v>
      </c>
      <c r="D90" s="108" t="s">
        <v>3539</v>
      </c>
      <c r="E90" s="61"/>
    </row>
    <row r="91" spans="1:5" s="139" customFormat="1" ht="25.5" x14ac:dyDescent="0.2">
      <c r="A91" s="108" t="s">
        <v>3544</v>
      </c>
      <c r="B91" s="108" t="s">
        <v>3545</v>
      </c>
      <c r="C91" s="61" t="s">
        <v>3546</v>
      </c>
      <c r="D91" s="61" t="s">
        <v>3508</v>
      </c>
      <c r="E91" s="61"/>
    </row>
    <row r="92" spans="1:5" s="139" customFormat="1" x14ac:dyDescent="0.2">
      <c r="A92" s="133" t="s">
        <v>594</v>
      </c>
      <c r="B92" s="133" t="s">
        <v>595</v>
      </c>
      <c r="C92" s="83" t="s">
        <v>3547</v>
      </c>
      <c r="D92" s="61" t="s">
        <v>3393</v>
      </c>
      <c r="E92" s="61"/>
    </row>
    <row r="93" spans="1:5" s="139" customFormat="1" ht="25.5" x14ac:dyDescent="0.2">
      <c r="A93" s="61" t="s">
        <v>3548</v>
      </c>
      <c r="B93" s="61" t="s">
        <v>3549</v>
      </c>
      <c r="C93" s="61" t="s">
        <v>3550</v>
      </c>
      <c r="D93" s="61" t="s">
        <v>3551</v>
      </c>
      <c r="E93" s="61"/>
    </row>
    <row r="94" spans="1:5" s="139" customFormat="1" x14ac:dyDescent="0.2">
      <c r="A94" s="61" t="s">
        <v>3552</v>
      </c>
      <c r="B94" s="61" t="s">
        <v>3553</v>
      </c>
      <c r="C94" s="61" t="s">
        <v>3554</v>
      </c>
      <c r="D94" s="61" t="s">
        <v>3393</v>
      </c>
      <c r="E94" s="61"/>
    </row>
    <row r="95" spans="1:5" s="139" customFormat="1" x14ac:dyDescent="0.2">
      <c r="A95" s="61" t="s">
        <v>3555</v>
      </c>
      <c r="B95" s="61" t="s">
        <v>3556</v>
      </c>
      <c r="C95" s="61" t="s">
        <v>3557</v>
      </c>
      <c r="D95" s="61" t="s">
        <v>3393</v>
      </c>
      <c r="E95" s="61"/>
    </row>
    <row r="96" spans="1:5" s="139" customFormat="1" x14ac:dyDescent="0.2">
      <c r="A96" s="61" t="s">
        <v>3558</v>
      </c>
      <c r="B96" s="61" t="s">
        <v>3559</v>
      </c>
      <c r="C96" s="61" t="s">
        <v>3560</v>
      </c>
      <c r="D96" s="61" t="s">
        <v>3393</v>
      </c>
      <c r="E96" s="61"/>
    </row>
    <row r="97" spans="1:5" s="139" customFormat="1" x14ac:dyDescent="0.2">
      <c r="A97" s="61" t="s">
        <v>962</v>
      </c>
      <c r="B97" s="61" t="s">
        <v>3561</v>
      </c>
      <c r="C97" s="61" t="s">
        <v>3562</v>
      </c>
      <c r="D97" s="61" t="s">
        <v>3393</v>
      </c>
      <c r="E97" s="61"/>
    </row>
    <row r="98" spans="1:5" s="61" customFormat="1" x14ac:dyDescent="0.2">
      <c r="A98" s="135" t="s">
        <v>3563</v>
      </c>
      <c r="B98" s="135" t="s">
        <v>3564</v>
      </c>
      <c r="C98" s="61" t="s">
        <v>3565</v>
      </c>
      <c r="D98" s="61" t="s">
        <v>3393</v>
      </c>
    </row>
    <row r="99" spans="1:5" s="61" customFormat="1" x14ac:dyDescent="0.2">
      <c r="A99" s="135" t="s">
        <v>3566</v>
      </c>
      <c r="B99" s="135" t="s">
        <v>1276</v>
      </c>
      <c r="C99" s="61" t="s">
        <v>3565</v>
      </c>
      <c r="D99" s="61" t="s">
        <v>3393</v>
      </c>
    </row>
    <row r="100" spans="1:5" s="61" customFormat="1" ht="25.5" x14ac:dyDescent="0.2">
      <c r="A100" s="61" t="s">
        <v>3567</v>
      </c>
      <c r="B100" s="61" t="s">
        <v>3568</v>
      </c>
      <c r="C100" s="61" t="s">
        <v>3569</v>
      </c>
      <c r="D100" s="61" t="s">
        <v>3570</v>
      </c>
    </row>
    <row r="101" spans="1:5" s="61" customFormat="1" x14ac:dyDescent="0.2">
      <c r="A101" s="65" t="s">
        <v>3571</v>
      </c>
      <c r="B101" s="61" t="s">
        <v>3572</v>
      </c>
      <c r="C101" s="61" t="s">
        <v>3573</v>
      </c>
      <c r="D101" s="61" t="s">
        <v>3393</v>
      </c>
    </row>
    <row r="102" spans="1:5" s="61" customFormat="1" ht="25.5" x14ac:dyDescent="0.2">
      <c r="A102" s="61" t="s">
        <v>3574</v>
      </c>
      <c r="B102" s="61" t="s">
        <v>3575</v>
      </c>
      <c r="C102" s="61" t="s">
        <v>3576</v>
      </c>
      <c r="D102" s="61" t="s">
        <v>3454</v>
      </c>
    </row>
    <row r="103" spans="1:5" s="61" customFormat="1" ht="25.5" x14ac:dyDescent="0.2">
      <c r="A103" s="61" t="s">
        <v>3577</v>
      </c>
      <c r="B103" s="61" t="s">
        <v>3578</v>
      </c>
      <c r="C103" s="61" t="s">
        <v>3579</v>
      </c>
      <c r="D103" s="61" t="s">
        <v>3580</v>
      </c>
    </row>
    <row r="104" spans="1:5" s="61" customFormat="1" ht="22.35" customHeight="1" x14ac:dyDescent="0.2">
      <c r="A104" s="61" t="s">
        <v>3581</v>
      </c>
      <c r="B104" s="65" t="s">
        <v>3582</v>
      </c>
      <c r="C104" s="61" t="s">
        <v>3583</v>
      </c>
      <c r="D104" s="61" t="s">
        <v>3584</v>
      </c>
    </row>
    <row r="105" spans="1:5" s="61" customFormat="1" ht="25.5" x14ac:dyDescent="0.2">
      <c r="A105" s="182" t="s">
        <v>5050</v>
      </c>
      <c r="B105" s="182" t="s">
        <v>5047</v>
      </c>
      <c r="C105" s="182" t="s">
        <v>5048</v>
      </c>
      <c r="D105" s="61" t="s">
        <v>5051</v>
      </c>
    </row>
    <row r="106" spans="1:5" s="61" customFormat="1" ht="51" x14ac:dyDescent="0.2">
      <c r="A106" s="61" t="s">
        <v>3585</v>
      </c>
      <c r="B106" s="61" t="s">
        <v>3586</v>
      </c>
      <c r="C106" s="61" t="s">
        <v>3587</v>
      </c>
      <c r="D106" s="61" t="s">
        <v>3393</v>
      </c>
    </row>
    <row r="107" spans="1:5" s="61" customFormat="1" ht="25.5" x14ac:dyDescent="0.2">
      <c r="A107" s="61" t="s">
        <v>3588</v>
      </c>
      <c r="B107" s="61" t="s">
        <v>3589</v>
      </c>
      <c r="C107" s="61" t="s">
        <v>3590</v>
      </c>
      <c r="D107" s="61" t="s">
        <v>3393</v>
      </c>
    </row>
    <row r="108" spans="1:5" s="61" customFormat="1" x14ac:dyDescent="0.2">
      <c r="A108" s="61" t="s">
        <v>3455</v>
      </c>
      <c r="B108" s="61" t="s">
        <v>3456</v>
      </c>
      <c r="C108" s="61" t="s">
        <v>3591</v>
      </c>
      <c r="D108" s="61" t="s">
        <v>3393</v>
      </c>
    </row>
    <row r="109" spans="1:5" s="61" customFormat="1" x14ac:dyDescent="0.2">
      <c r="A109" s="136" t="s">
        <v>3472</v>
      </c>
      <c r="B109" s="65" t="s">
        <v>461</v>
      </c>
      <c r="C109" s="61" t="s">
        <v>3592</v>
      </c>
      <c r="D109" s="135" t="s">
        <v>3593</v>
      </c>
    </row>
    <row r="110" spans="1:5" s="61" customFormat="1" x14ac:dyDescent="0.2">
      <c r="A110" s="61" t="s">
        <v>3475</v>
      </c>
      <c r="B110" s="61" t="s">
        <v>3476</v>
      </c>
      <c r="C110" s="61" t="s">
        <v>3592</v>
      </c>
      <c r="D110" s="135" t="s">
        <v>3593</v>
      </c>
    </row>
    <row r="111" spans="1:5" s="61" customFormat="1" x14ac:dyDescent="0.2">
      <c r="A111" s="61" t="s">
        <v>3472</v>
      </c>
      <c r="B111" s="61" t="s">
        <v>461</v>
      </c>
      <c r="C111" s="61" t="s">
        <v>3594</v>
      </c>
      <c r="D111" s="135" t="s">
        <v>3593</v>
      </c>
    </row>
    <row r="112" spans="1:5" s="61" customFormat="1" x14ac:dyDescent="0.2">
      <c r="A112" s="61" t="s">
        <v>3475</v>
      </c>
      <c r="B112" s="61" t="s">
        <v>3476</v>
      </c>
      <c r="C112" s="61" t="s">
        <v>3594</v>
      </c>
      <c r="D112" s="135" t="s">
        <v>3593</v>
      </c>
    </row>
    <row r="113" spans="1:4" s="61" customFormat="1" x14ac:dyDescent="0.2">
      <c r="A113" s="136" t="s">
        <v>3472</v>
      </c>
      <c r="B113" s="65" t="s">
        <v>461</v>
      </c>
      <c r="C113" s="61" t="s">
        <v>3595</v>
      </c>
      <c r="D113" s="135" t="s">
        <v>3593</v>
      </c>
    </row>
    <row r="114" spans="1:4" s="61" customFormat="1" x14ac:dyDescent="0.2">
      <c r="A114" s="61" t="s">
        <v>3475</v>
      </c>
      <c r="B114" s="61" t="s">
        <v>3476</v>
      </c>
      <c r="C114" s="61" t="s">
        <v>3595</v>
      </c>
      <c r="D114" s="135" t="s">
        <v>3593</v>
      </c>
    </row>
    <row r="115" spans="1:4" s="61" customFormat="1" x14ac:dyDescent="0.2">
      <c r="A115" s="61" t="s">
        <v>3472</v>
      </c>
      <c r="B115" s="61" t="s">
        <v>461</v>
      </c>
      <c r="C115" s="61" t="s">
        <v>3596</v>
      </c>
      <c r="D115" s="135" t="s">
        <v>3593</v>
      </c>
    </row>
    <row r="116" spans="1:4" s="61" customFormat="1" x14ac:dyDescent="0.2">
      <c r="A116" s="61" t="s">
        <v>3475</v>
      </c>
      <c r="B116" s="61" t="s">
        <v>3476</v>
      </c>
      <c r="C116" s="61" t="s">
        <v>3596</v>
      </c>
      <c r="D116" s="135" t="s">
        <v>3593</v>
      </c>
    </row>
    <row r="117" spans="1:4" s="61" customFormat="1" x14ac:dyDescent="0.2">
      <c r="A117" s="136" t="s">
        <v>3472</v>
      </c>
      <c r="B117" s="65" t="s">
        <v>461</v>
      </c>
      <c r="C117" s="61" t="s">
        <v>3597</v>
      </c>
      <c r="D117" s="135" t="s">
        <v>3593</v>
      </c>
    </row>
    <row r="118" spans="1:4" s="61" customFormat="1" x14ac:dyDescent="0.2">
      <c r="A118" s="61" t="s">
        <v>3475</v>
      </c>
      <c r="B118" s="61" t="s">
        <v>3476</v>
      </c>
      <c r="C118" s="61" t="s">
        <v>3597</v>
      </c>
      <c r="D118" s="135" t="s">
        <v>3593</v>
      </c>
    </row>
    <row r="119" spans="1:4" s="61" customFormat="1" x14ac:dyDescent="0.2">
      <c r="A119" s="61" t="s">
        <v>3472</v>
      </c>
      <c r="B119" s="61" t="s">
        <v>461</v>
      </c>
      <c r="C119" s="61" t="s">
        <v>3598</v>
      </c>
      <c r="D119" s="135" t="s">
        <v>3593</v>
      </c>
    </row>
    <row r="120" spans="1:4" s="61" customFormat="1" x14ac:dyDescent="0.2">
      <c r="A120" s="61" t="s">
        <v>3475</v>
      </c>
      <c r="B120" s="61" t="s">
        <v>3476</v>
      </c>
      <c r="C120" s="61" t="s">
        <v>3598</v>
      </c>
      <c r="D120" s="135" t="s">
        <v>3593</v>
      </c>
    </row>
    <row r="121" spans="1:4" s="61" customFormat="1" x14ac:dyDescent="0.2">
      <c r="A121" s="136" t="s">
        <v>3472</v>
      </c>
      <c r="B121" s="65" t="s">
        <v>461</v>
      </c>
      <c r="C121" s="61" t="s">
        <v>3599</v>
      </c>
      <c r="D121" s="135" t="s">
        <v>3593</v>
      </c>
    </row>
    <row r="122" spans="1:4" s="61" customFormat="1" x14ac:dyDescent="0.2">
      <c r="A122" s="61" t="s">
        <v>3475</v>
      </c>
      <c r="B122" s="61" t="s">
        <v>3476</v>
      </c>
      <c r="C122" s="61" t="s">
        <v>3599</v>
      </c>
      <c r="D122" s="135" t="s">
        <v>3593</v>
      </c>
    </row>
    <row r="123" spans="1:4" s="61" customFormat="1" x14ac:dyDescent="0.2">
      <c r="A123" s="61" t="s">
        <v>3472</v>
      </c>
      <c r="B123" s="61" t="s">
        <v>461</v>
      </c>
      <c r="C123" s="61" t="s">
        <v>3600</v>
      </c>
      <c r="D123" s="135" t="s">
        <v>3593</v>
      </c>
    </row>
    <row r="124" spans="1:4" s="61" customFormat="1" x14ac:dyDescent="0.2">
      <c r="A124" s="61" t="s">
        <v>3475</v>
      </c>
      <c r="B124" s="61" t="s">
        <v>3476</v>
      </c>
      <c r="C124" s="61" t="s">
        <v>3600</v>
      </c>
      <c r="D124" s="135" t="s">
        <v>3593</v>
      </c>
    </row>
    <row r="125" spans="1:4" s="61" customFormat="1" x14ac:dyDescent="0.2">
      <c r="A125" s="136" t="s">
        <v>3472</v>
      </c>
      <c r="B125" s="65" t="s">
        <v>461</v>
      </c>
      <c r="C125" s="61" t="s">
        <v>3601</v>
      </c>
      <c r="D125" s="135" t="s">
        <v>3593</v>
      </c>
    </row>
    <row r="126" spans="1:4" s="61" customFormat="1" x14ac:dyDescent="0.2">
      <c r="A126" s="61" t="s">
        <v>3475</v>
      </c>
      <c r="B126" s="61" t="s">
        <v>3476</v>
      </c>
      <c r="C126" s="61" t="s">
        <v>3601</v>
      </c>
      <c r="D126" s="135" t="s">
        <v>3593</v>
      </c>
    </row>
    <row r="127" spans="1:4" s="61" customFormat="1" x14ac:dyDescent="0.2">
      <c r="A127" s="61" t="s">
        <v>3472</v>
      </c>
      <c r="B127" s="61" t="s">
        <v>461</v>
      </c>
      <c r="C127" s="61" t="s">
        <v>3602</v>
      </c>
      <c r="D127" s="135" t="s">
        <v>3593</v>
      </c>
    </row>
    <row r="128" spans="1:4" s="61" customFormat="1" x14ac:dyDescent="0.2">
      <c r="A128" s="61" t="s">
        <v>3475</v>
      </c>
      <c r="B128" s="61" t="s">
        <v>3476</v>
      </c>
      <c r="C128" s="61" t="s">
        <v>3602</v>
      </c>
      <c r="D128" s="135" t="s">
        <v>3593</v>
      </c>
    </row>
    <row r="129" spans="1:5" s="61" customFormat="1" x14ac:dyDescent="0.2">
      <c r="A129" s="136" t="s">
        <v>3472</v>
      </c>
      <c r="B129" s="65" t="s">
        <v>461</v>
      </c>
      <c r="C129" s="61" t="s">
        <v>3603</v>
      </c>
      <c r="D129" s="135" t="s">
        <v>3593</v>
      </c>
    </row>
    <row r="130" spans="1:5" s="61" customFormat="1" x14ac:dyDescent="0.2">
      <c r="A130" s="61" t="s">
        <v>3475</v>
      </c>
      <c r="B130" s="61" t="s">
        <v>3476</v>
      </c>
      <c r="C130" s="61" t="s">
        <v>3603</v>
      </c>
      <c r="D130" s="135" t="s">
        <v>3593</v>
      </c>
    </row>
    <row r="131" spans="1:5" s="61" customFormat="1" x14ac:dyDescent="0.2">
      <c r="A131" s="61" t="s">
        <v>3472</v>
      </c>
      <c r="B131" s="61" t="s">
        <v>461</v>
      </c>
      <c r="C131" s="61" t="s">
        <v>3604</v>
      </c>
      <c r="D131" s="135" t="s">
        <v>3593</v>
      </c>
    </row>
    <row r="132" spans="1:5" s="61" customFormat="1" x14ac:dyDescent="0.2">
      <c r="A132" s="61" t="s">
        <v>3475</v>
      </c>
      <c r="B132" s="61" t="s">
        <v>3476</v>
      </c>
      <c r="C132" s="61" t="s">
        <v>3604</v>
      </c>
      <c r="D132" s="135" t="s">
        <v>3593</v>
      </c>
    </row>
    <row r="133" spans="1:5" s="61" customFormat="1" x14ac:dyDescent="0.2">
      <c r="A133" s="136" t="s">
        <v>3472</v>
      </c>
      <c r="B133" s="65" t="s">
        <v>461</v>
      </c>
      <c r="C133" s="61" t="s">
        <v>3605</v>
      </c>
      <c r="D133" s="135" t="s">
        <v>3593</v>
      </c>
    </row>
    <row r="134" spans="1:5" s="61" customFormat="1" x14ac:dyDescent="0.2">
      <c r="A134" s="61" t="s">
        <v>3475</v>
      </c>
      <c r="B134" s="61" t="s">
        <v>3476</v>
      </c>
      <c r="C134" s="61" t="s">
        <v>3605</v>
      </c>
      <c r="D134" s="135" t="s">
        <v>3593</v>
      </c>
    </row>
    <row r="135" spans="1:5" s="61" customFormat="1" x14ac:dyDescent="0.2">
      <c r="A135" s="61" t="s">
        <v>3606</v>
      </c>
      <c r="B135" s="61" t="s">
        <v>3607</v>
      </c>
      <c r="C135" s="61" t="s">
        <v>3608</v>
      </c>
      <c r="D135" s="61" t="s">
        <v>3393</v>
      </c>
    </row>
    <row r="136" spans="1:5" s="61" customFormat="1" x14ac:dyDescent="0.2">
      <c r="A136" s="61" t="s">
        <v>3609</v>
      </c>
      <c r="B136" s="61" t="s">
        <v>1188</v>
      </c>
      <c r="C136" s="61" t="s">
        <v>3610</v>
      </c>
      <c r="D136" s="61" t="s">
        <v>3611</v>
      </c>
    </row>
    <row r="137" spans="1:5" s="61" customFormat="1" x14ac:dyDescent="0.2">
      <c r="A137" s="61" t="s">
        <v>3494</v>
      </c>
      <c r="B137" s="61" t="s">
        <v>3495</v>
      </c>
      <c r="C137" s="61" t="s">
        <v>3612</v>
      </c>
      <c r="D137" s="61" t="s">
        <v>3393</v>
      </c>
      <c r="E137" s="139"/>
    </row>
    <row r="138" spans="1:5" s="61" customFormat="1" x14ac:dyDescent="0.2">
      <c r="A138" s="61" t="s">
        <v>3613</v>
      </c>
      <c r="B138" s="61" t="s">
        <v>3614</v>
      </c>
      <c r="C138" s="61" t="s">
        <v>3615</v>
      </c>
      <c r="D138" s="61" t="s">
        <v>3393</v>
      </c>
      <c r="E138" s="139"/>
    </row>
    <row r="139" spans="1:5" s="61" customFormat="1" x14ac:dyDescent="0.2">
      <c r="A139" s="61" t="s">
        <v>3616</v>
      </c>
      <c r="B139" s="61" t="s">
        <v>1112</v>
      </c>
      <c r="C139" s="61" t="s">
        <v>3617</v>
      </c>
      <c r="D139" s="61" t="s">
        <v>3393</v>
      </c>
      <c r="E139" s="139"/>
    </row>
    <row r="140" spans="1:5" s="61" customFormat="1" x14ac:dyDescent="0.2">
      <c r="A140" s="61" t="s">
        <v>3618</v>
      </c>
      <c r="B140" s="65" t="s">
        <v>3619</v>
      </c>
      <c r="C140" s="61" t="s">
        <v>3620</v>
      </c>
      <c r="D140" s="61" t="s">
        <v>3393</v>
      </c>
    </row>
    <row r="141" spans="1:5" s="61" customFormat="1" x14ac:dyDescent="0.2">
      <c r="A141" s="61" t="s">
        <v>3618</v>
      </c>
      <c r="B141" s="65" t="s">
        <v>3619</v>
      </c>
      <c r="C141" s="142" t="s">
        <v>3621</v>
      </c>
      <c r="D141" s="61" t="s">
        <v>3393</v>
      </c>
    </row>
    <row r="142" spans="1:5" s="61" customFormat="1" x14ac:dyDescent="0.2">
      <c r="A142" s="65" t="s">
        <v>3497</v>
      </c>
      <c r="B142" s="135" t="s">
        <v>3498</v>
      </c>
      <c r="C142" s="83" t="s">
        <v>3622</v>
      </c>
      <c r="D142" s="135" t="s">
        <v>3593</v>
      </c>
    </row>
    <row r="143" spans="1:5" s="61" customFormat="1" x14ac:dyDescent="0.2">
      <c r="A143" s="135" t="s">
        <v>3472</v>
      </c>
      <c r="B143" s="65" t="s">
        <v>461</v>
      </c>
      <c r="C143" s="181" t="s">
        <v>3622</v>
      </c>
      <c r="D143" s="135" t="s">
        <v>3593</v>
      </c>
    </row>
    <row r="144" spans="1:5" s="61" customFormat="1" x14ac:dyDescent="0.2">
      <c r="A144" s="65" t="s">
        <v>3497</v>
      </c>
      <c r="B144" s="135" t="s">
        <v>3498</v>
      </c>
      <c r="C144" s="83" t="s">
        <v>3623</v>
      </c>
      <c r="D144" s="135" t="s">
        <v>3593</v>
      </c>
    </row>
    <row r="145" spans="1:4" s="61" customFormat="1" x14ac:dyDescent="0.2">
      <c r="A145" s="135" t="s">
        <v>3472</v>
      </c>
      <c r="B145" s="65" t="s">
        <v>461</v>
      </c>
      <c r="C145" s="134" t="s">
        <v>3623</v>
      </c>
      <c r="D145" s="135" t="s">
        <v>3593</v>
      </c>
    </row>
    <row r="146" spans="1:4" s="61" customFormat="1" x14ac:dyDescent="0.2">
      <c r="A146" s="65" t="s">
        <v>3497</v>
      </c>
      <c r="B146" s="135" t="s">
        <v>3498</v>
      </c>
      <c r="C146" s="141" t="s">
        <v>3624</v>
      </c>
      <c r="D146" s="135" t="s">
        <v>3593</v>
      </c>
    </row>
    <row r="147" spans="1:4" s="61" customFormat="1" x14ac:dyDescent="0.2">
      <c r="A147" s="135" t="s">
        <v>3472</v>
      </c>
      <c r="B147" s="65" t="s">
        <v>461</v>
      </c>
      <c r="C147" s="134" t="s">
        <v>3624</v>
      </c>
      <c r="D147" s="135" t="s">
        <v>3593</v>
      </c>
    </row>
    <row r="148" spans="1:4" s="61" customFormat="1" x14ac:dyDescent="0.2">
      <c r="A148" s="65" t="s">
        <v>3497</v>
      </c>
      <c r="B148" s="135" t="s">
        <v>3498</v>
      </c>
      <c r="C148" s="141" t="s">
        <v>3625</v>
      </c>
      <c r="D148" s="135" t="s">
        <v>3593</v>
      </c>
    </row>
    <row r="149" spans="1:4" s="61" customFormat="1" x14ac:dyDescent="0.2">
      <c r="A149" s="135" t="s">
        <v>3472</v>
      </c>
      <c r="B149" s="65" t="s">
        <v>461</v>
      </c>
      <c r="C149" s="134" t="s">
        <v>3625</v>
      </c>
      <c r="D149" s="135" t="s">
        <v>3593</v>
      </c>
    </row>
    <row r="150" spans="1:4" s="61" customFormat="1" x14ac:dyDescent="0.2">
      <c r="A150" s="65" t="s">
        <v>3497</v>
      </c>
      <c r="B150" s="135" t="s">
        <v>3498</v>
      </c>
      <c r="C150" s="180" t="s">
        <v>3626</v>
      </c>
      <c r="D150" s="135" t="s">
        <v>3593</v>
      </c>
    </row>
    <row r="151" spans="1:4" s="61" customFormat="1" x14ac:dyDescent="0.2">
      <c r="A151" s="135" t="s">
        <v>3472</v>
      </c>
      <c r="B151" s="65" t="s">
        <v>461</v>
      </c>
      <c r="C151" s="141" t="s">
        <v>3626</v>
      </c>
      <c r="D151" s="135" t="s">
        <v>3593</v>
      </c>
    </row>
    <row r="152" spans="1:4" s="61" customFormat="1" x14ac:dyDescent="0.2">
      <c r="A152" s="65" t="s">
        <v>3497</v>
      </c>
      <c r="B152" s="135" t="s">
        <v>3498</v>
      </c>
      <c r="C152" s="83" t="s">
        <v>3627</v>
      </c>
      <c r="D152" s="135" t="s">
        <v>3593</v>
      </c>
    </row>
    <row r="153" spans="1:4" s="61" customFormat="1" x14ac:dyDescent="0.2">
      <c r="A153" s="135" t="s">
        <v>3472</v>
      </c>
      <c r="B153" s="65" t="s">
        <v>461</v>
      </c>
      <c r="C153" s="140" t="s">
        <v>3627</v>
      </c>
      <c r="D153" s="135" t="s">
        <v>3593</v>
      </c>
    </row>
    <row r="154" spans="1:4" s="61" customFormat="1" x14ac:dyDescent="0.2">
      <c r="A154" s="65" t="s">
        <v>3497</v>
      </c>
      <c r="B154" s="135" t="s">
        <v>3498</v>
      </c>
      <c r="C154" s="83" t="s">
        <v>3628</v>
      </c>
      <c r="D154" s="135" t="s">
        <v>3593</v>
      </c>
    </row>
    <row r="155" spans="1:4" s="61" customFormat="1" x14ac:dyDescent="0.2">
      <c r="A155" s="135" t="s">
        <v>3472</v>
      </c>
      <c r="B155" s="65" t="s">
        <v>461</v>
      </c>
      <c r="C155" s="140" t="s">
        <v>3628</v>
      </c>
      <c r="D155" s="135" t="s">
        <v>3593</v>
      </c>
    </row>
    <row r="156" spans="1:4" s="61" customFormat="1" ht="14.85" customHeight="1" x14ac:dyDescent="0.2">
      <c r="A156" s="65" t="s">
        <v>3497</v>
      </c>
      <c r="B156" s="135" t="s">
        <v>3498</v>
      </c>
      <c r="C156" s="83" t="s">
        <v>3629</v>
      </c>
      <c r="D156" s="135" t="s">
        <v>3593</v>
      </c>
    </row>
    <row r="157" spans="1:4" s="61" customFormat="1" x14ac:dyDescent="0.2">
      <c r="A157" s="135" t="s">
        <v>3472</v>
      </c>
      <c r="B157" s="65" t="s">
        <v>461</v>
      </c>
      <c r="C157" s="140" t="s">
        <v>3629</v>
      </c>
      <c r="D157" s="135" t="s">
        <v>3593</v>
      </c>
    </row>
    <row r="158" spans="1:4" s="61" customFormat="1" ht="25.5" x14ac:dyDescent="0.2">
      <c r="A158" s="61" t="s">
        <v>3630</v>
      </c>
      <c r="B158" s="65" t="s">
        <v>3631</v>
      </c>
      <c r="C158" s="83" t="s">
        <v>3632</v>
      </c>
      <c r="D158" s="61" t="s">
        <v>3393</v>
      </c>
    </row>
    <row r="159" spans="1:4" s="61" customFormat="1" x14ac:dyDescent="0.2">
      <c r="A159" s="61" t="s">
        <v>3630</v>
      </c>
      <c r="B159" s="65" t="s">
        <v>3631</v>
      </c>
      <c r="C159" s="180" t="s">
        <v>3633</v>
      </c>
      <c r="D159" s="61" t="s">
        <v>3393</v>
      </c>
    </row>
    <row r="160" spans="1:4" s="61" customFormat="1" x14ac:dyDescent="0.2">
      <c r="A160" s="61" t="s">
        <v>3634</v>
      </c>
      <c r="B160" s="61" t="s">
        <v>3635</v>
      </c>
      <c r="C160" s="61" t="s">
        <v>3636</v>
      </c>
      <c r="D160" s="61" t="s">
        <v>3393</v>
      </c>
    </row>
    <row r="161" spans="1:5" s="61" customFormat="1" x14ac:dyDescent="0.2">
      <c r="A161" s="61" t="s">
        <v>3634</v>
      </c>
      <c r="B161" s="61" t="s">
        <v>3635</v>
      </c>
      <c r="C161" s="61" t="s">
        <v>3637</v>
      </c>
      <c r="D161" s="61" t="s">
        <v>3393</v>
      </c>
    </row>
    <row r="162" spans="1:5" s="61" customFormat="1" ht="25.5" x14ac:dyDescent="0.2">
      <c r="A162" s="61" t="s">
        <v>3638</v>
      </c>
      <c r="B162" s="61" t="s">
        <v>3639</v>
      </c>
      <c r="C162" s="142" t="s">
        <v>3640</v>
      </c>
      <c r="D162" s="61" t="s">
        <v>3641</v>
      </c>
      <c r="E162" s="139"/>
    </row>
    <row r="163" spans="1:5" s="61" customFormat="1" x14ac:dyDescent="0.2">
      <c r="A163" s="61" t="s">
        <v>3642</v>
      </c>
      <c r="B163" s="61" t="s">
        <v>3643</v>
      </c>
      <c r="C163" s="142" t="s">
        <v>3644</v>
      </c>
      <c r="D163" s="61" t="s">
        <v>3393</v>
      </c>
    </row>
    <row r="164" spans="1:5" s="61" customFormat="1" x14ac:dyDescent="0.2">
      <c r="A164" s="61" t="s">
        <v>3645</v>
      </c>
      <c r="B164" s="61" t="s">
        <v>3646</v>
      </c>
      <c r="C164" s="179" t="s">
        <v>3647</v>
      </c>
      <c r="D164" s="61" t="s">
        <v>3393</v>
      </c>
    </row>
    <row r="165" spans="1:5" s="61" customFormat="1" x14ac:dyDescent="0.2">
      <c r="A165" s="61" t="s">
        <v>3517</v>
      </c>
      <c r="B165" s="61" t="s">
        <v>3648</v>
      </c>
      <c r="C165" s="179" t="s">
        <v>3649</v>
      </c>
      <c r="D165" s="61" t="s">
        <v>3386</v>
      </c>
    </row>
    <row r="166" spans="1:5" s="61" customFormat="1" x14ac:dyDescent="0.2">
      <c r="A166" s="61" t="s">
        <v>3650</v>
      </c>
      <c r="B166" s="61" t="s">
        <v>3651</v>
      </c>
      <c r="C166" s="61" t="s">
        <v>3652</v>
      </c>
      <c r="D166" s="61" t="s">
        <v>3393</v>
      </c>
      <c r="E166" s="139"/>
    </row>
    <row r="167" spans="1:5" s="61" customFormat="1" x14ac:dyDescent="0.2">
      <c r="A167" s="61" t="s">
        <v>3653</v>
      </c>
      <c r="B167" s="61" t="s">
        <v>3654</v>
      </c>
      <c r="C167" s="61" t="s">
        <v>3655</v>
      </c>
      <c r="D167" s="61" t="s">
        <v>3393</v>
      </c>
    </row>
    <row r="168" spans="1:5" s="61" customFormat="1" x14ac:dyDescent="0.2">
      <c r="A168" s="61" t="s">
        <v>3656</v>
      </c>
      <c r="B168" s="61" t="s">
        <v>3657</v>
      </c>
      <c r="C168" s="61" t="s">
        <v>3658</v>
      </c>
      <c r="D168" s="61" t="s">
        <v>3659</v>
      </c>
    </row>
    <row r="169" spans="1:5" s="61" customFormat="1" x14ac:dyDescent="0.2">
      <c r="A169" s="61" t="s">
        <v>779</v>
      </c>
      <c r="B169" s="61" t="s">
        <v>780</v>
      </c>
      <c r="C169" s="61" t="s">
        <v>3660</v>
      </c>
      <c r="D169" s="61" t="s">
        <v>3393</v>
      </c>
    </row>
    <row r="170" spans="1:5" s="61" customFormat="1" x14ac:dyDescent="0.2">
      <c r="A170" s="61" t="s">
        <v>3661</v>
      </c>
      <c r="B170" s="61" t="s">
        <v>3662</v>
      </c>
      <c r="C170" s="61" t="s">
        <v>3663</v>
      </c>
      <c r="D170" s="61" t="s">
        <v>3393</v>
      </c>
    </row>
    <row r="171" spans="1:5" s="61" customFormat="1" x14ac:dyDescent="0.2">
      <c r="A171" s="61" t="s">
        <v>3664</v>
      </c>
      <c r="B171" s="61" t="s">
        <v>3665</v>
      </c>
      <c r="C171" s="61" t="s">
        <v>3666</v>
      </c>
      <c r="D171" s="61" t="s">
        <v>3393</v>
      </c>
    </row>
    <row r="172" spans="1:5" s="61" customFormat="1" x14ac:dyDescent="0.2">
      <c r="A172" s="61" t="s">
        <v>3667</v>
      </c>
      <c r="B172" s="61" t="s">
        <v>3668</v>
      </c>
      <c r="C172" s="61" t="s">
        <v>3669</v>
      </c>
      <c r="D172" s="61" t="s">
        <v>3670</v>
      </c>
    </row>
    <row r="173" spans="1:5" s="61" customFormat="1" x14ac:dyDescent="0.2">
      <c r="A173" s="61" t="s">
        <v>3667</v>
      </c>
      <c r="B173" s="61" t="s">
        <v>3668</v>
      </c>
      <c r="C173" s="61" t="s">
        <v>3671</v>
      </c>
      <c r="D173" s="61" t="s">
        <v>3393</v>
      </c>
    </row>
    <row r="174" spans="1:5" s="61" customFormat="1" ht="25.5" x14ac:dyDescent="0.2">
      <c r="A174" s="61" t="s">
        <v>3672</v>
      </c>
      <c r="B174" s="61" t="s">
        <v>643</v>
      </c>
      <c r="C174" s="61" t="s">
        <v>3673</v>
      </c>
      <c r="D174" s="61" t="s">
        <v>3674</v>
      </c>
    </row>
    <row r="175" spans="1:5" s="61" customFormat="1" x14ac:dyDescent="0.2">
      <c r="A175" s="61" t="s">
        <v>3675</v>
      </c>
      <c r="B175" s="61" t="s">
        <v>3676</v>
      </c>
      <c r="C175" s="61" t="s">
        <v>3677</v>
      </c>
      <c r="D175" s="61" t="s">
        <v>3386</v>
      </c>
    </row>
    <row r="176" spans="1:5" s="61" customFormat="1" x14ac:dyDescent="0.2">
      <c r="A176" s="136" t="s">
        <v>3678</v>
      </c>
      <c r="B176" s="65" t="s">
        <v>780</v>
      </c>
      <c r="C176" s="61" t="s">
        <v>3679</v>
      </c>
      <c r="D176" s="61" t="s">
        <v>3393</v>
      </c>
    </row>
    <row r="177" spans="1:5" s="61" customFormat="1" x14ac:dyDescent="0.2">
      <c r="A177" s="61" t="s">
        <v>3680</v>
      </c>
      <c r="B177" s="61" t="s">
        <v>893</v>
      </c>
      <c r="C177" s="61" t="s">
        <v>3681</v>
      </c>
      <c r="D177" s="61" t="s">
        <v>3682</v>
      </c>
    </row>
    <row r="178" spans="1:5" s="61" customFormat="1" x14ac:dyDescent="0.2">
      <c r="A178" s="61" t="s">
        <v>3683</v>
      </c>
      <c r="B178" s="61" t="s">
        <v>3684</v>
      </c>
      <c r="C178" s="61" t="s">
        <v>3685</v>
      </c>
      <c r="D178" s="61" t="s">
        <v>3393</v>
      </c>
      <c r="E178" s="139"/>
    </row>
    <row r="179" spans="1:5" s="61" customFormat="1" x14ac:dyDescent="0.2">
      <c r="A179" s="61" t="s">
        <v>3686</v>
      </c>
      <c r="B179" s="61" t="s">
        <v>3687</v>
      </c>
      <c r="C179" s="61" t="s">
        <v>3688</v>
      </c>
      <c r="D179" s="61" t="s">
        <v>3682</v>
      </c>
    </row>
    <row r="180" spans="1:5" s="61" customFormat="1" x14ac:dyDescent="0.2">
      <c r="A180" s="61" t="s">
        <v>779</v>
      </c>
      <c r="B180" s="61" t="s">
        <v>780</v>
      </c>
      <c r="C180" s="61" t="s">
        <v>3689</v>
      </c>
      <c r="D180" s="61" t="s">
        <v>3393</v>
      </c>
    </row>
    <row r="181" spans="1:5" x14ac:dyDescent="0.2">
      <c r="A181" s="61" t="s">
        <v>3690</v>
      </c>
      <c r="B181" s="61" t="s">
        <v>1140</v>
      </c>
      <c r="C181" s="61" t="s">
        <v>3691</v>
      </c>
      <c r="D181" s="61" t="s">
        <v>3393</v>
      </c>
    </row>
    <row r="182" spans="1:5" s="61" customFormat="1" x14ac:dyDescent="0.2"/>
    <row r="183" spans="1:5" s="61" customFormat="1" x14ac:dyDescent="0.2"/>
    <row r="184" spans="1:5" s="61" customFormat="1" x14ac:dyDescent="0.2"/>
    <row r="185" spans="1:5" s="61" customFormat="1" x14ac:dyDescent="0.2"/>
    <row r="186" spans="1:5" s="61" customFormat="1" x14ac:dyDescent="0.2"/>
    <row r="187" spans="1:5" s="61" customFormat="1" x14ac:dyDescent="0.2"/>
    <row r="188" spans="1:5" s="61" customFormat="1" x14ac:dyDescent="0.2"/>
    <row r="189" spans="1:5" s="61" customFormat="1" x14ac:dyDescent="0.2"/>
    <row r="190" spans="1:5" s="61" customFormat="1" x14ac:dyDescent="0.2"/>
    <row r="191" spans="1:5" s="61" customFormat="1" x14ac:dyDescent="0.2"/>
    <row r="192" spans="1:5" s="61" customFormat="1" x14ac:dyDescent="0.2"/>
    <row r="193" s="61" customFormat="1" x14ac:dyDescent="0.2"/>
    <row r="194" s="61" customFormat="1" x14ac:dyDescent="0.2"/>
    <row r="195" s="61" customFormat="1" x14ac:dyDescent="0.2"/>
  </sheetData>
  <sortState xmlns:xlrd2="http://schemas.microsoft.com/office/spreadsheetml/2017/richdata2" ref="A2:D181">
    <sortCondition ref="C1:C181"/>
  </sortState>
  <printOptions gridLines="1"/>
  <pageMargins left="0.74803149606299213" right="0.74803149606299213" top="0.98425196850393704" bottom="0.98425196850393704" header="0.51181102362204722" footer="0.51181102362204722"/>
  <pageSetup paperSize="9" scale="48"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558"/>
  <sheetViews>
    <sheetView zoomScaleNormal="100" workbookViewId="0">
      <pane ySplit="1" topLeftCell="A2" activePane="bottomLeft" state="frozen"/>
      <selection pane="bottomLeft"/>
    </sheetView>
  </sheetViews>
  <sheetFormatPr defaultColWidth="9.42578125" defaultRowHeight="12.75" customHeight="1" x14ac:dyDescent="0.2"/>
  <cols>
    <col min="1" max="1" width="72.5703125" style="36" customWidth="1"/>
    <col min="2" max="2" width="14.42578125" style="36" bestFit="1" customWidth="1"/>
    <col min="3" max="3" width="27.42578125" style="24" customWidth="1"/>
    <col min="4" max="4" width="52.42578125" style="24" customWidth="1"/>
    <col min="5" max="5" width="76.5703125" style="24" customWidth="1"/>
    <col min="6" max="6" width="14.42578125" style="18" bestFit="1" customWidth="1"/>
    <col min="7" max="7" width="30.5703125" style="106" bestFit="1" customWidth="1"/>
    <col min="8" max="16384" width="9.42578125" style="24"/>
  </cols>
  <sheetData>
    <row r="1" spans="1:7" x14ac:dyDescent="0.2">
      <c r="A1" s="38" t="s">
        <v>3699</v>
      </c>
      <c r="B1" s="38" t="s">
        <v>1453</v>
      </c>
      <c r="C1" s="38" t="s">
        <v>3700</v>
      </c>
      <c r="D1" s="38" t="s">
        <v>1455</v>
      </c>
      <c r="E1" s="38" t="s">
        <v>3701</v>
      </c>
      <c r="F1" s="38" t="s">
        <v>1453</v>
      </c>
      <c r="G1" s="38" t="s">
        <v>3702</v>
      </c>
    </row>
    <row r="2" spans="1:7" x14ac:dyDescent="0.2">
      <c r="A2" s="24" t="s">
        <v>3703</v>
      </c>
      <c r="B2" s="18" t="s">
        <v>3704</v>
      </c>
      <c r="C2" s="24" t="s">
        <v>36</v>
      </c>
      <c r="D2" s="18" t="s">
        <v>3705</v>
      </c>
      <c r="E2" s="24" t="s">
        <v>1105</v>
      </c>
      <c r="F2" s="18" t="s">
        <v>1106</v>
      </c>
      <c r="G2" s="106">
        <v>44306</v>
      </c>
    </row>
    <row r="3" spans="1:7" x14ac:dyDescent="0.2">
      <c r="A3" s="24" t="s">
        <v>3703</v>
      </c>
      <c r="B3" s="18" t="s">
        <v>3704</v>
      </c>
      <c r="C3" s="24" t="s">
        <v>36</v>
      </c>
      <c r="D3" s="18" t="s">
        <v>3706</v>
      </c>
      <c r="E3" s="24" t="s">
        <v>1105</v>
      </c>
      <c r="F3" s="18" t="s">
        <v>1106</v>
      </c>
      <c r="G3" s="106">
        <v>44509</v>
      </c>
    </row>
    <row r="4" spans="1:7" x14ac:dyDescent="0.2">
      <c r="A4" s="24" t="s">
        <v>3707</v>
      </c>
      <c r="B4" s="18" t="s">
        <v>1830</v>
      </c>
      <c r="C4" s="24" t="s">
        <v>1332</v>
      </c>
      <c r="D4" s="24" t="s">
        <v>3708</v>
      </c>
      <c r="E4" s="24" t="s">
        <v>1489</v>
      </c>
      <c r="F4" s="18" t="s">
        <v>79</v>
      </c>
      <c r="G4" s="106">
        <v>43354</v>
      </c>
    </row>
    <row r="5" spans="1:7" x14ac:dyDescent="0.2">
      <c r="A5" s="24" t="s">
        <v>3709</v>
      </c>
      <c r="B5" s="18" t="s">
        <v>3710</v>
      </c>
      <c r="C5" s="24" t="s">
        <v>1332</v>
      </c>
      <c r="D5" s="24" t="s">
        <v>3711</v>
      </c>
      <c r="E5" s="24" t="s">
        <v>3712</v>
      </c>
      <c r="F5" s="18" t="s">
        <v>3710</v>
      </c>
      <c r="G5" s="106">
        <v>45733</v>
      </c>
    </row>
    <row r="6" spans="1:7" x14ac:dyDescent="0.2">
      <c r="A6" s="24" t="s">
        <v>3713</v>
      </c>
      <c r="B6" s="18" t="s">
        <v>3714</v>
      </c>
      <c r="C6" s="24" t="s">
        <v>1332</v>
      </c>
      <c r="D6" s="24" t="s">
        <v>3715</v>
      </c>
      <c r="E6" s="24" t="s">
        <v>3716</v>
      </c>
      <c r="F6" s="18" t="s">
        <v>421</v>
      </c>
      <c r="G6" s="106">
        <v>43862</v>
      </c>
    </row>
    <row r="7" spans="1:7" x14ac:dyDescent="0.2">
      <c r="A7" s="24" t="s">
        <v>3717</v>
      </c>
      <c r="B7" s="18" t="s">
        <v>3718</v>
      </c>
      <c r="C7" s="24" t="s">
        <v>1332</v>
      </c>
      <c r="D7" s="24" t="s">
        <v>3719</v>
      </c>
      <c r="E7" s="24" t="s">
        <v>3720</v>
      </c>
      <c r="F7" s="18" t="s">
        <v>127</v>
      </c>
      <c r="G7" s="106">
        <v>42544</v>
      </c>
    </row>
    <row r="8" spans="1:7" x14ac:dyDescent="0.2">
      <c r="A8" s="24" t="s">
        <v>3721</v>
      </c>
      <c r="B8" s="18" t="s">
        <v>3722</v>
      </c>
      <c r="C8" s="24" t="s">
        <v>1332</v>
      </c>
      <c r="D8" s="18" t="s">
        <v>3723</v>
      </c>
      <c r="E8" s="24" t="s">
        <v>3720</v>
      </c>
      <c r="F8" s="18" t="s">
        <v>127</v>
      </c>
      <c r="G8" s="106">
        <v>43496</v>
      </c>
    </row>
    <row r="9" spans="1:7" x14ac:dyDescent="0.2">
      <c r="A9" s="24" t="s">
        <v>3724</v>
      </c>
      <c r="B9" s="18" t="s">
        <v>3725</v>
      </c>
      <c r="C9" s="24" t="s">
        <v>1332</v>
      </c>
      <c r="D9" s="18" t="s">
        <v>3726</v>
      </c>
      <c r="E9" s="24" t="s">
        <v>1390</v>
      </c>
      <c r="F9" s="18" t="s">
        <v>647</v>
      </c>
      <c r="G9" s="106">
        <v>45013</v>
      </c>
    </row>
    <row r="10" spans="1:7" x14ac:dyDescent="0.2">
      <c r="A10" s="24" t="s">
        <v>3727</v>
      </c>
      <c r="B10" s="18" t="s">
        <v>3728</v>
      </c>
      <c r="C10" s="24" t="s">
        <v>1332</v>
      </c>
      <c r="D10" s="24" t="s">
        <v>1971</v>
      </c>
      <c r="E10" s="24" t="s">
        <v>104</v>
      </c>
      <c r="F10" s="18" t="s">
        <v>105</v>
      </c>
      <c r="G10" s="106">
        <v>45405</v>
      </c>
    </row>
    <row r="11" spans="1:7" x14ac:dyDescent="0.2">
      <c r="A11" s="24" t="s">
        <v>3729</v>
      </c>
      <c r="B11" s="18" t="s">
        <v>3730</v>
      </c>
      <c r="C11" s="24" t="s">
        <v>1332</v>
      </c>
      <c r="D11" s="24" t="s">
        <v>1971</v>
      </c>
      <c r="E11" s="24" t="s">
        <v>104</v>
      </c>
      <c r="F11" s="18" t="s">
        <v>105</v>
      </c>
      <c r="G11" s="106">
        <v>45405</v>
      </c>
    </row>
    <row r="12" spans="1:7" x14ac:dyDescent="0.2">
      <c r="A12" s="24" t="s">
        <v>3731</v>
      </c>
      <c r="B12" s="18" t="s">
        <v>3732</v>
      </c>
      <c r="C12" s="24" t="s">
        <v>1332</v>
      </c>
      <c r="D12" s="24" t="s">
        <v>1971</v>
      </c>
      <c r="E12" s="24" t="s">
        <v>104</v>
      </c>
      <c r="F12" s="18" t="s">
        <v>105</v>
      </c>
      <c r="G12" s="106">
        <v>45405</v>
      </c>
    </row>
    <row r="13" spans="1:7" x14ac:dyDescent="0.2">
      <c r="A13" s="24" t="s">
        <v>3733</v>
      </c>
      <c r="B13" s="18" t="s">
        <v>3734</v>
      </c>
      <c r="C13" s="24" t="s">
        <v>1332</v>
      </c>
      <c r="D13" s="24" t="s">
        <v>3735</v>
      </c>
      <c r="E13" s="24" t="s">
        <v>3736</v>
      </c>
      <c r="F13" s="18" t="s">
        <v>207</v>
      </c>
      <c r="G13" s="106">
        <v>45825</v>
      </c>
    </row>
    <row r="14" spans="1:7" x14ac:dyDescent="0.2">
      <c r="A14" s="24" t="s">
        <v>3737</v>
      </c>
      <c r="B14" s="18" t="s">
        <v>3738</v>
      </c>
      <c r="C14" s="24" t="s">
        <v>1332</v>
      </c>
      <c r="D14" s="24" t="s">
        <v>3735</v>
      </c>
      <c r="E14" s="24" t="s">
        <v>3739</v>
      </c>
      <c r="F14" s="18" t="s">
        <v>207</v>
      </c>
      <c r="G14" s="106">
        <v>45825</v>
      </c>
    </row>
    <row r="15" spans="1:7" x14ac:dyDescent="0.2">
      <c r="A15" s="24" t="s">
        <v>1541</v>
      </c>
      <c r="B15" s="18" t="s">
        <v>1542</v>
      </c>
      <c r="C15" s="24" t="s">
        <v>1332</v>
      </c>
      <c r="D15" s="24" t="s">
        <v>3740</v>
      </c>
      <c r="E15" s="24" t="s">
        <v>3741</v>
      </c>
      <c r="F15" s="18" t="s">
        <v>105</v>
      </c>
      <c r="G15" s="106">
        <v>42033</v>
      </c>
    </row>
    <row r="16" spans="1:7" x14ac:dyDescent="0.2">
      <c r="A16" s="36" t="s">
        <v>3742</v>
      </c>
      <c r="B16" s="18" t="s">
        <v>3743</v>
      </c>
      <c r="C16" s="24" t="s">
        <v>1332</v>
      </c>
      <c r="D16" s="24" t="s">
        <v>3744</v>
      </c>
      <c r="E16" s="24" t="s">
        <v>3745</v>
      </c>
      <c r="F16" s="18" t="s">
        <v>461</v>
      </c>
      <c r="G16" s="106">
        <v>39805</v>
      </c>
    </row>
    <row r="17" spans="1:7" x14ac:dyDescent="0.2">
      <c r="A17" s="24" t="s">
        <v>3746</v>
      </c>
      <c r="B17" s="18" t="s">
        <v>153</v>
      </c>
      <c r="C17" s="24" t="s">
        <v>36</v>
      </c>
      <c r="D17" s="24" t="s">
        <v>3747</v>
      </c>
      <c r="E17" s="24" t="s">
        <v>1620</v>
      </c>
      <c r="F17" s="18" t="s">
        <v>473</v>
      </c>
      <c r="G17" s="106">
        <v>43410</v>
      </c>
    </row>
    <row r="18" spans="1:7" x14ac:dyDescent="0.2">
      <c r="A18" s="24" t="s">
        <v>3748</v>
      </c>
      <c r="B18" s="18" t="s">
        <v>3749</v>
      </c>
      <c r="C18" s="24" t="s">
        <v>1332</v>
      </c>
      <c r="D18" s="24" t="s">
        <v>3750</v>
      </c>
      <c r="E18" s="24" t="s">
        <v>266</v>
      </c>
      <c r="F18" s="18" t="s">
        <v>267</v>
      </c>
      <c r="G18" s="106">
        <v>44180</v>
      </c>
    </row>
    <row r="19" spans="1:7" x14ac:dyDescent="0.2">
      <c r="A19" s="24" t="s">
        <v>3748</v>
      </c>
      <c r="B19" s="18" t="s">
        <v>3749</v>
      </c>
      <c r="C19" s="24" t="s">
        <v>1332</v>
      </c>
      <c r="D19" s="24" t="s">
        <v>3751</v>
      </c>
      <c r="E19" s="24" t="s">
        <v>266</v>
      </c>
      <c r="F19" s="18" t="s">
        <v>267</v>
      </c>
      <c r="G19" s="106">
        <v>44341</v>
      </c>
    </row>
    <row r="20" spans="1:7" x14ac:dyDescent="0.2">
      <c r="A20" s="24" t="s">
        <v>3752</v>
      </c>
      <c r="B20" s="18" t="s">
        <v>523</v>
      </c>
      <c r="C20" s="24" t="s">
        <v>1332</v>
      </c>
      <c r="D20" s="24" t="s">
        <v>3753</v>
      </c>
      <c r="E20" s="24" t="s">
        <v>3741</v>
      </c>
      <c r="F20" s="18" t="s">
        <v>105</v>
      </c>
      <c r="G20" s="106">
        <v>43292</v>
      </c>
    </row>
    <row r="21" spans="1:7" x14ac:dyDescent="0.2">
      <c r="A21" s="24" t="s">
        <v>3754</v>
      </c>
      <c r="B21" s="18" t="s">
        <v>3755</v>
      </c>
      <c r="C21" s="24" t="s">
        <v>1332</v>
      </c>
      <c r="D21" s="24" t="s">
        <v>3756</v>
      </c>
      <c r="E21" s="24" t="s">
        <v>3757</v>
      </c>
      <c r="F21" s="18" t="s">
        <v>1585</v>
      </c>
      <c r="G21" s="106">
        <v>43098</v>
      </c>
    </row>
    <row r="22" spans="1:7" x14ac:dyDescent="0.2">
      <c r="A22" s="24" t="s">
        <v>3758</v>
      </c>
      <c r="B22" s="18" t="s">
        <v>3759</v>
      </c>
      <c r="C22" s="24" t="s">
        <v>1332</v>
      </c>
      <c r="D22" s="24" t="s">
        <v>3760</v>
      </c>
      <c r="E22" s="24" t="s">
        <v>3761</v>
      </c>
      <c r="F22" s="18" t="s">
        <v>1497</v>
      </c>
      <c r="G22" s="106">
        <v>44159</v>
      </c>
    </row>
    <row r="23" spans="1:7" x14ac:dyDescent="0.2">
      <c r="A23" s="24" t="s">
        <v>3762</v>
      </c>
      <c r="B23" s="18" t="s">
        <v>3759</v>
      </c>
      <c r="C23" s="24" t="s">
        <v>1332</v>
      </c>
      <c r="D23" s="24" t="s">
        <v>3760</v>
      </c>
      <c r="E23" s="24" t="s">
        <v>3761</v>
      </c>
      <c r="F23" s="18" t="s">
        <v>1497</v>
      </c>
      <c r="G23" s="106">
        <v>43753</v>
      </c>
    </row>
    <row r="24" spans="1:7" ht="25.5" x14ac:dyDescent="0.2">
      <c r="A24" s="24" t="s">
        <v>1468</v>
      </c>
      <c r="B24" s="18" t="s">
        <v>1469</v>
      </c>
      <c r="C24" s="24" t="s">
        <v>1332</v>
      </c>
      <c r="D24" s="24" t="s">
        <v>3763</v>
      </c>
      <c r="E24" s="24" t="s">
        <v>3764</v>
      </c>
      <c r="F24" s="18" t="s">
        <v>643</v>
      </c>
      <c r="G24" s="106">
        <v>43748</v>
      </c>
    </row>
    <row r="25" spans="1:7" ht="14.25" customHeight="1" x14ac:dyDescent="0.2">
      <c r="A25" s="24" t="s">
        <v>3765</v>
      </c>
      <c r="B25" s="18" t="s">
        <v>557</v>
      </c>
      <c r="C25" s="24" t="s">
        <v>36</v>
      </c>
      <c r="D25" s="18" t="s">
        <v>3766</v>
      </c>
      <c r="E25" s="24" t="s">
        <v>188</v>
      </c>
      <c r="F25" s="18" t="s">
        <v>189</v>
      </c>
      <c r="G25" s="106">
        <v>44894</v>
      </c>
    </row>
    <row r="26" spans="1:7" x14ac:dyDescent="0.2">
      <c r="A26" s="24" t="s">
        <v>556</v>
      </c>
      <c r="B26" s="18" t="s">
        <v>557</v>
      </c>
      <c r="C26" s="24" t="s">
        <v>1332</v>
      </c>
      <c r="D26" s="18" t="s">
        <v>3767</v>
      </c>
      <c r="E26" s="24" t="s">
        <v>3768</v>
      </c>
      <c r="F26" s="18" t="s">
        <v>191</v>
      </c>
      <c r="G26" s="106">
        <v>44243</v>
      </c>
    </row>
    <row r="27" spans="1:7" ht="25.5" x14ac:dyDescent="0.2">
      <c r="A27" s="24" t="s">
        <v>3769</v>
      </c>
      <c r="B27" s="18" t="s">
        <v>429</v>
      </c>
      <c r="C27" s="24" t="s">
        <v>1332</v>
      </c>
      <c r="D27" s="24" t="s">
        <v>3770</v>
      </c>
      <c r="E27" s="24" t="s">
        <v>3716</v>
      </c>
      <c r="F27" s="18" t="s">
        <v>421</v>
      </c>
      <c r="G27" s="106">
        <v>38849</v>
      </c>
    </row>
    <row r="28" spans="1:7" ht="25.5" x14ac:dyDescent="0.2">
      <c r="A28" s="24" t="s">
        <v>3771</v>
      </c>
      <c r="B28" s="18" t="s">
        <v>3772</v>
      </c>
      <c r="C28" s="24" t="s">
        <v>1332</v>
      </c>
      <c r="D28" s="18" t="s">
        <v>3773</v>
      </c>
      <c r="E28" s="24" t="s">
        <v>3774</v>
      </c>
      <c r="F28" s="18" t="s">
        <v>533</v>
      </c>
      <c r="G28" s="106">
        <v>45643</v>
      </c>
    </row>
    <row r="29" spans="1:7" ht="25.5" x14ac:dyDescent="0.2">
      <c r="A29" s="24" t="s">
        <v>3683</v>
      </c>
      <c r="B29" s="18" t="s">
        <v>3684</v>
      </c>
      <c r="C29" s="24" t="s">
        <v>1332</v>
      </c>
      <c r="D29" s="24" t="s">
        <v>3773</v>
      </c>
      <c r="E29" s="24" t="s">
        <v>3775</v>
      </c>
      <c r="F29" s="18" t="s">
        <v>533</v>
      </c>
      <c r="G29" s="106">
        <v>45188</v>
      </c>
    </row>
    <row r="30" spans="1:7" x14ac:dyDescent="0.2">
      <c r="A30" s="24" t="s">
        <v>3771</v>
      </c>
      <c r="B30" s="14" t="s">
        <v>3776</v>
      </c>
      <c r="C30" s="24" t="s">
        <v>1332</v>
      </c>
      <c r="D30" s="14" t="s">
        <v>3777</v>
      </c>
      <c r="E30" s="24" t="s">
        <v>1303</v>
      </c>
      <c r="F30" s="14" t="s">
        <v>1304</v>
      </c>
      <c r="G30" s="106">
        <v>44593</v>
      </c>
    </row>
    <row r="31" spans="1:7" x14ac:dyDescent="0.2">
      <c r="A31" s="24" t="s">
        <v>3778</v>
      </c>
      <c r="B31" s="14" t="s">
        <v>3779</v>
      </c>
      <c r="C31" s="24" t="s">
        <v>1332</v>
      </c>
      <c r="D31" s="14" t="s">
        <v>3777</v>
      </c>
      <c r="E31" s="24" t="s">
        <v>1303</v>
      </c>
      <c r="F31" s="14" t="s">
        <v>1304</v>
      </c>
      <c r="G31" s="106">
        <v>44593</v>
      </c>
    </row>
    <row r="32" spans="1:7" x14ac:dyDescent="0.2">
      <c r="A32" s="24" t="s">
        <v>3780</v>
      </c>
      <c r="B32" s="18" t="s">
        <v>3781</v>
      </c>
      <c r="C32" s="24" t="s">
        <v>1332</v>
      </c>
      <c r="D32" s="24" t="s">
        <v>3782</v>
      </c>
      <c r="E32" s="24" t="s">
        <v>3783</v>
      </c>
      <c r="F32" s="18" t="s">
        <v>217</v>
      </c>
      <c r="G32" s="106">
        <v>45524</v>
      </c>
    </row>
    <row r="33" spans="1:7" x14ac:dyDescent="0.2">
      <c r="A33" s="24" t="s">
        <v>1440</v>
      </c>
      <c r="B33" s="18" t="s">
        <v>3784</v>
      </c>
      <c r="C33" s="24" t="s">
        <v>1332</v>
      </c>
      <c r="D33" s="24" t="s">
        <v>3782</v>
      </c>
      <c r="E33" s="24" t="s">
        <v>3783</v>
      </c>
      <c r="F33" s="18" t="s">
        <v>217</v>
      </c>
      <c r="G33" s="106">
        <v>45524</v>
      </c>
    </row>
    <row r="34" spans="1:7" x14ac:dyDescent="0.2">
      <c r="A34" s="24" t="s">
        <v>3785</v>
      </c>
      <c r="B34" s="18" t="s">
        <v>3786</v>
      </c>
      <c r="C34" s="24" t="s">
        <v>1332</v>
      </c>
      <c r="D34" s="24" t="s">
        <v>3782</v>
      </c>
      <c r="E34" s="24" t="s">
        <v>3783</v>
      </c>
      <c r="F34" s="18" t="s">
        <v>217</v>
      </c>
      <c r="G34" s="106">
        <v>45524</v>
      </c>
    </row>
    <row r="35" spans="1:7" x14ac:dyDescent="0.2">
      <c r="A35" s="24" t="s">
        <v>3787</v>
      </c>
      <c r="B35" s="18" t="s">
        <v>3788</v>
      </c>
      <c r="C35" s="24" t="s">
        <v>1332</v>
      </c>
      <c r="D35" s="24" t="s">
        <v>3789</v>
      </c>
      <c r="E35" s="24" t="s">
        <v>3790</v>
      </c>
      <c r="F35" s="18" t="s">
        <v>219</v>
      </c>
      <c r="G35" s="106">
        <v>41880</v>
      </c>
    </row>
    <row r="36" spans="1:7" x14ac:dyDescent="0.2">
      <c r="A36" s="24" t="s">
        <v>1686</v>
      </c>
      <c r="B36" s="18" t="s">
        <v>1687</v>
      </c>
      <c r="C36" s="24" t="s">
        <v>1332</v>
      </c>
      <c r="D36" s="24" t="s">
        <v>3791</v>
      </c>
      <c r="E36" s="24" t="s">
        <v>646</v>
      </c>
      <c r="F36" s="18" t="s">
        <v>647</v>
      </c>
      <c r="G36" s="106">
        <v>44894</v>
      </c>
    </row>
    <row r="37" spans="1:7" x14ac:dyDescent="0.2">
      <c r="A37" s="24" t="s">
        <v>3792</v>
      </c>
      <c r="B37" s="18" t="s">
        <v>3793</v>
      </c>
      <c r="C37" s="24" t="s">
        <v>1332</v>
      </c>
      <c r="D37" s="24" t="s">
        <v>3791</v>
      </c>
      <c r="E37" s="24" t="s">
        <v>646</v>
      </c>
      <c r="F37" s="18" t="s">
        <v>647</v>
      </c>
      <c r="G37" s="106">
        <v>44894</v>
      </c>
    </row>
    <row r="38" spans="1:7" ht="25.5" x14ac:dyDescent="0.2">
      <c r="A38" s="24" t="s">
        <v>3794</v>
      </c>
      <c r="B38" s="18" t="s">
        <v>3704</v>
      </c>
      <c r="C38" s="24" t="s">
        <v>36</v>
      </c>
      <c r="D38" s="24" t="s">
        <v>3795</v>
      </c>
      <c r="E38" s="24" t="s">
        <v>1105</v>
      </c>
      <c r="F38" s="18" t="s">
        <v>1106</v>
      </c>
      <c r="G38" s="106">
        <v>44516</v>
      </c>
    </row>
    <row r="39" spans="1:7" x14ac:dyDescent="0.2">
      <c r="A39" s="36" t="s">
        <v>3544</v>
      </c>
      <c r="B39" s="36" t="s">
        <v>3545</v>
      </c>
      <c r="C39" s="24" t="s">
        <v>1332</v>
      </c>
      <c r="D39" s="24" t="s">
        <v>3796</v>
      </c>
      <c r="E39" s="24" t="s">
        <v>3797</v>
      </c>
      <c r="F39" s="18" t="s">
        <v>225</v>
      </c>
      <c r="G39" s="106">
        <v>44656</v>
      </c>
    </row>
    <row r="40" spans="1:7" x14ac:dyDescent="0.2">
      <c r="A40" s="24" t="s">
        <v>3798</v>
      </c>
      <c r="B40" s="18" t="s">
        <v>1784</v>
      </c>
      <c r="C40" s="24" t="s">
        <v>1332</v>
      </c>
      <c r="D40" s="24" t="s">
        <v>3796</v>
      </c>
      <c r="E40" s="24" t="s">
        <v>3797</v>
      </c>
      <c r="F40" s="18" t="s">
        <v>225</v>
      </c>
      <c r="G40" s="106">
        <v>43907</v>
      </c>
    </row>
    <row r="41" spans="1:7" x14ac:dyDescent="0.2">
      <c r="A41" s="24" t="s">
        <v>3799</v>
      </c>
      <c r="B41" s="18" t="s">
        <v>3800</v>
      </c>
      <c r="C41" s="24" t="s">
        <v>1332</v>
      </c>
      <c r="D41" s="24" t="s">
        <v>3796</v>
      </c>
      <c r="E41" s="24" t="s">
        <v>3797</v>
      </c>
      <c r="F41" s="18" t="s">
        <v>225</v>
      </c>
      <c r="G41" s="106">
        <v>43907</v>
      </c>
    </row>
    <row r="42" spans="1:7" x14ac:dyDescent="0.2">
      <c r="A42" s="24" t="s">
        <v>3801</v>
      </c>
      <c r="B42" s="18" t="s">
        <v>3802</v>
      </c>
      <c r="C42" s="24" t="s">
        <v>1332</v>
      </c>
      <c r="D42" s="24" t="s">
        <v>3796</v>
      </c>
      <c r="E42" s="24" t="s">
        <v>3797</v>
      </c>
      <c r="F42" s="18" t="s">
        <v>225</v>
      </c>
      <c r="G42" s="106">
        <v>45069</v>
      </c>
    </row>
    <row r="43" spans="1:7" ht="25.5" x14ac:dyDescent="0.2">
      <c r="A43" s="36" t="s">
        <v>3803</v>
      </c>
      <c r="B43" s="36" t="s">
        <v>3704</v>
      </c>
      <c r="C43" s="24" t="s">
        <v>36</v>
      </c>
      <c r="D43" s="24" t="s">
        <v>3804</v>
      </c>
      <c r="E43" s="24" t="s">
        <v>3805</v>
      </c>
      <c r="F43" s="18" t="s">
        <v>3704</v>
      </c>
      <c r="G43" s="106">
        <v>45118</v>
      </c>
    </row>
    <row r="44" spans="1:7" ht="25.5" x14ac:dyDescent="0.2">
      <c r="A44" s="24" t="s">
        <v>3806</v>
      </c>
      <c r="B44" s="18" t="s">
        <v>135</v>
      </c>
      <c r="C44" s="24" t="s">
        <v>1332</v>
      </c>
      <c r="D44" s="24" t="s">
        <v>3807</v>
      </c>
      <c r="E44" s="24" t="s">
        <v>3808</v>
      </c>
      <c r="F44" s="18" t="s">
        <v>3809</v>
      </c>
      <c r="G44" s="106">
        <v>40728</v>
      </c>
    </row>
    <row r="45" spans="1:7" x14ac:dyDescent="0.2">
      <c r="A45" s="36" t="s">
        <v>3810</v>
      </c>
      <c r="B45" s="18" t="s">
        <v>3811</v>
      </c>
      <c r="C45" s="24" t="s">
        <v>36</v>
      </c>
      <c r="D45" s="18" t="s">
        <v>3812</v>
      </c>
      <c r="E45" s="24" t="s">
        <v>242</v>
      </c>
      <c r="F45" s="49" t="s">
        <v>243</v>
      </c>
      <c r="G45" s="106">
        <v>45902</v>
      </c>
    </row>
    <row r="46" spans="1:7" x14ac:dyDescent="0.2">
      <c r="A46" s="36" t="s">
        <v>3813</v>
      </c>
      <c r="B46" s="49" t="s">
        <v>3814</v>
      </c>
      <c r="C46" s="24" t="s">
        <v>36</v>
      </c>
      <c r="D46" s="18" t="s">
        <v>3812</v>
      </c>
      <c r="E46" s="24" t="s">
        <v>242</v>
      </c>
      <c r="F46" s="49" t="s">
        <v>243</v>
      </c>
      <c r="G46" s="106">
        <v>45902</v>
      </c>
    </row>
    <row r="47" spans="1:7" x14ac:dyDescent="0.2">
      <c r="A47" s="24" t="s">
        <v>420</v>
      </c>
      <c r="B47" s="18" t="s">
        <v>421</v>
      </c>
      <c r="C47" s="24" t="s">
        <v>1332</v>
      </c>
      <c r="D47" s="14" t="s">
        <v>3815</v>
      </c>
      <c r="E47" s="121" t="s">
        <v>3769</v>
      </c>
      <c r="F47" s="14" t="s">
        <v>3816</v>
      </c>
      <c r="G47" s="106">
        <v>45335</v>
      </c>
    </row>
    <row r="48" spans="1:7" x14ac:dyDescent="0.2">
      <c r="A48" s="24" t="s">
        <v>3817</v>
      </c>
      <c r="B48" s="18" t="s">
        <v>3818</v>
      </c>
      <c r="C48" s="24" t="s">
        <v>1332</v>
      </c>
      <c r="D48" s="24" t="s">
        <v>3819</v>
      </c>
      <c r="E48" s="24" t="s">
        <v>3716</v>
      </c>
      <c r="F48" s="18" t="s">
        <v>421</v>
      </c>
      <c r="G48" s="106">
        <v>36142</v>
      </c>
    </row>
    <row r="49" spans="1:7" x14ac:dyDescent="0.2">
      <c r="A49" s="24" t="s">
        <v>3820</v>
      </c>
      <c r="B49" s="18" t="s">
        <v>3821</v>
      </c>
      <c r="C49" s="24" t="s">
        <v>1332</v>
      </c>
      <c r="D49" s="24" t="s">
        <v>3822</v>
      </c>
      <c r="E49" s="24" t="s">
        <v>3823</v>
      </c>
      <c r="F49" s="18" t="s">
        <v>277</v>
      </c>
      <c r="G49" s="106">
        <v>41589</v>
      </c>
    </row>
    <row r="50" spans="1:7" x14ac:dyDescent="0.2">
      <c r="A50" s="24" t="s">
        <v>3824</v>
      </c>
      <c r="B50" s="18" t="s">
        <v>3825</v>
      </c>
      <c r="C50" s="24" t="s">
        <v>1332</v>
      </c>
      <c r="D50" s="24" t="s">
        <v>3822</v>
      </c>
      <c r="E50" s="24" t="s">
        <v>3823</v>
      </c>
      <c r="F50" s="18" t="s">
        <v>277</v>
      </c>
      <c r="G50" s="106">
        <v>41589</v>
      </c>
    </row>
    <row r="51" spans="1:7" x14ac:dyDescent="0.2">
      <c r="A51" s="24" t="s">
        <v>3826</v>
      </c>
      <c r="B51" s="18" t="s">
        <v>3827</v>
      </c>
      <c r="C51" s="24" t="s">
        <v>1332</v>
      </c>
      <c r="D51" s="24" t="s">
        <v>3822</v>
      </c>
      <c r="E51" s="24" t="s">
        <v>3823</v>
      </c>
      <c r="F51" s="18" t="s">
        <v>277</v>
      </c>
      <c r="G51" s="106">
        <v>41589</v>
      </c>
    </row>
    <row r="52" spans="1:7" x14ac:dyDescent="0.2">
      <c r="A52" s="24" t="s">
        <v>3683</v>
      </c>
      <c r="B52" s="18" t="s">
        <v>3684</v>
      </c>
      <c r="C52" s="24" t="s">
        <v>1332</v>
      </c>
      <c r="D52" s="24" t="s">
        <v>2115</v>
      </c>
      <c r="E52" s="24" t="s">
        <v>948</v>
      </c>
      <c r="F52" s="18" t="s">
        <v>949</v>
      </c>
      <c r="G52" s="106">
        <v>45489</v>
      </c>
    </row>
    <row r="53" spans="1:7" x14ac:dyDescent="0.2">
      <c r="A53" s="24" t="s">
        <v>1187</v>
      </c>
      <c r="B53" s="18" t="s">
        <v>1188</v>
      </c>
      <c r="C53" s="24" t="s">
        <v>1332</v>
      </c>
      <c r="D53" s="24" t="s">
        <v>2115</v>
      </c>
      <c r="E53" s="24" t="s">
        <v>948</v>
      </c>
      <c r="F53" s="18" t="s">
        <v>949</v>
      </c>
      <c r="G53" s="106">
        <v>45475</v>
      </c>
    </row>
    <row r="54" spans="1:7" x14ac:dyDescent="0.2">
      <c r="A54" s="24" t="s">
        <v>420</v>
      </c>
      <c r="B54" s="18" t="s">
        <v>421</v>
      </c>
      <c r="C54" s="24" t="s">
        <v>1332</v>
      </c>
      <c r="D54" s="18" t="s">
        <v>3828</v>
      </c>
      <c r="E54" s="121" t="s">
        <v>3769</v>
      </c>
      <c r="F54" s="14" t="s">
        <v>3816</v>
      </c>
      <c r="G54" s="106">
        <v>45335</v>
      </c>
    </row>
    <row r="55" spans="1:7" x14ac:dyDescent="0.2">
      <c r="A55" s="24" t="s">
        <v>3829</v>
      </c>
      <c r="B55" s="18" t="s">
        <v>3830</v>
      </c>
      <c r="C55" s="24" t="s">
        <v>1332</v>
      </c>
      <c r="D55" s="24" t="s">
        <v>3831</v>
      </c>
      <c r="E55" s="24" t="s">
        <v>3832</v>
      </c>
      <c r="F55" s="18" t="s">
        <v>641</v>
      </c>
      <c r="G55" s="106">
        <v>42585</v>
      </c>
    </row>
    <row r="56" spans="1:7" x14ac:dyDescent="0.2">
      <c r="A56" s="24" t="s">
        <v>420</v>
      </c>
      <c r="B56" s="18" t="s">
        <v>421</v>
      </c>
      <c r="C56" s="24" t="s">
        <v>1332</v>
      </c>
      <c r="D56" s="18" t="s">
        <v>3833</v>
      </c>
      <c r="E56" s="121" t="s">
        <v>3834</v>
      </c>
      <c r="F56" s="14" t="s">
        <v>3835</v>
      </c>
      <c r="G56" s="106">
        <v>45335</v>
      </c>
    </row>
    <row r="57" spans="1:7" x14ac:dyDescent="0.2">
      <c r="A57" s="24" t="s">
        <v>3836</v>
      </c>
      <c r="B57" s="18" t="s">
        <v>3784</v>
      </c>
      <c r="C57" s="24" t="s">
        <v>36</v>
      </c>
      <c r="D57" s="24" t="s">
        <v>3837</v>
      </c>
      <c r="E57" s="24" t="s">
        <v>250</v>
      </c>
      <c r="F57" s="18" t="s">
        <v>251</v>
      </c>
      <c r="G57" s="106">
        <v>45282</v>
      </c>
    </row>
    <row r="58" spans="1:7" x14ac:dyDescent="0.2">
      <c r="A58" s="24" t="s">
        <v>3836</v>
      </c>
      <c r="B58" s="18" t="s">
        <v>3784</v>
      </c>
      <c r="C58" s="24" t="s">
        <v>36</v>
      </c>
      <c r="D58" s="24" t="s">
        <v>3838</v>
      </c>
      <c r="E58" s="24" t="s">
        <v>250</v>
      </c>
      <c r="F58" s="18" t="s">
        <v>251</v>
      </c>
      <c r="G58" s="106">
        <v>45282</v>
      </c>
    </row>
    <row r="59" spans="1:7" x14ac:dyDescent="0.2">
      <c r="A59" s="24" t="s">
        <v>3839</v>
      </c>
      <c r="B59" s="18" t="s">
        <v>3840</v>
      </c>
      <c r="C59" s="24" t="s">
        <v>1332</v>
      </c>
      <c r="D59" s="24" t="s">
        <v>3841</v>
      </c>
      <c r="E59" s="24" t="s">
        <v>254</v>
      </c>
      <c r="F59" s="18" t="s">
        <v>255</v>
      </c>
      <c r="G59" s="106">
        <v>44810</v>
      </c>
    </row>
    <row r="60" spans="1:7" x14ac:dyDescent="0.2">
      <c r="A60" s="24" t="s">
        <v>3842</v>
      </c>
      <c r="B60" s="18" t="s">
        <v>3781</v>
      </c>
      <c r="C60" s="24" t="s">
        <v>1332</v>
      </c>
      <c r="D60" s="24" t="s">
        <v>3841</v>
      </c>
      <c r="E60" s="24" t="s">
        <v>254</v>
      </c>
      <c r="F60" s="18" t="s">
        <v>255</v>
      </c>
      <c r="G60" s="106">
        <v>44810</v>
      </c>
    </row>
    <row r="61" spans="1:7" x14ac:dyDescent="0.2">
      <c r="A61" s="24" t="s">
        <v>3843</v>
      </c>
      <c r="B61" s="18" t="s">
        <v>3844</v>
      </c>
      <c r="C61" s="24" t="s">
        <v>1332</v>
      </c>
      <c r="D61" s="24" t="s">
        <v>3841</v>
      </c>
      <c r="E61" s="24" t="s">
        <v>254</v>
      </c>
      <c r="F61" s="18" t="s">
        <v>255</v>
      </c>
      <c r="G61" s="106">
        <v>44810</v>
      </c>
    </row>
    <row r="62" spans="1:7" x14ac:dyDescent="0.2">
      <c r="A62" s="24" t="s">
        <v>3839</v>
      </c>
      <c r="B62" s="18" t="s">
        <v>3840</v>
      </c>
      <c r="C62" s="24" t="s">
        <v>1332</v>
      </c>
      <c r="D62" s="24" t="s">
        <v>3845</v>
      </c>
      <c r="E62" s="121" t="s">
        <v>256</v>
      </c>
      <c r="F62" s="18" t="s">
        <v>257</v>
      </c>
      <c r="G62" s="106">
        <v>44810</v>
      </c>
    </row>
    <row r="63" spans="1:7" x14ac:dyDescent="0.2">
      <c r="A63" s="24" t="s">
        <v>3842</v>
      </c>
      <c r="B63" s="18" t="s">
        <v>3781</v>
      </c>
      <c r="C63" s="24" t="s">
        <v>1332</v>
      </c>
      <c r="D63" s="24" t="s">
        <v>3845</v>
      </c>
      <c r="E63" s="121" t="s">
        <v>256</v>
      </c>
      <c r="F63" s="18" t="s">
        <v>257</v>
      </c>
      <c r="G63" s="106">
        <v>44810</v>
      </c>
    </row>
    <row r="64" spans="1:7" x14ac:dyDescent="0.2">
      <c r="A64" s="24" t="s">
        <v>3843</v>
      </c>
      <c r="B64" s="18" t="s">
        <v>3844</v>
      </c>
      <c r="C64" s="24" t="s">
        <v>1332</v>
      </c>
      <c r="D64" s="24" t="s">
        <v>3845</v>
      </c>
      <c r="E64" s="121" t="s">
        <v>256</v>
      </c>
      <c r="F64" s="18" t="s">
        <v>257</v>
      </c>
      <c r="G64" s="106">
        <v>44810</v>
      </c>
    </row>
    <row r="65" spans="1:7" ht="25.5" x14ac:dyDescent="0.2">
      <c r="A65" s="24" t="s">
        <v>3850</v>
      </c>
      <c r="B65" s="18" t="s">
        <v>3851</v>
      </c>
      <c r="C65" s="24" t="s">
        <v>36</v>
      </c>
      <c r="D65" s="24" t="s">
        <v>2135</v>
      </c>
      <c r="E65" s="121" t="s">
        <v>3852</v>
      </c>
      <c r="F65" s="18" t="s">
        <v>3853</v>
      </c>
      <c r="G65" s="106">
        <v>45958</v>
      </c>
    </row>
    <row r="66" spans="1:7" ht="25.5" x14ac:dyDescent="0.2">
      <c r="A66" s="24" t="s">
        <v>3846</v>
      </c>
      <c r="B66" s="18" t="s">
        <v>3847</v>
      </c>
      <c r="C66" s="24" t="s">
        <v>36</v>
      </c>
      <c r="D66" s="24" t="s">
        <v>2135</v>
      </c>
      <c r="E66" s="121" t="s">
        <v>3848</v>
      </c>
      <c r="F66" s="18" t="s">
        <v>3849</v>
      </c>
      <c r="G66" s="106">
        <v>45958</v>
      </c>
    </row>
    <row r="67" spans="1:7" x14ac:dyDescent="0.2">
      <c r="A67" s="24" t="s">
        <v>3854</v>
      </c>
      <c r="B67" s="18" t="s">
        <v>1513</v>
      </c>
      <c r="C67" s="24" t="s">
        <v>1332</v>
      </c>
      <c r="D67" s="24" t="s">
        <v>2137</v>
      </c>
      <c r="E67" s="24" t="s">
        <v>1489</v>
      </c>
      <c r="F67" s="18" t="s">
        <v>79</v>
      </c>
      <c r="G67" s="106">
        <v>41250</v>
      </c>
    </row>
    <row r="68" spans="1:7" x14ac:dyDescent="0.2">
      <c r="A68" s="121" t="s">
        <v>1071</v>
      </c>
      <c r="B68" s="14" t="s">
        <v>1072</v>
      </c>
      <c r="C68" s="24" t="s">
        <v>1332</v>
      </c>
      <c r="D68" s="18" t="s">
        <v>3855</v>
      </c>
      <c r="E68" s="121" t="s">
        <v>3856</v>
      </c>
      <c r="F68" s="14" t="s">
        <v>597</v>
      </c>
      <c r="G68" s="106">
        <v>45050</v>
      </c>
    </row>
    <row r="69" spans="1:7" x14ac:dyDescent="0.2">
      <c r="A69" s="121" t="s">
        <v>3857</v>
      </c>
      <c r="B69" s="14" t="s">
        <v>353</v>
      </c>
      <c r="C69" s="24" t="s">
        <v>1332</v>
      </c>
      <c r="D69" s="18" t="s">
        <v>3858</v>
      </c>
      <c r="E69" s="24" t="s">
        <v>3859</v>
      </c>
      <c r="F69" s="18" t="s">
        <v>269</v>
      </c>
      <c r="G69" s="106">
        <v>45174</v>
      </c>
    </row>
    <row r="70" spans="1:7" x14ac:dyDescent="0.2">
      <c r="A70" s="24" t="s">
        <v>3860</v>
      </c>
      <c r="B70" s="18" t="s">
        <v>3861</v>
      </c>
      <c r="C70" s="24" t="s">
        <v>1332</v>
      </c>
      <c r="D70" s="24" t="s">
        <v>3862</v>
      </c>
      <c r="E70" s="24" t="s">
        <v>3859</v>
      </c>
      <c r="F70" s="18" t="s">
        <v>269</v>
      </c>
      <c r="G70" s="106">
        <v>36868</v>
      </c>
    </row>
    <row r="71" spans="1:7" x14ac:dyDescent="0.2">
      <c r="A71" s="24" t="s">
        <v>3863</v>
      </c>
      <c r="B71" s="18" t="s">
        <v>3864</v>
      </c>
      <c r="C71" s="24" t="s">
        <v>1332</v>
      </c>
      <c r="D71" s="24" t="s">
        <v>3862</v>
      </c>
      <c r="E71" s="24" t="s">
        <v>3859</v>
      </c>
      <c r="F71" s="18" t="s">
        <v>269</v>
      </c>
      <c r="G71" s="106">
        <v>36868</v>
      </c>
    </row>
    <row r="72" spans="1:7" x14ac:dyDescent="0.2">
      <c r="A72" s="121" t="s">
        <v>1440</v>
      </c>
      <c r="B72" s="14" t="s">
        <v>3784</v>
      </c>
      <c r="C72" s="24" t="s">
        <v>36</v>
      </c>
      <c r="D72" s="14" t="s">
        <v>3865</v>
      </c>
      <c r="E72" s="121" t="s">
        <v>3866</v>
      </c>
      <c r="F72" s="14" t="s">
        <v>279</v>
      </c>
      <c r="G72" s="106">
        <v>45132</v>
      </c>
    </row>
    <row r="73" spans="1:7" x14ac:dyDescent="0.2">
      <c r="A73" s="24" t="s">
        <v>3867</v>
      </c>
      <c r="B73" s="18" t="s">
        <v>3868</v>
      </c>
      <c r="C73" s="24" t="s">
        <v>1332</v>
      </c>
      <c r="D73" s="24" t="s">
        <v>3869</v>
      </c>
      <c r="E73" s="24" t="s">
        <v>3870</v>
      </c>
      <c r="F73" s="18" t="s">
        <v>649</v>
      </c>
      <c r="G73" s="106">
        <v>41527</v>
      </c>
    </row>
    <row r="74" spans="1:7" x14ac:dyDescent="0.2">
      <c r="A74" s="24" t="s">
        <v>3871</v>
      </c>
      <c r="B74" s="18" t="s">
        <v>1782</v>
      </c>
      <c r="C74" s="24" t="s">
        <v>1332</v>
      </c>
      <c r="D74" s="24" t="s">
        <v>3872</v>
      </c>
      <c r="E74" s="24" t="s">
        <v>3873</v>
      </c>
      <c r="F74" s="18" t="s">
        <v>647</v>
      </c>
      <c r="G74" s="106">
        <v>39994</v>
      </c>
    </row>
    <row r="75" spans="1:7" x14ac:dyDescent="0.2">
      <c r="A75" s="24" t="s">
        <v>3878</v>
      </c>
      <c r="B75" s="18" t="s">
        <v>3704</v>
      </c>
      <c r="C75" s="24" t="s">
        <v>1332</v>
      </c>
      <c r="D75" s="24" t="s">
        <v>3876</v>
      </c>
      <c r="E75" s="24" t="s">
        <v>3877</v>
      </c>
      <c r="F75" s="18" t="s">
        <v>355</v>
      </c>
      <c r="G75" s="106">
        <v>45965</v>
      </c>
    </row>
    <row r="76" spans="1:7" x14ac:dyDescent="0.2">
      <c r="A76" s="24" t="s">
        <v>3874</v>
      </c>
      <c r="B76" s="18" t="s">
        <v>3875</v>
      </c>
      <c r="C76" s="24" t="s">
        <v>1332</v>
      </c>
      <c r="D76" s="24" t="s">
        <v>3876</v>
      </c>
      <c r="E76" s="24" t="s">
        <v>3877</v>
      </c>
      <c r="F76" s="18" t="s">
        <v>355</v>
      </c>
      <c r="G76" s="106">
        <v>45965</v>
      </c>
    </row>
    <row r="77" spans="1:7" x14ac:dyDescent="0.2">
      <c r="A77" s="24" t="s">
        <v>3879</v>
      </c>
      <c r="B77" s="18" t="s">
        <v>3880</v>
      </c>
      <c r="C77" s="24" t="s">
        <v>1332</v>
      </c>
      <c r="D77" s="24" t="s">
        <v>3881</v>
      </c>
      <c r="E77" s="24" t="s">
        <v>3882</v>
      </c>
      <c r="F77" s="18" t="s">
        <v>1270</v>
      </c>
      <c r="G77" s="106">
        <v>43837</v>
      </c>
    </row>
    <row r="78" spans="1:7" x14ac:dyDescent="0.2">
      <c r="A78" s="24" t="s">
        <v>3883</v>
      </c>
      <c r="B78" s="18" t="s">
        <v>3884</v>
      </c>
      <c r="C78" s="24" t="s">
        <v>1332</v>
      </c>
      <c r="D78" s="24" t="s">
        <v>3881</v>
      </c>
      <c r="E78" s="24" t="s">
        <v>3882</v>
      </c>
      <c r="F78" s="18" t="s">
        <v>1270</v>
      </c>
      <c r="G78" s="106">
        <v>43837</v>
      </c>
    </row>
    <row r="79" spans="1:7" x14ac:dyDescent="0.2">
      <c r="A79" s="24" t="s">
        <v>3885</v>
      </c>
      <c r="B79" s="18" t="s">
        <v>3693</v>
      </c>
      <c r="C79" s="24" t="s">
        <v>1332</v>
      </c>
      <c r="D79" s="24" t="s">
        <v>3886</v>
      </c>
      <c r="E79" s="24" t="s">
        <v>1468</v>
      </c>
      <c r="F79" s="18" t="s">
        <v>1469</v>
      </c>
      <c r="G79" s="106">
        <v>43384</v>
      </c>
    </row>
    <row r="80" spans="1:7" ht="25.5" x14ac:dyDescent="0.2">
      <c r="A80" s="36" t="s">
        <v>3887</v>
      </c>
      <c r="B80" s="36" t="s">
        <v>3888</v>
      </c>
      <c r="C80" s="24" t="s">
        <v>1332</v>
      </c>
      <c r="D80" s="24" t="s">
        <v>3889</v>
      </c>
      <c r="E80" s="24" t="s">
        <v>3890</v>
      </c>
      <c r="F80" s="18" t="s">
        <v>291</v>
      </c>
      <c r="G80" s="106">
        <v>45223</v>
      </c>
    </row>
    <row r="81" spans="1:7" x14ac:dyDescent="0.2">
      <c r="A81" s="24" t="s">
        <v>3891</v>
      </c>
      <c r="B81" s="18" t="s">
        <v>3892</v>
      </c>
      <c r="C81" s="24" t="s">
        <v>1332</v>
      </c>
      <c r="D81" s="24" t="s">
        <v>3893</v>
      </c>
      <c r="E81" s="24" t="s">
        <v>3894</v>
      </c>
      <c r="F81" s="18" t="s">
        <v>3895</v>
      </c>
      <c r="G81" s="106">
        <v>43490</v>
      </c>
    </row>
    <row r="82" spans="1:7" x14ac:dyDescent="0.2">
      <c r="A82" s="121" t="s">
        <v>3887</v>
      </c>
      <c r="B82" s="14" t="s">
        <v>3888</v>
      </c>
      <c r="C82" s="24" t="s">
        <v>1332</v>
      </c>
      <c r="D82" s="14" t="s">
        <v>3896</v>
      </c>
      <c r="E82" s="121" t="s">
        <v>3897</v>
      </c>
      <c r="F82" s="14" t="s">
        <v>3895</v>
      </c>
      <c r="G82" s="106">
        <v>45069</v>
      </c>
    </row>
    <row r="83" spans="1:7" x14ac:dyDescent="0.2">
      <c r="A83" s="121" t="s">
        <v>3898</v>
      </c>
      <c r="B83" s="14" t="s">
        <v>3899</v>
      </c>
      <c r="C83" s="24" t="s">
        <v>36</v>
      </c>
      <c r="D83" s="14" t="s">
        <v>2201</v>
      </c>
      <c r="E83" s="121" t="s">
        <v>352</v>
      </c>
      <c r="F83" s="14" t="s">
        <v>353</v>
      </c>
      <c r="G83" s="106">
        <v>45258</v>
      </c>
    </row>
    <row r="84" spans="1:7" ht="38.25" x14ac:dyDescent="0.2">
      <c r="A84" s="24" t="s">
        <v>3878</v>
      </c>
      <c r="B84" s="18" t="s">
        <v>3704</v>
      </c>
      <c r="C84" s="24" t="s">
        <v>36</v>
      </c>
      <c r="D84" s="24" t="s">
        <v>3900</v>
      </c>
      <c r="E84" s="24" t="s">
        <v>1105</v>
      </c>
      <c r="F84" s="18" t="s">
        <v>1106</v>
      </c>
      <c r="G84" s="106">
        <v>44754</v>
      </c>
    </row>
    <row r="85" spans="1:7" x14ac:dyDescent="0.2">
      <c r="A85" s="24" t="s">
        <v>3901</v>
      </c>
      <c r="B85" s="18" t="s">
        <v>3902</v>
      </c>
      <c r="C85" s="24" t="s">
        <v>1332</v>
      </c>
      <c r="D85" s="24" t="s">
        <v>3903</v>
      </c>
      <c r="E85" s="177" t="s">
        <v>3904</v>
      </c>
      <c r="F85" s="178" t="s">
        <v>3905</v>
      </c>
      <c r="G85" s="106">
        <v>43145</v>
      </c>
    </row>
    <row r="86" spans="1:7" x14ac:dyDescent="0.2">
      <c r="A86" s="24" t="s">
        <v>3906</v>
      </c>
      <c r="B86" s="18" t="s">
        <v>3907</v>
      </c>
      <c r="C86" s="24" t="s">
        <v>1332</v>
      </c>
      <c r="D86" s="24" t="s">
        <v>3908</v>
      </c>
      <c r="E86" s="177" t="s">
        <v>3904</v>
      </c>
      <c r="F86" s="178" t="s">
        <v>3905</v>
      </c>
      <c r="G86" s="106">
        <v>45965</v>
      </c>
    </row>
    <row r="87" spans="1:7" x14ac:dyDescent="0.2">
      <c r="A87" s="24" t="s">
        <v>3909</v>
      </c>
      <c r="B87" s="18" t="s">
        <v>3910</v>
      </c>
      <c r="C87" s="24" t="s">
        <v>1332</v>
      </c>
      <c r="D87" s="24" t="s">
        <v>3911</v>
      </c>
      <c r="E87" s="24" t="s">
        <v>1121</v>
      </c>
      <c r="F87" s="18" t="s">
        <v>3910</v>
      </c>
      <c r="G87" s="106">
        <v>45566</v>
      </c>
    </row>
    <row r="88" spans="1:7" x14ac:dyDescent="0.2">
      <c r="A88" s="24" t="s">
        <v>420</v>
      </c>
      <c r="B88" s="18" t="s">
        <v>421</v>
      </c>
      <c r="C88" s="24" t="s">
        <v>1332</v>
      </c>
      <c r="D88" s="14" t="s">
        <v>3912</v>
      </c>
      <c r="E88" s="121" t="s">
        <v>3769</v>
      </c>
      <c r="F88" s="14" t="s">
        <v>3816</v>
      </c>
      <c r="G88" s="106">
        <v>45335</v>
      </c>
    </row>
    <row r="89" spans="1:7" x14ac:dyDescent="0.2">
      <c r="A89" s="24" t="s">
        <v>3913</v>
      </c>
      <c r="B89" s="18" t="s">
        <v>429</v>
      </c>
      <c r="C89" s="24" t="s">
        <v>1332</v>
      </c>
      <c r="D89" s="24" t="s">
        <v>3914</v>
      </c>
      <c r="E89" s="24" t="s">
        <v>3716</v>
      </c>
      <c r="F89" s="18" t="s">
        <v>421</v>
      </c>
      <c r="G89" s="106">
        <v>36142</v>
      </c>
    </row>
    <row r="90" spans="1:7" x14ac:dyDescent="0.2">
      <c r="A90" s="36" t="s">
        <v>5060</v>
      </c>
      <c r="B90" s="36" t="s">
        <v>4275</v>
      </c>
      <c r="C90" s="24" t="s">
        <v>36</v>
      </c>
      <c r="D90" s="24" t="s">
        <v>5057</v>
      </c>
      <c r="E90" s="24" t="s">
        <v>1393</v>
      </c>
      <c r="F90" s="18" t="s">
        <v>5055</v>
      </c>
    </row>
    <row r="91" spans="1:7" x14ac:dyDescent="0.2">
      <c r="A91" s="36" t="s">
        <v>4296</v>
      </c>
      <c r="B91" s="36" t="s">
        <v>3851</v>
      </c>
      <c r="C91" s="24" t="s">
        <v>36</v>
      </c>
      <c r="D91" s="24" t="s">
        <v>5057</v>
      </c>
      <c r="E91" s="24" t="s">
        <v>1393</v>
      </c>
      <c r="F91" s="18" t="s">
        <v>5055</v>
      </c>
    </row>
    <row r="92" spans="1:7" x14ac:dyDescent="0.2">
      <c r="A92" s="36" t="s">
        <v>5058</v>
      </c>
      <c r="B92" s="36" t="s">
        <v>5059</v>
      </c>
      <c r="C92" s="24" t="s">
        <v>36</v>
      </c>
      <c r="D92" s="24" t="s">
        <v>5057</v>
      </c>
      <c r="E92" s="24" t="s">
        <v>1393</v>
      </c>
      <c r="F92" s="18" t="s">
        <v>5055</v>
      </c>
    </row>
    <row r="93" spans="1:7" x14ac:dyDescent="0.2">
      <c r="A93" s="24" t="s">
        <v>3915</v>
      </c>
      <c r="B93" s="18" t="s">
        <v>3916</v>
      </c>
      <c r="C93" s="24" t="s">
        <v>1332</v>
      </c>
      <c r="D93" s="24" t="s">
        <v>3917</v>
      </c>
      <c r="E93" s="24" t="s">
        <v>3918</v>
      </c>
      <c r="F93" s="18" t="s">
        <v>315</v>
      </c>
      <c r="G93" s="106">
        <v>43634</v>
      </c>
    </row>
    <row r="94" spans="1:7" x14ac:dyDescent="0.2">
      <c r="A94" s="24" t="s">
        <v>3919</v>
      </c>
      <c r="B94" s="18" t="s">
        <v>3920</v>
      </c>
      <c r="C94" s="24" t="s">
        <v>1332</v>
      </c>
      <c r="D94" s="24" t="s">
        <v>2241</v>
      </c>
      <c r="E94" s="24" t="s">
        <v>3921</v>
      </c>
      <c r="F94" s="18" t="s">
        <v>975</v>
      </c>
      <c r="G94" s="106">
        <v>45770</v>
      </c>
    </row>
    <row r="95" spans="1:7" x14ac:dyDescent="0.2">
      <c r="A95" s="24" t="s">
        <v>3922</v>
      </c>
      <c r="B95" s="18" t="s">
        <v>3923</v>
      </c>
      <c r="C95" s="24" t="s">
        <v>1332</v>
      </c>
      <c r="D95" s="18" t="s">
        <v>3924</v>
      </c>
      <c r="E95" s="24" t="s">
        <v>3925</v>
      </c>
      <c r="F95" s="18" t="s">
        <v>975</v>
      </c>
      <c r="G95" s="106">
        <v>44187</v>
      </c>
    </row>
    <row r="96" spans="1:7" x14ac:dyDescent="0.2">
      <c r="A96" s="24" t="s">
        <v>3926</v>
      </c>
      <c r="B96" s="18" t="s">
        <v>3927</v>
      </c>
      <c r="C96" s="24" t="s">
        <v>1332</v>
      </c>
      <c r="D96" s="18" t="s">
        <v>3924</v>
      </c>
      <c r="E96" s="24" t="s">
        <v>3925</v>
      </c>
      <c r="F96" s="18" t="s">
        <v>975</v>
      </c>
      <c r="G96" s="106">
        <v>45090</v>
      </c>
    </row>
    <row r="97" spans="1:7" x14ac:dyDescent="0.2">
      <c r="A97" s="24" t="s">
        <v>3928</v>
      </c>
      <c r="B97" s="18" t="s">
        <v>3840</v>
      </c>
      <c r="C97" s="24" t="s">
        <v>1332</v>
      </c>
      <c r="D97" s="18" t="s">
        <v>3924</v>
      </c>
      <c r="E97" s="24" t="s">
        <v>3925</v>
      </c>
      <c r="F97" s="18" t="s">
        <v>975</v>
      </c>
      <c r="G97" s="106">
        <v>44187</v>
      </c>
    </row>
    <row r="98" spans="1:7" x14ac:dyDescent="0.2">
      <c r="A98" s="24" t="s">
        <v>3929</v>
      </c>
      <c r="B98" s="18" t="s">
        <v>3844</v>
      </c>
      <c r="C98" s="24" t="s">
        <v>1332</v>
      </c>
      <c r="D98" s="18" t="s">
        <v>3924</v>
      </c>
      <c r="E98" s="24" t="s">
        <v>3925</v>
      </c>
      <c r="F98" s="18" t="s">
        <v>975</v>
      </c>
      <c r="G98" s="106">
        <v>44187</v>
      </c>
    </row>
    <row r="99" spans="1:7" x14ac:dyDescent="0.2">
      <c r="A99" s="24" t="s">
        <v>3836</v>
      </c>
      <c r="B99" s="18" t="s">
        <v>3784</v>
      </c>
      <c r="C99" s="24" t="s">
        <v>1332</v>
      </c>
      <c r="D99" s="18" t="s">
        <v>3930</v>
      </c>
      <c r="E99" s="24" t="s">
        <v>322</v>
      </c>
      <c r="F99" s="18" t="s">
        <v>323</v>
      </c>
      <c r="G99" s="106">
        <v>45282</v>
      </c>
    </row>
    <row r="100" spans="1:7" x14ac:dyDescent="0.2">
      <c r="A100" s="24" t="s">
        <v>3931</v>
      </c>
      <c r="B100" s="18" t="s">
        <v>3932</v>
      </c>
      <c r="C100" s="24" t="s">
        <v>1332</v>
      </c>
      <c r="D100" s="18" t="s">
        <v>3933</v>
      </c>
      <c r="E100" s="24" t="s">
        <v>3934</v>
      </c>
      <c r="F100" s="18" t="s">
        <v>325</v>
      </c>
      <c r="G100" s="106">
        <v>44145</v>
      </c>
    </row>
    <row r="101" spans="1:7" x14ac:dyDescent="0.2">
      <c r="A101" s="24" t="s">
        <v>3935</v>
      </c>
      <c r="B101" s="18" t="s">
        <v>3936</v>
      </c>
      <c r="C101" s="24" t="s">
        <v>1332</v>
      </c>
      <c r="D101" s="24" t="s">
        <v>3937</v>
      </c>
      <c r="E101" s="24" t="s">
        <v>2248</v>
      </c>
      <c r="F101" s="18" t="s">
        <v>241</v>
      </c>
      <c r="G101" s="106">
        <v>43312</v>
      </c>
    </row>
    <row r="102" spans="1:7" x14ac:dyDescent="0.2">
      <c r="A102" s="24" t="s">
        <v>3938</v>
      </c>
      <c r="B102" s="18" t="s">
        <v>3939</v>
      </c>
      <c r="C102" s="24" t="s">
        <v>1332</v>
      </c>
      <c r="D102" s="24" t="s">
        <v>3937</v>
      </c>
      <c r="E102" s="24" t="s">
        <v>2248</v>
      </c>
      <c r="F102" s="18" t="s">
        <v>241</v>
      </c>
      <c r="G102" s="106">
        <v>45587</v>
      </c>
    </row>
    <row r="103" spans="1:7" ht="25.5" x14ac:dyDescent="0.2">
      <c r="A103" s="24" t="s">
        <v>3940</v>
      </c>
      <c r="B103" s="18" t="s">
        <v>3941</v>
      </c>
      <c r="C103" s="24" t="s">
        <v>1332</v>
      </c>
      <c r="D103" s="24" t="s">
        <v>3942</v>
      </c>
      <c r="E103" s="24" t="s">
        <v>3943</v>
      </c>
      <c r="F103" s="18" t="s">
        <v>329</v>
      </c>
      <c r="G103" s="106">
        <v>44726</v>
      </c>
    </row>
    <row r="104" spans="1:7" ht="25.5" x14ac:dyDescent="0.2">
      <c r="A104" s="24" t="s">
        <v>1783</v>
      </c>
      <c r="B104" s="18" t="s">
        <v>1784</v>
      </c>
      <c r="C104" s="24" t="s">
        <v>1332</v>
      </c>
      <c r="D104" s="24" t="s">
        <v>3942</v>
      </c>
      <c r="E104" s="24" t="s">
        <v>3943</v>
      </c>
      <c r="F104" s="18" t="s">
        <v>329</v>
      </c>
      <c r="G104" s="106">
        <v>44726</v>
      </c>
    </row>
    <row r="105" spans="1:7" ht="25.5" x14ac:dyDescent="0.2">
      <c r="A105" s="24" t="s">
        <v>3944</v>
      </c>
      <c r="B105" s="18" t="s">
        <v>3945</v>
      </c>
      <c r="C105" s="24" t="s">
        <v>1332</v>
      </c>
      <c r="D105" s="24" t="s">
        <v>3942</v>
      </c>
      <c r="E105" s="24" t="s">
        <v>3943</v>
      </c>
      <c r="F105" s="18" t="s">
        <v>329</v>
      </c>
      <c r="G105" s="106">
        <v>44726</v>
      </c>
    </row>
    <row r="106" spans="1:7" x14ac:dyDescent="0.2">
      <c r="A106" s="24" t="s">
        <v>3946</v>
      </c>
      <c r="B106" s="18" t="s">
        <v>3947</v>
      </c>
      <c r="C106" s="24" t="s">
        <v>1332</v>
      </c>
      <c r="D106" s="24" t="s">
        <v>3948</v>
      </c>
      <c r="E106" s="24" t="s">
        <v>3949</v>
      </c>
      <c r="F106" s="18" t="s">
        <v>1005</v>
      </c>
      <c r="G106" s="106">
        <v>40108</v>
      </c>
    </row>
    <row r="107" spans="1:7" x14ac:dyDescent="0.2">
      <c r="A107" s="24" t="s">
        <v>3946</v>
      </c>
      <c r="B107" s="18" t="s">
        <v>3947</v>
      </c>
      <c r="C107" s="24" t="s">
        <v>1332</v>
      </c>
      <c r="D107" s="24" t="s">
        <v>3950</v>
      </c>
      <c r="E107" s="24" t="s">
        <v>3949</v>
      </c>
      <c r="F107" s="18" t="s">
        <v>1005</v>
      </c>
      <c r="G107" s="106">
        <v>39966</v>
      </c>
    </row>
    <row r="108" spans="1:7" x14ac:dyDescent="0.2">
      <c r="A108" s="24" t="s">
        <v>3820</v>
      </c>
      <c r="B108" s="18" t="s">
        <v>3821</v>
      </c>
      <c r="C108" s="24" t="s">
        <v>1332</v>
      </c>
      <c r="D108" s="24" t="s">
        <v>3951</v>
      </c>
      <c r="E108" s="24" t="s">
        <v>3823</v>
      </c>
      <c r="F108" s="18" t="s">
        <v>277</v>
      </c>
      <c r="G108" s="106">
        <v>41589</v>
      </c>
    </row>
    <row r="109" spans="1:7" x14ac:dyDescent="0.2">
      <c r="A109" s="24" t="s">
        <v>3826</v>
      </c>
      <c r="B109" s="18" t="s">
        <v>3827</v>
      </c>
      <c r="C109" s="24" t="s">
        <v>1332</v>
      </c>
      <c r="D109" s="24" t="s">
        <v>3951</v>
      </c>
      <c r="E109" s="24" t="s">
        <v>3823</v>
      </c>
      <c r="F109" s="18" t="s">
        <v>277</v>
      </c>
      <c r="G109" s="106">
        <v>41589</v>
      </c>
    </row>
    <row r="110" spans="1:7" x14ac:dyDescent="0.2">
      <c r="A110" s="24" t="s">
        <v>3824</v>
      </c>
      <c r="B110" s="18" t="s">
        <v>3825</v>
      </c>
      <c r="C110" s="24" t="s">
        <v>1332</v>
      </c>
      <c r="D110" s="24" t="s">
        <v>3952</v>
      </c>
      <c r="E110" s="24" t="s">
        <v>3823</v>
      </c>
      <c r="F110" s="18" t="s">
        <v>277</v>
      </c>
      <c r="G110" s="106">
        <v>41589</v>
      </c>
    </row>
    <row r="111" spans="1:7" x14ac:dyDescent="0.2">
      <c r="A111" s="24" t="s">
        <v>1187</v>
      </c>
      <c r="B111" s="18" t="s">
        <v>1188</v>
      </c>
      <c r="C111" s="24" t="s">
        <v>1332</v>
      </c>
      <c r="D111" s="24" t="s">
        <v>3953</v>
      </c>
      <c r="E111" s="24" t="s">
        <v>946</v>
      </c>
      <c r="F111" s="18" t="s">
        <v>947</v>
      </c>
      <c r="G111" s="106">
        <v>45470</v>
      </c>
    </row>
    <row r="112" spans="1:7" x14ac:dyDescent="0.2">
      <c r="A112" s="24" t="s">
        <v>3854</v>
      </c>
      <c r="B112" s="18" t="s">
        <v>1513</v>
      </c>
      <c r="C112" s="24" t="s">
        <v>1332</v>
      </c>
      <c r="D112" s="24" t="s">
        <v>2274</v>
      </c>
      <c r="E112" s="24" t="s">
        <v>1489</v>
      </c>
      <c r="F112" s="18" t="s">
        <v>79</v>
      </c>
      <c r="G112" s="106">
        <v>41267</v>
      </c>
    </row>
    <row r="113" spans="1:7" ht="25.5" x14ac:dyDescent="0.2">
      <c r="A113" s="24" t="s">
        <v>3954</v>
      </c>
      <c r="B113" s="18" t="s">
        <v>3955</v>
      </c>
      <c r="C113" s="24" t="s">
        <v>1332</v>
      </c>
      <c r="D113" s="18" t="s">
        <v>3956</v>
      </c>
      <c r="E113" s="24" t="s">
        <v>3957</v>
      </c>
      <c r="F113" s="18" t="s">
        <v>339</v>
      </c>
      <c r="G113" s="106">
        <v>44236</v>
      </c>
    </row>
    <row r="114" spans="1:7" x14ac:dyDescent="0.2">
      <c r="A114" s="24" t="s">
        <v>3958</v>
      </c>
      <c r="B114" s="18" t="s">
        <v>3959</v>
      </c>
      <c r="C114" s="24" t="s">
        <v>1332</v>
      </c>
      <c r="D114" s="18" t="s">
        <v>3956</v>
      </c>
      <c r="E114" s="24" t="s">
        <v>3957</v>
      </c>
      <c r="F114" s="18" t="s">
        <v>339</v>
      </c>
      <c r="G114" s="106">
        <v>44236</v>
      </c>
    </row>
    <row r="115" spans="1:7" x14ac:dyDescent="0.2">
      <c r="A115" s="24" t="s">
        <v>3960</v>
      </c>
      <c r="B115" s="18" t="s">
        <v>3961</v>
      </c>
      <c r="C115" s="24" t="s">
        <v>1332</v>
      </c>
      <c r="D115" s="18" t="s">
        <v>3956</v>
      </c>
      <c r="E115" s="24" t="s">
        <v>3957</v>
      </c>
      <c r="F115" s="18" t="s">
        <v>339</v>
      </c>
      <c r="G115" s="106">
        <v>44236</v>
      </c>
    </row>
    <row r="116" spans="1:7" x14ac:dyDescent="0.2">
      <c r="A116" s="24" t="s">
        <v>3962</v>
      </c>
      <c r="B116" s="18" t="s">
        <v>557</v>
      </c>
      <c r="C116" s="24" t="s">
        <v>1332</v>
      </c>
      <c r="D116" s="24" t="s">
        <v>3963</v>
      </c>
      <c r="E116" s="24" t="s">
        <v>2281</v>
      </c>
      <c r="F116" s="18" t="s">
        <v>347</v>
      </c>
      <c r="G116" s="106">
        <v>43886</v>
      </c>
    </row>
    <row r="117" spans="1:7" x14ac:dyDescent="0.2">
      <c r="A117" s="24" t="s">
        <v>3962</v>
      </c>
      <c r="B117" s="18" t="s">
        <v>557</v>
      </c>
      <c r="C117" s="24" t="s">
        <v>1332</v>
      </c>
      <c r="D117" s="24" t="s">
        <v>3964</v>
      </c>
      <c r="E117" s="24" t="s">
        <v>344</v>
      </c>
      <c r="F117" s="18" t="s">
        <v>345</v>
      </c>
      <c r="G117" s="106">
        <v>45433</v>
      </c>
    </row>
    <row r="118" spans="1:7" x14ac:dyDescent="0.2">
      <c r="A118" s="24" t="s">
        <v>3748</v>
      </c>
      <c r="B118" s="18" t="s">
        <v>3749</v>
      </c>
      <c r="C118" s="24" t="s">
        <v>1332</v>
      </c>
      <c r="D118" s="18" t="s">
        <v>3965</v>
      </c>
      <c r="E118" s="24" t="s">
        <v>3966</v>
      </c>
      <c r="F118" s="18" t="s">
        <v>351</v>
      </c>
      <c r="G118" s="106">
        <v>44159</v>
      </c>
    </row>
    <row r="119" spans="1:7" ht="25.5" x14ac:dyDescent="0.2">
      <c r="A119" s="24" t="s">
        <v>3967</v>
      </c>
      <c r="B119" s="18" t="s">
        <v>3968</v>
      </c>
      <c r="C119" s="24" t="s">
        <v>36</v>
      </c>
      <c r="D119" s="18" t="s">
        <v>3969</v>
      </c>
      <c r="E119" s="24" t="s">
        <v>3970</v>
      </c>
      <c r="F119" s="18" t="s">
        <v>3971</v>
      </c>
      <c r="G119" s="106">
        <v>45818</v>
      </c>
    </row>
    <row r="120" spans="1:7" x14ac:dyDescent="0.2">
      <c r="A120" s="24" t="s">
        <v>1440</v>
      </c>
      <c r="B120" s="18" t="s">
        <v>3784</v>
      </c>
      <c r="C120" s="24" t="s">
        <v>36</v>
      </c>
      <c r="D120" s="18" t="s">
        <v>3969</v>
      </c>
      <c r="E120" s="24" t="s">
        <v>3970</v>
      </c>
      <c r="F120" s="18" t="s">
        <v>3971</v>
      </c>
      <c r="G120" s="106">
        <v>45818</v>
      </c>
    </row>
    <row r="121" spans="1:7" x14ac:dyDescent="0.2">
      <c r="A121" s="24" t="s">
        <v>3972</v>
      </c>
      <c r="B121" s="18" t="s">
        <v>3973</v>
      </c>
      <c r="C121" s="24" t="s">
        <v>1332</v>
      </c>
      <c r="D121" s="24" t="s">
        <v>3974</v>
      </c>
      <c r="E121" s="24" t="s">
        <v>3975</v>
      </c>
      <c r="F121" s="18" t="s">
        <v>901</v>
      </c>
      <c r="G121" s="106">
        <v>39954</v>
      </c>
    </row>
    <row r="122" spans="1:7" x14ac:dyDescent="0.2">
      <c r="A122" s="24" t="s">
        <v>420</v>
      </c>
      <c r="B122" s="18" t="s">
        <v>421</v>
      </c>
      <c r="C122" s="24" t="s">
        <v>1332</v>
      </c>
      <c r="D122" s="24" t="s">
        <v>3974</v>
      </c>
      <c r="E122" s="24" t="s">
        <v>3972</v>
      </c>
      <c r="F122" s="18" t="s">
        <v>3973</v>
      </c>
      <c r="G122" s="106">
        <v>45335</v>
      </c>
    </row>
    <row r="123" spans="1:7" x14ac:dyDescent="0.2">
      <c r="A123" s="24" t="s">
        <v>3976</v>
      </c>
      <c r="B123" s="18" t="s">
        <v>3977</v>
      </c>
      <c r="C123" s="24" t="s">
        <v>1332</v>
      </c>
      <c r="D123" s="24" t="s">
        <v>3978</v>
      </c>
      <c r="E123" s="24" t="s">
        <v>3806</v>
      </c>
      <c r="F123" s="18" t="s">
        <v>135</v>
      </c>
      <c r="G123" s="106">
        <v>42186</v>
      </c>
    </row>
    <row r="124" spans="1:7" x14ac:dyDescent="0.2">
      <c r="A124" s="24" t="s">
        <v>3979</v>
      </c>
      <c r="B124" s="18" t="s">
        <v>3980</v>
      </c>
      <c r="C124" s="24" t="s">
        <v>1332</v>
      </c>
      <c r="D124" s="24" t="s">
        <v>3981</v>
      </c>
      <c r="E124" s="24" t="s">
        <v>3806</v>
      </c>
      <c r="F124" s="18" t="s">
        <v>135</v>
      </c>
      <c r="G124" s="106">
        <v>42186</v>
      </c>
    </row>
    <row r="125" spans="1:7" x14ac:dyDescent="0.2">
      <c r="A125" s="24" t="s">
        <v>3982</v>
      </c>
      <c r="B125" s="18" t="s">
        <v>449</v>
      </c>
      <c r="C125" s="24" t="s">
        <v>36</v>
      </c>
      <c r="D125" s="24" t="s">
        <v>3983</v>
      </c>
      <c r="E125" s="121" t="s">
        <v>74</v>
      </c>
      <c r="F125" s="18" t="s">
        <v>75</v>
      </c>
      <c r="G125" s="106">
        <v>43256</v>
      </c>
    </row>
    <row r="126" spans="1:7" x14ac:dyDescent="0.2">
      <c r="A126" s="24" t="s">
        <v>3984</v>
      </c>
      <c r="B126" s="18" t="s">
        <v>395</v>
      </c>
      <c r="C126" s="24" t="s">
        <v>36</v>
      </c>
      <c r="D126" s="24" t="s">
        <v>3985</v>
      </c>
      <c r="E126" s="121" t="s">
        <v>472</v>
      </c>
      <c r="F126" s="18" t="s">
        <v>473</v>
      </c>
      <c r="G126" s="106">
        <v>45076</v>
      </c>
    </row>
    <row r="127" spans="1:7" x14ac:dyDescent="0.2">
      <c r="A127" s="24" t="s">
        <v>3986</v>
      </c>
      <c r="B127" s="18" t="s">
        <v>3875</v>
      </c>
      <c r="C127" s="24" t="s">
        <v>1332</v>
      </c>
      <c r="D127" s="18" t="s">
        <v>3987</v>
      </c>
      <c r="E127" s="24" t="s">
        <v>2311</v>
      </c>
      <c r="F127" s="18" t="s">
        <v>375</v>
      </c>
      <c r="G127" s="106">
        <v>44050</v>
      </c>
    </row>
    <row r="128" spans="1:7" x14ac:dyDescent="0.2">
      <c r="A128" s="24" t="s">
        <v>3988</v>
      </c>
      <c r="B128" s="18" t="s">
        <v>3989</v>
      </c>
      <c r="C128" s="24" t="s">
        <v>1332</v>
      </c>
      <c r="D128" s="18" t="s">
        <v>3987</v>
      </c>
      <c r="E128" s="24" t="s">
        <v>2311</v>
      </c>
      <c r="F128" s="18" t="s">
        <v>375</v>
      </c>
      <c r="G128" s="106">
        <v>44050</v>
      </c>
    </row>
    <row r="129" spans="1:7" ht="25.5" x14ac:dyDescent="0.2">
      <c r="A129" s="24" t="s">
        <v>3887</v>
      </c>
      <c r="B129" s="18" t="s">
        <v>3888</v>
      </c>
      <c r="C129" s="24" t="s">
        <v>1332</v>
      </c>
      <c r="D129" s="18" t="s">
        <v>3990</v>
      </c>
      <c r="E129" s="24" t="s">
        <v>3991</v>
      </c>
      <c r="F129" s="18" t="s">
        <v>377</v>
      </c>
      <c r="G129" s="106">
        <v>45979</v>
      </c>
    </row>
    <row r="130" spans="1:7" x14ac:dyDescent="0.2">
      <c r="A130" s="24" t="s">
        <v>3992</v>
      </c>
      <c r="B130" s="18" t="s">
        <v>3993</v>
      </c>
      <c r="C130" s="24" t="s">
        <v>1332</v>
      </c>
      <c r="D130" s="18" t="s">
        <v>3994</v>
      </c>
      <c r="E130" s="24" t="s">
        <v>1305</v>
      </c>
      <c r="F130" s="18" t="s">
        <v>1306</v>
      </c>
      <c r="G130" s="106">
        <v>45649</v>
      </c>
    </row>
    <row r="131" spans="1:7" x14ac:dyDescent="0.2">
      <c r="A131" s="121" t="s">
        <v>3995</v>
      </c>
      <c r="B131" s="14" t="s">
        <v>1784</v>
      </c>
      <c r="C131" s="24" t="s">
        <v>1332</v>
      </c>
      <c r="D131" s="18" t="s">
        <v>3996</v>
      </c>
      <c r="E131" s="24" t="s">
        <v>3997</v>
      </c>
      <c r="F131" s="18" t="s">
        <v>399</v>
      </c>
      <c r="G131" s="106">
        <v>45020</v>
      </c>
    </row>
    <row r="132" spans="1:7" x14ac:dyDescent="0.2">
      <c r="A132" s="24" t="s">
        <v>3998</v>
      </c>
      <c r="B132" s="18" t="s">
        <v>1188</v>
      </c>
      <c r="C132" s="24" t="s">
        <v>1332</v>
      </c>
      <c r="D132" s="24" t="s">
        <v>2333</v>
      </c>
      <c r="E132" s="24" t="s">
        <v>3999</v>
      </c>
      <c r="F132" s="18" t="s">
        <v>403</v>
      </c>
      <c r="G132" s="106">
        <v>43900</v>
      </c>
    </row>
    <row r="133" spans="1:7" x14ac:dyDescent="0.2">
      <c r="A133" s="24" t="s">
        <v>4000</v>
      </c>
      <c r="B133" s="18" t="s">
        <v>3435</v>
      </c>
      <c r="C133" s="24" t="s">
        <v>1332</v>
      </c>
      <c r="D133" s="24" t="s">
        <v>4001</v>
      </c>
      <c r="E133" s="24" t="s">
        <v>1620</v>
      </c>
      <c r="F133" s="18" t="s">
        <v>473</v>
      </c>
      <c r="G133" s="106">
        <v>42815</v>
      </c>
    </row>
    <row r="134" spans="1:7" ht="25.5" x14ac:dyDescent="0.2">
      <c r="A134" s="24" t="s">
        <v>4002</v>
      </c>
      <c r="B134" s="18" t="s">
        <v>4003</v>
      </c>
      <c r="C134" s="24" t="s">
        <v>1332</v>
      </c>
      <c r="D134" s="24" t="s">
        <v>4004</v>
      </c>
      <c r="E134" s="24" t="s">
        <v>4005</v>
      </c>
      <c r="F134" s="18" t="s">
        <v>730</v>
      </c>
      <c r="G134" s="106">
        <v>39486</v>
      </c>
    </row>
    <row r="135" spans="1:7" x14ac:dyDescent="0.2">
      <c r="A135" s="24" t="s">
        <v>420</v>
      </c>
      <c r="B135" s="18" t="s">
        <v>421</v>
      </c>
      <c r="C135" s="24" t="s">
        <v>1332</v>
      </c>
      <c r="D135" s="14" t="s">
        <v>4006</v>
      </c>
      <c r="E135" s="121" t="s">
        <v>422</v>
      </c>
      <c r="F135" s="14" t="s">
        <v>4007</v>
      </c>
      <c r="G135" s="106">
        <v>45335</v>
      </c>
    </row>
    <row r="136" spans="1:7" x14ac:dyDescent="0.2">
      <c r="A136" s="24" t="s">
        <v>4008</v>
      </c>
      <c r="B136" s="18" t="s">
        <v>3779</v>
      </c>
      <c r="C136" s="24" t="s">
        <v>1332</v>
      </c>
      <c r="D136" s="24" t="s">
        <v>4009</v>
      </c>
      <c r="E136" s="24" t="s">
        <v>4010</v>
      </c>
      <c r="F136" s="18" t="s">
        <v>4011</v>
      </c>
      <c r="G136" s="106">
        <v>44915</v>
      </c>
    </row>
    <row r="137" spans="1:7" x14ac:dyDescent="0.2">
      <c r="A137" s="24" t="s">
        <v>3813</v>
      </c>
      <c r="B137" s="18" t="s">
        <v>3814</v>
      </c>
      <c r="C137" s="24" t="s">
        <v>1332</v>
      </c>
      <c r="D137" s="24" t="s">
        <v>4009</v>
      </c>
      <c r="E137" s="24" t="s">
        <v>4010</v>
      </c>
      <c r="F137" s="18" t="s">
        <v>4011</v>
      </c>
      <c r="G137" s="106">
        <v>44915</v>
      </c>
    </row>
    <row r="138" spans="1:7" x14ac:dyDescent="0.2">
      <c r="A138" s="24" t="s">
        <v>3798</v>
      </c>
      <c r="B138" s="18" t="s">
        <v>1784</v>
      </c>
      <c r="C138" s="24" t="s">
        <v>1332</v>
      </c>
      <c r="D138" s="24" t="s">
        <v>4012</v>
      </c>
      <c r="E138" s="24" t="s">
        <v>4013</v>
      </c>
      <c r="F138" s="18" t="s">
        <v>702</v>
      </c>
      <c r="G138" s="106">
        <v>43928</v>
      </c>
    </row>
    <row r="139" spans="1:7" ht="25.5" x14ac:dyDescent="0.2">
      <c r="A139" s="24" t="s">
        <v>4014</v>
      </c>
      <c r="B139" s="18" t="s">
        <v>4015</v>
      </c>
      <c r="C139" s="24" t="s">
        <v>1332</v>
      </c>
      <c r="D139" s="24" t="s">
        <v>4016</v>
      </c>
      <c r="E139" s="24" t="s">
        <v>4017</v>
      </c>
      <c r="F139" s="18" t="s">
        <v>1174</v>
      </c>
      <c r="G139" s="106">
        <v>43356</v>
      </c>
    </row>
    <row r="140" spans="1:7" x14ac:dyDescent="0.2">
      <c r="A140" s="24" t="s">
        <v>4018</v>
      </c>
      <c r="B140" s="18" t="s">
        <v>4019</v>
      </c>
      <c r="C140" s="24" t="s">
        <v>1332</v>
      </c>
      <c r="D140" s="24" t="s">
        <v>4016</v>
      </c>
      <c r="E140" s="24" t="s">
        <v>4017</v>
      </c>
      <c r="F140" s="18" t="s">
        <v>1174</v>
      </c>
      <c r="G140" s="106">
        <v>43356</v>
      </c>
    </row>
    <row r="141" spans="1:7" x14ac:dyDescent="0.2">
      <c r="A141" s="24" t="s">
        <v>3798</v>
      </c>
      <c r="B141" s="18" t="s">
        <v>1784</v>
      </c>
      <c r="C141" s="24" t="s">
        <v>1332</v>
      </c>
      <c r="D141" s="24" t="s">
        <v>4016</v>
      </c>
      <c r="E141" s="24" t="s">
        <v>4017</v>
      </c>
      <c r="F141" s="18" t="s">
        <v>1174</v>
      </c>
      <c r="G141" s="106">
        <v>43356</v>
      </c>
    </row>
    <row r="142" spans="1:7" x14ac:dyDescent="0.2">
      <c r="A142" s="24" t="s">
        <v>3906</v>
      </c>
      <c r="B142" s="18" t="s">
        <v>3907</v>
      </c>
      <c r="C142" s="24" t="s">
        <v>1332</v>
      </c>
      <c r="D142" s="24" t="s">
        <v>4016</v>
      </c>
      <c r="E142" s="24" t="s">
        <v>4017</v>
      </c>
      <c r="F142" s="18" t="s">
        <v>1174</v>
      </c>
      <c r="G142" s="106">
        <v>45965</v>
      </c>
    </row>
    <row r="143" spans="1:7" x14ac:dyDescent="0.2">
      <c r="A143" s="24" t="s">
        <v>4020</v>
      </c>
      <c r="B143" s="18" t="s">
        <v>4021</v>
      </c>
      <c r="C143" s="24" t="s">
        <v>4022</v>
      </c>
      <c r="D143" s="24" t="s">
        <v>4023</v>
      </c>
      <c r="E143" s="24" t="s">
        <v>4024</v>
      </c>
      <c r="F143" s="18" t="s">
        <v>463</v>
      </c>
      <c r="G143" s="106">
        <v>43063</v>
      </c>
    </row>
    <row r="144" spans="1:7" x14ac:dyDescent="0.2">
      <c r="A144" s="24" t="s">
        <v>4025</v>
      </c>
      <c r="B144" s="18" t="s">
        <v>4026</v>
      </c>
      <c r="C144" s="24" t="s">
        <v>36</v>
      </c>
      <c r="D144" s="24" t="s">
        <v>1385</v>
      </c>
      <c r="E144" s="24" t="s">
        <v>3975</v>
      </c>
      <c r="F144" s="18" t="s">
        <v>901</v>
      </c>
      <c r="G144" s="106">
        <v>45720</v>
      </c>
    </row>
    <row r="145" spans="1:7" x14ac:dyDescent="0.2">
      <c r="A145" s="24" t="s">
        <v>4027</v>
      </c>
      <c r="B145" s="18" t="s">
        <v>1631</v>
      </c>
      <c r="C145" s="24" t="s">
        <v>1332</v>
      </c>
      <c r="D145" s="24" t="s">
        <v>4028</v>
      </c>
      <c r="E145" s="24" t="s">
        <v>3975</v>
      </c>
      <c r="F145" s="18" t="s">
        <v>901</v>
      </c>
      <c r="G145" s="106">
        <v>40604</v>
      </c>
    </row>
    <row r="146" spans="1:7" x14ac:dyDescent="0.2">
      <c r="A146" s="24" t="s">
        <v>4027</v>
      </c>
      <c r="B146" s="18" t="s">
        <v>1631</v>
      </c>
      <c r="C146" s="24" t="s">
        <v>1332</v>
      </c>
      <c r="D146" s="24" t="s">
        <v>4029</v>
      </c>
      <c r="E146" s="24" t="s">
        <v>3975</v>
      </c>
      <c r="F146" s="18" t="s">
        <v>901</v>
      </c>
      <c r="G146" s="106">
        <v>40604</v>
      </c>
    </row>
    <row r="147" spans="1:7" x14ac:dyDescent="0.2">
      <c r="A147" s="24" t="s">
        <v>4020</v>
      </c>
      <c r="B147" s="18" t="s">
        <v>4021</v>
      </c>
      <c r="C147" s="24" t="s">
        <v>4022</v>
      </c>
      <c r="D147" s="24" t="s">
        <v>4030</v>
      </c>
      <c r="E147" s="24" t="s">
        <v>4031</v>
      </c>
      <c r="F147" s="18" t="s">
        <v>501</v>
      </c>
      <c r="G147" s="106">
        <v>43063</v>
      </c>
    </row>
    <row r="148" spans="1:7" x14ac:dyDescent="0.2">
      <c r="A148" s="24" t="s">
        <v>4032</v>
      </c>
      <c r="B148" s="18" t="s">
        <v>4033</v>
      </c>
      <c r="C148" s="24" t="s">
        <v>1332</v>
      </c>
      <c r="D148" s="24" t="s">
        <v>4034</v>
      </c>
      <c r="E148" s="24" t="s">
        <v>384</v>
      </c>
      <c r="F148" s="18" t="s">
        <v>1585</v>
      </c>
      <c r="G148" s="106">
        <v>45013</v>
      </c>
    </row>
    <row r="149" spans="1:7" x14ac:dyDescent="0.2">
      <c r="A149" s="24" t="s">
        <v>4032</v>
      </c>
      <c r="B149" s="18" t="s">
        <v>4033</v>
      </c>
      <c r="C149" s="24" t="s">
        <v>1332</v>
      </c>
      <c r="D149" s="24" t="s">
        <v>4035</v>
      </c>
      <c r="E149" s="24" t="s">
        <v>1305</v>
      </c>
      <c r="F149" s="18" t="s">
        <v>1306</v>
      </c>
      <c r="G149" s="106">
        <v>45649</v>
      </c>
    </row>
    <row r="150" spans="1:7" x14ac:dyDescent="0.2">
      <c r="A150" s="24" t="s">
        <v>3986</v>
      </c>
      <c r="B150" s="18" t="s">
        <v>3875</v>
      </c>
      <c r="C150" s="24" t="s">
        <v>1332</v>
      </c>
      <c r="D150" s="24" t="s">
        <v>4036</v>
      </c>
      <c r="E150" s="24" t="s">
        <v>4037</v>
      </c>
      <c r="F150" s="18" t="s">
        <v>511</v>
      </c>
      <c r="G150" s="106">
        <v>43676</v>
      </c>
    </row>
    <row r="151" spans="1:7" x14ac:dyDescent="0.2">
      <c r="A151" s="24" t="s">
        <v>4038</v>
      </c>
      <c r="B151" s="18" t="s">
        <v>4039</v>
      </c>
      <c r="C151" s="24" t="s">
        <v>1332</v>
      </c>
      <c r="D151" s="24" t="s">
        <v>4036</v>
      </c>
      <c r="E151" s="24" t="s">
        <v>4037</v>
      </c>
      <c r="F151" s="18" t="s">
        <v>511</v>
      </c>
      <c r="G151" s="106">
        <v>43676</v>
      </c>
    </row>
    <row r="152" spans="1:7" x14ac:dyDescent="0.2">
      <c r="A152" s="24" t="s">
        <v>4040</v>
      </c>
      <c r="B152" s="18" t="s">
        <v>4041</v>
      </c>
      <c r="C152" s="24" t="s">
        <v>1332</v>
      </c>
      <c r="D152" s="24" t="s">
        <v>4036</v>
      </c>
      <c r="E152" s="24" t="s">
        <v>4037</v>
      </c>
      <c r="F152" s="18" t="s">
        <v>511</v>
      </c>
      <c r="G152" s="106">
        <v>43676</v>
      </c>
    </row>
    <row r="153" spans="1:7" x14ac:dyDescent="0.2">
      <c r="A153" s="24" t="s">
        <v>4042</v>
      </c>
      <c r="B153" s="18" t="s">
        <v>4043</v>
      </c>
      <c r="C153" s="24" t="s">
        <v>1332</v>
      </c>
      <c r="D153" s="24" t="s">
        <v>4044</v>
      </c>
      <c r="E153" s="24" t="s">
        <v>646</v>
      </c>
      <c r="F153" s="18" t="s">
        <v>647</v>
      </c>
      <c r="G153" s="106">
        <v>45146</v>
      </c>
    </row>
    <row r="154" spans="1:7" x14ac:dyDescent="0.2">
      <c r="A154" s="24" t="s">
        <v>4045</v>
      </c>
      <c r="B154" s="18" t="s">
        <v>4046</v>
      </c>
      <c r="C154" s="24" t="s">
        <v>1332</v>
      </c>
      <c r="D154" s="18" t="s">
        <v>4047</v>
      </c>
      <c r="E154" s="24" t="s">
        <v>4048</v>
      </c>
      <c r="F154" s="18" t="s">
        <v>1076</v>
      </c>
      <c r="G154" s="106">
        <v>44299</v>
      </c>
    </row>
    <row r="155" spans="1:7" x14ac:dyDescent="0.2">
      <c r="A155" s="24" t="s">
        <v>4049</v>
      </c>
      <c r="B155" s="18" t="s">
        <v>3945</v>
      </c>
      <c r="C155" s="24" t="s">
        <v>1332</v>
      </c>
      <c r="D155" s="18" t="s">
        <v>4047</v>
      </c>
      <c r="E155" s="24" t="s">
        <v>4048</v>
      </c>
      <c r="F155" s="18" t="s">
        <v>1076</v>
      </c>
      <c r="G155" s="106">
        <v>44299</v>
      </c>
    </row>
    <row r="156" spans="1:7" x14ac:dyDescent="0.2">
      <c r="A156" s="24" t="s">
        <v>4050</v>
      </c>
      <c r="B156" s="18" t="s">
        <v>4051</v>
      </c>
      <c r="C156" s="24" t="s">
        <v>36</v>
      </c>
      <c r="D156" s="24" t="s">
        <v>4052</v>
      </c>
      <c r="E156" s="24" t="s">
        <v>1620</v>
      </c>
      <c r="F156" s="18" t="s">
        <v>473</v>
      </c>
      <c r="G156" s="106">
        <v>43411</v>
      </c>
    </row>
    <row r="157" spans="1:7" x14ac:dyDescent="0.2">
      <c r="A157" s="24" t="s">
        <v>3988</v>
      </c>
      <c r="B157" s="18" t="s">
        <v>3989</v>
      </c>
      <c r="C157" s="24" t="s">
        <v>1332</v>
      </c>
      <c r="D157" s="24" t="s">
        <v>4053</v>
      </c>
      <c r="E157" s="24" t="s">
        <v>1660</v>
      </c>
      <c r="F157" s="18" t="s">
        <v>539</v>
      </c>
      <c r="G157" s="106">
        <v>43179</v>
      </c>
    </row>
    <row r="158" spans="1:7" x14ac:dyDescent="0.2">
      <c r="A158" s="24" t="s">
        <v>420</v>
      </c>
      <c r="B158" s="18" t="s">
        <v>421</v>
      </c>
      <c r="C158" s="24" t="s">
        <v>1332</v>
      </c>
      <c r="D158" s="18" t="s">
        <v>4054</v>
      </c>
      <c r="E158" s="121" t="s">
        <v>4055</v>
      </c>
      <c r="F158" s="14" t="s">
        <v>4056</v>
      </c>
      <c r="G158" s="106">
        <v>45335</v>
      </c>
    </row>
    <row r="159" spans="1:7" x14ac:dyDescent="0.2">
      <c r="A159" s="24" t="s">
        <v>4057</v>
      </c>
      <c r="B159" s="18" t="s">
        <v>3545</v>
      </c>
      <c r="C159" s="24" t="s">
        <v>1332</v>
      </c>
      <c r="D159" s="18" t="s">
        <v>4058</v>
      </c>
      <c r="E159" s="121" t="s">
        <v>2240</v>
      </c>
      <c r="F159" s="14" t="s">
        <v>975</v>
      </c>
      <c r="G159" s="106">
        <v>45489</v>
      </c>
    </row>
    <row r="160" spans="1:7" x14ac:dyDescent="0.2">
      <c r="A160" s="24" t="s">
        <v>4059</v>
      </c>
      <c r="B160" s="18" t="s">
        <v>4060</v>
      </c>
      <c r="C160" s="24" t="s">
        <v>1332</v>
      </c>
      <c r="D160" s="18" t="s">
        <v>4058</v>
      </c>
      <c r="E160" s="121" t="s">
        <v>2240</v>
      </c>
      <c r="F160" s="14" t="s">
        <v>975</v>
      </c>
      <c r="G160" s="106">
        <v>45489</v>
      </c>
    </row>
    <row r="161" spans="1:7" x14ac:dyDescent="0.2">
      <c r="A161" s="24" t="s">
        <v>3854</v>
      </c>
      <c r="B161" s="18" t="s">
        <v>1513</v>
      </c>
      <c r="C161" s="24" t="s">
        <v>1332</v>
      </c>
      <c r="D161" s="24" t="s">
        <v>2403</v>
      </c>
      <c r="E161" s="24" t="s">
        <v>1489</v>
      </c>
      <c r="F161" s="18" t="s">
        <v>79</v>
      </c>
      <c r="G161" s="106">
        <v>41267</v>
      </c>
    </row>
    <row r="162" spans="1:7" x14ac:dyDescent="0.2">
      <c r="A162" s="24" t="s">
        <v>3765</v>
      </c>
      <c r="B162" s="18" t="s">
        <v>557</v>
      </c>
      <c r="C162" s="24" t="s">
        <v>1332</v>
      </c>
      <c r="D162" s="24" t="s">
        <v>4061</v>
      </c>
      <c r="E162" s="24" t="s">
        <v>4062</v>
      </c>
      <c r="F162" s="18" t="s">
        <v>553</v>
      </c>
      <c r="G162" s="106">
        <v>45972</v>
      </c>
    </row>
    <row r="163" spans="1:7" x14ac:dyDescent="0.2">
      <c r="A163" s="24" t="s">
        <v>3716</v>
      </c>
      <c r="B163" s="18" t="s">
        <v>421</v>
      </c>
      <c r="C163" s="24" t="s">
        <v>1332</v>
      </c>
      <c r="D163" s="24" t="s">
        <v>4063</v>
      </c>
      <c r="E163" s="24" t="s">
        <v>4064</v>
      </c>
      <c r="F163" s="18" t="s">
        <v>415</v>
      </c>
      <c r="G163" s="106">
        <v>43090</v>
      </c>
    </row>
    <row r="164" spans="1:7" ht="25.5" x14ac:dyDescent="0.2">
      <c r="A164" s="24" t="s">
        <v>3803</v>
      </c>
      <c r="B164" s="18" t="s">
        <v>3704</v>
      </c>
      <c r="C164" s="24" t="s">
        <v>1332</v>
      </c>
      <c r="D164" s="24" t="s">
        <v>4065</v>
      </c>
      <c r="E164" s="24" t="s">
        <v>4066</v>
      </c>
      <c r="F164" s="18" t="s">
        <v>555</v>
      </c>
      <c r="G164" s="106">
        <v>45559</v>
      </c>
    </row>
    <row r="165" spans="1:7" ht="25.5" x14ac:dyDescent="0.2">
      <c r="A165" s="24" t="s">
        <v>4067</v>
      </c>
      <c r="B165" s="18" t="s">
        <v>4039</v>
      </c>
      <c r="C165" s="24" t="s">
        <v>1332</v>
      </c>
      <c r="D165" s="24" t="s">
        <v>4065</v>
      </c>
      <c r="E165" s="24" t="s">
        <v>4066</v>
      </c>
      <c r="F165" s="18" t="s">
        <v>555</v>
      </c>
      <c r="G165" s="106">
        <v>45247</v>
      </c>
    </row>
    <row r="166" spans="1:7" ht="25.5" x14ac:dyDescent="0.2">
      <c r="A166" s="24" t="s">
        <v>4068</v>
      </c>
      <c r="B166" s="18" t="s">
        <v>4069</v>
      </c>
      <c r="C166" s="24" t="s">
        <v>1332</v>
      </c>
      <c r="D166" s="24" t="s">
        <v>4065</v>
      </c>
      <c r="E166" s="24" t="s">
        <v>4066</v>
      </c>
      <c r="F166" s="18" t="s">
        <v>555</v>
      </c>
      <c r="G166" s="106">
        <v>45261</v>
      </c>
    </row>
    <row r="167" spans="1:7" x14ac:dyDescent="0.2">
      <c r="A167" s="24" t="s">
        <v>4070</v>
      </c>
      <c r="B167" s="18" t="s">
        <v>3916</v>
      </c>
      <c r="C167" s="24" t="s">
        <v>1332</v>
      </c>
      <c r="D167" s="18" t="s">
        <v>4071</v>
      </c>
      <c r="E167" s="24" t="s">
        <v>1287</v>
      </c>
      <c r="F167" s="18" t="s">
        <v>1288</v>
      </c>
      <c r="G167" s="106">
        <v>44187</v>
      </c>
    </row>
    <row r="168" spans="1:7" ht="25.5" x14ac:dyDescent="0.2">
      <c r="A168" s="24" t="s">
        <v>4072</v>
      </c>
      <c r="B168" s="18" t="s">
        <v>3989</v>
      </c>
      <c r="C168" s="24" t="s">
        <v>1332</v>
      </c>
      <c r="D168" s="18" t="s">
        <v>4073</v>
      </c>
      <c r="E168" s="24" t="s">
        <v>4074</v>
      </c>
      <c r="F168" s="18" t="s">
        <v>569</v>
      </c>
      <c r="G168" s="106">
        <v>43963</v>
      </c>
    </row>
    <row r="169" spans="1:7" ht="25.5" x14ac:dyDescent="0.2">
      <c r="A169" s="24" t="s">
        <v>4075</v>
      </c>
      <c r="B169" s="18" t="s">
        <v>4076</v>
      </c>
      <c r="C169" s="24" t="s">
        <v>1332</v>
      </c>
      <c r="D169" s="18" t="s">
        <v>4073</v>
      </c>
      <c r="E169" s="24" t="s">
        <v>4074</v>
      </c>
      <c r="F169" s="18" t="s">
        <v>569</v>
      </c>
      <c r="G169" s="106">
        <v>43963</v>
      </c>
    </row>
    <row r="170" spans="1:7" ht="25.5" x14ac:dyDescent="0.2">
      <c r="A170" s="36" t="s">
        <v>4077</v>
      </c>
      <c r="B170" s="36" t="s">
        <v>3968</v>
      </c>
      <c r="C170" s="24" t="s">
        <v>1332</v>
      </c>
      <c r="D170" s="24" t="s">
        <v>4078</v>
      </c>
      <c r="E170" s="24" t="s">
        <v>2430</v>
      </c>
      <c r="F170" s="18" t="s">
        <v>571</v>
      </c>
      <c r="G170" s="106">
        <v>45930</v>
      </c>
    </row>
    <row r="171" spans="1:7" ht="25.5" x14ac:dyDescent="0.2">
      <c r="A171" s="36" t="s">
        <v>4079</v>
      </c>
      <c r="B171" s="36" t="s">
        <v>4080</v>
      </c>
      <c r="C171" s="24" t="s">
        <v>1332</v>
      </c>
      <c r="D171" s="24" t="s">
        <v>4078</v>
      </c>
      <c r="E171" s="24" t="s">
        <v>2430</v>
      </c>
      <c r="F171" s="18" t="s">
        <v>571</v>
      </c>
      <c r="G171" s="106">
        <v>45930</v>
      </c>
    </row>
    <row r="172" spans="1:7" ht="25.5" x14ac:dyDescent="0.2">
      <c r="A172" s="36" t="s">
        <v>3813</v>
      </c>
      <c r="B172" s="49" t="s">
        <v>3814</v>
      </c>
      <c r="C172" s="24" t="s">
        <v>1332</v>
      </c>
      <c r="D172" s="24" t="s">
        <v>4078</v>
      </c>
      <c r="E172" s="24" t="s">
        <v>2430</v>
      </c>
      <c r="F172" s="18" t="s">
        <v>571</v>
      </c>
      <c r="G172" s="106">
        <v>45930</v>
      </c>
    </row>
    <row r="173" spans="1:7" x14ac:dyDescent="0.2">
      <c r="A173" s="24" t="s">
        <v>4081</v>
      </c>
      <c r="B173" s="18" t="s">
        <v>4082</v>
      </c>
      <c r="C173" s="24" t="s">
        <v>1332</v>
      </c>
      <c r="D173" s="14" t="s">
        <v>4083</v>
      </c>
      <c r="E173" s="24" t="s">
        <v>4084</v>
      </c>
      <c r="F173" s="18" t="s">
        <v>575</v>
      </c>
      <c r="G173" s="106">
        <v>45118</v>
      </c>
    </row>
    <row r="174" spans="1:7" x14ac:dyDescent="0.2">
      <c r="A174" s="121" t="s">
        <v>1440</v>
      </c>
      <c r="B174" s="14" t="s">
        <v>3784</v>
      </c>
      <c r="C174" s="24" t="s">
        <v>1332</v>
      </c>
      <c r="D174" s="14" t="s">
        <v>4083</v>
      </c>
      <c r="E174" s="24" t="s">
        <v>4084</v>
      </c>
      <c r="F174" s="18" t="s">
        <v>575</v>
      </c>
      <c r="G174" s="106">
        <v>45118</v>
      </c>
    </row>
    <row r="175" spans="1:7" ht="25.5" x14ac:dyDescent="0.2">
      <c r="A175" s="24" t="s">
        <v>4081</v>
      </c>
      <c r="B175" s="18" t="s">
        <v>4082</v>
      </c>
      <c r="C175" s="24" t="s">
        <v>1332</v>
      </c>
      <c r="D175" s="14" t="s">
        <v>4085</v>
      </c>
      <c r="E175" s="24" t="s">
        <v>4086</v>
      </c>
      <c r="F175" s="18" t="s">
        <v>577</v>
      </c>
      <c r="G175" s="106">
        <v>45247</v>
      </c>
    </row>
    <row r="176" spans="1:7" ht="25.5" x14ac:dyDescent="0.2">
      <c r="A176" s="121" t="s">
        <v>1440</v>
      </c>
      <c r="B176" s="14" t="s">
        <v>3784</v>
      </c>
      <c r="C176" s="24" t="s">
        <v>1332</v>
      </c>
      <c r="D176" s="14" t="s">
        <v>4085</v>
      </c>
      <c r="E176" s="24" t="s">
        <v>4086</v>
      </c>
      <c r="F176" s="18" t="s">
        <v>577</v>
      </c>
      <c r="G176" s="106">
        <v>45247</v>
      </c>
    </row>
    <row r="177" spans="1:7" x14ac:dyDescent="0.2">
      <c r="A177" s="24" t="s">
        <v>420</v>
      </c>
      <c r="B177" s="18" t="s">
        <v>421</v>
      </c>
      <c r="C177" s="24" t="s">
        <v>1332</v>
      </c>
      <c r="D177" s="14" t="s">
        <v>4087</v>
      </c>
      <c r="E177" s="121" t="s">
        <v>422</v>
      </c>
      <c r="F177" s="14" t="s">
        <v>4007</v>
      </c>
      <c r="G177" s="106">
        <v>45335</v>
      </c>
    </row>
    <row r="178" spans="1:7" ht="25.5" x14ac:dyDescent="0.2">
      <c r="A178" s="24" t="s">
        <v>4088</v>
      </c>
      <c r="B178" s="18" t="s">
        <v>4089</v>
      </c>
      <c r="C178" s="24" t="s">
        <v>1332</v>
      </c>
      <c r="D178" s="24" t="s">
        <v>4090</v>
      </c>
      <c r="E178" s="24" t="s">
        <v>4091</v>
      </c>
      <c r="F178" s="18" t="s">
        <v>579</v>
      </c>
      <c r="G178" s="106">
        <v>43802</v>
      </c>
    </row>
    <row r="179" spans="1:7" ht="25.5" x14ac:dyDescent="0.2">
      <c r="A179" s="24" t="s">
        <v>4092</v>
      </c>
      <c r="B179" s="18" t="s">
        <v>1860</v>
      </c>
      <c r="C179" s="24" t="s">
        <v>1332</v>
      </c>
      <c r="D179" s="24" t="s">
        <v>4090</v>
      </c>
      <c r="E179" s="24" t="s">
        <v>4091</v>
      </c>
      <c r="F179" s="18" t="s">
        <v>579</v>
      </c>
      <c r="G179" s="106">
        <v>43802</v>
      </c>
    </row>
    <row r="180" spans="1:7" x14ac:dyDescent="0.2">
      <c r="A180" s="24" t="s">
        <v>4093</v>
      </c>
      <c r="B180" s="18" t="s">
        <v>3899</v>
      </c>
      <c r="C180" s="24" t="s">
        <v>36</v>
      </c>
      <c r="D180" s="24" t="s">
        <v>4094</v>
      </c>
      <c r="E180" s="24" t="s">
        <v>352</v>
      </c>
      <c r="F180" s="18" t="s">
        <v>353</v>
      </c>
      <c r="G180" s="106">
        <v>45643</v>
      </c>
    </row>
    <row r="181" spans="1:7" x14ac:dyDescent="0.2">
      <c r="A181" s="24" t="s">
        <v>3836</v>
      </c>
      <c r="B181" s="18" t="s">
        <v>3784</v>
      </c>
      <c r="C181" s="24" t="s">
        <v>1332</v>
      </c>
      <c r="D181" s="24" t="s">
        <v>4095</v>
      </c>
      <c r="E181" s="24" t="s">
        <v>592</v>
      </c>
      <c r="F181" s="18" t="s">
        <v>593</v>
      </c>
      <c r="G181" s="106">
        <v>45282</v>
      </c>
    </row>
    <row r="182" spans="1:7" x14ac:dyDescent="0.2">
      <c r="A182" s="24" t="s">
        <v>4096</v>
      </c>
      <c r="B182" s="18" t="s">
        <v>421</v>
      </c>
      <c r="C182" s="24" t="s">
        <v>1332</v>
      </c>
      <c r="D182" s="24" t="s">
        <v>4097</v>
      </c>
      <c r="E182" s="24" t="s">
        <v>4098</v>
      </c>
      <c r="F182" s="18" t="s">
        <v>431</v>
      </c>
      <c r="G182" s="106">
        <v>42759</v>
      </c>
    </row>
    <row r="183" spans="1:7" x14ac:dyDescent="0.2">
      <c r="A183" s="24" t="s">
        <v>4096</v>
      </c>
      <c r="B183" s="18" t="s">
        <v>421</v>
      </c>
      <c r="C183" s="24" t="s">
        <v>1332</v>
      </c>
      <c r="D183" s="24" t="s">
        <v>4099</v>
      </c>
      <c r="E183" s="24" t="s">
        <v>4098</v>
      </c>
      <c r="F183" s="18" t="s">
        <v>431</v>
      </c>
      <c r="G183" s="106">
        <v>43005</v>
      </c>
    </row>
    <row r="184" spans="1:7" x14ac:dyDescent="0.2">
      <c r="A184" s="24" t="s">
        <v>3879</v>
      </c>
      <c r="B184" s="18" t="s">
        <v>3880</v>
      </c>
      <c r="C184" s="24" t="s">
        <v>1332</v>
      </c>
      <c r="D184" s="18" t="s">
        <v>4100</v>
      </c>
      <c r="E184" s="24" t="s">
        <v>4101</v>
      </c>
      <c r="F184" s="18" t="s">
        <v>869</v>
      </c>
      <c r="G184" s="106">
        <v>43970</v>
      </c>
    </row>
    <row r="185" spans="1:7" x14ac:dyDescent="0.2">
      <c r="A185" s="24" t="s">
        <v>4104</v>
      </c>
      <c r="B185" s="18" t="s">
        <v>4105</v>
      </c>
      <c r="C185" s="24" t="s">
        <v>1332</v>
      </c>
      <c r="D185" s="18" t="s">
        <v>4100</v>
      </c>
      <c r="E185" s="24" t="s">
        <v>4101</v>
      </c>
      <c r="F185" s="18" t="s">
        <v>869</v>
      </c>
      <c r="G185" s="106">
        <v>43970</v>
      </c>
    </row>
    <row r="186" spans="1:7" x14ac:dyDescent="0.2">
      <c r="A186" s="24" t="s">
        <v>3813</v>
      </c>
      <c r="B186" s="18" t="s">
        <v>3814</v>
      </c>
      <c r="C186" s="24" t="s">
        <v>1332</v>
      </c>
      <c r="D186" s="18" t="s">
        <v>4100</v>
      </c>
      <c r="E186" s="24" t="s">
        <v>4101</v>
      </c>
      <c r="F186" s="18" t="s">
        <v>869</v>
      </c>
      <c r="G186" s="106">
        <v>45972</v>
      </c>
    </row>
    <row r="187" spans="1:7" x14ac:dyDescent="0.2">
      <c r="A187" s="24" t="s">
        <v>3813</v>
      </c>
      <c r="B187" s="18" t="s">
        <v>3814</v>
      </c>
      <c r="C187" s="24" t="s">
        <v>1332</v>
      </c>
      <c r="D187" s="24" t="s">
        <v>4103</v>
      </c>
      <c r="E187" s="24" t="s">
        <v>4101</v>
      </c>
      <c r="F187" s="18" t="s">
        <v>869</v>
      </c>
      <c r="G187" s="106">
        <v>45972</v>
      </c>
    </row>
    <row r="188" spans="1:7" x14ac:dyDescent="0.2">
      <c r="A188" s="24" t="s">
        <v>3879</v>
      </c>
      <c r="B188" s="18" t="s">
        <v>3880</v>
      </c>
      <c r="C188" s="24" t="s">
        <v>1332</v>
      </c>
      <c r="D188" s="24" t="s">
        <v>4102</v>
      </c>
      <c r="E188" s="24" t="s">
        <v>4101</v>
      </c>
      <c r="F188" s="18" t="s">
        <v>869</v>
      </c>
      <c r="G188" s="106">
        <v>41831</v>
      </c>
    </row>
    <row r="189" spans="1:7" x14ac:dyDescent="0.2">
      <c r="A189" s="24" t="s">
        <v>3883</v>
      </c>
      <c r="B189" s="18" t="s">
        <v>3884</v>
      </c>
      <c r="C189" s="24" t="s">
        <v>1332</v>
      </c>
      <c r="D189" s="24" t="s">
        <v>4102</v>
      </c>
      <c r="E189" s="24" t="s">
        <v>4101</v>
      </c>
      <c r="F189" s="18" t="s">
        <v>869</v>
      </c>
      <c r="G189" s="106">
        <v>41831</v>
      </c>
    </row>
    <row r="190" spans="1:7" x14ac:dyDescent="0.2">
      <c r="A190" s="24" t="s">
        <v>3813</v>
      </c>
      <c r="B190" s="18" t="s">
        <v>3814</v>
      </c>
      <c r="C190" s="24" t="s">
        <v>1332</v>
      </c>
      <c r="D190" s="24" t="s">
        <v>4102</v>
      </c>
      <c r="E190" s="24" t="s">
        <v>4101</v>
      </c>
      <c r="F190" s="18" t="s">
        <v>869</v>
      </c>
      <c r="G190" s="106">
        <v>45972</v>
      </c>
    </row>
    <row r="191" spans="1:7" x14ac:dyDescent="0.2">
      <c r="A191" s="24" t="s">
        <v>3986</v>
      </c>
      <c r="B191" s="18" t="s">
        <v>3875</v>
      </c>
      <c r="C191" s="24" t="s">
        <v>1332</v>
      </c>
      <c r="D191" s="18" t="s">
        <v>4106</v>
      </c>
      <c r="E191" s="24" t="s">
        <v>4107</v>
      </c>
      <c r="F191" s="18" t="s">
        <v>599</v>
      </c>
      <c r="G191" s="106">
        <v>44376</v>
      </c>
    </row>
    <row r="192" spans="1:7" x14ac:dyDescent="0.2">
      <c r="A192" s="24" t="s">
        <v>4108</v>
      </c>
      <c r="B192" s="18" t="s">
        <v>3814</v>
      </c>
      <c r="C192" s="24" t="s">
        <v>1332</v>
      </c>
      <c r="D192" s="18" t="s">
        <v>4106</v>
      </c>
      <c r="E192" s="24" t="s">
        <v>4107</v>
      </c>
      <c r="F192" s="18" t="s">
        <v>599</v>
      </c>
      <c r="G192" s="106">
        <v>44376</v>
      </c>
    </row>
    <row r="193" spans="1:7" ht="25.5" x14ac:dyDescent="0.2">
      <c r="A193" s="24" t="s">
        <v>4109</v>
      </c>
      <c r="B193" s="18" t="s">
        <v>3704</v>
      </c>
      <c r="C193" s="24" t="s">
        <v>1332</v>
      </c>
      <c r="D193" s="18" t="s">
        <v>4110</v>
      </c>
      <c r="E193" s="24" t="s">
        <v>996</v>
      </c>
      <c r="F193" s="18" t="s">
        <v>997</v>
      </c>
      <c r="G193" s="106">
        <v>45979</v>
      </c>
    </row>
    <row r="194" spans="1:7" ht="25.5" x14ac:dyDescent="0.2">
      <c r="A194" s="24" t="s">
        <v>4111</v>
      </c>
      <c r="B194" s="18" t="s">
        <v>4112</v>
      </c>
      <c r="C194" s="24" t="s">
        <v>1332</v>
      </c>
      <c r="D194" s="18" t="s">
        <v>4110</v>
      </c>
      <c r="E194" s="24" t="s">
        <v>996</v>
      </c>
      <c r="F194" s="18" t="s">
        <v>997</v>
      </c>
      <c r="G194" s="106">
        <v>45979</v>
      </c>
    </row>
    <row r="195" spans="1:7" x14ac:dyDescent="0.2">
      <c r="A195" s="24" t="s">
        <v>4113</v>
      </c>
      <c r="B195" s="18" t="s">
        <v>79</v>
      </c>
      <c r="C195" s="24" t="s">
        <v>1332</v>
      </c>
      <c r="D195" s="24" t="s">
        <v>4114</v>
      </c>
      <c r="E195" s="24" t="s">
        <v>3761</v>
      </c>
      <c r="F195" s="18" t="s">
        <v>1497</v>
      </c>
      <c r="G195" s="106">
        <v>42915</v>
      </c>
    </row>
    <row r="196" spans="1:7" x14ac:dyDescent="0.2">
      <c r="A196" s="24" t="s">
        <v>4115</v>
      </c>
      <c r="B196" s="18" t="s">
        <v>4116</v>
      </c>
      <c r="C196" s="24" t="s">
        <v>1332</v>
      </c>
      <c r="D196" s="24" t="s">
        <v>4114</v>
      </c>
      <c r="E196" s="24" t="s">
        <v>3761</v>
      </c>
      <c r="F196" s="18" t="s">
        <v>1497</v>
      </c>
      <c r="G196" s="106">
        <v>42915</v>
      </c>
    </row>
    <row r="197" spans="1:7" x14ac:dyDescent="0.2">
      <c r="A197" s="24" t="s">
        <v>4117</v>
      </c>
      <c r="B197" s="18" t="s">
        <v>4118</v>
      </c>
      <c r="C197" s="24" t="s">
        <v>1332</v>
      </c>
      <c r="D197" s="24" t="s">
        <v>2487</v>
      </c>
      <c r="E197" s="24" t="s">
        <v>4119</v>
      </c>
      <c r="F197" s="18" t="s">
        <v>475</v>
      </c>
      <c r="G197" s="106">
        <v>43850</v>
      </c>
    </row>
    <row r="198" spans="1:7" x14ac:dyDescent="0.2">
      <c r="A198" s="24" t="s">
        <v>4120</v>
      </c>
      <c r="B198" s="18" t="s">
        <v>4118</v>
      </c>
      <c r="C198" s="24" t="s">
        <v>1332</v>
      </c>
      <c r="D198" s="24" t="s">
        <v>2487</v>
      </c>
      <c r="E198" s="24" t="s">
        <v>1620</v>
      </c>
      <c r="F198" s="18" t="s">
        <v>473</v>
      </c>
      <c r="G198" s="106">
        <v>39265</v>
      </c>
    </row>
    <row r="199" spans="1:7" x14ac:dyDescent="0.2">
      <c r="A199" s="24" t="s">
        <v>4113</v>
      </c>
      <c r="B199" s="18" t="s">
        <v>79</v>
      </c>
      <c r="C199" s="24" t="s">
        <v>1332</v>
      </c>
      <c r="D199" s="24" t="s">
        <v>4121</v>
      </c>
      <c r="E199" s="24" t="s">
        <v>3761</v>
      </c>
      <c r="F199" s="18" t="s">
        <v>1497</v>
      </c>
      <c r="G199" s="106">
        <v>42934</v>
      </c>
    </row>
    <row r="200" spans="1:7" x14ac:dyDescent="0.2">
      <c r="A200" s="24" t="s">
        <v>4122</v>
      </c>
      <c r="B200" s="18" t="s">
        <v>4123</v>
      </c>
      <c r="C200" s="24" t="s">
        <v>1332</v>
      </c>
      <c r="D200" s="24" t="s">
        <v>4121</v>
      </c>
      <c r="E200" s="24" t="s">
        <v>3761</v>
      </c>
      <c r="F200" s="18" t="s">
        <v>1497</v>
      </c>
      <c r="G200" s="106">
        <v>42934</v>
      </c>
    </row>
    <row r="201" spans="1:7" x14ac:dyDescent="0.2">
      <c r="A201" s="24" t="s">
        <v>3988</v>
      </c>
      <c r="B201" s="18" t="s">
        <v>3989</v>
      </c>
      <c r="C201" s="24" t="s">
        <v>1332</v>
      </c>
      <c r="D201" s="24" t="s">
        <v>4124</v>
      </c>
      <c r="E201" s="24" t="s">
        <v>609</v>
      </c>
      <c r="F201" s="18" t="s">
        <v>610</v>
      </c>
      <c r="G201" s="106">
        <v>43249</v>
      </c>
    </row>
    <row r="202" spans="1:7" x14ac:dyDescent="0.2">
      <c r="A202" s="24" t="s">
        <v>3703</v>
      </c>
      <c r="B202" s="18" t="s">
        <v>3704</v>
      </c>
      <c r="C202" s="24" t="s">
        <v>36</v>
      </c>
      <c r="D202" s="24" t="s">
        <v>4125</v>
      </c>
      <c r="E202" s="24" t="s">
        <v>1105</v>
      </c>
      <c r="F202" s="18" t="s">
        <v>1106</v>
      </c>
      <c r="G202" s="106">
        <v>44671</v>
      </c>
    </row>
    <row r="203" spans="1:7" x14ac:dyDescent="0.2">
      <c r="A203" s="24" t="s">
        <v>4126</v>
      </c>
      <c r="B203" s="18" t="s">
        <v>4127</v>
      </c>
      <c r="C203" s="24" t="s">
        <v>1332</v>
      </c>
      <c r="D203" s="24" t="s">
        <v>4128</v>
      </c>
      <c r="E203" s="24" t="s">
        <v>994</v>
      </c>
      <c r="F203" s="18" t="s">
        <v>995</v>
      </c>
      <c r="G203" s="106">
        <v>45447</v>
      </c>
    </row>
    <row r="204" spans="1:7" x14ac:dyDescent="0.2">
      <c r="A204" s="24" t="s">
        <v>4129</v>
      </c>
      <c r="B204" s="18" t="s">
        <v>4130</v>
      </c>
      <c r="C204" s="24" t="s">
        <v>1332</v>
      </c>
      <c r="D204" s="24" t="s">
        <v>4128</v>
      </c>
      <c r="E204" s="24" t="s">
        <v>994</v>
      </c>
      <c r="F204" s="18" t="s">
        <v>995</v>
      </c>
      <c r="G204" s="106">
        <v>45447</v>
      </c>
    </row>
    <row r="205" spans="1:7" x14ac:dyDescent="0.2">
      <c r="A205" s="24" t="s">
        <v>4131</v>
      </c>
      <c r="B205" s="18" t="s">
        <v>467</v>
      </c>
      <c r="C205" s="24" t="s">
        <v>1332</v>
      </c>
      <c r="D205" s="24" t="s">
        <v>4132</v>
      </c>
      <c r="E205" s="24" t="s">
        <v>4133</v>
      </c>
      <c r="F205" s="18" t="s">
        <v>937</v>
      </c>
      <c r="G205" s="106">
        <v>43613</v>
      </c>
    </row>
    <row r="206" spans="1:7" x14ac:dyDescent="0.2">
      <c r="A206" s="24" t="s">
        <v>4134</v>
      </c>
      <c r="B206" s="18" t="s">
        <v>939</v>
      </c>
      <c r="C206" s="24" t="s">
        <v>1332</v>
      </c>
      <c r="D206" s="24" t="s">
        <v>4132</v>
      </c>
      <c r="E206" s="24" t="s">
        <v>4133</v>
      </c>
      <c r="F206" s="18" t="s">
        <v>937</v>
      </c>
      <c r="G206" s="106">
        <v>43613</v>
      </c>
    </row>
    <row r="207" spans="1:7" x14ac:dyDescent="0.2">
      <c r="A207" s="24" t="s">
        <v>3765</v>
      </c>
      <c r="B207" s="18" t="s">
        <v>557</v>
      </c>
      <c r="C207" s="24" t="s">
        <v>1332</v>
      </c>
      <c r="D207" s="24" t="s">
        <v>4135</v>
      </c>
      <c r="E207" s="24" t="s">
        <v>616</v>
      </c>
      <c r="F207" s="18" t="s">
        <v>617</v>
      </c>
      <c r="G207" s="106">
        <v>45443</v>
      </c>
    </row>
    <row r="208" spans="1:7" ht="25.5" x14ac:dyDescent="0.2">
      <c r="A208" s="24" t="s">
        <v>3887</v>
      </c>
      <c r="B208" s="18" t="s">
        <v>3888</v>
      </c>
      <c r="C208" s="24" t="s">
        <v>1332</v>
      </c>
      <c r="D208" s="24" t="s">
        <v>4136</v>
      </c>
      <c r="E208" s="24" t="s">
        <v>4137</v>
      </c>
      <c r="F208" s="18" t="s">
        <v>619</v>
      </c>
      <c r="G208" s="106">
        <v>45979</v>
      </c>
    </row>
    <row r="209" spans="1:7" x14ac:dyDescent="0.2">
      <c r="A209" s="24" t="s">
        <v>4138</v>
      </c>
      <c r="B209" s="18" t="s">
        <v>4139</v>
      </c>
      <c r="C209" s="24" t="s">
        <v>1332</v>
      </c>
      <c r="D209" s="24" t="s">
        <v>4140</v>
      </c>
      <c r="E209" s="24" t="s">
        <v>994</v>
      </c>
      <c r="F209" s="18" t="s">
        <v>995</v>
      </c>
      <c r="G209" s="106">
        <v>44627</v>
      </c>
    </row>
    <row r="210" spans="1:7" x14ac:dyDescent="0.2">
      <c r="A210" s="24" t="s">
        <v>3716</v>
      </c>
      <c r="B210" s="18" t="s">
        <v>421</v>
      </c>
      <c r="C210" s="24" t="s">
        <v>1332</v>
      </c>
      <c r="D210" s="24" t="s">
        <v>1597</v>
      </c>
      <c r="E210" s="24" t="s">
        <v>4141</v>
      </c>
      <c r="F210" s="18" t="s">
        <v>427</v>
      </c>
      <c r="G210" s="106">
        <v>41365</v>
      </c>
    </row>
    <row r="211" spans="1:7" ht="25.5" x14ac:dyDescent="0.2">
      <c r="A211" s="24" t="s">
        <v>3794</v>
      </c>
      <c r="B211" s="18" t="s">
        <v>3704</v>
      </c>
      <c r="C211" s="24" t="s">
        <v>1332</v>
      </c>
      <c r="D211" s="18" t="s">
        <v>4142</v>
      </c>
      <c r="E211" s="24" t="s">
        <v>4143</v>
      </c>
      <c r="F211" s="18" t="s">
        <v>625</v>
      </c>
      <c r="G211" s="106">
        <v>44474</v>
      </c>
    </row>
    <row r="212" spans="1:7" ht="25.5" x14ac:dyDescent="0.2">
      <c r="A212" s="24" t="s">
        <v>4144</v>
      </c>
      <c r="B212" s="18" t="s">
        <v>3779</v>
      </c>
      <c r="C212" s="24" t="s">
        <v>1332</v>
      </c>
      <c r="D212" s="18" t="s">
        <v>4142</v>
      </c>
      <c r="E212" s="24" t="s">
        <v>4143</v>
      </c>
      <c r="F212" s="18" t="s">
        <v>625</v>
      </c>
      <c r="G212" s="106">
        <v>44474</v>
      </c>
    </row>
    <row r="213" spans="1:7" x14ac:dyDescent="0.2">
      <c r="A213" s="24" t="s">
        <v>3836</v>
      </c>
      <c r="B213" s="18" t="s">
        <v>3784</v>
      </c>
      <c r="C213" s="24" t="s">
        <v>1332</v>
      </c>
      <c r="D213" s="18" t="s">
        <v>4145</v>
      </c>
      <c r="E213" s="24" t="s">
        <v>628</v>
      </c>
      <c r="F213" s="18" t="s">
        <v>629</v>
      </c>
      <c r="G213" s="106">
        <v>45282</v>
      </c>
    </row>
    <row r="214" spans="1:7" x14ac:dyDescent="0.2">
      <c r="A214" s="24" t="s">
        <v>3836</v>
      </c>
      <c r="B214" s="18" t="s">
        <v>3784</v>
      </c>
      <c r="C214" s="24" t="s">
        <v>1332</v>
      </c>
      <c r="D214" s="18" t="s">
        <v>4146</v>
      </c>
      <c r="E214" s="24" t="s">
        <v>2529</v>
      </c>
      <c r="F214" s="18" t="s">
        <v>637</v>
      </c>
      <c r="G214" s="106">
        <v>45282</v>
      </c>
    </row>
    <row r="215" spans="1:7" x14ac:dyDescent="0.2">
      <c r="A215" s="24" t="s">
        <v>3836</v>
      </c>
      <c r="B215" s="18" t="s">
        <v>3784</v>
      </c>
      <c r="C215" s="24" t="s">
        <v>1332</v>
      </c>
      <c r="D215" s="18" t="s">
        <v>4147</v>
      </c>
      <c r="E215" s="24" t="s">
        <v>4148</v>
      </c>
      <c r="F215" s="18" t="s">
        <v>639</v>
      </c>
      <c r="G215" s="106">
        <v>45282</v>
      </c>
    </row>
    <row r="216" spans="1:7" x14ac:dyDescent="0.2">
      <c r="A216" s="24" t="s">
        <v>3836</v>
      </c>
      <c r="B216" s="18" t="s">
        <v>3784</v>
      </c>
      <c r="C216" s="24" t="s">
        <v>1332</v>
      </c>
      <c r="D216" s="18" t="s">
        <v>4149</v>
      </c>
      <c r="E216" s="24" t="s">
        <v>4150</v>
      </c>
      <c r="F216" s="18" t="s">
        <v>635</v>
      </c>
      <c r="G216" s="106">
        <v>45282</v>
      </c>
    </row>
    <row r="217" spans="1:7" x14ac:dyDescent="0.2">
      <c r="A217" s="24" t="s">
        <v>4151</v>
      </c>
      <c r="B217" s="18" t="s">
        <v>4152</v>
      </c>
      <c r="C217" s="24" t="s">
        <v>1332</v>
      </c>
      <c r="D217" s="24" t="s">
        <v>2537</v>
      </c>
      <c r="E217" s="24" t="s">
        <v>630</v>
      </c>
      <c r="F217" s="18" t="s">
        <v>631</v>
      </c>
      <c r="G217" s="106">
        <v>43125</v>
      </c>
    </row>
    <row r="218" spans="1:7" x14ac:dyDescent="0.2">
      <c r="A218" s="121" t="s">
        <v>1071</v>
      </c>
      <c r="B218" s="14" t="s">
        <v>1072</v>
      </c>
      <c r="C218" s="24" t="s">
        <v>1332</v>
      </c>
      <c r="D218" s="18" t="s">
        <v>4153</v>
      </c>
      <c r="E218" s="121" t="s">
        <v>596</v>
      </c>
      <c r="F218" s="14" t="s">
        <v>597</v>
      </c>
      <c r="G218" s="106">
        <v>45050</v>
      </c>
    </row>
    <row r="219" spans="1:7" x14ac:dyDescent="0.2">
      <c r="A219" s="24" t="s">
        <v>4154</v>
      </c>
      <c r="B219" s="18" t="s">
        <v>4155</v>
      </c>
      <c r="C219" s="24" t="s">
        <v>1332</v>
      </c>
      <c r="D219" s="24" t="s">
        <v>4156</v>
      </c>
      <c r="E219" s="24" t="s">
        <v>4157</v>
      </c>
      <c r="F219" s="18" t="s">
        <v>1122</v>
      </c>
      <c r="G219" s="106">
        <v>43256</v>
      </c>
    </row>
    <row r="220" spans="1:7" x14ac:dyDescent="0.2">
      <c r="A220" s="24" t="s">
        <v>3566</v>
      </c>
      <c r="B220" s="18" t="s">
        <v>1276</v>
      </c>
      <c r="C220" s="24" t="s">
        <v>1470</v>
      </c>
      <c r="D220" s="24" t="s">
        <v>4156</v>
      </c>
      <c r="E220" s="24" t="s">
        <v>4157</v>
      </c>
      <c r="F220" s="18" t="s">
        <v>1122</v>
      </c>
      <c r="G220" s="106">
        <v>43256</v>
      </c>
    </row>
    <row r="221" spans="1:7" x14ac:dyDescent="0.2">
      <c r="A221" s="24" t="s">
        <v>4158</v>
      </c>
      <c r="B221" s="18" t="s">
        <v>77</v>
      </c>
      <c r="C221" s="24" t="s">
        <v>1332</v>
      </c>
      <c r="D221" s="24" t="s">
        <v>4159</v>
      </c>
      <c r="E221" s="24" t="s">
        <v>72</v>
      </c>
      <c r="F221" s="18" t="s">
        <v>73</v>
      </c>
      <c r="G221" s="106">
        <v>44740</v>
      </c>
    </row>
    <row r="222" spans="1:7" x14ac:dyDescent="0.2">
      <c r="A222" s="24" t="s">
        <v>3707</v>
      </c>
      <c r="B222" s="18" t="s">
        <v>1830</v>
      </c>
      <c r="C222" s="24" t="s">
        <v>1332</v>
      </c>
      <c r="D222" s="24" t="s">
        <v>4159</v>
      </c>
      <c r="E222" s="24" t="s">
        <v>72</v>
      </c>
      <c r="F222" s="18" t="s">
        <v>73</v>
      </c>
      <c r="G222" s="106">
        <v>44740</v>
      </c>
    </row>
    <row r="223" spans="1:7" x14ac:dyDescent="0.2">
      <c r="A223" s="24" t="s">
        <v>420</v>
      </c>
      <c r="B223" s="18" t="s">
        <v>421</v>
      </c>
      <c r="C223" s="24" t="s">
        <v>1332</v>
      </c>
      <c r="D223" s="41" t="s">
        <v>4160</v>
      </c>
      <c r="E223" s="121" t="s">
        <v>422</v>
      </c>
      <c r="F223" s="14" t="s">
        <v>4007</v>
      </c>
      <c r="G223" s="106">
        <v>45335</v>
      </c>
    </row>
    <row r="224" spans="1:7" ht="25.5" x14ac:dyDescent="0.2">
      <c r="A224" s="24" t="s">
        <v>4161</v>
      </c>
      <c r="B224" s="18" t="s">
        <v>4162</v>
      </c>
      <c r="C224" s="24" t="s">
        <v>1332</v>
      </c>
      <c r="D224" s="41" t="s">
        <v>4163</v>
      </c>
      <c r="E224" s="121" t="s">
        <v>4164</v>
      </c>
      <c r="F224" s="18" t="s">
        <v>1585</v>
      </c>
      <c r="G224" s="106">
        <v>45770</v>
      </c>
    </row>
    <row r="225" spans="1:7" ht="25.5" x14ac:dyDescent="0.2">
      <c r="A225" s="24" t="s">
        <v>4165</v>
      </c>
      <c r="B225" s="18" t="s">
        <v>3955</v>
      </c>
      <c r="C225" s="24" t="s">
        <v>1332</v>
      </c>
      <c r="D225" s="18" t="s">
        <v>4166</v>
      </c>
      <c r="E225" s="24" t="s">
        <v>4167</v>
      </c>
      <c r="F225" s="18" t="s">
        <v>678</v>
      </c>
      <c r="G225" s="106">
        <v>44341</v>
      </c>
    </row>
    <row r="226" spans="1:7" x14ac:dyDescent="0.2">
      <c r="A226" s="24" t="s">
        <v>3958</v>
      </c>
      <c r="B226" s="18" t="s">
        <v>3959</v>
      </c>
      <c r="C226" s="24" t="s">
        <v>1332</v>
      </c>
      <c r="D226" s="18" t="s">
        <v>4166</v>
      </c>
      <c r="E226" s="24" t="s">
        <v>4167</v>
      </c>
      <c r="F226" s="18" t="s">
        <v>678</v>
      </c>
      <c r="G226" s="106">
        <v>44341</v>
      </c>
    </row>
    <row r="227" spans="1:7" x14ac:dyDescent="0.2">
      <c r="A227" s="24" t="s">
        <v>3960</v>
      </c>
      <c r="B227" s="18" t="s">
        <v>3961</v>
      </c>
      <c r="C227" s="24" t="s">
        <v>1332</v>
      </c>
      <c r="D227" s="18" t="s">
        <v>4166</v>
      </c>
      <c r="E227" s="24" t="s">
        <v>4167</v>
      </c>
      <c r="F227" s="18" t="s">
        <v>678</v>
      </c>
      <c r="G227" s="106">
        <v>44341</v>
      </c>
    </row>
    <row r="228" spans="1:7" x14ac:dyDescent="0.2">
      <c r="A228" s="18" t="s">
        <v>681</v>
      </c>
      <c r="B228" s="183" t="s">
        <v>682</v>
      </c>
      <c r="C228" s="24" t="s">
        <v>1332</v>
      </c>
      <c r="D228" s="18" t="s">
        <v>5061</v>
      </c>
      <c r="E228" s="18" t="s">
        <v>308</v>
      </c>
      <c r="F228" s="18" t="s">
        <v>309</v>
      </c>
      <c r="G228" s="106">
        <v>46009</v>
      </c>
    </row>
    <row r="229" spans="1:7" x14ac:dyDescent="0.2">
      <c r="A229" s="24" t="s">
        <v>1440</v>
      </c>
      <c r="B229" s="183" t="s">
        <v>3784</v>
      </c>
      <c r="C229" s="24" t="s">
        <v>1332</v>
      </c>
      <c r="D229" s="18" t="s">
        <v>5061</v>
      </c>
      <c r="E229" s="18" t="s">
        <v>308</v>
      </c>
      <c r="F229" s="18" t="s">
        <v>309</v>
      </c>
      <c r="G229" s="106">
        <v>46009</v>
      </c>
    </row>
    <row r="230" spans="1:7" x14ac:dyDescent="0.2">
      <c r="A230" s="24" t="s">
        <v>3887</v>
      </c>
      <c r="B230" s="18" t="s">
        <v>3888</v>
      </c>
      <c r="C230" s="24" t="s">
        <v>1332</v>
      </c>
      <c r="D230" s="24" t="s">
        <v>4168</v>
      </c>
      <c r="E230" s="24" t="s">
        <v>4169</v>
      </c>
      <c r="F230" s="18" t="s">
        <v>665</v>
      </c>
      <c r="G230" s="106">
        <v>45230</v>
      </c>
    </row>
    <row r="231" spans="1:7" x14ac:dyDescent="0.2">
      <c r="A231" s="24" t="s">
        <v>4170</v>
      </c>
      <c r="B231" s="18" t="s">
        <v>4171</v>
      </c>
      <c r="C231" s="24" t="s">
        <v>1332</v>
      </c>
      <c r="D231" s="24" t="s">
        <v>4168</v>
      </c>
      <c r="E231" s="24" t="s">
        <v>4169</v>
      </c>
      <c r="F231" s="18" t="s">
        <v>665</v>
      </c>
      <c r="G231" s="106">
        <v>43382</v>
      </c>
    </row>
    <row r="232" spans="1:7" x14ac:dyDescent="0.2">
      <c r="A232" s="121" t="s">
        <v>1071</v>
      </c>
      <c r="B232" s="14" t="s">
        <v>1072</v>
      </c>
      <c r="C232" s="24" t="s">
        <v>1332</v>
      </c>
      <c r="D232" s="24" t="s">
        <v>4172</v>
      </c>
      <c r="E232" s="121" t="s">
        <v>596</v>
      </c>
      <c r="F232" s="14" t="s">
        <v>4173</v>
      </c>
      <c r="G232" s="106">
        <v>45050</v>
      </c>
    </row>
    <row r="233" spans="1:7" x14ac:dyDescent="0.2">
      <c r="A233" s="24" t="s">
        <v>3717</v>
      </c>
      <c r="B233" s="18" t="s">
        <v>3718</v>
      </c>
      <c r="C233" s="24" t="s">
        <v>1332</v>
      </c>
      <c r="D233" s="18" t="s">
        <v>4174</v>
      </c>
      <c r="E233" s="24" t="s">
        <v>4175</v>
      </c>
      <c r="F233" s="18" t="s">
        <v>684</v>
      </c>
      <c r="G233" s="106">
        <v>44369</v>
      </c>
    </row>
    <row r="234" spans="1:7" x14ac:dyDescent="0.2">
      <c r="A234" s="24" t="s">
        <v>4176</v>
      </c>
      <c r="B234" s="18" t="s">
        <v>4177</v>
      </c>
      <c r="C234" s="24" t="s">
        <v>36</v>
      </c>
      <c r="D234" s="18" t="s">
        <v>4178</v>
      </c>
      <c r="E234" s="24" t="s">
        <v>685</v>
      </c>
      <c r="F234" s="18" t="s">
        <v>686</v>
      </c>
      <c r="G234" s="106">
        <v>45636</v>
      </c>
    </row>
    <row r="235" spans="1:7" x14ac:dyDescent="0.2">
      <c r="A235" s="24" t="s">
        <v>4108</v>
      </c>
      <c r="B235" s="18" t="s">
        <v>3814</v>
      </c>
      <c r="C235" s="24" t="s">
        <v>36</v>
      </c>
      <c r="D235" s="18" t="s">
        <v>4178</v>
      </c>
      <c r="E235" s="24" t="s">
        <v>685</v>
      </c>
      <c r="F235" s="18" t="s">
        <v>686</v>
      </c>
      <c r="G235" s="106">
        <v>45636</v>
      </c>
    </row>
    <row r="236" spans="1:7" x14ac:dyDescent="0.2">
      <c r="A236" s="24" t="s">
        <v>4179</v>
      </c>
      <c r="B236" s="18" t="s">
        <v>4180</v>
      </c>
      <c r="C236" s="24" t="s">
        <v>1332</v>
      </c>
      <c r="D236" s="24" t="s">
        <v>4181</v>
      </c>
      <c r="E236" s="24" t="s">
        <v>4182</v>
      </c>
      <c r="F236" s="18" t="s">
        <v>696</v>
      </c>
      <c r="G236" s="106">
        <v>44075</v>
      </c>
    </row>
    <row r="237" spans="1:7" x14ac:dyDescent="0.2">
      <c r="A237" s="24" t="s">
        <v>3544</v>
      </c>
      <c r="B237" s="14" t="s">
        <v>3545</v>
      </c>
      <c r="C237" s="24" t="s">
        <v>1332</v>
      </c>
      <c r="D237" s="14" t="s">
        <v>4183</v>
      </c>
      <c r="E237" s="24" t="s">
        <v>4182</v>
      </c>
      <c r="F237" s="18" t="s">
        <v>696</v>
      </c>
      <c r="G237" s="106">
        <v>44593</v>
      </c>
    </row>
    <row r="238" spans="1:7" x14ac:dyDescent="0.2">
      <c r="A238" s="24" t="s">
        <v>3887</v>
      </c>
      <c r="B238" s="14" t="s">
        <v>3888</v>
      </c>
      <c r="C238" s="24" t="s">
        <v>1332</v>
      </c>
      <c r="D238" s="24" t="s">
        <v>4184</v>
      </c>
      <c r="E238" s="24" t="s">
        <v>4185</v>
      </c>
      <c r="F238" s="14" t="s">
        <v>688</v>
      </c>
      <c r="G238" s="106">
        <v>44992</v>
      </c>
    </row>
    <row r="239" spans="1:7" x14ac:dyDescent="0.2">
      <c r="A239" s="24" t="s">
        <v>4186</v>
      </c>
      <c r="B239" s="14" t="s">
        <v>4187</v>
      </c>
      <c r="C239" s="24" t="s">
        <v>1332</v>
      </c>
      <c r="D239" s="24" t="s">
        <v>4188</v>
      </c>
      <c r="E239" s="24" t="s">
        <v>1620</v>
      </c>
      <c r="F239" s="14" t="s">
        <v>473</v>
      </c>
      <c r="G239" s="106">
        <v>45979</v>
      </c>
    </row>
    <row r="240" spans="1:7" x14ac:dyDescent="0.2">
      <c r="A240" s="24" t="s">
        <v>4189</v>
      </c>
      <c r="B240" s="18" t="s">
        <v>4190</v>
      </c>
      <c r="C240" s="24" t="s">
        <v>1332</v>
      </c>
      <c r="D240" s="18" t="s">
        <v>4191</v>
      </c>
      <c r="E240" s="24" t="s">
        <v>4192</v>
      </c>
      <c r="F240" s="18" t="s">
        <v>1664</v>
      </c>
      <c r="G240" s="106">
        <v>43627</v>
      </c>
    </row>
    <row r="241" spans="1:7" x14ac:dyDescent="0.2">
      <c r="A241" s="24" t="s">
        <v>4193</v>
      </c>
      <c r="B241" s="18" t="s">
        <v>3939</v>
      </c>
      <c r="C241" s="24" t="s">
        <v>1332</v>
      </c>
      <c r="D241" s="18" t="s">
        <v>4191</v>
      </c>
      <c r="E241" s="24" t="s">
        <v>4192</v>
      </c>
      <c r="F241" s="18" t="s">
        <v>1664</v>
      </c>
      <c r="G241" s="106">
        <v>45636</v>
      </c>
    </row>
    <row r="242" spans="1:7" x14ac:dyDescent="0.2">
      <c r="A242" s="24" t="s">
        <v>1663</v>
      </c>
      <c r="B242" s="14" t="s">
        <v>1664</v>
      </c>
      <c r="C242" s="24" t="s">
        <v>1332</v>
      </c>
      <c r="D242" s="24" t="s">
        <v>1665</v>
      </c>
      <c r="E242" s="24" t="s">
        <v>384</v>
      </c>
      <c r="F242" s="14" t="s">
        <v>1585</v>
      </c>
      <c r="G242" s="106">
        <v>45770</v>
      </c>
    </row>
    <row r="243" spans="1:7" x14ac:dyDescent="0.2">
      <c r="A243" s="24" t="s">
        <v>3707</v>
      </c>
      <c r="B243" s="18" t="s">
        <v>1830</v>
      </c>
      <c r="C243" s="24" t="s">
        <v>1332</v>
      </c>
      <c r="D243" s="24" t="s">
        <v>4194</v>
      </c>
      <c r="E243" s="24" t="s">
        <v>1489</v>
      </c>
      <c r="F243" s="18" t="s">
        <v>79</v>
      </c>
      <c r="G243" s="106">
        <v>43354</v>
      </c>
    </row>
    <row r="244" spans="1:7" x14ac:dyDescent="0.2">
      <c r="A244" s="24" t="s">
        <v>4195</v>
      </c>
      <c r="B244" s="18" t="s">
        <v>4196</v>
      </c>
      <c r="C244" s="24" t="s">
        <v>1332</v>
      </c>
      <c r="D244" s="24" t="s">
        <v>4197</v>
      </c>
      <c r="E244" s="24" t="s">
        <v>4198</v>
      </c>
      <c r="F244" s="18" t="s">
        <v>692</v>
      </c>
      <c r="G244" s="106">
        <v>45538</v>
      </c>
    </row>
    <row r="245" spans="1:7" x14ac:dyDescent="0.2">
      <c r="A245" s="24" t="s">
        <v>3813</v>
      </c>
      <c r="B245" s="18" t="s">
        <v>3814</v>
      </c>
      <c r="C245" s="24" t="s">
        <v>1332</v>
      </c>
      <c r="D245" s="24" t="s">
        <v>4197</v>
      </c>
      <c r="E245" s="24" t="s">
        <v>4198</v>
      </c>
      <c r="F245" s="18" t="s">
        <v>692</v>
      </c>
      <c r="G245" s="106">
        <v>45538</v>
      </c>
    </row>
    <row r="246" spans="1:7" x14ac:dyDescent="0.2">
      <c r="A246" s="24" t="s">
        <v>4199</v>
      </c>
      <c r="B246" s="18" t="s">
        <v>4200</v>
      </c>
      <c r="C246" s="24" t="s">
        <v>1332</v>
      </c>
      <c r="D246" s="24" t="s">
        <v>2620</v>
      </c>
      <c r="E246" s="24" t="s">
        <v>3857</v>
      </c>
      <c r="F246" s="18" t="s">
        <v>353</v>
      </c>
      <c r="G246" s="106">
        <v>39175</v>
      </c>
    </row>
    <row r="247" spans="1:7" x14ac:dyDescent="0.2">
      <c r="A247" s="24" t="s">
        <v>4201</v>
      </c>
      <c r="B247" s="18" t="s">
        <v>4202</v>
      </c>
      <c r="C247" s="24" t="s">
        <v>36</v>
      </c>
      <c r="D247" s="24" t="s">
        <v>1358</v>
      </c>
      <c r="E247" s="24" t="s">
        <v>1071</v>
      </c>
      <c r="F247" s="18" t="s">
        <v>1072</v>
      </c>
      <c r="G247" s="106">
        <v>45686</v>
      </c>
    </row>
    <row r="248" spans="1:7" x14ac:dyDescent="0.2">
      <c r="A248" s="24" t="s">
        <v>4203</v>
      </c>
      <c r="B248" s="18" t="s">
        <v>4204</v>
      </c>
      <c r="C248" s="24" t="s">
        <v>1332</v>
      </c>
      <c r="D248" s="24" t="s">
        <v>2627</v>
      </c>
      <c r="E248" s="24" t="s">
        <v>3975</v>
      </c>
      <c r="F248" s="18" t="s">
        <v>901</v>
      </c>
      <c r="G248" s="106">
        <v>36481</v>
      </c>
    </row>
    <row r="249" spans="1:7" x14ac:dyDescent="0.2">
      <c r="A249" s="24" t="s">
        <v>4205</v>
      </c>
      <c r="B249" s="18" t="s">
        <v>4206</v>
      </c>
      <c r="C249" s="24" t="s">
        <v>36</v>
      </c>
      <c r="D249" s="24" t="s">
        <v>2630</v>
      </c>
      <c r="E249" s="24" t="s">
        <v>4207</v>
      </c>
      <c r="F249" s="18" t="s">
        <v>698</v>
      </c>
      <c r="G249" s="106">
        <v>43746</v>
      </c>
    </row>
    <row r="250" spans="1:7" x14ac:dyDescent="0.2">
      <c r="A250" s="24" t="s">
        <v>4207</v>
      </c>
      <c r="B250" s="18" t="s">
        <v>698</v>
      </c>
      <c r="C250" s="24" t="s">
        <v>1332</v>
      </c>
      <c r="D250" s="24" t="s">
        <v>2632</v>
      </c>
      <c r="E250" s="24" t="s">
        <v>4208</v>
      </c>
      <c r="F250" s="18" t="s">
        <v>1656</v>
      </c>
      <c r="G250" s="106">
        <v>39233</v>
      </c>
    </row>
    <row r="251" spans="1:7" ht="25.5" x14ac:dyDescent="0.2">
      <c r="A251" s="24" t="s">
        <v>1187</v>
      </c>
      <c r="B251" s="18" t="s">
        <v>1188</v>
      </c>
      <c r="C251" s="24" t="s">
        <v>1332</v>
      </c>
      <c r="D251" s="24" t="s">
        <v>1389</v>
      </c>
      <c r="E251" s="24" t="s">
        <v>4209</v>
      </c>
      <c r="F251" s="18" t="s">
        <v>708</v>
      </c>
      <c r="G251" s="106">
        <v>45755</v>
      </c>
    </row>
    <row r="252" spans="1:7" x14ac:dyDescent="0.2">
      <c r="A252" s="36" t="s">
        <v>4737</v>
      </c>
      <c r="B252" s="36" t="s">
        <v>4738</v>
      </c>
      <c r="C252" s="24" t="s">
        <v>36</v>
      </c>
      <c r="D252" s="24" t="s">
        <v>4739</v>
      </c>
      <c r="E252" s="24" t="s">
        <v>80</v>
      </c>
      <c r="F252" s="18" t="s">
        <v>81</v>
      </c>
      <c r="G252" s="106">
        <v>45930</v>
      </c>
    </row>
    <row r="253" spans="1:7" x14ac:dyDescent="0.2">
      <c r="A253" s="24" t="s">
        <v>4072</v>
      </c>
      <c r="B253" s="18" t="s">
        <v>531</v>
      </c>
      <c r="C253" s="24" t="s">
        <v>1332</v>
      </c>
      <c r="D253" s="24" t="s">
        <v>4210</v>
      </c>
      <c r="E253" s="24" t="s">
        <v>2656</v>
      </c>
      <c r="F253" s="18" t="s">
        <v>503</v>
      </c>
      <c r="G253" s="106">
        <v>43502</v>
      </c>
    </row>
    <row r="254" spans="1:7" ht="25.5" x14ac:dyDescent="0.2">
      <c r="A254" s="24" t="s">
        <v>4211</v>
      </c>
      <c r="B254" s="18" t="s">
        <v>4212</v>
      </c>
      <c r="C254" s="24" t="s">
        <v>1332</v>
      </c>
      <c r="D254" s="24" t="s">
        <v>4210</v>
      </c>
      <c r="E254" s="24" t="s">
        <v>2656</v>
      </c>
      <c r="F254" s="18" t="s">
        <v>503</v>
      </c>
      <c r="G254" s="106">
        <v>43502</v>
      </c>
    </row>
    <row r="255" spans="1:7" x14ac:dyDescent="0.2">
      <c r="A255" s="24" t="s">
        <v>3544</v>
      </c>
      <c r="B255" s="41" t="s">
        <v>4213</v>
      </c>
      <c r="C255" s="24" t="s">
        <v>36</v>
      </c>
      <c r="D255" s="24" t="s">
        <v>4214</v>
      </c>
      <c r="E255" s="24" t="s">
        <v>2660</v>
      </c>
      <c r="F255" s="18" t="s">
        <v>4215</v>
      </c>
      <c r="G255" s="106">
        <v>45923</v>
      </c>
    </row>
    <row r="256" spans="1:7" x14ac:dyDescent="0.2">
      <c r="A256" s="24" t="s">
        <v>1791</v>
      </c>
      <c r="B256" s="18" t="s">
        <v>1792</v>
      </c>
      <c r="C256" s="24" t="s">
        <v>36</v>
      </c>
      <c r="D256" s="24" t="s">
        <v>4214</v>
      </c>
      <c r="E256" s="24" t="s">
        <v>2660</v>
      </c>
      <c r="F256" s="18" t="s">
        <v>720</v>
      </c>
      <c r="G256" s="106">
        <v>45923</v>
      </c>
    </row>
    <row r="257" spans="1:7" x14ac:dyDescent="0.2">
      <c r="A257" s="24" t="s">
        <v>1052</v>
      </c>
      <c r="B257" s="18" t="s">
        <v>1053</v>
      </c>
      <c r="C257" s="24" t="s">
        <v>36</v>
      </c>
      <c r="D257" s="24" t="s">
        <v>4214</v>
      </c>
      <c r="E257" s="24" t="s">
        <v>2660</v>
      </c>
      <c r="F257" s="18" t="s">
        <v>720</v>
      </c>
      <c r="G257" s="106">
        <v>45923</v>
      </c>
    </row>
    <row r="258" spans="1:7" x14ac:dyDescent="0.2">
      <c r="A258" s="24" t="s">
        <v>4216</v>
      </c>
      <c r="B258" s="18" t="s">
        <v>1053</v>
      </c>
      <c r="C258" s="24" t="s">
        <v>1332</v>
      </c>
      <c r="D258" s="24" t="s">
        <v>4217</v>
      </c>
      <c r="E258" s="24" t="s">
        <v>4218</v>
      </c>
      <c r="F258" s="18" t="s">
        <v>4219</v>
      </c>
    </row>
    <row r="259" spans="1:7" x14ac:dyDescent="0.2">
      <c r="A259" s="24" t="s">
        <v>4220</v>
      </c>
      <c r="B259" s="18" t="s">
        <v>4221</v>
      </c>
      <c r="C259" s="24" t="s">
        <v>1332</v>
      </c>
      <c r="D259" s="24" t="s">
        <v>4222</v>
      </c>
      <c r="E259" s="24" t="s">
        <v>4218</v>
      </c>
      <c r="F259" s="18" t="s">
        <v>722</v>
      </c>
      <c r="G259" s="106">
        <v>44012</v>
      </c>
    </row>
    <row r="260" spans="1:7" x14ac:dyDescent="0.2">
      <c r="A260" s="24" t="s">
        <v>4220</v>
      </c>
      <c r="B260" s="18" t="s">
        <v>4221</v>
      </c>
      <c r="C260" s="24" t="s">
        <v>1332</v>
      </c>
      <c r="D260" s="24" t="s">
        <v>4222</v>
      </c>
      <c r="E260" s="24" t="s">
        <v>4218</v>
      </c>
      <c r="F260" s="18" t="s">
        <v>722</v>
      </c>
      <c r="G260" s="106">
        <v>43823</v>
      </c>
    </row>
    <row r="261" spans="1:7" x14ac:dyDescent="0.2">
      <c r="A261" s="24" t="s">
        <v>4220</v>
      </c>
      <c r="B261" s="18" t="s">
        <v>4221</v>
      </c>
      <c r="C261" s="24" t="s">
        <v>1332</v>
      </c>
      <c r="D261" s="24" t="s">
        <v>4223</v>
      </c>
      <c r="E261" s="24" t="s">
        <v>4218</v>
      </c>
      <c r="F261" s="18" t="s">
        <v>722</v>
      </c>
      <c r="G261" s="106">
        <v>43823</v>
      </c>
    </row>
    <row r="262" spans="1:7" x14ac:dyDescent="0.2">
      <c r="A262" s="24" t="s">
        <v>4224</v>
      </c>
      <c r="B262" s="18" t="s">
        <v>1053</v>
      </c>
      <c r="C262" s="24" t="s">
        <v>1332</v>
      </c>
      <c r="D262" s="24" t="s">
        <v>4223</v>
      </c>
      <c r="E262" s="24" t="s">
        <v>4218</v>
      </c>
      <c r="F262" s="18" t="s">
        <v>722</v>
      </c>
      <c r="G262" s="106">
        <v>45783</v>
      </c>
    </row>
    <row r="263" spans="1:7" x14ac:dyDescent="0.2">
      <c r="A263" s="24" t="s">
        <v>1704</v>
      </c>
      <c r="B263" s="18" t="s">
        <v>1705</v>
      </c>
      <c r="C263" s="24" t="s">
        <v>1332</v>
      </c>
      <c r="D263" s="24" t="s">
        <v>4225</v>
      </c>
      <c r="E263" s="24" t="s">
        <v>4226</v>
      </c>
      <c r="F263" s="18" t="s">
        <v>724</v>
      </c>
      <c r="G263" s="106">
        <v>43543</v>
      </c>
    </row>
    <row r="264" spans="1:7" x14ac:dyDescent="0.2">
      <c r="A264" s="24" t="s">
        <v>4227</v>
      </c>
      <c r="B264" s="18" t="s">
        <v>4228</v>
      </c>
      <c r="C264" s="24" t="s">
        <v>1332</v>
      </c>
      <c r="D264" s="24" t="s">
        <v>4225</v>
      </c>
      <c r="E264" s="24" t="s">
        <v>4226</v>
      </c>
      <c r="F264" s="18" t="s">
        <v>724</v>
      </c>
      <c r="G264" s="106">
        <v>43543</v>
      </c>
    </row>
    <row r="265" spans="1:7" x14ac:dyDescent="0.2">
      <c r="A265" s="24" t="s">
        <v>4229</v>
      </c>
      <c r="B265" s="18" t="s">
        <v>4230</v>
      </c>
      <c r="C265" s="24" t="s">
        <v>1332</v>
      </c>
      <c r="D265" s="24" t="s">
        <v>4225</v>
      </c>
      <c r="E265" s="24" t="s">
        <v>4226</v>
      </c>
      <c r="F265" s="18" t="s">
        <v>724</v>
      </c>
      <c r="G265" s="106">
        <v>43543</v>
      </c>
    </row>
    <row r="266" spans="1:7" x14ac:dyDescent="0.2">
      <c r="A266" s="24" t="s">
        <v>4231</v>
      </c>
      <c r="B266" s="18" t="s">
        <v>4127</v>
      </c>
      <c r="C266" s="24" t="s">
        <v>1332</v>
      </c>
      <c r="D266" s="24" t="s">
        <v>4232</v>
      </c>
      <c r="E266" s="24" t="s">
        <v>3975</v>
      </c>
      <c r="F266" s="18" t="s">
        <v>901</v>
      </c>
      <c r="G266" s="106">
        <v>41681</v>
      </c>
    </row>
    <row r="267" spans="1:7" x14ac:dyDescent="0.2">
      <c r="A267" s="24" t="s">
        <v>4129</v>
      </c>
      <c r="B267" s="18" t="s">
        <v>4130</v>
      </c>
      <c r="C267" s="24" t="s">
        <v>1332</v>
      </c>
      <c r="D267" s="24" t="s">
        <v>4232</v>
      </c>
      <c r="E267" s="24" t="s">
        <v>3975</v>
      </c>
      <c r="F267" s="18" t="s">
        <v>901</v>
      </c>
      <c r="G267" s="106">
        <v>41681</v>
      </c>
    </row>
    <row r="268" spans="1:7" x14ac:dyDescent="0.2">
      <c r="A268" s="24" t="s">
        <v>4233</v>
      </c>
      <c r="B268" s="18" t="s">
        <v>4234</v>
      </c>
      <c r="C268" s="24" t="s">
        <v>1332</v>
      </c>
      <c r="D268" s="24" t="s">
        <v>4235</v>
      </c>
      <c r="E268" s="24" t="s">
        <v>3757</v>
      </c>
      <c r="F268" s="18" t="s">
        <v>1585</v>
      </c>
      <c r="G268" s="106">
        <v>43165</v>
      </c>
    </row>
    <row r="269" spans="1:7" x14ac:dyDescent="0.2">
      <c r="A269" s="24" t="s">
        <v>4236</v>
      </c>
      <c r="B269" s="18" t="s">
        <v>4237</v>
      </c>
      <c r="C269" s="24" t="s">
        <v>1332</v>
      </c>
      <c r="D269" s="24" t="s">
        <v>2679</v>
      </c>
      <c r="E269" s="24" t="s">
        <v>4238</v>
      </c>
      <c r="F269" s="18" t="s">
        <v>83</v>
      </c>
      <c r="G269" s="106">
        <v>38079</v>
      </c>
    </row>
    <row r="270" spans="1:7" x14ac:dyDescent="0.2">
      <c r="A270" s="24" t="s">
        <v>4239</v>
      </c>
      <c r="B270" s="18" t="s">
        <v>4240</v>
      </c>
      <c r="C270" s="24" t="s">
        <v>1332</v>
      </c>
      <c r="D270" s="24" t="s">
        <v>4241</v>
      </c>
      <c r="E270" s="24" t="s">
        <v>4238</v>
      </c>
      <c r="F270" s="18" t="s">
        <v>83</v>
      </c>
      <c r="G270" s="106">
        <v>44411</v>
      </c>
    </row>
    <row r="271" spans="1:7" ht="18" customHeight="1" x14ac:dyDescent="0.2">
      <c r="A271" s="24" t="s">
        <v>4242</v>
      </c>
      <c r="B271" s="18" t="s">
        <v>4243</v>
      </c>
      <c r="C271" s="24" t="s">
        <v>1332</v>
      </c>
      <c r="D271" s="24" t="s">
        <v>4241</v>
      </c>
      <c r="E271" s="24" t="s">
        <v>4238</v>
      </c>
      <c r="F271" s="18" t="s">
        <v>83</v>
      </c>
      <c r="G271" s="106">
        <v>44411</v>
      </c>
    </row>
    <row r="272" spans="1:7" x14ac:dyDescent="0.2">
      <c r="A272" s="24" t="s">
        <v>4244</v>
      </c>
      <c r="B272" s="18" t="s">
        <v>4245</v>
      </c>
      <c r="C272" s="24" t="s">
        <v>1332</v>
      </c>
      <c r="D272" s="24" t="s">
        <v>4246</v>
      </c>
      <c r="E272" s="24" t="s">
        <v>3741</v>
      </c>
      <c r="F272" s="18" t="s">
        <v>105</v>
      </c>
      <c r="G272" s="106">
        <v>43300</v>
      </c>
    </row>
    <row r="273" spans="1:9" x14ac:dyDescent="0.2">
      <c r="A273" s="24" t="s">
        <v>4247</v>
      </c>
      <c r="B273" s="18" t="s">
        <v>4248</v>
      </c>
      <c r="C273" s="24" t="s">
        <v>1332</v>
      </c>
      <c r="D273" s="24" t="s">
        <v>4246</v>
      </c>
      <c r="E273" s="24" t="s">
        <v>3741</v>
      </c>
      <c r="F273" s="18" t="s">
        <v>105</v>
      </c>
      <c r="G273" s="106">
        <v>43300</v>
      </c>
    </row>
    <row r="274" spans="1:9" x14ac:dyDescent="0.2">
      <c r="A274" s="24" t="s">
        <v>4249</v>
      </c>
      <c r="B274" s="18" t="s">
        <v>4250</v>
      </c>
      <c r="C274" s="24" t="s">
        <v>1332</v>
      </c>
      <c r="D274" s="24" t="s">
        <v>4246</v>
      </c>
      <c r="E274" s="24" t="s">
        <v>3741</v>
      </c>
      <c r="F274" s="18" t="s">
        <v>105</v>
      </c>
      <c r="G274" s="106">
        <v>43300</v>
      </c>
    </row>
    <row r="275" spans="1:9" x14ac:dyDescent="0.2">
      <c r="A275" s="24" t="s">
        <v>4251</v>
      </c>
      <c r="B275" s="18" t="s">
        <v>4252</v>
      </c>
      <c r="C275" s="24" t="s">
        <v>1332</v>
      </c>
      <c r="D275" s="24" t="s">
        <v>4246</v>
      </c>
      <c r="E275" s="24" t="s">
        <v>3741</v>
      </c>
      <c r="F275" s="18" t="s">
        <v>105</v>
      </c>
      <c r="G275" s="106">
        <v>43300</v>
      </c>
    </row>
    <row r="276" spans="1:9" x14ac:dyDescent="0.2">
      <c r="A276" s="24" t="s">
        <v>4253</v>
      </c>
      <c r="B276" s="18" t="s">
        <v>4254</v>
      </c>
      <c r="C276" s="24" t="s">
        <v>1332</v>
      </c>
      <c r="D276" s="24" t="s">
        <v>4246</v>
      </c>
      <c r="E276" s="24" t="s">
        <v>3741</v>
      </c>
      <c r="F276" s="18" t="s">
        <v>105</v>
      </c>
      <c r="G276" s="106">
        <v>43300</v>
      </c>
    </row>
    <row r="277" spans="1:9" x14ac:dyDescent="0.2">
      <c r="A277" s="24" t="s">
        <v>4255</v>
      </c>
      <c r="B277" s="18" t="s">
        <v>4256</v>
      </c>
      <c r="C277" s="24" t="s">
        <v>1332</v>
      </c>
      <c r="D277" s="24" t="s">
        <v>4246</v>
      </c>
      <c r="E277" s="24" t="s">
        <v>3741</v>
      </c>
      <c r="F277" s="18" t="s">
        <v>105</v>
      </c>
      <c r="G277" s="106">
        <v>43300</v>
      </c>
    </row>
    <row r="278" spans="1:9" x14ac:dyDescent="0.2">
      <c r="A278" s="24" t="s">
        <v>4257</v>
      </c>
      <c r="B278" s="18" t="s">
        <v>4258</v>
      </c>
      <c r="C278" s="24" t="s">
        <v>1332</v>
      </c>
      <c r="D278" s="18" t="s">
        <v>4259</v>
      </c>
      <c r="E278" s="121" t="s">
        <v>729</v>
      </c>
      <c r="F278" s="14" t="s">
        <v>730</v>
      </c>
      <c r="G278" s="106">
        <v>46022</v>
      </c>
    </row>
    <row r="279" spans="1:9" s="134" customFormat="1" ht="13.5" customHeight="1" x14ac:dyDescent="0.2">
      <c r="A279" s="36" t="s">
        <v>4260</v>
      </c>
      <c r="B279" s="14" t="s">
        <v>4261</v>
      </c>
      <c r="C279" s="24" t="s">
        <v>1332</v>
      </c>
      <c r="D279" s="24" t="s">
        <v>4262</v>
      </c>
      <c r="E279" s="24" t="s">
        <v>1489</v>
      </c>
      <c r="F279" s="18" t="s">
        <v>79</v>
      </c>
      <c r="G279" s="106">
        <v>41142</v>
      </c>
      <c r="H279" s="24"/>
      <c r="I279" s="24"/>
    </row>
    <row r="280" spans="1:9" ht="14.1" customHeight="1" x14ac:dyDescent="0.2">
      <c r="A280" s="24" t="s">
        <v>4263</v>
      </c>
      <c r="B280" s="18" t="s">
        <v>4264</v>
      </c>
      <c r="C280" s="24" t="s">
        <v>1332</v>
      </c>
      <c r="D280" s="24" t="s">
        <v>4262</v>
      </c>
      <c r="E280" s="24" t="s">
        <v>1489</v>
      </c>
      <c r="F280" s="18" t="s">
        <v>79</v>
      </c>
      <c r="G280" s="106">
        <v>41142</v>
      </c>
    </row>
    <row r="281" spans="1:9" ht="16.350000000000001" customHeight="1" x14ac:dyDescent="0.2">
      <c r="A281" s="24" t="s">
        <v>3709</v>
      </c>
      <c r="B281" s="18" t="s">
        <v>3710</v>
      </c>
      <c r="C281" s="24" t="s">
        <v>1332</v>
      </c>
      <c r="D281" s="24" t="s">
        <v>4265</v>
      </c>
      <c r="E281" s="24" t="s">
        <v>2706</v>
      </c>
      <c r="F281" s="18" t="s">
        <v>754</v>
      </c>
      <c r="G281" s="106">
        <v>45545</v>
      </c>
    </row>
    <row r="282" spans="1:9" x14ac:dyDescent="0.2">
      <c r="A282" s="24" t="s">
        <v>4266</v>
      </c>
      <c r="B282" s="18" t="s">
        <v>4267</v>
      </c>
      <c r="C282" s="24" t="s">
        <v>1332</v>
      </c>
      <c r="D282" s="24" t="s">
        <v>4265</v>
      </c>
      <c r="E282" s="24" t="s">
        <v>2706</v>
      </c>
      <c r="F282" s="18" t="s">
        <v>754</v>
      </c>
      <c r="G282" s="106">
        <v>45517</v>
      </c>
    </row>
    <row r="283" spans="1:9" x14ac:dyDescent="0.2">
      <c r="A283" s="24" t="s">
        <v>4268</v>
      </c>
      <c r="B283" s="18" t="s">
        <v>4269</v>
      </c>
      <c r="C283" s="24" t="s">
        <v>1332</v>
      </c>
      <c r="D283" s="24" t="s">
        <v>4265</v>
      </c>
      <c r="E283" s="24" t="s">
        <v>2706</v>
      </c>
      <c r="F283" s="18" t="s">
        <v>754</v>
      </c>
      <c r="G283" s="106">
        <v>45517</v>
      </c>
    </row>
    <row r="284" spans="1:9" x14ac:dyDescent="0.2">
      <c r="A284" s="24" t="s">
        <v>3683</v>
      </c>
      <c r="B284" s="18" t="s">
        <v>3684</v>
      </c>
      <c r="C284" s="24" t="s">
        <v>1332</v>
      </c>
      <c r="D284" s="14" t="s">
        <v>4270</v>
      </c>
      <c r="E284" s="121" t="s">
        <v>4271</v>
      </c>
      <c r="F284" s="14" t="s">
        <v>4272</v>
      </c>
      <c r="G284" s="106">
        <v>45125</v>
      </c>
    </row>
    <row r="285" spans="1:9" x14ac:dyDescent="0.2">
      <c r="A285" s="24" t="s">
        <v>3771</v>
      </c>
      <c r="B285" s="18" t="s">
        <v>3776</v>
      </c>
      <c r="C285" s="24" t="s">
        <v>1332</v>
      </c>
      <c r="D285" s="14" t="s">
        <v>4273</v>
      </c>
      <c r="E285" s="121" t="s">
        <v>4271</v>
      </c>
      <c r="F285" s="14" t="s">
        <v>4272</v>
      </c>
      <c r="G285" s="106">
        <v>45643</v>
      </c>
    </row>
    <row r="286" spans="1:9" x14ac:dyDescent="0.2">
      <c r="A286" s="24" t="s">
        <v>3878</v>
      </c>
      <c r="B286" s="18" t="s">
        <v>3704</v>
      </c>
      <c r="C286" s="24" t="s">
        <v>1332</v>
      </c>
      <c r="D286" s="14" t="s">
        <v>2716</v>
      </c>
      <c r="E286" s="121" t="s">
        <v>1105</v>
      </c>
      <c r="F286" s="14" t="s">
        <v>1106</v>
      </c>
      <c r="G286" s="106">
        <v>44418</v>
      </c>
    </row>
    <row r="287" spans="1:9" x14ac:dyDescent="0.2">
      <c r="A287" s="24" t="s">
        <v>3878</v>
      </c>
      <c r="B287" s="18" t="s">
        <v>3704</v>
      </c>
      <c r="C287" s="24" t="s">
        <v>1332</v>
      </c>
      <c r="D287" s="14" t="s">
        <v>2718</v>
      </c>
      <c r="E287" s="121" t="s">
        <v>1105</v>
      </c>
      <c r="F287" s="14" t="s">
        <v>1106</v>
      </c>
      <c r="G287" s="106">
        <v>44663</v>
      </c>
    </row>
    <row r="288" spans="1:9" x14ac:dyDescent="0.2">
      <c r="A288" s="24" t="s">
        <v>4274</v>
      </c>
      <c r="B288" s="18" t="s">
        <v>4275</v>
      </c>
      <c r="C288" s="24" t="s">
        <v>1332</v>
      </c>
      <c r="D288" s="24" t="s">
        <v>4276</v>
      </c>
      <c r="E288" s="24" t="s">
        <v>2720</v>
      </c>
      <c r="F288" s="18" t="s">
        <v>772</v>
      </c>
      <c r="G288" s="106">
        <v>45272</v>
      </c>
    </row>
    <row r="289" spans="1:9" x14ac:dyDescent="0.2">
      <c r="A289" s="24" t="s">
        <v>4277</v>
      </c>
      <c r="B289" s="18" t="s">
        <v>4278</v>
      </c>
      <c r="C289" s="24" t="s">
        <v>1332</v>
      </c>
      <c r="D289" s="24" t="s">
        <v>4276</v>
      </c>
      <c r="E289" s="24" t="s">
        <v>2720</v>
      </c>
      <c r="F289" s="18" t="s">
        <v>772</v>
      </c>
      <c r="G289" s="106">
        <v>45272</v>
      </c>
    </row>
    <row r="290" spans="1:9" x14ac:dyDescent="0.2">
      <c r="A290" s="24" t="s">
        <v>4279</v>
      </c>
      <c r="B290" s="18" t="s">
        <v>3920</v>
      </c>
      <c r="C290" s="24" t="s">
        <v>1332</v>
      </c>
      <c r="D290" s="24" t="s">
        <v>4276</v>
      </c>
      <c r="E290" s="24" t="s">
        <v>2720</v>
      </c>
      <c r="F290" s="18" t="s">
        <v>772</v>
      </c>
      <c r="G290" s="106">
        <v>45272</v>
      </c>
    </row>
    <row r="291" spans="1:9" ht="25.5" x14ac:dyDescent="0.2">
      <c r="A291" s="24" t="s">
        <v>4280</v>
      </c>
      <c r="B291" s="14" t="s">
        <v>4281</v>
      </c>
      <c r="C291" s="121" t="s">
        <v>36</v>
      </c>
      <c r="D291" s="121" t="s">
        <v>4282</v>
      </c>
      <c r="E291" s="121" t="s">
        <v>4283</v>
      </c>
      <c r="F291" s="18" t="s">
        <v>770</v>
      </c>
      <c r="G291" s="106">
        <v>45790</v>
      </c>
    </row>
    <row r="292" spans="1:9" ht="25.5" x14ac:dyDescent="0.2">
      <c r="A292" s="24" t="s">
        <v>4277</v>
      </c>
      <c r="B292" s="14" t="s">
        <v>4278</v>
      </c>
      <c r="C292" s="121" t="s">
        <v>36</v>
      </c>
      <c r="D292" s="121" t="s">
        <v>4282</v>
      </c>
      <c r="E292" s="24" t="s">
        <v>4283</v>
      </c>
      <c r="F292" s="18" t="s">
        <v>770</v>
      </c>
      <c r="G292" s="106">
        <v>45790</v>
      </c>
      <c r="H292" s="134"/>
      <c r="I292" s="134"/>
    </row>
    <row r="293" spans="1:9" ht="25.5" x14ac:dyDescent="0.2">
      <c r="A293" s="134" t="s">
        <v>4279</v>
      </c>
      <c r="B293" s="14" t="s">
        <v>3920</v>
      </c>
      <c r="C293" s="121" t="s">
        <v>36</v>
      </c>
      <c r="D293" s="14" t="s">
        <v>4282</v>
      </c>
      <c r="E293" s="134" t="s">
        <v>4283</v>
      </c>
      <c r="F293" s="135" t="s">
        <v>770</v>
      </c>
      <c r="G293" s="149">
        <v>45790</v>
      </c>
    </row>
    <row r="294" spans="1:9" x14ac:dyDescent="0.2">
      <c r="A294" s="24" t="s">
        <v>4284</v>
      </c>
      <c r="B294" s="18" t="s">
        <v>4285</v>
      </c>
      <c r="C294" s="24" t="s">
        <v>1332</v>
      </c>
      <c r="D294" s="24" t="s">
        <v>4286</v>
      </c>
      <c r="E294" s="24" t="s">
        <v>3741</v>
      </c>
      <c r="F294" s="18" t="s">
        <v>105</v>
      </c>
      <c r="G294" s="106">
        <v>43102</v>
      </c>
    </row>
    <row r="295" spans="1:9" x14ac:dyDescent="0.2">
      <c r="A295" s="24" t="s">
        <v>4287</v>
      </c>
      <c r="B295" s="18" t="s">
        <v>3738</v>
      </c>
      <c r="C295" s="24" t="s">
        <v>1332</v>
      </c>
      <c r="D295" s="24" t="s">
        <v>4288</v>
      </c>
      <c r="E295" s="24" t="s">
        <v>3757</v>
      </c>
      <c r="F295" s="18" t="s">
        <v>1585</v>
      </c>
      <c r="G295" s="106">
        <v>43886</v>
      </c>
    </row>
    <row r="296" spans="1:9" x14ac:dyDescent="0.2">
      <c r="A296" s="24" t="s">
        <v>4289</v>
      </c>
      <c r="B296" s="18" t="s">
        <v>4290</v>
      </c>
      <c r="C296" s="24" t="s">
        <v>1332</v>
      </c>
      <c r="D296" s="24" t="s">
        <v>4288</v>
      </c>
      <c r="E296" s="24" t="s">
        <v>3757</v>
      </c>
      <c r="F296" s="18" t="s">
        <v>1585</v>
      </c>
      <c r="G296" s="106">
        <v>43886</v>
      </c>
    </row>
    <row r="297" spans="1:9" ht="25.5" x14ac:dyDescent="0.2">
      <c r="A297" s="24" t="s">
        <v>4291</v>
      </c>
      <c r="B297" s="18" t="s">
        <v>4292</v>
      </c>
      <c r="C297" s="24" t="s">
        <v>36</v>
      </c>
      <c r="D297" s="24" t="s">
        <v>4293</v>
      </c>
      <c r="E297" s="24" t="s">
        <v>4294</v>
      </c>
      <c r="F297" s="18" t="s">
        <v>495</v>
      </c>
      <c r="G297" s="106">
        <v>45825</v>
      </c>
    </row>
    <row r="298" spans="1:9" ht="25.5" x14ac:dyDescent="0.2">
      <c r="A298" s="24" t="s">
        <v>4295</v>
      </c>
      <c r="B298" s="18" t="s">
        <v>3684</v>
      </c>
      <c r="C298" s="24" t="s">
        <v>36</v>
      </c>
      <c r="D298" s="24" t="s">
        <v>4293</v>
      </c>
      <c r="E298" s="24" t="s">
        <v>4294</v>
      </c>
      <c r="F298" s="18" t="s">
        <v>495</v>
      </c>
      <c r="G298" s="106">
        <v>45825</v>
      </c>
    </row>
    <row r="299" spans="1:9" ht="25.5" x14ac:dyDescent="0.2">
      <c r="A299" s="24" t="s">
        <v>4296</v>
      </c>
      <c r="B299" s="18" t="s">
        <v>3851</v>
      </c>
      <c r="C299" s="24" t="s">
        <v>36</v>
      </c>
      <c r="D299" s="24" t="s">
        <v>4293</v>
      </c>
      <c r="E299" s="24" t="s">
        <v>4294</v>
      </c>
      <c r="F299" s="18" t="s">
        <v>495</v>
      </c>
      <c r="G299" s="106">
        <v>45825</v>
      </c>
    </row>
    <row r="300" spans="1:9" ht="25.5" x14ac:dyDescent="0.2">
      <c r="A300" s="24" t="s">
        <v>4291</v>
      </c>
      <c r="B300" s="18" t="s">
        <v>4292</v>
      </c>
      <c r="C300" s="24" t="s">
        <v>36</v>
      </c>
      <c r="D300" s="24" t="s">
        <v>4297</v>
      </c>
      <c r="E300" s="24" t="s">
        <v>4298</v>
      </c>
      <c r="F300" s="18" t="s">
        <v>497</v>
      </c>
      <c r="G300" s="106">
        <v>45832</v>
      </c>
    </row>
    <row r="301" spans="1:9" ht="25.5" x14ac:dyDescent="0.2">
      <c r="A301" s="24" t="s">
        <v>3683</v>
      </c>
      <c r="B301" s="18" t="s">
        <v>3684</v>
      </c>
      <c r="C301" s="24" t="s">
        <v>36</v>
      </c>
      <c r="D301" s="24" t="s">
        <v>4297</v>
      </c>
      <c r="E301" s="24" t="s">
        <v>4298</v>
      </c>
      <c r="F301" s="18" t="s">
        <v>497</v>
      </c>
      <c r="G301" s="106">
        <v>45832</v>
      </c>
    </row>
    <row r="302" spans="1:9" ht="25.5" x14ac:dyDescent="0.2">
      <c r="A302" s="24" t="s">
        <v>3850</v>
      </c>
      <c r="B302" s="18" t="s">
        <v>3851</v>
      </c>
      <c r="C302" s="24" t="s">
        <v>36</v>
      </c>
      <c r="D302" s="24" t="s">
        <v>4297</v>
      </c>
      <c r="E302" s="24" t="s">
        <v>4298</v>
      </c>
      <c r="F302" s="18" t="s">
        <v>497</v>
      </c>
      <c r="G302" s="106">
        <v>45832</v>
      </c>
    </row>
    <row r="303" spans="1:9" ht="25.5" x14ac:dyDescent="0.2">
      <c r="A303" s="50" t="s">
        <v>4302</v>
      </c>
      <c r="B303" s="14" t="s">
        <v>1902</v>
      </c>
      <c r="C303" s="24" t="s">
        <v>36</v>
      </c>
      <c r="D303" s="24" t="s">
        <v>4301</v>
      </c>
      <c r="E303" s="24" t="s">
        <v>1067</v>
      </c>
      <c r="F303" s="18" t="s">
        <v>1068</v>
      </c>
      <c r="G303" s="106">
        <v>45986</v>
      </c>
    </row>
    <row r="304" spans="1:9" ht="25.5" x14ac:dyDescent="0.2">
      <c r="A304" s="50" t="s">
        <v>3683</v>
      </c>
      <c r="B304" s="14" t="s">
        <v>3684</v>
      </c>
      <c r="C304" s="24" t="s">
        <v>36</v>
      </c>
      <c r="D304" s="24" t="s">
        <v>4301</v>
      </c>
      <c r="E304" s="24" t="s">
        <v>1067</v>
      </c>
      <c r="F304" s="18" t="s">
        <v>1068</v>
      </c>
      <c r="G304" s="106">
        <v>45986</v>
      </c>
    </row>
    <row r="305" spans="1:7" ht="25.5" x14ac:dyDescent="0.2">
      <c r="A305" s="24" t="s">
        <v>4296</v>
      </c>
      <c r="B305" s="18" t="s">
        <v>3851</v>
      </c>
      <c r="C305" s="24" t="s">
        <v>36</v>
      </c>
      <c r="D305" s="24" t="s">
        <v>4301</v>
      </c>
      <c r="E305" s="24" t="s">
        <v>1067</v>
      </c>
      <c r="F305" s="18" t="s">
        <v>1068</v>
      </c>
      <c r="G305" s="106">
        <v>45986</v>
      </c>
    </row>
    <row r="306" spans="1:7" ht="25.5" x14ac:dyDescent="0.2">
      <c r="A306" s="50" t="s">
        <v>4299</v>
      </c>
      <c r="B306" s="14" t="s">
        <v>4300</v>
      </c>
      <c r="C306" s="24" t="s">
        <v>36</v>
      </c>
      <c r="D306" s="24" t="s">
        <v>4301</v>
      </c>
      <c r="E306" s="24" t="s">
        <v>1067</v>
      </c>
      <c r="F306" s="18" t="s">
        <v>1068</v>
      </c>
      <c r="G306" s="106">
        <v>45986</v>
      </c>
    </row>
    <row r="307" spans="1:7" x14ac:dyDescent="0.2">
      <c r="A307" s="36" t="s">
        <v>3878</v>
      </c>
      <c r="B307" s="36" t="s">
        <v>3704</v>
      </c>
      <c r="C307" s="24" t="s">
        <v>1332</v>
      </c>
      <c r="D307" s="24" t="s">
        <v>4303</v>
      </c>
      <c r="E307" s="24" t="s">
        <v>4304</v>
      </c>
      <c r="F307" s="18" t="s">
        <v>787</v>
      </c>
      <c r="G307" s="106">
        <v>44649</v>
      </c>
    </row>
    <row r="308" spans="1:7" x14ac:dyDescent="0.2">
      <c r="A308" s="36" t="s">
        <v>3544</v>
      </c>
      <c r="B308" s="36" t="s">
        <v>3545</v>
      </c>
      <c r="C308" s="24" t="s">
        <v>1332</v>
      </c>
      <c r="D308" s="24" t="s">
        <v>4303</v>
      </c>
      <c r="E308" s="24" t="s">
        <v>4304</v>
      </c>
      <c r="F308" s="18" t="s">
        <v>787</v>
      </c>
      <c r="G308" s="106">
        <v>44649</v>
      </c>
    </row>
    <row r="309" spans="1:7" x14ac:dyDescent="0.2">
      <c r="A309" s="36" t="s">
        <v>4305</v>
      </c>
      <c r="B309" s="36" t="s">
        <v>531</v>
      </c>
      <c r="C309" s="24" t="s">
        <v>1332</v>
      </c>
      <c r="D309" s="24" t="s">
        <v>4303</v>
      </c>
      <c r="E309" s="24" t="s">
        <v>4304</v>
      </c>
      <c r="F309" s="18" t="s">
        <v>787</v>
      </c>
      <c r="G309" s="106">
        <v>44649</v>
      </c>
    </row>
    <row r="310" spans="1:7" x14ac:dyDescent="0.2">
      <c r="A310" s="24" t="s">
        <v>4306</v>
      </c>
      <c r="B310" s="18" t="s">
        <v>4307</v>
      </c>
      <c r="C310" s="24" t="s">
        <v>1332</v>
      </c>
      <c r="D310" s="18" t="s">
        <v>4308</v>
      </c>
      <c r="E310" s="24" t="s">
        <v>2741</v>
      </c>
      <c r="F310" s="18" t="s">
        <v>281</v>
      </c>
      <c r="G310" s="106">
        <v>44390</v>
      </c>
    </row>
    <row r="311" spans="1:7" x14ac:dyDescent="0.2">
      <c r="A311" s="24" t="s">
        <v>4108</v>
      </c>
      <c r="B311" s="18" t="s">
        <v>3814</v>
      </c>
      <c r="C311" s="24" t="s">
        <v>1332</v>
      </c>
      <c r="D311" s="18" t="s">
        <v>4308</v>
      </c>
      <c r="E311" s="24" t="s">
        <v>2741</v>
      </c>
      <c r="F311" s="18" t="s">
        <v>281</v>
      </c>
      <c r="G311" s="106">
        <v>44173</v>
      </c>
    </row>
    <row r="312" spans="1:7" x14ac:dyDescent="0.2">
      <c r="A312" s="24" t="s">
        <v>4309</v>
      </c>
      <c r="B312" s="18" t="s">
        <v>4310</v>
      </c>
      <c r="C312" s="24" t="s">
        <v>1332</v>
      </c>
      <c r="D312" s="18" t="s">
        <v>4308</v>
      </c>
      <c r="E312" s="24" t="s">
        <v>2741</v>
      </c>
      <c r="F312" s="18" t="s">
        <v>281</v>
      </c>
      <c r="G312" s="106">
        <v>44173</v>
      </c>
    </row>
    <row r="313" spans="1:7" x14ac:dyDescent="0.2">
      <c r="A313" s="24" t="s">
        <v>4311</v>
      </c>
      <c r="B313" s="18" t="s">
        <v>4312</v>
      </c>
      <c r="C313" s="24" t="s">
        <v>1332</v>
      </c>
      <c r="D313" s="24" t="s">
        <v>4313</v>
      </c>
      <c r="E313" s="24" t="s">
        <v>4314</v>
      </c>
      <c r="F313" s="18" t="s">
        <v>797</v>
      </c>
      <c r="G313" s="106">
        <v>37018</v>
      </c>
    </row>
    <row r="314" spans="1:7" x14ac:dyDescent="0.2">
      <c r="A314" s="24" t="s">
        <v>4315</v>
      </c>
      <c r="B314" s="18" t="s">
        <v>4316</v>
      </c>
      <c r="C314" s="24" t="s">
        <v>1332</v>
      </c>
      <c r="D314" s="24" t="s">
        <v>4313</v>
      </c>
      <c r="E314" s="24" t="s">
        <v>4314</v>
      </c>
      <c r="F314" s="18" t="s">
        <v>797</v>
      </c>
      <c r="G314" s="106">
        <v>37018</v>
      </c>
    </row>
    <row r="315" spans="1:7" x14ac:dyDescent="0.2">
      <c r="A315" s="24" t="s">
        <v>4317</v>
      </c>
      <c r="B315" s="18" t="s">
        <v>4318</v>
      </c>
      <c r="C315" s="24" t="s">
        <v>1332</v>
      </c>
      <c r="D315" s="24" t="s">
        <v>4313</v>
      </c>
      <c r="E315" s="24" t="s">
        <v>4314</v>
      </c>
      <c r="F315" s="18" t="s">
        <v>797</v>
      </c>
      <c r="G315" s="106">
        <v>37018</v>
      </c>
    </row>
    <row r="316" spans="1:7" x14ac:dyDescent="0.2">
      <c r="A316" s="24" t="s">
        <v>4319</v>
      </c>
      <c r="B316" s="18" t="s">
        <v>4320</v>
      </c>
      <c r="C316" s="24" t="s">
        <v>1332</v>
      </c>
      <c r="D316" s="24" t="s">
        <v>4313</v>
      </c>
      <c r="E316" s="24" t="s">
        <v>4314</v>
      </c>
      <c r="F316" s="18" t="s">
        <v>797</v>
      </c>
      <c r="G316" s="106">
        <v>37018</v>
      </c>
    </row>
    <row r="317" spans="1:7" x14ac:dyDescent="0.2">
      <c r="A317" s="24" t="s">
        <v>4321</v>
      </c>
      <c r="B317" s="18" t="s">
        <v>4322</v>
      </c>
      <c r="C317" s="24" t="s">
        <v>1332</v>
      </c>
      <c r="D317" s="24" t="s">
        <v>4313</v>
      </c>
      <c r="E317" s="24" t="s">
        <v>4314</v>
      </c>
      <c r="F317" s="18" t="s">
        <v>797</v>
      </c>
      <c r="G317" s="106">
        <v>37018</v>
      </c>
    </row>
    <row r="318" spans="1:7" x14ac:dyDescent="0.2">
      <c r="A318" s="24" t="s">
        <v>4323</v>
      </c>
      <c r="B318" s="18" t="s">
        <v>4324</v>
      </c>
      <c r="C318" s="24" t="s">
        <v>1332</v>
      </c>
      <c r="D318" s="24" t="s">
        <v>4313</v>
      </c>
      <c r="E318" s="24" t="s">
        <v>4314</v>
      </c>
      <c r="F318" s="18" t="s">
        <v>797</v>
      </c>
      <c r="G318" s="106">
        <v>37018</v>
      </c>
    </row>
    <row r="319" spans="1:7" x14ac:dyDescent="0.2">
      <c r="A319" s="24" t="s">
        <v>4325</v>
      </c>
      <c r="B319" s="18" t="s">
        <v>4326</v>
      </c>
      <c r="C319" s="24" t="s">
        <v>1332</v>
      </c>
      <c r="D319" s="24" t="s">
        <v>4313</v>
      </c>
      <c r="E319" s="24" t="s">
        <v>4314</v>
      </c>
      <c r="F319" s="18" t="s">
        <v>797</v>
      </c>
      <c r="G319" s="106">
        <v>37018</v>
      </c>
    </row>
    <row r="320" spans="1:7" x14ac:dyDescent="0.2">
      <c r="A320" s="24" t="s">
        <v>4327</v>
      </c>
      <c r="B320" s="18" t="s">
        <v>4328</v>
      </c>
      <c r="C320" s="24" t="s">
        <v>1332</v>
      </c>
      <c r="D320" s="24" t="s">
        <v>4313</v>
      </c>
      <c r="E320" s="24" t="s">
        <v>4314</v>
      </c>
      <c r="F320" s="18" t="s">
        <v>797</v>
      </c>
      <c r="G320" s="106">
        <v>37018</v>
      </c>
    </row>
    <row r="321" spans="1:7" x14ac:dyDescent="0.2">
      <c r="A321" s="24" t="s">
        <v>4329</v>
      </c>
      <c r="B321" s="18" t="s">
        <v>4330</v>
      </c>
      <c r="C321" s="24" t="s">
        <v>1332</v>
      </c>
      <c r="D321" s="24" t="s">
        <v>4313</v>
      </c>
      <c r="E321" s="24" t="s">
        <v>4314</v>
      </c>
      <c r="F321" s="18" t="s">
        <v>797</v>
      </c>
      <c r="G321" s="106">
        <v>37018</v>
      </c>
    </row>
    <row r="322" spans="1:7" x14ac:dyDescent="0.2">
      <c r="A322" s="24" t="s">
        <v>4108</v>
      </c>
      <c r="B322" s="18" t="s">
        <v>3814</v>
      </c>
      <c r="C322" s="24" t="s">
        <v>1332</v>
      </c>
      <c r="D322" s="24" t="s">
        <v>4331</v>
      </c>
      <c r="E322" s="24" t="s">
        <v>4332</v>
      </c>
      <c r="F322" s="18" t="s">
        <v>437</v>
      </c>
      <c r="G322" s="106">
        <v>45622</v>
      </c>
    </row>
    <row r="323" spans="1:7" ht="25.5" x14ac:dyDescent="0.2">
      <c r="A323" s="24" t="s">
        <v>4333</v>
      </c>
      <c r="B323" s="18" t="s">
        <v>3704</v>
      </c>
      <c r="C323" s="24" t="s">
        <v>1332</v>
      </c>
      <c r="D323" s="18" t="s">
        <v>4334</v>
      </c>
      <c r="E323" s="24" t="s">
        <v>4335</v>
      </c>
      <c r="F323" s="18" t="s">
        <v>809</v>
      </c>
      <c r="G323" s="106">
        <v>44145</v>
      </c>
    </row>
    <row r="324" spans="1:7" ht="25.5" x14ac:dyDescent="0.2">
      <c r="A324" s="24" t="s">
        <v>4336</v>
      </c>
      <c r="B324" s="18" t="s">
        <v>4076</v>
      </c>
      <c r="C324" s="24" t="s">
        <v>1332</v>
      </c>
      <c r="D324" s="18" t="s">
        <v>4334</v>
      </c>
      <c r="E324" s="24" t="s">
        <v>4335</v>
      </c>
      <c r="F324" s="18" t="s">
        <v>809</v>
      </c>
      <c r="G324" s="106">
        <v>44145</v>
      </c>
    </row>
    <row r="325" spans="1:7" x14ac:dyDescent="0.2">
      <c r="A325" s="24" t="s">
        <v>3879</v>
      </c>
      <c r="B325" s="18" t="s">
        <v>3880</v>
      </c>
      <c r="C325" s="24" t="s">
        <v>1332</v>
      </c>
      <c r="D325" s="18" t="s">
        <v>5049</v>
      </c>
      <c r="E325" s="24" t="s">
        <v>4337</v>
      </c>
      <c r="F325" s="18" t="s">
        <v>817</v>
      </c>
      <c r="G325" s="106">
        <v>46007</v>
      </c>
    </row>
    <row r="326" spans="1:7" x14ac:dyDescent="0.2">
      <c r="A326" s="24" t="s">
        <v>3883</v>
      </c>
      <c r="B326" s="18" t="s">
        <v>3884</v>
      </c>
      <c r="C326" s="24" t="s">
        <v>1332</v>
      </c>
      <c r="D326" s="18" t="s">
        <v>5049</v>
      </c>
      <c r="E326" s="24" t="s">
        <v>4337</v>
      </c>
      <c r="F326" s="18" t="s">
        <v>817</v>
      </c>
      <c r="G326" s="106">
        <v>46007</v>
      </c>
    </row>
    <row r="327" spans="1:7" x14ac:dyDescent="0.2">
      <c r="A327" s="24" t="s">
        <v>4338</v>
      </c>
      <c r="B327" s="18" t="s">
        <v>4339</v>
      </c>
      <c r="C327" s="24" t="s">
        <v>1332</v>
      </c>
      <c r="D327" s="18" t="s">
        <v>5049</v>
      </c>
      <c r="E327" s="24" t="s">
        <v>4337</v>
      </c>
      <c r="F327" s="18" t="s">
        <v>817</v>
      </c>
      <c r="G327" s="106">
        <v>46007</v>
      </c>
    </row>
    <row r="328" spans="1:7" x14ac:dyDescent="0.2">
      <c r="A328" s="24" t="s">
        <v>4340</v>
      </c>
      <c r="B328" s="18" t="s">
        <v>4341</v>
      </c>
      <c r="C328" s="24" t="s">
        <v>1332</v>
      </c>
      <c r="D328" s="18" t="s">
        <v>5049</v>
      </c>
      <c r="E328" s="24" t="s">
        <v>4337</v>
      </c>
      <c r="F328" s="18" t="s">
        <v>817</v>
      </c>
      <c r="G328" s="106">
        <v>46007</v>
      </c>
    </row>
    <row r="329" spans="1:7" x14ac:dyDescent="0.2">
      <c r="A329" s="24" t="s">
        <v>4342</v>
      </c>
      <c r="B329" s="18" t="s">
        <v>4343</v>
      </c>
      <c r="C329" s="24" t="s">
        <v>1332</v>
      </c>
      <c r="D329" s="18" t="s">
        <v>1480</v>
      </c>
      <c r="E329" s="24" t="s">
        <v>4344</v>
      </c>
      <c r="F329" s="18" t="s">
        <v>819</v>
      </c>
      <c r="G329" s="106">
        <v>45748</v>
      </c>
    </row>
    <row r="330" spans="1:7" x14ac:dyDescent="0.2">
      <c r="A330" s="24" t="s">
        <v>3716</v>
      </c>
      <c r="B330" s="18" t="s">
        <v>421</v>
      </c>
      <c r="C330" s="24" t="s">
        <v>1332</v>
      </c>
      <c r="D330" s="24" t="s">
        <v>4345</v>
      </c>
      <c r="E330" s="24" t="s">
        <v>4098</v>
      </c>
      <c r="F330" s="18" t="s">
        <v>431</v>
      </c>
      <c r="G330" s="106">
        <v>39619</v>
      </c>
    </row>
    <row r="331" spans="1:7" x14ac:dyDescent="0.2">
      <c r="A331" s="24" t="s">
        <v>4346</v>
      </c>
      <c r="B331" s="18" t="s">
        <v>3704</v>
      </c>
      <c r="C331" s="24" t="s">
        <v>1332</v>
      </c>
      <c r="D331" s="24" t="s">
        <v>4347</v>
      </c>
      <c r="E331" s="24" t="s">
        <v>820</v>
      </c>
      <c r="F331" s="18" t="s">
        <v>821</v>
      </c>
      <c r="G331" s="106">
        <v>44726</v>
      </c>
    </row>
    <row r="332" spans="1:7" x14ac:dyDescent="0.2">
      <c r="A332" s="24" t="s">
        <v>4305</v>
      </c>
      <c r="B332" s="18" t="s">
        <v>531</v>
      </c>
      <c r="C332" s="24" t="s">
        <v>1332</v>
      </c>
      <c r="D332" s="24" t="s">
        <v>4347</v>
      </c>
      <c r="E332" s="24" t="s">
        <v>820</v>
      </c>
      <c r="F332" s="18" t="s">
        <v>821</v>
      </c>
      <c r="G332" s="106">
        <v>44726</v>
      </c>
    </row>
    <row r="333" spans="1:7" x14ac:dyDescent="0.2">
      <c r="A333" s="24" t="s">
        <v>3703</v>
      </c>
      <c r="B333" s="18" t="s">
        <v>3704</v>
      </c>
      <c r="C333" s="24" t="s">
        <v>1332</v>
      </c>
      <c r="D333" s="18" t="s">
        <v>4348</v>
      </c>
      <c r="E333" s="24" t="s">
        <v>1105</v>
      </c>
      <c r="F333" s="18" t="s">
        <v>1106</v>
      </c>
      <c r="G333" s="106">
        <v>44236</v>
      </c>
    </row>
    <row r="334" spans="1:7" x14ac:dyDescent="0.2">
      <c r="A334" s="24" t="s">
        <v>3703</v>
      </c>
      <c r="B334" s="18" t="s">
        <v>3704</v>
      </c>
      <c r="C334" s="24" t="s">
        <v>1332</v>
      </c>
      <c r="D334" s="18" t="s">
        <v>4349</v>
      </c>
      <c r="E334" s="24" t="s">
        <v>1105</v>
      </c>
      <c r="F334" s="18" t="s">
        <v>1106</v>
      </c>
      <c r="G334" s="106">
        <v>44236</v>
      </c>
    </row>
    <row r="335" spans="1:7" x14ac:dyDescent="0.2">
      <c r="A335" s="24" t="s">
        <v>3703</v>
      </c>
      <c r="B335" s="18" t="s">
        <v>3704</v>
      </c>
      <c r="C335" s="24" t="s">
        <v>1332</v>
      </c>
      <c r="D335" s="18" t="s">
        <v>4350</v>
      </c>
      <c r="E335" s="24" t="s">
        <v>1105</v>
      </c>
      <c r="F335" s="18" t="s">
        <v>1106</v>
      </c>
      <c r="G335" s="106">
        <v>44130</v>
      </c>
    </row>
    <row r="336" spans="1:7" x14ac:dyDescent="0.2">
      <c r="A336" s="24" t="s">
        <v>3703</v>
      </c>
      <c r="B336" s="18" t="s">
        <v>3704</v>
      </c>
      <c r="C336" s="24" t="s">
        <v>1332</v>
      </c>
      <c r="D336" s="18" t="s">
        <v>4351</v>
      </c>
      <c r="E336" s="24" t="s">
        <v>1105</v>
      </c>
      <c r="F336" s="18" t="s">
        <v>1106</v>
      </c>
      <c r="G336" s="106">
        <v>44229</v>
      </c>
    </row>
    <row r="337" spans="1:7" x14ac:dyDescent="0.2">
      <c r="A337" s="24" t="s">
        <v>4352</v>
      </c>
      <c r="B337" s="18" t="s">
        <v>4353</v>
      </c>
      <c r="C337" s="24" t="s">
        <v>1332</v>
      </c>
      <c r="D337" s="24" t="s">
        <v>4354</v>
      </c>
      <c r="E337" s="24" t="s">
        <v>3975</v>
      </c>
      <c r="F337" s="18" t="s">
        <v>901</v>
      </c>
      <c r="G337" s="106">
        <v>40756</v>
      </c>
    </row>
    <row r="338" spans="1:7" x14ac:dyDescent="0.2">
      <c r="A338" s="36" t="s">
        <v>3709</v>
      </c>
      <c r="B338" s="36" t="s">
        <v>3710</v>
      </c>
      <c r="C338" s="24" t="s">
        <v>1332</v>
      </c>
      <c r="D338" s="24" t="s">
        <v>4355</v>
      </c>
      <c r="E338" s="24" t="s">
        <v>826</v>
      </c>
      <c r="F338" s="18" t="s">
        <v>4356</v>
      </c>
      <c r="G338" s="106">
        <v>44740</v>
      </c>
    </row>
    <row r="339" spans="1:7" x14ac:dyDescent="0.2">
      <c r="A339" s="24" t="s">
        <v>3891</v>
      </c>
      <c r="B339" s="18" t="s">
        <v>3892</v>
      </c>
      <c r="C339" s="24" t="s">
        <v>1332</v>
      </c>
      <c r="D339" s="24" t="s">
        <v>2788</v>
      </c>
      <c r="E339" s="24" t="s">
        <v>4357</v>
      </c>
      <c r="F339" s="18" t="s">
        <v>1152</v>
      </c>
      <c r="G339" s="106">
        <v>43451</v>
      </c>
    </row>
    <row r="340" spans="1:7" x14ac:dyDescent="0.2">
      <c r="A340" s="24" t="s">
        <v>4358</v>
      </c>
      <c r="B340" s="18" t="s">
        <v>829</v>
      </c>
      <c r="C340" s="24" t="s">
        <v>1332</v>
      </c>
      <c r="D340" s="24" t="s">
        <v>4359</v>
      </c>
      <c r="E340" s="24" t="s">
        <v>2787</v>
      </c>
      <c r="F340" s="18" t="s">
        <v>1306</v>
      </c>
      <c r="G340" s="106">
        <v>45902</v>
      </c>
    </row>
    <row r="341" spans="1:7" x14ac:dyDescent="0.2">
      <c r="A341" s="24" t="s">
        <v>4360</v>
      </c>
      <c r="B341" s="18" t="s">
        <v>4361</v>
      </c>
      <c r="C341" s="24" t="s">
        <v>1332</v>
      </c>
      <c r="D341" s="24" t="s">
        <v>4362</v>
      </c>
      <c r="E341" s="24" t="s">
        <v>2656</v>
      </c>
      <c r="F341" s="18" t="s">
        <v>503</v>
      </c>
      <c r="G341" s="106">
        <v>43326</v>
      </c>
    </row>
    <row r="342" spans="1:7" x14ac:dyDescent="0.2">
      <c r="A342" s="24" t="s">
        <v>4363</v>
      </c>
      <c r="B342" s="18" t="s">
        <v>3932</v>
      </c>
      <c r="C342" s="24" t="s">
        <v>1332</v>
      </c>
      <c r="D342" s="24" t="s">
        <v>4362</v>
      </c>
      <c r="E342" s="24" t="s">
        <v>2656</v>
      </c>
      <c r="F342" s="18" t="s">
        <v>503</v>
      </c>
      <c r="G342" s="106">
        <v>43326</v>
      </c>
    </row>
    <row r="343" spans="1:7" x14ac:dyDescent="0.2">
      <c r="A343" s="24" t="s">
        <v>4364</v>
      </c>
      <c r="B343" s="18" t="s">
        <v>4039</v>
      </c>
      <c r="C343" s="24" t="s">
        <v>1332</v>
      </c>
      <c r="D343" s="24" t="s">
        <v>4365</v>
      </c>
      <c r="E343" s="24" t="s">
        <v>834</v>
      </c>
      <c r="F343" s="18" t="s">
        <v>835</v>
      </c>
      <c r="G343" s="106">
        <v>44852</v>
      </c>
    </row>
    <row r="344" spans="1:7" x14ac:dyDescent="0.2">
      <c r="A344" s="24" t="s">
        <v>4366</v>
      </c>
      <c r="B344" s="18" t="s">
        <v>4196</v>
      </c>
      <c r="C344" s="24" t="s">
        <v>1332</v>
      </c>
      <c r="D344" s="24" t="s">
        <v>4365</v>
      </c>
      <c r="E344" s="24" t="s">
        <v>834</v>
      </c>
      <c r="F344" s="18" t="s">
        <v>835</v>
      </c>
      <c r="G344" s="106">
        <v>44852</v>
      </c>
    </row>
    <row r="345" spans="1:7" x14ac:dyDescent="0.2">
      <c r="A345" s="24" t="s">
        <v>1071</v>
      </c>
      <c r="B345" s="18" t="s">
        <v>1072</v>
      </c>
      <c r="C345" s="24" t="s">
        <v>1332</v>
      </c>
      <c r="D345" s="24" t="s">
        <v>4367</v>
      </c>
      <c r="E345" s="24" t="s">
        <v>4368</v>
      </c>
      <c r="F345" s="18" t="s">
        <v>843</v>
      </c>
      <c r="G345" s="106">
        <v>45055</v>
      </c>
    </row>
    <row r="346" spans="1:7" x14ac:dyDescent="0.2">
      <c r="A346" s="24" t="s">
        <v>4369</v>
      </c>
      <c r="B346" s="18" t="s">
        <v>4370</v>
      </c>
      <c r="C346" s="24" t="s">
        <v>1332</v>
      </c>
      <c r="D346" s="24" t="s">
        <v>2805</v>
      </c>
      <c r="E346" s="24" t="s">
        <v>4371</v>
      </c>
      <c r="F346" s="18" t="s">
        <v>845</v>
      </c>
      <c r="G346" s="106">
        <v>39422</v>
      </c>
    </row>
    <row r="347" spans="1:7" x14ac:dyDescent="0.2">
      <c r="A347" s="121" t="s">
        <v>1071</v>
      </c>
      <c r="B347" s="14" t="s">
        <v>1072</v>
      </c>
      <c r="C347" s="24" t="s">
        <v>1332</v>
      </c>
      <c r="D347" s="24" t="s">
        <v>4372</v>
      </c>
      <c r="E347" s="24" t="s">
        <v>4371</v>
      </c>
      <c r="F347" s="18" t="s">
        <v>845</v>
      </c>
      <c r="G347" s="106">
        <v>45050</v>
      </c>
    </row>
    <row r="348" spans="1:7" x14ac:dyDescent="0.2">
      <c r="A348" s="24" t="s">
        <v>4373</v>
      </c>
      <c r="B348" s="18" t="s">
        <v>4374</v>
      </c>
      <c r="C348" s="24" t="s">
        <v>1332</v>
      </c>
      <c r="D348" s="24" t="s">
        <v>4375</v>
      </c>
      <c r="E348" s="24" t="s">
        <v>1620</v>
      </c>
      <c r="F348" s="18" t="s">
        <v>473</v>
      </c>
      <c r="G348" s="106">
        <v>41520</v>
      </c>
    </row>
    <row r="349" spans="1:7" x14ac:dyDescent="0.2">
      <c r="A349" s="24" t="s">
        <v>4376</v>
      </c>
      <c r="B349" s="18" t="s">
        <v>4069</v>
      </c>
      <c r="C349" s="24" t="s">
        <v>1332</v>
      </c>
      <c r="D349" s="24" t="s">
        <v>4377</v>
      </c>
      <c r="E349" s="24" t="s">
        <v>4378</v>
      </c>
      <c r="F349" s="18" t="s">
        <v>851</v>
      </c>
      <c r="G349" s="106">
        <v>42688</v>
      </c>
    </row>
    <row r="350" spans="1:7" x14ac:dyDescent="0.2">
      <c r="A350" s="24" t="s">
        <v>4379</v>
      </c>
      <c r="B350" s="18" t="s">
        <v>4380</v>
      </c>
      <c r="C350" s="24" t="s">
        <v>1332</v>
      </c>
      <c r="D350" s="24" t="s">
        <v>4381</v>
      </c>
      <c r="E350" s="24" t="s">
        <v>850</v>
      </c>
      <c r="F350" s="18" t="s">
        <v>851</v>
      </c>
      <c r="G350" s="106">
        <v>45146</v>
      </c>
    </row>
    <row r="351" spans="1:7" ht="25.5" x14ac:dyDescent="0.2">
      <c r="A351" s="24" t="s">
        <v>4382</v>
      </c>
      <c r="B351" s="18" t="s">
        <v>4383</v>
      </c>
      <c r="C351" s="24" t="s">
        <v>1332</v>
      </c>
      <c r="D351" s="24" t="s">
        <v>4384</v>
      </c>
      <c r="E351" s="24" t="s">
        <v>4385</v>
      </c>
      <c r="F351" s="18" t="s">
        <v>4386</v>
      </c>
      <c r="G351" s="106">
        <v>45902</v>
      </c>
    </row>
    <row r="352" spans="1:7" ht="25.5" x14ac:dyDescent="0.2">
      <c r="A352" s="24" t="s">
        <v>3813</v>
      </c>
      <c r="B352" s="18" t="s">
        <v>4387</v>
      </c>
      <c r="C352" s="24" t="s">
        <v>1332</v>
      </c>
      <c r="D352" s="24" t="s">
        <v>4384</v>
      </c>
      <c r="E352" s="24" t="s">
        <v>4385</v>
      </c>
      <c r="F352" s="18" t="s">
        <v>4386</v>
      </c>
      <c r="G352" s="106">
        <v>45902</v>
      </c>
    </row>
    <row r="353" spans="1:7" x14ac:dyDescent="0.2">
      <c r="A353" s="24" t="s">
        <v>4388</v>
      </c>
      <c r="B353" s="18" t="s">
        <v>4389</v>
      </c>
      <c r="C353" s="24" t="s">
        <v>1332</v>
      </c>
      <c r="D353" s="24" t="s">
        <v>4390</v>
      </c>
      <c r="E353" s="24" t="s">
        <v>4017</v>
      </c>
      <c r="F353" s="18" t="s">
        <v>1174</v>
      </c>
      <c r="G353" s="106">
        <v>43543</v>
      </c>
    </row>
    <row r="354" spans="1:7" x14ac:dyDescent="0.2">
      <c r="A354" s="24" t="s">
        <v>4391</v>
      </c>
      <c r="B354" s="18" t="s">
        <v>4392</v>
      </c>
      <c r="C354" s="24" t="s">
        <v>1332</v>
      </c>
      <c r="D354" s="24" t="s">
        <v>4390</v>
      </c>
      <c r="E354" s="24" t="s">
        <v>4017</v>
      </c>
      <c r="F354" s="18" t="s">
        <v>1174</v>
      </c>
      <c r="G354" s="106">
        <v>43543</v>
      </c>
    </row>
    <row r="355" spans="1:7" x14ac:dyDescent="0.2">
      <c r="A355" s="24" t="s">
        <v>4393</v>
      </c>
      <c r="B355" s="18" t="s">
        <v>4394</v>
      </c>
      <c r="C355" s="24" t="s">
        <v>1332</v>
      </c>
      <c r="D355" s="24" t="s">
        <v>4390</v>
      </c>
      <c r="E355" s="24" t="s">
        <v>4017</v>
      </c>
      <c r="F355" s="18" t="s">
        <v>1174</v>
      </c>
      <c r="G355" s="106">
        <v>43543</v>
      </c>
    </row>
    <row r="356" spans="1:7" ht="25.5" x14ac:dyDescent="0.2">
      <c r="A356" s="24" t="s">
        <v>4395</v>
      </c>
      <c r="B356" s="18" t="s">
        <v>4396</v>
      </c>
      <c r="C356" s="24" t="s">
        <v>1332</v>
      </c>
      <c r="D356" s="24" t="s">
        <v>4390</v>
      </c>
      <c r="E356" s="24" t="s">
        <v>4017</v>
      </c>
      <c r="F356" s="18" t="s">
        <v>1174</v>
      </c>
      <c r="G356" s="106">
        <v>43543</v>
      </c>
    </row>
    <row r="357" spans="1:7" x14ac:dyDescent="0.2">
      <c r="A357" s="24" t="s">
        <v>4397</v>
      </c>
      <c r="B357" s="18" t="s">
        <v>3635</v>
      </c>
      <c r="C357" s="24" t="s">
        <v>1332</v>
      </c>
      <c r="D357" s="24" t="s">
        <v>4390</v>
      </c>
      <c r="E357" s="24" t="s">
        <v>4017</v>
      </c>
      <c r="F357" s="18" t="s">
        <v>1174</v>
      </c>
      <c r="G357" s="106">
        <v>43543</v>
      </c>
    </row>
    <row r="358" spans="1:7" x14ac:dyDescent="0.2">
      <c r="A358" s="24" t="s">
        <v>4398</v>
      </c>
      <c r="B358" s="18" t="s">
        <v>4399</v>
      </c>
      <c r="C358" s="24" t="s">
        <v>1332</v>
      </c>
      <c r="D358" s="24" t="s">
        <v>4390</v>
      </c>
      <c r="E358" s="24" t="s">
        <v>4017</v>
      </c>
      <c r="F358" s="18" t="s">
        <v>1174</v>
      </c>
      <c r="G358" s="106">
        <v>44927</v>
      </c>
    </row>
    <row r="359" spans="1:7" x14ac:dyDescent="0.2">
      <c r="A359" s="24" t="s">
        <v>4400</v>
      </c>
      <c r="B359" s="18" t="s">
        <v>4401</v>
      </c>
      <c r="C359" s="24" t="s">
        <v>1332</v>
      </c>
      <c r="D359" s="24" t="s">
        <v>4390</v>
      </c>
      <c r="E359" s="24" t="s">
        <v>4017</v>
      </c>
      <c r="F359" s="18" t="s">
        <v>1174</v>
      </c>
      <c r="G359" s="106">
        <v>43543</v>
      </c>
    </row>
    <row r="360" spans="1:7" x14ac:dyDescent="0.2">
      <c r="A360" s="24" t="s">
        <v>4402</v>
      </c>
      <c r="B360" s="14" t="s">
        <v>4403</v>
      </c>
      <c r="C360" s="24" t="s">
        <v>1332</v>
      </c>
      <c r="D360" s="14" t="s">
        <v>4404</v>
      </c>
      <c r="E360" s="24" t="s">
        <v>858</v>
      </c>
      <c r="F360" s="14" t="s">
        <v>859</v>
      </c>
      <c r="G360" s="106">
        <v>44607</v>
      </c>
    </row>
    <row r="361" spans="1:7" ht="25.5" x14ac:dyDescent="0.2">
      <c r="A361" s="24" t="s">
        <v>3878</v>
      </c>
      <c r="B361" s="14" t="s">
        <v>3704</v>
      </c>
      <c r="C361" s="24" t="s">
        <v>1332</v>
      </c>
      <c r="D361" s="24" t="s">
        <v>4405</v>
      </c>
      <c r="E361" s="24" t="s">
        <v>1105</v>
      </c>
      <c r="F361" s="14" t="s">
        <v>1106</v>
      </c>
      <c r="G361" s="106">
        <v>44572</v>
      </c>
    </row>
    <row r="362" spans="1:7" x14ac:dyDescent="0.2">
      <c r="A362" s="24" t="s">
        <v>4406</v>
      </c>
      <c r="B362" s="18" t="s">
        <v>4407</v>
      </c>
      <c r="C362" s="24" t="s">
        <v>1332</v>
      </c>
      <c r="D362" s="24" t="s">
        <v>4408</v>
      </c>
      <c r="E362" s="24" t="s">
        <v>4409</v>
      </c>
      <c r="F362" s="18" t="s">
        <v>643</v>
      </c>
      <c r="G362" s="106">
        <v>41344</v>
      </c>
    </row>
    <row r="363" spans="1:7" x14ac:dyDescent="0.2">
      <c r="A363" s="24" t="s">
        <v>3836</v>
      </c>
      <c r="B363" s="18" t="s">
        <v>3784</v>
      </c>
      <c r="C363" s="24" t="s">
        <v>1332</v>
      </c>
      <c r="D363" s="24" t="s">
        <v>4410</v>
      </c>
      <c r="E363" s="24" t="s">
        <v>396</v>
      </c>
      <c r="F363" s="18" t="s">
        <v>397</v>
      </c>
      <c r="G363" s="106">
        <v>45282</v>
      </c>
    </row>
    <row r="364" spans="1:7" x14ac:dyDescent="0.2">
      <c r="A364" s="24" t="s">
        <v>3717</v>
      </c>
      <c r="B364" s="18" t="s">
        <v>3718</v>
      </c>
      <c r="C364" s="24" t="s">
        <v>1332</v>
      </c>
      <c r="D364" s="24" t="s">
        <v>4411</v>
      </c>
      <c r="E364" s="24" t="s">
        <v>4412</v>
      </c>
      <c r="F364" s="18" t="s">
        <v>867</v>
      </c>
      <c r="G364" s="106">
        <v>43801</v>
      </c>
    </row>
    <row r="365" spans="1:7" x14ac:dyDescent="0.2">
      <c r="A365" s="121" t="s">
        <v>3887</v>
      </c>
      <c r="B365" s="14" t="s">
        <v>3888</v>
      </c>
      <c r="C365" s="24" t="s">
        <v>1332</v>
      </c>
      <c r="D365" s="24" t="s">
        <v>4413</v>
      </c>
      <c r="E365" s="121" t="s">
        <v>2840</v>
      </c>
      <c r="F365" s="14" t="s">
        <v>3888</v>
      </c>
      <c r="G365" s="106">
        <v>45042</v>
      </c>
    </row>
    <row r="366" spans="1:7" x14ac:dyDescent="0.2">
      <c r="A366" s="24" t="s">
        <v>4414</v>
      </c>
      <c r="B366" s="18" t="s">
        <v>4415</v>
      </c>
      <c r="C366" s="24" t="s">
        <v>1332</v>
      </c>
      <c r="D366" s="24" t="s">
        <v>4416</v>
      </c>
      <c r="E366" s="24" t="s">
        <v>4417</v>
      </c>
      <c r="F366" s="18" t="s">
        <v>865</v>
      </c>
      <c r="G366" s="106">
        <v>44915</v>
      </c>
    </row>
    <row r="367" spans="1:7" x14ac:dyDescent="0.2">
      <c r="A367" s="24" t="s">
        <v>3878</v>
      </c>
      <c r="B367" s="18" t="s">
        <v>3704</v>
      </c>
      <c r="C367" s="24" t="s">
        <v>1332</v>
      </c>
      <c r="D367" s="24" t="s">
        <v>4416</v>
      </c>
      <c r="E367" s="24" t="s">
        <v>4417</v>
      </c>
      <c r="F367" s="18" t="s">
        <v>865</v>
      </c>
      <c r="G367" s="106">
        <v>44915</v>
      </c>
    </row>
    <row r="368" spans="1:7" x14ac:dyDescent="0.2">
      <c r="A368" s="24" t="s">
        <v>3842</v>
      </c>
      <c r="B368" s="18" t="s">
        <v>4418</v>
      </c>
      <c r="C368" s="24" t="s">
        <v>1332</v>
      </c>
      <c r="D368" s="24" t="s">
        <v>4416</v>
      </c>
      <c r="E368" s="24" t="s">
        <v>4417</v>
      </c>
      <c r="F368" s="18" t="s">
        <v>865</v>
      </c>
      <c r="G368" s="106">
        <v>44915</v>
      </c>
    </row>
    <row r="369" spans="1:7" x14ac:dyDescent="0.2">
      <c r="A369" s="24" t="s">
        <v>1489</v>
      </c>
      <c r="B369" s="18" t="s">
        <v>79</v>
      </c>
      <c r="C369" s="24" t="s">
        <v>1332</v>
      </c>
      <c r="D369" s="24" t="s">
        <v>4419</v>
      </c>
      <c r="E369" s="24" t="s">
        <v>3761</v>
      </c>
      <c r="F369" s="18" t="s">
        <v>1497</v>
      </c>
      <c r="G369" s="106">
        <v>42934</v>
      </c>
    </row>
    <row r="370" spans="1:7" x14ac:dyDescent="0.2">
      <c r="A370" s="24" t="s">
        <v>4420</v>
      </c>
      <c r="B370" s="18" t="s">
        <v>4421</v>
      </c>
      <c r="C370" s="24" t="s">
        <v>1332</v>
      </c>
      <c r="D370" s="24" t="s">
        <v>4419</v>
      </c>
      <c r="E370" s="24" t="s">
        <v>3761</v>
      </c>
      <c r="F370" s="18" t="s">
        <v>1497</v>
      </c>
      <c r="G370" s="106">
        <v>42934</v>
      </c>
    </row>
    <row r="371" spans="1:7" x14ac:dyDescent="0.2">
      <c r="A371" s="24" t="s">
        <v>3836</v>
      </c>
      <c r="B371" s="18" t="s">
        <v>3784</v>
      </c>
      <c r="C371" s="24" t="s">
        <v>1332</v>
      </c>
      <c r="D371" s="24" t="s">
        <v>4422</v>
      </c>
      <c r="E371" s="24" t="s">
        <v>884</v>
      </c>
      <c r="F371" s="18" t="s">
        <v>885</v>
      </c>
      <c r="G371" s="106">
        <v>45282</v>
      </c>
    </row>
    <row r="372" spans="1:7" x14ac:dyDescent="0.2">
      <c r="A372" s="24" t="s">
        <v>3683</v>
      </c>
      <c r="B372" s="18" t="s">
        <v>3684</v>
      </c>
      <c r="C372" s="24" t="s">
        <v>1332</v>
      </c>
      <c r="D372" s="24" t="s">
        <v>2859</v>
      </c>
      <c r="E372" s="24" t="s">
        <v>948</v>
      </c>
      <c r="F372" s="18" t="s">
        <v>949</v>
      </c>
      <c r="G372" s="106">
        <v>45489</v>
      </c>
    </row>
    <row r="373" spans="1:7" ht="25.5" x14ac:dyDescent="0.2">
      <c r="A373" s="24" t="s">
        <v>4423</v>
      </c>
      <c r="B373" s="18" t="s">
        <v>4424</v>
      </c>
      <c r="C373" s="24" t="s">
        <v>1332</v>
      </c>
      <c r="D373" s="24" t="s">
        <v>2859</v>
      </c>
      <c r="E373" s="24" t="s">
        <v>948</v>
      </c>
      <c r="F373" s="18" t="s">
        <v>949</v>
      </c>
      <c r="G373" s="106">
        <v>45468</v>
      </c>
    </row>
    <row r="374" spans="1:7" x14ac:dyDescent="0.2">
      <c r="A374" s="24" t="s">
        <v>1187</v>
      </c>
      <c r="B374" s="18" t="s">
        <v>1188</v>
      </c>
      <c r="C374" s="24" t="s">
        <v>1332</v>
      </c>
      <c r="D374" s="24" t="s">
        <v>2859</v>
      </c>
      <c r="E374" s="24" t="s">
        <v>948</v>
      </c>
      <c r="F374" s="18" t="s">
        <v>949</v>
      </c>
      <c r="G374" s="106">
        <v>45468</v>
      </c>
    </row>
    <row r="375" spans="1:7" x14ac:dyDescent="0.2">
      <c r="A375" s="24" t="s">
        <v>4425</v>
      </c>
      <c r="B375" s="18" t="s">
        <v>4426</v>
      </c>
      <c r="C375" s="24" t="s">
        <v>1332</v>
      </c>
      <c r="D375" s="24" t="s">
        <v>4427</v>
      </c>
      <c r="E375" s="24" t="s">
        <v>3757</v>
      </c>
      <c r="F375" s="18" t="s">
        <v>1585</v>
      </c>
      <c r="G375" s="106">
        <v>43536</v>
      </c>
    </row>
    <row r="376" spans="1:7" x14ac:dyDescent="0.2">
      <c r="A376" s="24" t="s">
        <v>1769</v>
      </c>
      <c r="B376" s="18" t="s">
        <v>1770</v>
      </c>
      <c r="C376" s="24" t="s">
        <v>1332</v>
      </c>
      <c r="D376" s="24" t="s">
        <v>4428</v>
      </c>
      <c r="E376" s="24" t="s">
        <v>3757</v>
      </c>
      <c r="F376" s="18" t="s">
        <v>1585</v>
      </c>
      <c r="G376" s="106">
        <v>43711</v>
      </c>
    </row>
    <row r="377" spans="1:7" x14ac:dyDescent="0.2">
      <c r="A377" s="24" t="s">
        <v>4429</v>
      </c>
      <c r="B377" s="18" t="s">
        <v>4430</v>
      </c>
      <c r="C377" s="24" t="s">
        <v>1332</v>
      </c>
      <c r="D377" s="24" t="s">
        <v>1485</v>
      </c>
      <c r="E377" s="24" t="s">
        <v>1071</v>
      </c>
      <c r="F377" s="18" t="s">
        <v>1072</v>
      </c>
      <c r="G377" s="106">
        <v>42005</v>
      </c>
    </row>
    <row r="378" spans="1:7" x14ac:dyDescent="0.2">
      <c r="A378" s="24" t="s">
        <v>4431</v>
      </c>
      <c r="B378" s="18" t="s">
        <v>4432</v>
      </c>
      <c r="C378" s="24" t="s">
        <v>1332</v>
      </c>
      <c r="D378" s="24" t="s">
        <v>4433</v>
      </c>
      <c r="E378" s="24" t="s">
        <v>1489</v>
      </c>
      <c r="F378" s="18" t="s">
        <v>79</v>
      </c>
      <c r="G378" s="106">
        <v>40760</v>
      </c>
    </row>
    <row r="379" spans="1:7" x14ac:dyDescent="0.2">
      <c r="A379" s="24" t="s">
        <v>3716</v>
      </c>
      <c r="B379" s="18" t="s">
        <v>421</v>
      </c>
      <c r="C379" s="24" t="s">
        <v>1332</v>
      </c>
      <c r="D379" s="24" t="s">
        <v>4434</v>
      </c>
      <c r="E379" s="24" t="s">
        <v>414</v>
      </c>
      <c r="F379" s="18" t="s">
        <v>415</v>
      </c>
      <c r="G379" s="106">
        <v>42373</v>
      </c>
    </row>
    <row r="380" spans="1:7" x14ac:dyDescent="0.2">
      <c r="A380" s="24" t="s">
        <v>4435</v>
      </c>
      <c r="B380" s="18" t="s">
        <v>415</v>
      </c>
      <c r="C380" s="24" t="s">
        <v>1332</v>
      </c>
      <c r="D380" s="24" t="s">
        <v>1647</v>
      </c>
      <c r="E380" s="24" t="s">
        <v>3975</v>
      </c>
      <c r="F380" s="18" t="s">
        <v>901</v>
      </c>
      <c r="G380" s="106">
        <v>41551</v>
      </c>
    </row>
    <row r="381" spans="1:7" x14ac:dyDescent="0.2">
      <c r="A381" s="24" t="s">
        <v>420</v>
      </c>
      <c r="B381" s="18" t="s">
        <v>421</v>
      </c>
      <c r="C381" s="24" t="s">
        <v>1332</v>
      </c>
      <c r="D381" s="18" t="s">
        <v>4436</v>
      </c>
      <c r="E381" s="121" t="s">
        <v>4064</v>
      </c>
      <c r="F381" s="14" t="s">
        <v>4437</v>
      </c>
      <c r="G381" s="106">
        <v>45335</v>
      </c>
    </row>
    <row r="382" spans="1:7" x14ac:dyDescent="0.2">
      <c r="A382" s="24" t="s">
        <v>3810</v>
      </c>
      <c r="B382" s="18" t="s">
        <v>3811</v>
      </c>
      <c r="C382" s="24" t="s">
        <v>36</v>
      </c>
      <c r="D382" s="18" t="s">
        <v>5043</v>
      </c>
      <c r="E382" s="121" t="s">
        <v>1243</v>
      </c>
      <c r="F382" s="14" t="s">
        <v>1244</v>
      </c>
      <c r="G382" s="106">
        <v>46003</v>
      </c>
    </row>
    <row r="383" spans="1:7" x14ac:dyDescent="0.2">
      <c r="A383" s="24" t="s">
        <v>3813</v>
      </c>
      <c r="B383" s="18" t="s">
        <v>3814</v>
      </c>
      <c r="C383" s="24" t="s">
        <v>36</v>
      </c>
      <c r="D383" s="18" t="s">
        <v>5043</v>
      </c>
      <c r="E383" s="121" t="s">
        <v>1243</v>
      </c>
      <c r="F383" s="14" t="s">
        <v>1244</v>
      </c>
      <c r="G383" s="106">
        <v>46003</v>
      </c>
    </row>
    <row r="384" spans="1:7" x14ac:dyDescent="0.2">
      <c r="A384" s="24" t="s">
        <v>3836</v>
      </c>
      <c r="B384" s="18" t="s">
        <v>3784</v>
      </c>
      <c r="C384" s="24" t="s">
        <v>1332</v>
      </c>
      <c r="D384" s="24" t="s">
        <v>4438</v>
      </c>
      <c r="E384" s="24" t="s">
        <v>952</v>
      </c>
      <c r="F384" s="18" t="s">
        <v>4439</v>
      </c>
      <c r="G384" s="106">
        <v>45282</v>
      </c>
    </row>
    <row r="385" spans="1:7" x14ac:dyDescent="0.2">
      <c r="A385" s="24" t="s">
        <v>3716</v>
      </c>
      <c r="B385" s="18" t="s">
        <v>421</v>
      </c>
      <c r="C385" s="24" t="s">
        <v>1332</v>
      </c>
      <c r="D385" s="24" t="s">
        <v>4440</v>
      </c>
      <c r="E385" s="24" t="s">
        <v>4141</v>
      </c>
      <c r="F385" s="18" t="s">
        <v>427</v>
      </c>
      <c r="G385" s="106">
        <v>41365</v>
      </c>
    </row>
    <row r="386" spans="1:7" x14ac:dyDescent="0.2">
      <c r="A386" s="24" t="s">
        <v>3854</v>
      </c>
      <c r="B386" s="18" t="s">
        <v>1513</v>
      </c>
      <c r="C386" s="24" t="s">
        <v>1332</v>
      </c>
      <c r="D386" s="24" t="s">
        <v>2888</v>
      </c>
      <c r="E386" s="24" t="s">
        <v>1489</v>
      </c>
      <c r="F386" s="18" t="s">
        <v>79</v>
      </c>
      <c r="G386" s="106">
        <v>38954</v>
      </c>
    </row>
    <row r="387" spans="1:7" x14ac:dyDescent="0.2">
      <c r="A387" s="24" t="s">
        <v>4441</v>
      </c>
      <c r="B387" s="14" t="s">
        <v>4442</v>
      </c>
      <c r="C387" s="24" t="s">
        <v>1332</v>
      </c>
      <c r="D387" s="14" t="s">
        <v>4443</v>
      </c>
      <c r="E387" s="24" t="s">
        <v>646</v>
      </c>
      <c r="F387" s="14" t="s">
        <v>647</v>
      </c>
      <c r="G387" s="106">
        <v>44810</v>
      </c>
    </row>
    <row r="388" spans="1:7" x14ac:dyDescent="0.2">
      <c r="A388" s="24" t="s">
        <v>4352</v>
      </c>
      <c r="B388" s="18" t="s">
        <v>4353</v>
      </c>
      <c r="C388" s="24" t="s">
        <v>1332</v>
      </c>
      <c r="D388" s="24" t="s">
        <v>4444</v>
      </c>
      <c r="E388" s="24" t="s">
        <v>3975</v>
      </c>
      <c r="F388" s="18" t="s">
        <v>901</v>
      </c>
      <c r="G388" s="106">
        <v>39801</v>
      </c>
    </row>
    <row r="389" spans="1:7" x14ac:dyDescent="0.2">
      <c r="A389" s="24" t="s">
        <v>4352</v>
      </c>
      <c r="B389" s="18" t="s">
        <v>4353</v>
      </c>
      <c r="C389" s="24" t="s">
        <v>1332</v>
      </c>
      <c r="D389" s="24" t="s">
        <v>4445</v>
      </c>
      <c r="E389" s="24" t="s">
        <v>3975</v>
      </c>
      <c r="F389" s="18" t="s">
        <v>901</v>
      </c>
      <c r="G389" s="106">
        <v>37183</v>
      </c>
    </row>
    <row r="390" spans="1:7" ht="25.5" x14ac:dyDescent="0.2">
      <c r="A390" s="24" t="s">
        <v>3765</v>
      </c>
      <c r="B390" s="18" t="s">
        <v>557</v>
      </c>
      <c r="C390" s="24" t="s">
        <v>36</v>
      </c>
      <c r="D390" s="24" t="s">
        <v>4446</v>
      </c>
      <c r="E390" s="24" t="s">
        <v>188</v>
      </c>
      <c r="F390" s="18" t="s">
        <v>189</v>
      </c>
      <c r="G390" s="106">
        <v>44747</v>
      </c>
    </row>
    <row r="391" spans="1:7" ht="25.5" x14ac:dyDescent="0.2">
      <c r="A391" s="24" t="s">
        <v>4447</v>
      </c>
      <c r="B391" s="18" t="s">
        <v>4448</v>
      </c>
      <c r="C391" s="24" t="s">
        <v>36</v>
      </c>
      <c r="D391" s="24" t="s">
        <v>4449</v>
      </c>
      <c r="E391" s="24" t="s">
        <v>1071</v>
      </c>
      <c r="F391" s="18" t="s">
        <v>1072</v>
      </c>
      <c r="G391" s="106">
        <v>45517</v>
      </c>
    </row>
    <row r="392" spans="1:7" x14ac:dyDescent="0.2">
      <c r="A392" s="121" t="s">
        <v>4450</v>
      </c>
      <c r="B392" s="14" t="s">
        <v>4451</v>
      </c>
      <c r="C392" s="24" t="s">
        <v>36</v>
      </c>
      <c r="D392" s="14" t="s">
        <v>4452</v>
      </c>
      <c r="E392" s="121" t="s">
        <v>4453</v>
      </c>
      <c r="F392" s="14" t="s">
        <v>1072</v>
      </c>
      <c r="G392" s="106">
        <v>45069</v>
      </c>
    </row>
    <row r="393" spans="1:7" x14ac:dyDescent="0.2">
      <c r="A393" s="121" t="s">
        <v>4454</v>
      </c>
      <c r="B393" s="14" t="s">
        <v>4455</v>
      </c>
      <c r="C393" s="24" t="s">
        <v>36</v>
      </c>
      <c r="D393" s="14" t="s">
        <v>4456</v>
      </c>
      <c r="E393" s="121" t="s">
        <v>4457</v>
      </c>
      <c r="F393" s="14" t="s">
        <v>473</v>
      </c>
      <c r="G393" s="106">
        <v>45069</v>
      </c>
    </row>
    <row r="394" spans="1:7" x14ac:dyDescent="0.2">
      <c r="A394" s="24" t="s">
        <v>4458</v>
      </c>
      <c r="B394" s="18" t="s">
        <v>4089</v>
      </c>
      <c r="C394" s="24" t="s">
        <v>1332</v>
      </c>
      <c r="D394" s="24" t="s">
        <v>4459</v>
      </c>
      <c r="E394" s="24" t="s">
        <v>2946</v>
      </c>
      <c r="F394" s="18" t="s">
        <v>1045</v>
      </c>
      <c r="G394" s="106">
        <v>43277</v>
      </c>
    </row>
    <row r="395" spans="1:7" x14ac:dyDescent="0.2">
      <c r="A395" s="24" t="s">
        <v>3843</v>
      </c>
      <c r="B395" s="18" t="s">
        <v>3844</v>
      </c>
      <c r="C395" s="24" t="s">
        <v>1332</v>
      </c>
      <c r="D395" s="24" t="s">
        <v>4460</v>
      </c>
      <c r="E395" s="24" t="s">
        <v>2946</v>
      </c>
      <c r="F395" s="18" t="s">
        <v>1045</v>
      </c>
      <c r="G395" s="106">
        <v>45622</v>
      </c>
    </row>
    <row r="396" spans="1:7" x14ac:dyDescent="0.2">
      <c r="A396" s="24" t="s">
        <v>4092</v>
      </c>
      <c r="B396" s="18" t="s">
        <v>1860</v>
      </c>
      <c r="C396" s="24" t="s">
        <v>1332</v>
      </c>
      <c r="D396" s="24" t="s">
        <v>4460</v>
      </c>
      <c r="E396" s="24" t="s">
        <v>2946</v>
      </c>
      <c r="F396" s="18" t="s">
        <v>1045</v>
      </c>
      <c r="G396" s="106">
        <v>43277</v>
      </c>
    </row>
    <row r="397" spans="1:7" x14ac:dyDescent="0.2">
      <c r="A397" s="24" t="s">
        <v>3683</v>
      </c>
      <c r="B397" s="18" t="s">
        <v>4461</v>
      </c>
      <c r="C397" s="24" t="s">
        <v>1332</v>
      </c>
      <c r="D397" s="24" t="s">
        <v>4462</v>
      </c>
      <c r="E397" s="24" t="s">
        <v>2952</v>
      </c>
      <c r="F397" s="18" t="s">
        <v>4463</v>
      </c>
      <c r="G397" s="106">
        <v>45174</v>
      </c>
    </row>
    <row r="398" spans="1:7" x14ac:dyDescent="0.2">
      <c r="A398" s="24" t="s">
        <v>4464</v>
      </c>
      <c r="B398" s="18" t="s">
        <v>4465</v>
      </c>
      <c r="C398" s="24" t="s">
        <v>1332</v>
      </c>
      <c r="D398" s="24" t="s">
        <v>4462</v>
      </c>
      <c r="E398" s="24" t="s">
        <v>4466</v>
      </c>
      <c r="F398" s="18" t="s">
        <v>4467</v>
      </c>
      <c r="G398" s="106">
        <v>41765</v>
      </c>
    </row>
    <row r="399" spans="1:7" x14ac:dyDescent="0.2">
      <c r="A399" s="24" t="s">
        <v>4468</v>
      </c>
      <c r="B399" s="18" t="s">
        <v>4469</v>
      </c>
      <c r="C399" s="24" t="s">
        <v>1332</v>
      </c>
      <c r="D399" s="24" t="s">
        <v>4470</v>
      </c>
      <c r="E399" s="24" t="s">
        <v>2248</v>
      </c>
      <c r="F399" s="18" t="s">
        <v>241</v>
      </c>
      <c r="G399" s="106">
        <v>43613</v>
      </c>
    </row>
    <row r="400" spans="1:7" ht="25.5" x14ac:dyDescent="0.2">
      <c r="A400" s="24" t="s">
        <v>4471</v>
      </c>
      <c r="B400" s="18" t="s">
        <v>4472</v>
      </c>
      <c r="C400" s="24" t="s">
        <v>1332</v>
      </c>
      <c r="D400" s="24" t="s">
        <v>4470</v>
      </c>
      <c r="E400" s="24" t="s">
        <v>2248</v>
      </c>
      <c r="F400" s="18" t="s">
        <v>241</v>
      </c>
      <c r="G400" s="106">
        <v>43613</v>
      </c>
    </row>
    <row r="401" spans="1:7" x14ac:dyDescent="0.2">
      <c r="A401" s="24" t="s">
        <v>3765</v>
      </c>
      <c r="B401" s="18" t="s">
        <v>557</v>
      </c>
      <c r="C401" s="24" t="s">
        <v>1332</v>
      </c>
      <c r="D401" s="24" t="s">
        <v>4473</v>
      </c>
      <c r="E401" s="24" t="s">
        <v>1055</v>
      </c>
      <c r="F401" s="18" t="s">
        <v>1056</v>
      </c>
      <c r="G401" s="106">
        <v>45503</v>
      </c>
    </row>
    <row r="402" spans="1:7" x14ac:dyDescent="0.2">
      <c r="A402" s="24" t="s">
        <v>1187</v>
      </c>
      <c r="B402" s="18" t="s">
        <v>1188</v>
      </c>
      <c r="C402" s="24" t="s">
        <v>1332</v>
      </c>
      <c r="D402" s="24" t="s">
        <v>4474</v>
      </c>
      <c r="E402" s="24" t="s">
        <v>1057</v>
      </c>
      <c r="F402" s="18" t="s">
        <v>1058</v>
      </c>
      <c r="G402" s="106">
        <v>45153</v>
      </c>
    </row>
    <row r="403" spans="1:7" ht="25.5" x14ac:dyDescent="0.2">
      <c r="A403" s="24" t="s">
        <v>2203</v>
      </c>
      <c r="B403" s="18" t="s">
        <v>1106</v>
      </c>
      <c r="C403" s="24" t="s">
        <v>1332</v>
      </c>
      <c r="D403" s="24" t="s">
        <v>4475</v>
      </c>
      <c r="E403" s="24" t="s">
        <v>3741</v>
      </c>
      <c r="F403" s="18" t="s">
        <v>105</v>
      </c>
      <c r="G403" s="106">
        <v>42009</v>
      </c>
    </row>
    <row r="404" spans="1:7" x14ac:dyDescent="0.2">
      <c r="A404" s="24" t="s">
        <v>3998</v>
      </c>
      <c r="B404" s="18" t="s">
        <v>1188</v>
      </c>
      <c r="C404" s="24" t="s">
        <v>1332</v>
      </c>
      <c r="D404" s="24" t="s">
        <v>4476</v>
      </c>
      <c r="E404" s="24" t="s">
        <v>1059</v>
      </c>
      <c r="F404" s="18" t="s">
        <v>1060</v>
      </c>
      <c r="G404" s="106">
        <v>43249</v>
      </c>
    </row>
    <row r="405" spans="1:7" x14ac:dyDescent="0.2">
      <c r="A405" s="24" t="s">
        <v>3748</v>
      </c>
      <c r="B405" s="18" t="s">
        <v>3749</v>
      </c>
      <c r="C405" s="24" t="s">
        <v>1332</v>
      </c>
      <c r="D405" s="24" t="s">
        <v>4477</v>
      </c>
      <c r="E405" s="24" t="s">
        <v>4478</v>
      </c>
      <c r="F405" s="18" t="s">
        <v>1182</v>
      </c>
      <c r="G405" s="106">
        <v>43074</v>
      </c>
    </row>
    <row r="406" spans="1:7" x14ac:dyDescent="0.2">
      <c r="A406" s="24" t="s">
        <v>3544</v>
      </c>
      <c r="B406" s="18" t="s">
        <v>3545</v>
      </c>
      <c r="C406" s="24" t="s">
        <v>1332</v>
      </c>
      <c r="D406" s="18" t="s">
        <v>4479</v>
      </c>
      <c r="E406" s="24" t="s">
        <v>1065</v>
      </c>
      <c r="F406" s="18" t="s">
        <v>1066</v>
      </c>
      <c r="G406" s="106">
        <v>44502</v>
      </c>
    </row>
    <row r="407" spans="1:7" x14ac:dyDescent="0.2">
      <c r="A407" s="24" t="s">
        <v>530</v>
      </c>
      <c r="B407" s="18" t="s">
        <v>531</v>
      </c>
      <c r="C407" s="24" t="s">
        <v>1332</v>
      </c>
      <c r="D407" s="18" t="s">
        <v>4479</v>
      </c>
      <c r="E407" s="24" t="s">
        <v>1065</v>
      </c>
      <c r="F407" s="18" t="s">
        <v>1066</v>
      </c>
      <c r="G407" s="106">
        <v>44502</v>
      </c>
    </row>
    <row r="408" spans="1:7" x14ac:dyDescent="0.2">
      <c r="A408" s="24" t="s">
        <v>4480</v>
      </c>
      <c r="B408" s="18" t="s">
        <v>4481</v>
      </c>
      <c r="C408" s="24" t="s">
        <v>1332</v>
      </c>
      <c r="D408" s="24" t="s">
        <v>4482</v>
      </c>
      <c r="E408" s="24" t="s">
        <v>3757</v>
      </c>
      <c r="F408" s="18" t="s">
        <v>1585</v>
      </c>
      <c r="G408" s="106">
        <v>39779</v>
      </c>
    </row>
    <row r="409" spans="1:7" ht="25.5" x14ac:dyDescent="0.2">
      <c r="A409" s="24" t="s">
        <v>4027</v>
      </c>
      <c r="B409" s="18" t="s">
        <v>1631</v>
      </c>
      <c r="C409" s="24" t="s">
        <v>1332</v>
      </c>
      <c r="D409" s="24" t="s">
        <v>4483</v>
      </c>
      <c r="E409" s="24" t="s">
        <v>3975</v>
      </c>
      <c r="F409" s="18" t="s">
        <v>901</v>
      </c>
      <c r="G409" s="106">
        <v>40604</v>
      </c>
    </row>
    <row r="410" spans="1:7" x14ac:dyDescent="0.2">
      <c r="A410" s="24" t="s">
        <v>1187</v>
      </c>
      <c r="B410" s="18" t="s">
        <v>1188</v>
      </c>
      <c r="C410" s="24" t="s">
        <v>1332</v>
      </c>
      <c r="D410" s="24" t="s">
        <v>4484</v>
      </c>
      <c r="E410" s="24" t="s">
        <v>4485</v>
      </c>
      <c r="F410" s="18" t="s">
        <v>951</v>
      </c>
      <c r="G410" s="106">
        <v>45463</v>
      </c>
    </row>
    <row r="411" spans="1:7" x14ac:dyDescent="0.2">
      <c r="A411" s="24" t="s">
        <v>4333</v>
      </c>
      <c r="B411" s="14" t="s">
        <v>3704</v>
      </c>
      <c r="C411" s="24" t="s">
        <v>1332</v>
      </c>
      <c r="D411" s="14" t="s">
        <v>4486</v>
      </c>
      <c r="E411" s="24" t="s">
        <v>972</v>
      </c>
      <c r="F411" s="14" t="s">
        <v>973</v>
      </c>
      <c r="G411" s="106">
        <v>44551</v>
      </c>
    </row>
    <row r="412" spans="1:7" x14ac:dyDescent="0.2">
      <c r="A412" s="24" t="s">
        <v>4487</v>
      </c>
      <c r="B412" s="14" t="s">
        <v>4228</v>
      </c>
      <c r="C412" s="24" t="s">
        <v>1332</v>
      </c>
      <c r="D412" s="14" t="s">
        <v>4486</v>
      </c>
      <c r="E412" s="24" t="s">
        <v>972</v>
      </c>
      <c r="F412" s="14" t="s">
        <v>973</v>
      </c>
      <c r="G412" s="106">
        <v>44551</v>
      </c>
    </row>
    <row r="413" spans="1:7" x14ac:dyDescent="0.2">
      <c r="A413" s="24" t="s">
        <v>4488</v>
      </c>
      <c r="B413" s="14" t="s">
        <v>4230</v>
      </c>
      <c r="C413" s="24" t="s">
        <v>1332</v>
      </c>
      <c r="D413" s="14" t="s">
        <v>4486</v>
      </c>
      <c r="E413" s="24" t="s">
        <v>972</v>
      </c>
      <c r="F413" s="14" t="s">
        <v>973</v>
      </c>
      <c r="G413" s="106">
        <v>44551</v>
      </c>
    </row>
    <row r="414" spans="1:7" x14ac:dyDescent="0.2">
      <c r="A414" s="24" t="s">
        <v>3792</v>
      </c>
      <c r="B414" s="14" t="s">
        <v>3793</v>
      </c>
      <c r="C414" s="24" t="s">
        <v>1332</v>
      </c>
      <c r="D414" s="14" t="s">
        <v>4486</v>
      </c>
      <c r="E414" s="24" t="s">
        <v>972</v>
      </c>
      <c r="F414" s="14" t="s">
        <v>973</v>
      </c>
      <c r="G414" s="106">
        <v>44551</v>
      </c>
    </row>
    <row r="415" spans="1:7" x14ac:dyDescent="0.2">
      <c r="A415" s="24" t="s">
        <v>4489</v>
      </c>
      <c r="B415" s="18" t="s">
        <v>4490</v>
      </c>
      <c r="C415" s="24" t="s">
        <v>1332</v>
      </c>
      <c r="D415" s="24" t="s">
        <v>4491</v>
      </c>
      <c r="E415" s="24" t="s">
        <v>4492</v>
      </c>
      <c r="F415" s="18" t="s">
        <v>1098</v>
      </c>
      <c r="G415" s="106">
        <v>41527</v>
      </c>
    </row>
    <row r="416" spans="1:7" x14ac:dyDescent="0.2">
      <c r="A416" s="24" t="s">
        <v>1187</v>
      </c>
      <c r="B416" s="14" t="s">
        <v>1188</v>
      </c>
      <c r="C416" s="24" t="s">
        <v>1332</v>
      </c>
      <c r="D416" s="14" t="s">
        <v>2998</v>
      </c>
      <c r="E416" s="24" t="s">
        <v>1095</v>
      </c>
      <c r="F416" s="14" t="s">
        <v>1096</v>
      </c>
      <c r="G416" s="106">
        <v>45279</v>
      </c>
    </row>
    <row r="417" spans="1:9" x14ac:dyDescent="0.2">
      <c r="A417" s="24" t="s">
        <v>4493</v>
      </c>
      <c r="B417" s="18" t="s">
        <v>87</v>
      </c>
      <c r="C417" s="24" t="s">
        <v>1332</v>
      </c>
      <c r="D417" s="24" t="s">
        <v>3005</v>
      </c>
      <c r="E417" s="24" t="s">
        <v>1489</v>
      </c>
      <c r="F417" s="18" t="s">
        <v>79</v>
      </c>
      <c r="G417" s="106">
        <v>37237</v>
      </c>
      <c r="I417" s="24" t="s">
        <v>1608</v>
      </c>
    </row>
    <row r="418" spans="1:9" x14ac:dyDescent="0.2">
      <c r="A418" s="24" t="s">
        <v>4494</v>
      </c>
      <c r="B418" s="18" t="s">
        <v>4495</v>
      </c>
      <c r="C418" s="24" t="s">
        <v>1332</v>
      </c>
      <c r="D418" s="24" t="s">
        <v>4496</v>
      </c>
      <c r="E418" s="24" t="s">
        <v>4497</v>
      </c>
      <c r="F418" s="18" t="s">
        <v>995</v>
      </c>
      <c r="G418" s="106">
        <v>39633</v>
      </c>
    </row>
    <row r="419" spans="1:9" x14ac:dyDescent="0.2">
      <c r="A419" s="24" t="s">
        <v>3836</v>
      </c>
      <c r="B419" s="18" t="s">
        <v>3784</v>
      </c>
      <c r="C419" s="24" t="s">
        <v>1332</v>
      </c>
      <c r="D419" s="24" t="s">
        <v>4498</v>
      </c>
      <c r="E419" s="24" t="s">
        <v>396</v>
      </c>
      <c r="F419" s="18" t="s">
        <v>397</v>
      </c>
      <c r="G419" s="106">
        <v>45282</v>
      </c>
    </row>
    <row r="420" spans="1:9" x14ac:dyDescent="0.2">
      <c r="A420" s="24" t="s">
        <v>4499</v>
      </c>
      <c r="B420" s="18" t="s">
        <v>1126</v>
      </c>
      <c r="C420" s="24" t="s">
        <v>1332</v>
      </c>
      <c r="D420" s="24" t="s">
        <v>4500</v>
      </c>
      <c r="E420" s="24" t="s">
        <v>4501</v>
      </c>
      <c r="F420" s="18" t="s">
        <v>1840</v>
      </c>
      <c r="G420" s="106">
        <v>37715</v>
      </c>
    </row>
    <row r="421" spans="1:9" x14ac:dyDescent="0.2">
      <c r="A421" s="24" t="s">
        <v>3879</v>
      </c>
      <c r="B421" s="18" t="s">
        <v>3880</v>
      </c>
      <c r="C421" s="24" t="s">
        <v>1332</v>
      </c>
      <c r="D421" s="24" t="s">
        <v>4502</v>
      </c>
      <c r="E421" s="24" t="s">
        <v>4503</v>
      </c>
      <c r="F421" s="18" t="s">
        <v>1128</v>
      </c>
      <c r="G421" s="106">
        <v>44385</v>
      </c>
    </row>
    <row r="422" spans="1:9" x14ac:dyDescent="0.2">
      <c r="A422" s="24" t="s">
        <v>3883</v>
      </c>
      <c r="B422" s="18" t="s">
        <v>3884</v>
      </c>
      <c r="C422" s="24" t="s">
        <v>1332</v>
      </c>
      <c r="D422" s="24" t="s">
        <v>4502</v>
      </c>
      <c r="E422" s="24" t="s">
        <v>4503</v>
      </c>
      <c r="F422" s="18" t="s">
        <v>1128</v>
      </c>
      <c r="G422" s="106">
        <v>44385</v>
      </c>
    </row>
    <row r="423" spans="1:9" x14ac:dyDescent="0.2">
      <c r="A423" s="24" t="s">
        <v>3879</v>
      </c>
      <c r="B423" s="18" t="s">
        <v>3880</v>
      </c>
      <c r="C423" s="24" t="s">
        <v>1332</v>
      </c>
      <c r="D423" s="24" t="s">
        <v>4504</v>
      </c>
      <c r="E423" s="24" t="s">
        <v>4503</v>
      </c>
      <c r="F423" s="18" t="s">
        <v>1128</v>
      </c>
      <c r="G423" s="106">
        <v>44621</v>
      </c>
    </row>
    <row r="424" spans="1:9" x14ac:dyDescent="0.2">
      <c r="A424" s="24" t="s">
        <v>3883</v>
      </c>
      <c r="B424" s="18" t="s">
        <v>3884</v>
      </c>
      <c r="C424" s="24" t="s">
        <v>1332</v>
      </c>
      <c r="D424" s="24" t="s">
        <v>4504</v>
      </c>
      <c r="E424" s="147" t="s">
        <v>4503</v>
      </c>
      <c r="F424" s="18" t="s">
        <v>1128</v>
      </c>
      <c r="G424" s="106">
        <v>44621</v>
      </c>
    </row>
    <row r="425" spans="1:9" x14ac:dyDescent="0.2">
      <c r="A425" s="24" t="s">
        <v>4414</v>
      </c>
      <c r="B425" s="18" t="s">
        <v>4505</v>
      </c>
      <c r="C425" s="24" t="s">
        <v>1332</v>
      </c>
      <c r="D425" s="24" t="s">
        <v>4506</v>
      </c>
      <c r="E425" s="24" t="s">
        <v>1133</v>
      </c>
      <c r="F425" s="18" t="s">
        <v>1134</v>
      </c>
      <c r="G425" s="106">
        <v>45643</v>
      </c>
    </row>
    <row r="426" spans="1:9" x14ac:dyDescent="0.2">
      <c r="A426" s="24" t="s">
        <v>4507</v>
      </c>
      <c r="B426" s="18" t="s">
        <v>3704</v>
      </c>
      <c r="C426" s="24" t="s">
        <v>1332</v>
      </c>
      <c r="D426" s="24" t="s">
        <v>4506</v>
      </c>
      <c r="E426" s="24" t="s">
        <v>1133</v>
      </c>
      <c r="F426" s="18" t="s">
        <v>1134</v>
      </c>
      <c r="G426" s="106">
        <v>45643</v>
      </c>
    </row>
    <row r="427" spans="1:9" x14ac:dyDescent="0.2">
      <c r="A427" s="24" t="s">
        <v>4111</v>
      </c>
      <c r="B427" s="18" t="s">
        <v>4112</v>
      </c>
      <c r="C427" s="24" t="s">
        <v>1332</v>
      </c>
      <c r="D427" s="24" t="s">
        <v>4506</v>
      </c>
      <c r="E427" s="24" t="s">
        <v>1133</v>
      </c>
      <c r="F427" s="18" t="s">
        <v>1134</v>
      </c>
      <c r="G427" s="106">
        <v>45643</v>
      </c>
    </row>
    <row r="428" spans="1:9" x14ac:dyDescent="0.2">
      <c r="A428" s="24" t="s">
        <v>3843</v>
      </c>
      <c r="B428" s="18" t="s">
        <v>3844</v>
      </c>
      <c r="C428" s="24" t="s">
        <v>1332</v>
      </c>
      <c r="D428" s="24" t="s">
        <v>4506</v>
      </c>
      <c r="E428" s="24" t="s">
        <v>1133</v>
      </c>
      <c r="F428" s="18" t="s">
        <v>1134</v>
      </c>
      <c r="G428" s="106">
        <v>45909</v>
      </c>
    </row>
    <row r="429" spans="1:9" x14ac:dyDescent="0.2">
      <c r="A429" s="24" t="s">
        <v>4414</v>
      </c>
      <c r="B429" s="18" t="s">
        <v>4505</v>
      </c>
      <c r="C429" s="24" t="s">
        <v>1332</v>
      </c>
      <c r="D429" s="24" t="s">
        <v>4508</v>
      </c>
      <c r="E429" s="24" t="s">
        <v>1133</v>
      </c>
      <c r="F429" s="18" t="s">
        <v>1134</v>
      </c>
      <c r="G429" s="106">
        <v>45643</v>
      </c>
    </row>
    <row r="430" spans="1:9" x14ac:dyDescent="0.2">
      <c r="A430" s="24" t="s">
        <v>4507</v>
      </c>
      <c r="B430" s="18" t="s">
        <v>3704</v>
      </c>
      <c r="C430" s="24" t="s">
        <v>1332</v>
      </c>
      <c r="D430" s="24" t="s">
        <v>4508</v>
      </c>
      <c r="E430" s="24" t="s">
        <v>1133</v>
      </c>
      <c r="F430" s="18" t="s">
        <v>1134</v>
      </c>
      <c r="G430" s="106">
        <v>45643</v>
      </c>
    </row>
    <row r="431" spans="1:9" ht="23.1" customHeight="1" x14ac:dyDescent="0.2">
      <c r="A431" s="24" t="s">
        <v>4111</v>
      </c>
      <c r="B431" s="18" t="s">
        <v>4112</v>
      </c>
      <c r="C431" s="24" t="s">
        <v>1332</v>
      </c>
      <c r="D431" s="24" t="s">
        <v>4508</v>
      </c>
      <c r="E431" s="24" t="s">
        <v>1133</v>
      </c>
      <c r="F431" s="18" t="s">
        <v>1134</v>
      </c>
      <c r="G431" s="106">
        <v>45643</v>
      </c>
    </row>
    <row r="432" spans="1:9" x14ac:dyDescent="0.2">
      <c r="A432" s="24" t="s">
        <v>3843</v>
      </c>
      <c r="B432" s="18" t="s">
        <v>3844</v>
      </c>
      <c r="C432" s="24" t="s">
        <v>1332</v>
      </c>
      <c r="D432" s="24" t="s">
        <v>4508</v>
      </c>
      <c r="E432" s="24" t="s">
        <v>1133</v>
      </c>
      <c r="F432" s="18" t="s">
        <v>1134</v>
      </c>
      <c r="G432" s="106">
        <v>45909</v>
      </c>
    </row>
    <row r="433" spans="1:7" x14ac:dyDescent="0.2">
      <c r="A433" s="24" t="s">
        <v>4509</v>
      </c>
      <c r="B433" s="18" t="s">
        <v>4510</v>
      </c>
      <c r="C433" s="24" t="s">
        <v>1332</v>
      </c>
      <c r="D433" s="24" t="s">
        <v>4511</v>
      </c>
      <c r="E433" s="147" t="s">
        <v>1139</v>
      </c>
      <c r="F433" s="18" t="s">
        <v>1140</v>
      </c>
      <c r="G433" s="106">
        <v>45181</v>
      </c>
    </row>
    <row r="434" spans="1:7" ht="25.5" x14ac:dyDescent="0.2">
      <c r="A434" s="24" t="s">
        <v>4333</v>
      </c>
      <c r="B434" s="18" t="s">
        <v>3704</v>
      </c>
      <c r="C434" s="24" t="s">
        <v>1332</v>
      </c>
      <c r="D434" s="24" t="s">
        <v>4512</v>
      </c>
      <c r="E434" s="147" t="s">
        <v>4513</v>
      </c>
      <c r="F434" s="18" t="s">
        <v>1148</v>
      </c>
      <c r="G434" s="106">
        <v>44145</v>
      </c>
    </row>
    <row r="435" spans="1:7" ht="25.5" x14ac:dyDescent="0.2">
      <c r="A435" s="24" t="s">
        <v>4514</v>
      </c>
      <c r="B435" s="18" t="s">
        <v>4515</v>
      </c>
      <c r="C435" s="24" t="s">
        <v>1332</v>
      </c>
      <c r="D435" s="24" t="s">
        <v>4512</v>
      </c>
      <c r="E435" s="24" t="s">
        <v>4513</v>
      </c>
      <c r="F435" s="18" t="s">
        <v>1148</v>
      </c>
      <c r="G435" s="106">
        <v>44145</v>
      </c>
    </row>
    <row r="436" spans="1:7" ht="25.5" x14ac:dyDescent="0.2">
      <c r="A436" s="24" t="s">
        <v>4516</v>
      </c>
      <c r="B436" s="18" t="s">
        <v>4517</v>
      </c>
      <c r="C436" s="24" t="s">
        <v>1332</v>
      </c>
      <c r="D436" s="24" t="s">
        <v>4512</v>
      </c>
      <c r="E436" s="24" t="s">
        <v>4513</v>
      </c>
      <c r="F436" s="18" t="s">
        <v>1148</v>
      </c>
      <c r="G436" s="106">
        <v>44145</v>
      </c>
    </row>
    <row r="437" spans="1:7" x14ac:dyDescent="0.2">
      <c r="A437" s="24" t="s">
        <v>4518</v>
      </c>
      <c r="B437" s="18" t="s">
        <v>4519</v>
      </c>
      <c r="C437" s="24" t="s">
        <v>1332</v>
      </c>
      <c r="D437" s="24" t="s">
        <v>4520</v>
      </c>
      <c r="E437" s="24" t="s">
        <v>3757</v>
      </c>
      <c r="F437" s="18" t="s">
        <v>1585</v>
      </c>
      <c r="G437" s="106">
        <v>42915</v>
      </c>
    </row>
    <row r="438" spans="1:7" x14ac:dyDescent="0.2">
      <c r="A438" s="24" t="s">
        <v>4521</v>
      </c>
      <c r="B438" s="18" t="s">
        <v>4522</v>
      </c>
      <c r="C438" s="24" t="s">
        <v>1332</v>
      </c>
      <c r="D438" s="24" t="s">
        <v>4523</v>
      </c>
      <c r="E438" s="24" t="s">
        <v>4524</v>
      </c>
      <c r="F438" s="18" t="s">
        <v>1142</v>
      </c>
      <c r="G438" s="106">
        <v>37260</v>
      </c>
    </row>
    <row r="439" spans="1:7" x14ac:dyDescent="0.2">
      <c r="A439" s="24" t="s">
        <v>3986</v>
      </c>
      <c r="B439" s="18" t="s">
        <v>3875</v>
      </c>
      <c r="C439" s="24" t="s">
        <v>1332</v>
      </c>
      <c r="D439" s="24" t="s">
        <v>4525</v>
      </c>
      <c r="E439" s="24" t="s">
        <v>4526</v>
      </c>
      <c r="F439" s="18" t="s">
        <v>1150</v>
      </c>
      <c r="G439" s="106">
        <v>44404</v>
      </c>
    </row>
    <row r="440" spans="1:7" x14ac:dyDescent="0.2">
      <c r="A440" s="24" t="s">
        <v>4108</v>
      </c>
      <c r="B440" s="18" t="s">
        <v>3814</v>
      </c>
      <c r="C440" s="24" t="s">
        <v>1332</v>
      </c>
      <c r="D440" s="24" t="s">
        <v>4525</v>
      </c>
      <c r="E440" s="24" t="s">
        <v>4526</v>
      </c>
      <c r="F440" s="18" t="s">
        <v>1150</v>
      </c>
      <c r="G440" s="106">
        <v>44404</v>
      </c>
    </row>
    <row r="441" spans="1:7" ht="25.5" x14ac:dyDescent="0.2">
      <c r="A441" s="24" t="s">
        <v>3975</v>
      </c>
      <c r="B441" s="18" t="s">
        <v>901</v>
      </c>
      <c r="C441" s="24" t="s">
        <v>36</v>
      </c>
      <c r="D441" s="24" t="s">
        <v>4527</v>
      </c>
      <c r="E441" s="24" t="s">
        <v>4528</v>
      </c>
      <c r="F441" s="18" t="s">
        <v>4529</v>
      </c>
      <c r="G441" s="106">
        <v>45902</v>
      </c>
    </row>
    <row r="442" spans="1:7" ht="25.5" x14ac:dyDescent="0.2">
      <c r="A442" s="36" t="s">
        <v>4530</v>
      </c>
      <c r="B442" s="36" t="s">
        <v>4531</v>
      </c>
      <c r="C442" s="24" t="s">
        <v>36</v>
      </c>
      <c r="D442" s="24" t="s">
        <v>4527</v>
      </c>
      <c r="E442" s="24" t="s">
        <v>4528</v>
      </c>
      <c r="F442" s="18" t="s">
        <v>4529</v>
      </c>
      <c r="G442" s="106">
        <v>45902</v>
      </c>
    </row>
    <row r="443" spans="1:7" ht="25.5" x14ac:dyDescent="0.2">
      <c r="A443" s="24" t="s">
        <v>992</v>
      </c>
      <c r="B443" s="18" t="s">
        <v>993</v>
      </c>
      <c r="C443" s="24" t="s">
        <v>36</v>
      </c>
      <c r="D443" s="24" t="s">
        <v>4527</v>
      </c>
      <c r="E443" s="24" t="s">
        <v>4528</v>
      </c>
      <c r="F443" s="18" t="s">
        <v>4529</v>
      </c>
      <c r="G443" s="106">
        <v>45902</v>
      </c>
    </row>
    <row r="444" spans="1:7" ht="28.5" x14ac:dyDescent="0.2">
      <c r="A444" s="121" t="s">
        <v>3887</v>
      </c>
      <c r="B444" s="14" t="s">
        <v>3888</v>
      </c>
      <c r="C444" s="24" t="s">
        <v>1332</v>
      </c>
      <c r="D444" s="14" t="s">
        <v>4532</v>
      </c>
      <c r="E444" s="148" t="s">
        <v>4533</v>
      </c>
      <c r="F444" s="14" t="s">
        <v>1152</v>
      </c>
      <c r="G444" s="106">
        <v>45069</v>
      </c>
    </row>
    <row r="445" spans="1:7" x14ac:dyDescent="0.2">
      <c r="A445" s="24" t="s">
        <v>4534</v>
      </c>
      <c r="B445" s="18" t="s">
        <v>4535</v>
      </c>
      <c r="C445" s="24" t="s">
        <v>1332</v>
      </c>
      <c r="D445" s="24" t="s">
        <v>4536</v>
      </c>
      <c r="E445" s="24" t="s">
        <v>3745</v>
      </c>
      <c r="F445" s="18" t="s">
        <v>461</v>
      </c>
      <c r="G445" s="106">
        <v>40291</v>
      </c>
    </row>
    <row r="446" spans="1:7" x14ac:dyDescent="0.2">
      <c r="A446" s="24" t="s">
        <v>4537</v>
      </c>
      <c r="B446" s="18" t="s">
        <v>4538</v>
      </c>
      <c r="C446" s="24" t="s">
        <v>1332</v>
      </c>
      <c r="D446" s="24" t="s">
        <v>4536</v>
      </c>
      <c r="E446" s="24" t="s">
        <v>3745</v>
      </c>
      <c r="F446" s="18" t="s">
        <v>461</v>
      </c>
      <c r="G446" s="106">
        <v>40291</v>
      </c>
    </row>
    <row r="447" spans="1:7" x14ac:dyDescent="0.2">
      <c r="A447" s="24" t="s">
        <v>4539</v>
      </c>
      <c r="B447" s="18" t="s">
        <v>3495</v>
      </c>
      <c r="C447" s="24" t="s">
        <v>1332</v>
      </c>
      <c r="D447" s="24" t="s">
        <v>4540</v>
      </c>
      <c r="E447" s="24" t="s">
        <v>836</v>
      </c>
      <c r="F447" s="18" t="s">
        <v>4541</v>
      </c>
      <c r="G447" s="106">
        <v>43718</v>
      </c>
    </row>
    <row r="448" spans="1:7" x14ac:dyDescent="0.2">
      <c r="A448" s="24" t="s">
        <v>420</v>
      </c>
      <c r="B448" s="18" t="s">
        <v>421</v>
      </c>
      <c r="C448" s="24" t="s">
        <v>1332</v>
      </c>
      <c r="D448" s="18" t="s">
        <v>4542</v>
      </c>
      <c r="E448" s="121" t="s">
        <v>4543</v>
      </c>
      <c r="F448" s="14" t="s">
        <v>4544</v>
      </c>
      <c r="G448" s="106">
        <v>45335</v>
      </c>
    </row>
    <row r="449" spans="1:7" ht="25.5" x14ac:dyDescent="0.2">
      <c r="A449" s="24" t="s">
        <v>1213</v>
      </c>
      <c r="B449" s="18" t="s">
        <v>1214</v>
      </c>
      <c r="C449" s="24" t="s">
        <v>36</v>
      </c>
      <c r="D449" s="24" t="s">
        <v>4545</v>
      </c>
      <c r="E449" s="24" t="s">
        <v>3054</v>
      </c>
      <c r="F449" s="18" t="s">
        <v>1162</v>
      </c>
      <c r="G449" s="106">
        <v>44985</v>
      </c>
    </row>
    <row r="450" spans="1:7" x14ac:dyDescent="0.2">
      <c r="A450" s="24" t="s">
        <v>4546</v>
      </c>
      <c r="B450" s="18" t="s">
        <v>4547</v>
      </c>
      <c r="C450" s="24" t="s">
        <v>1332</v>
      </c>
      <c r="D450" s="24" t="s">
        <v>4548</v>
      </c>
      <c r="E450" s="24" t="s">
        <v>4549</v>
      </c>
      <c r="F450" s="18" t="s">
        <v>1214</v>
      </c>
      <c r="G450" s="106">
        <v>43501</v>
      </c>
    </row>
    <row r="451" spans="1:7" ht="25.5" x14ac:dyDescent="0.2">
      <c r="A451" s="24" t="s">
        <v>4550</v>
      </c>
      <c r="B451" s="18" t="s">
        <v>4551</v>
      </c>
      <c r="C451" s="24" t="s">
        <v>1332</v>
      </c>
      <c r="D451" s="24" t="s">
        <v>4548</v>
      </c>
      <c r="E451" s="24" t="s">
        <v>4549</v>
      </c>
      <c r="F451" s="18" t="s">
        <v>1214</v>
      </c>
      <c r="G451" s="106">
        <v>43501</v>
      </c>
    </row>
    <row r="452" spans="1:7" ht="14.85" customHeight="1" x14ac:dyDescent="0.2">
      <c r="A452" s="24" t="s">
        <v>4552</v>
      </c>
      <c r="B452" s="18" t="s">
        <v>4553</v>
      </c>
      <c r="C452" s="24" t="s">
        <v>1332</v>
      </c>
      <c r="D452" s="24" t="s">
        <v>4554</v>
      </c>
      <c r="E452" s="24" t="s">
        <v>1620</v>
      </c>
      <c r="F452" s="18" t="s">
        <v>473</v>
      </c>
      <c r="G452" s="106">
        <v>39735</v>
      </c>
    </row>
    <row r="453" spans="1:7" x14ac:dyDescent="0.2">
      <c r="A453" s="24" t="s">
        <v>4552</v>
      </c>
      <c r="B453" s="18" t="s">
        <v>4553</v>
      </c>
      <c r="C453" s="24" t="s">
        <v>1332</v>
      </c>
      <c r="D453" s="24" t="s">
        <v>4555</v>
      </c>
      <c r="E453" s="24" t="s">
        <v>1620</v>
      </c>
      <c r="F453" s="18" t="s">
        <v>473</v>
      </c>
      <c r="G453" s="106">
        <v>45205</v>
      </c>
    </row>
    <row r="454" spans="1:7" x14ac:dyDescent="0.2">
      <c r="A454" s="24" t="s">
        <v>1468</v>
      </c>
      <c r="B454" s="18" t="s">
        <v>1469</v>
      </c>
      <c r="C454" s="24" t="s">
        <v>1332</v>
      </c>
      <c r="D454" s="24" t="s">
        <v>4556</v>
      </c>
      <c r="E454" s="24" t="s">
        <v>3764</v>
      </c>
      <c r="F454" s="18" t="s">
        <v>643</v>
      </c>
      <c r="G454" s="106">
        <v>43748</v>
      </c>
    </row>
    <row r="455" spans="1:7" x14ac:dyDescent="0.2">
      <c r="A455" s="24" t="s">
        <v>4557</v>
      </c>
      <c r="B455" s="18" t="s">
        <v>4558</v>
      </c>
      <c r="C455" s="24" t="s">
        <v>1332</v>
      </c>
      <c r="D455" s="24" t="s">
        <v>4559</v>
      </c>
      <c r="E455" s="24" t="s">
        <v>4560</v>
      </c>
      <c r="F455" s="18" t="s">
        <v>1164</v>
      </c>
      <c r="G455" s="106">
        <v>41984</v>
      </c>
    </row>
    <row r="456" spans="1:7" x14ac:dyDescent="0.2">
      <c r="A456" s="24" t="s">
        <v>4561</v>
      </c>
      <c r="B456" s="18" t="s">
        <v>4562</v>
      </c>
      <c r="C456" s="24" t="s">
        <v>1332</v>
      </c>
      <c r="D456" s="24" t="s">
        <v>4563</v>
      </c>
      <c r="E456" s="24" t="s">
        <v>4157</v>
      </c>
      <c r="F456" s="18" t="s">
        <v>1122</v>
      </c>
      <c r="G456" s="106">
        <v>40725</v>
      </c>
    </row>
    <row r="457" spans="1:7" x14ac:dyDescent="0.2">
      <c r="A457" s="24" t="s">
        <v>4564</v>
      </c>
      <c r="B457" s="18" t="s">
        <v>4565</v>
      </c>
      <c r="C457" s="24" t="s">
        <v>1332</v>
      </c>
      <c r="D457" s="24" t="s">
        <v>4563</v>
      </c>
      <c r="E457" s="24" t="s">
        <v>4157</v>
      </c>
      <c r="F457" s="18" t="s">
        <v>1122</v>
      </c>
      <c r="G457" s="106">
        <v>40725</v>
      </c>
    </row>
    <row r="458" spans="1:7" x14ac:dyDescent="0.2">
      <c r="A458" s="24" t="s">
        <v>4480</v>
      </c>
      <c r="B458" s="18" t="s">
        <v>4481</v>
      </c>
      <c r="C458" s="24" t="s">
        <v>1332</v>
      </c>
      <c r="D458" s="24" t="s">
        <v>4566</v>
      </c>
      <c r="E458" s="24" t="s">
        <v>3757</v>
      </c>
      <c r="F458" s="18" t="s">
        <v>1585</v>
      </c>
      <c r="G458" s="106">
        <v>38980</v>
      </c>
    </row>
    <row r="459" spans="1:7" x14ac:dyDescent="0.2">
      <c r="A459" s="24" t="s">
        <v>3716</v>
      </c>
      <c r="B459" s="18" t="s">
        <v>421</v>
      </c>
      <c r="C459" s="24" t="s">
        <v>1332</v>
      </c>
      <c r="D459" s="24" t="s">
        <v>1598</v>
      </c>
      <c r="E459" s="24" t="s">
        <v>4141</v>
      </c>
      <c r="F459" s="18" t="s">
        <v>427</v>
      </c>
      <c r="G459" s="106">
        <v>41365</v>
      </c>
    </row>
    <row r="460" spans="1:7" x14ac:dyDescent="0.2">
      <c r="A460" s="24" t="s">
        <v>3878</v>
      </c>
      <c r="B460" s="18" t="s">
        <v>3704</v>
      </c>
      <c r="C460" s="24" t="s">
        <v>36</v>
      </c>
      <c r="D460" s="24" t="s">
        <v>3091</v>
      </c>
      <c r="E460" s="24" t="s">
        <v>4567</v>
      </c>
      <c r="F460" s="18" t="s">
        <v>1318</v>
      </c>
      <c r="G460" s="106">
        <v>45797</v>
      </c>
    </row>
    <row r="461" spans="1:7" x14ac:dyDescent="0.2">
      <c r="A461" s="24" t="s">
        <v>4568</v>
      </c>
      <c r="B461" s="18" t="s">
        <v>4569</v>
      </c>
      <c r="C461" s="24" t="s">
        <v>36</v>
      </c>
      <c r="D461" s="24" t="s">
        <v>3091</v>
      </c>
      <c r="E461" s="24" t="s">
        <v>4567</v>
      </c>
      <c r="F461" s="18" t="s">
        <v>1318</v>
      </c>
      <c r="G461" s="106">
        <v>45797</v>
      </c>
    </row>
    <row r="462" spans="1:7" x14ac:dyDescent="0.2">
      <c r="A462" s="24" t="s">
        <v>4570</v>
      </c>
      <c r="B462" s="18" t="s">
        <v>4571</v>
      </c>
      <c r="C462" s="24" t="s">
        <v>36</v>
      </c>
      <c r="D462" s="24" t="s">
        <v>3091</v>
      </c>
      <c r="E462" s="24" t="s">
        <v>4567</v>
      </c>
      <c r="F462" s="18" t="s">
        <v>1318</v>
      </c>
      <c r="G462" s="106">
        <v>45797</v>
      </c>
    </row>
    <row r="463" spans="1:7" x14ac:dyDescent="0.2">
      <c r="A463" s="24" t="s">
        <v>4572</v>
      </c>
      <c r="B463" s="18" t="s">
        <v>3793</v>
      </c>
      <c r="C463" s="24" t="s">
        <v>1332</v>
      </c>
      <c r="D463" s="18" t="s">
        <v>4573</v>
      </c>
      <c r="E463" s="24" t="s">
        <v>4574</v>
      </c>
      <c r="F463" s="18" t="s">
        <v>301</v>
      </c>
      <c r="G463" s="106">
        <v>44068</v>
      </c>
    </row>
    <row r="464" spans="1:7" x14ac:dyDescent="0.2">
      <c r="A464" s="24" t="s">
        <v>4572</v>
      </c>
      <c r="B464" s="18" t="s">
        <v>3793</v>
      </c>
      <c r="C464" s="24" t="s">
        <v>1332</v>
      </c>
      <c r="D464" s="24" t="s">
        <v>4575</v>
      </c>
      <c r="E464" s="24" t="s">
        <v>4576</v>
      </c>
      <c r="F464" s="18" t="s">
        <v>1687</v>
      </c>
      <c r="G464" s="106">
        <v>44136</v>
      </c>
    </row>
    <row r="465" spans="1:7" x14ac:dyDescent="0.2">
      <c r="A465" s="24" t="s">
        <v>4113</v>
      </c>
      <c r="B465" s="18" t="s">
        <v>79</v>
      </c>
      <c r="C465" s="24" t="s">
        <v>1332</v>
      </c>
      <c r="D465" s="24" t="s">
        <v>4577</v>
      </c>
      <c r="E465" s="24" t="s">
        <v>3761</v>
      </c>
      <c r="F465" s="18" t="s">
        <v>1497</v>
      </c>
      <c r="G465" s="106">
        <v>42934</v>
      </c>
    </row>
    <row r="466" spans="1:7" x14ac:dyDescent="0.2">
      <c r="A466" s="24" t="s">
        <v>4578</v>
      </c>
      <c r="B466" s="18" t="s">
        <v>4579</v>
      </c>
      <c r="C466" s="24" t="s">
        <v>1332</v>
      </c>
      <c r="D466" s="24" t="s">
        <v>4577</v>
      </c>
      <c r="E466" s="24" t="s">
        <v>3761</v>
      </c>
      <c r="F466" s="18" t="s">
        <v>1497</v>
      </c>
      <c r="G466" s="106">
        <v>42934</v>
      </c>
    </row>
    <row r="467" spans="1:7" ht="25.5" x14ac:dyDescent="0.2">
      <c r="A467" s="24" t="s">
        <v>4580</v>
      </c>
      <c r="B467" s="18" t="s">
        <v>4581</v>
      </c>
      <c r="C467" s="24" t="s">
        <v>4022</v>
      </c>
      <c r="D467" s="24" t="s">
        <v>4582</v>
      </c>
      <c r="E467" s="24" t="s">
        <v>298</v>
      </c>
      <c r="F467" s="18" t="s">
        <v>4583</v>
      </c>
      <c r="G467" s="106">
        <v>36142</v>
      </c>
    </row>
    <row r="468" spans="1:7" ht="25.5" x14ac:dyDescent="0.2">
      <c r="A468" s="24" t="s">
        <v>4580</v>
      </c>
      <c r="B468" s="18" t="s">
        <v>153</v>
      </c>
      <c r="C468" s="24" t="s">
        <v>4022</v>
      </c>
      <c r="D468" s="24" t="s">
        <v>4584</v>
      </c>
      <c r="E468" s="24" t="s">
        <v>4585</v>
      </c>
      <c r="F468" s="18" t="s">
        <v>979</v>
      </c>
      <c r="G468" s="106">
        <v>37715</v>
      </c>
    </row>
    <row r="469" spans="1:7" ht="38.25" x14ac:dyDescent="0.2">
      <c r="A469" s="24" t="s">
        <v>4586</v>
      </c>
      <c r="B469" s="18" t="s">
        <v>4587</v>
      </c>
      <c r="C469" s="24" t="s">
        <v>4022</v>
      </c>
      <c r="D469" s="24" t="s">
        <v>4588</v>
      </c>
      <c r="E469" s="24" t="s">
        <v>4589</v>
      </c>
      <c r="F469" s="18" t="s">
        <v>1208</v>
      </c>
      <c r="G469" s="106">
        <v>38091</v>
      </c>
    </row>
    <row r="470" spans="1:7" ht="38.25" x14ac:dyDescent="0.2">
      <c r="A470" s="24" t="s">
        <v>4590</v>
      </c>
      <c r="B470" s="18" t="s">
        <v>4591</v>
      </c>
      <c r="C470" s="24" t="s">
        <v>4022</v>
      </c>
      <c r="D470" s="24" t="s">
        <v>4592</v>
      </c>
      <c r="E470" s="24" t="s">
        <v>1865</v>
      </c>
      <c r="F470" s="18" t="s">
        <v>4593</v>
      </c>
      <c r="G470" s="106">
        <v>36553</v>
      </c>
    </row>
    <row r="471" spans="1:7" ht="38.25" x14ac:dyDescent="0.2">
      <c r="A471" s="24" t="s">
        <v>4594</v>
      </c>
      <c r="B471" s="18" t="s">
        <v>4595</v>
      </c>
      <c r="C471" s="24" t="s">
        <v>4022</v>
      </c>
      <c r="D471" s="24" t="s">
        <v>4592</v>
      </c>
      <c r="E471" s="24" t="s">
        <v>1865</v>
      </c>
      <c r="F471" s="18" t="s">
        <v>4593</v>
      </c>
      <c r="G471" s="106">
        <v>36553</v>
      </c>
    </row>
    <row r="472" spans="1:7" ht="38.25" x14ac:dyDescent="0.2">
      <c r="A472" s="24" t="s">
        <v>4596</v>
      </c>
      <c r="B472" s="18" t="s">
        <v>4597</v>
      </c>
      <c r="C472" s="24" t="s">
        <v>4022</v>
      </c>
      <c r="D472" s="24" t="s">
        <v>4592</v>
      </c>
      <c r="E472" s="24" t="s">
        <v>1865</v>
      </c>
      <c r="F472" s="18" t="s">
        <v>4593</v>
      </c>
      <c r="G472" s="106">
        <v>36553</v>
      </c>
    </row>
    <row r="473" spans="1:7" ht="38.25" x14ac:dyDescent="0.2">
      <c r="A473" s="24" t="s">
        <v>4598</v>
      </c>
      <c r="B473" s="18" t="s">
        <v>4599</v>
      </c>
      <c r="C473" s="24" t="s">
        <v>4022</v>
      </c>
      <c r="D473" s="24" t="s">
        <v>4592</v>
      </c>
      <c r="E473" s="24" t="s">
        <v>1865</v>
      </c>
      <c r="F473" s="18" t="s">
        <v>4593</v>
      </c>
      <c r="G473" s="106">
        <v>36553</v>
      </c>
    </row>
    <row r="474" spans="1:7" ht="38.25" x14ac:dyDescent="0.2">
      <c r="A474" s="24" t="s">
        <v>4598</v>
      </c>
      <c r="B474" s="18" t="s">
        <v>4599</v>
      </c>
      <c r="C474" s="24" t="s">
        <v>4022</v>
      </c>
      <c r="D474" s="24" t="s">
        <v>4592</v>
      </c>
      <c r="E474" s="24" t="s">
        <v>1865</v>
      </c>
      <c r="F474" s="18" t="s">
        <v>4593</v>
      </c>
      <c r="G474" s="106">
        <v>36553</v>
      </c>
    </row>
    <row r="475" spans="1:7" ht="38.25" x14ac:dyDescent="0.2">
      <c r="A475" s="24" t="s">
        <v>4600</v>
      </c>
      <c r="B475" s="18" t="s">
        <v>4601</v>
      </c>
      <c r="C475" s="24" t="s">
        <v>4022</v>
      </c>
      <c r="D475" s="24" t="s">
        <v>4602</v>
      </c>
      <c r="E475" s="24" t="s">
        <v>4603</v>
      </c>
      <c r="F475" s="18" t="s">
        <v>861</v>
      </c>
      <c r="G475" s="106">
        <v>37547</v>
      </c>
    </row>
    <row r="476" spans="1:7" ht="38.25" x14ac:dyDescent="0.2">
      <c r="A476" s="24" t="s">
        <v>4604</v>
      </c>
      <c r="B476" s="18" t="s">
        <v>4605</v>
      </c>
      <c r="C476" s="24" t="s">
        <v>4022</v>
      </c>
      <c r="D476" s="24" t="s">
        <v>4606</v>
      </c>
      <c r="E476" s="24" t="s">
        <v>4603</v>
      </c>
      <c r="F476" s="18" t="s">
        <v>861</v>
      </c>
      <c r="G476" s="106">
        <v>37547</v>
      </c>
    </row>
    <row r="477" spans="1:7" x14ac:dyDescent="0.2">
      <c r="A477" s="24" t="s">
        <v>4607</v>
      </c>
      <c r="B477" s="18" t="s">
        <v>4608</v>
      </c>
      <c r="C477" s="24" t="s">
        <v>1332</v>
      </c>
      <c r="D477" s="24" t="s">
        <v>4609</v>
      </c>
      <c r="E477" s="24" t="s">
        <v>3741</v>
      </c>
      <c r="F477" s="18" t="s">
        <v>105</v>
      </c>
      <c r="G477" s="106">
        <v>43382</v>
      </c>
    </row>
    <row r="478" spans="1:7" x14ac:dyDescent="0.2">
      <c r="A478" s="24" t="s">
        <v>3713</v>
      </c>
      <c r="B478" s="18" t="s">
        <v>3714</v>
      </c>
      <c r="C478" s="24" t="s">
        <v>1332</v>
      </c>
      <c r="D478" s="24" t="s">
        <v>4610</v>
      </c>
      <c r="E478" s="24" t="s">
        <v>3716</v>
      </c>
      <c r="F478" s="18" t="s">
        <v>421</v>
      </c>
      <c r="G478" s="106">
        <v>43862</v>
      </c>
    </row>
    <row r="479" spans="1:7" x14ac:dyDescent="0.2">
      <c r="A479" s="24" t="s">
        <v>3878</v>
      </c>
      <c r="B479" s="18" t="s">
        <v>3704</v>
      </c>
      <c r="C479" s="24" t="s">
        <v>1332</v>
      </c>
      <c r="D479" s="24" t="s">
        <v>4611</v>
      </c>
      <c r="E479" s="24" t="s">
        <v>1016</v>
      </c>
      <c r="F479" s="18" t="s">
        <v>1017</v>
      </c>
      <c r="G479" s="106">
        <v>45959</v>
      </c>
    </row>
    <row r="480" spans="1:7" x14ac:dyDescent="0.2">
      <c r="A480" s="24" t="s">
        <v>4612</v>
      </c>
      <c r="B480" s="18" t="s">
        <v>4613</v>
      </c>
      <c r="C480" s="24" t="s">
        <v>1332</v>
      </c>
      <c r="D480" s="24" t="s">
        <v>4611</v>
      </c>
      <c r="E480" s="24" t="s">
        <v>1016</v>
      </c>
      <c r="F480" s="18" t="s">
        <v>1017</v>
      </c>
      <c r="G480" s="106">
        <v>45959</v>
      </c>
    </row>
    <row r="481" spans="1:7" x14ac:dyDescent="0.2">
      <c r="A481" s="24" t="s">
        <v>4614</v>
      </c>
      <c r="B481" s="18" t="s">
        <v>4615</v>
      </c>
      <c r="C481" s="24" t="s">
        <v>1332</v>
      </c>
      <c r="D481" s="24" t="s">
        <v>4611</v>
      </c>
      <c r="E481" s="24" t="s">
        <v>1016</v>
      </c>
      <c r="F481" s="18" t="s">
        <v>1017</v>
      </c>
      <c r="G481" s="106">
        <v>45959</v>
      </c>
    </row>
    <row r="482" spans="1:7" x14ac:dyDescent="0.2">
      <c r="A482" s="24" t="s">
        <v>4616</v>
      </c>
      <c r="B482" s="18" t="s">
        <v>3811</v>
      </c>
      <c r="C482" s="24" t="s">
        <v>36</v>
      </c>
      <c r="D482" s="24" t="s">
        <v>4617</v>
      </c>
      <c r="E482" s="24" t="s">
        <v>1205</v>
      </c>
      <c r="F482" s="18" t="s">
        <v>1206</v>
      </c>
      <c r="G482" s="106">
        <v>45811</v>
      </c>
    </row>
    <row r="483" spans="1:7" x14ac:dyDescent="0.2">
      <c r="A483" s="24" t="s">
        <v>4108</v>
      </c>
      <c r="B483" s="18" t="s">
        <v>3814</v>
      </c>
      <c r="C483" s="24" t="s">
        <v>36</v>
      </c>
      <c r="D483" s="24" t="s">
        <v>4617</v>
      </c>
      <c r="E483" s="24" t="s">
        <v>1863</v>
      </c>
      <c r="F483" s="18" t="s">
        <v>1206</v>
      </c>
      <c r="G483" s="106">
        <v>45811</v>
      </c>
    </row>
    <row r="484" spans="1:7" x14ac:dyDescent="0.2">
      <c r="A484" s="24" t="s">
        <v>4618</v>
      </c>
      <c r="B484" s="18" t="s">
        <v>903</v>
      </c>
      <c r="C484" s="24" t="s">
        <v>1332</v>
      </c>
      <c r="D484" s="24" t="s">
        <v>4619</v>
      </c>
      <c r="E484" s="24" t="s">
        <v>3975</v>
      </c>
      <c r="F484" s="18" t="s">
        <v>901</v>
      </c>
      <c r="G484" s="106">
        <v>43865</v>
      </c>
    </row>
    <row r="485" spans="1:7" x14ac:dyDescent="0.2">
      <c r="A485" s="24" t="s">
        <v>4620</v>
      </c>
      <c r="B485" s="18" t="s">
        <v>4621</v>
      </c>
      <c r="C485" s="24" t="s">
        <v>1332</v>
      </c>
      <c r="D485" s="24" t="s">
        <v>4622</v>
      </c>
      <c r="E485" s="24" t="s">
        <v>380</v>
      </c>
      <c r="F485" s="18" t="s">
        <v>4623</v>
      </c>
      <c r="G485" s="106">
        <v>42356</v>
      </c>
    </row>
    <row r="486" spans="1:7" x14ac:dyDescent="0.2">
      <c r="A486" s="24" t="s">
        <v>4624</v>
      </c>
      <c r="B486" s="18" t="s">
        <v>4625</v>
      </c>
      <c r="C486" s="24" t="s">
        <v>1332</v>
      </c>
      <c r="D486" s="24" t="s">
        <v>4622</v>
      </c>
      <c r="E486" s="24" t="s">
        <v>380</v>
      </c>
      <c r="F486" s="18" t="s">
        <v>4623</v>
      </c>
      <c r="G486" s="106">
        <v>42356</v>
      </c>
    </row>
    <row r="487" spans="1:7" x14ac:dyDescent="0.2">
      <c r="A487" s="24" t="s">
        <v>1870</v>
      </c>
      <c r="B487" s="18" t="s">
        <v>4626</v>
      </c>
      <c r="C487" s="24" t="s">
        <v>1332</v>
      </c>
      <c r="D487" s="24" t="s">
        <v>4627</v>
      </c>
      <c r="E487" s="24" t="s">
        <v>4628</v>
      </c>
      <c r="F487" s="18" t="s">
        <v>1100</v>
      </c>
      <c r="G487" s="106">
        <v>40940</v>
      </c>
    </row>
    <row r="488" spans="1:7" x14ac:dyDescent="0.2">
      <c r="A488" s="24" t="s">
        <v>4629</v>
      </c>
      <c r="B488" s="18" t="s">
        <v>4630</v>
      </c>
      <c r="C488" s="24" t="s">
        <v>1332</v>
      </c>
      <c r="D488" s="24" t="s">
        <v>4631</v>
      </c>
      <c r="E488" s="24" t="s">
        <v>4632</v>
      </c>
      <c r="F488" s="18" t="s">
        <v>4626</v>
      </c>
      <c r="G488" s="106">
        <v>37573</v>
      </c>
    </row>
    <row r="489" spans="1:7" x14ac:dyDescent="0.2">
      <c r="A489" s="24" t="s">
        <v>4633</v>
      </c>
      <c r="B489" s="18" t="s">
        <v>4634</v>
      </c>
      <c r="C489" s="24" t="s">
        <v>1332</v>
      </c>
      <c r="D489" s="24" t="s">
        <v>4635</v>
      </c>
      <c r="E489" s="24" t="s">
        <v>4632</v>
      </c>
      <c r="F489" s="18" t="s">
        <v>4626</v>
      </c>
      <c r="G489" s="106">
        <v>37235</v>
      </c>
    </row>
    <row r="490" spans="1:7" x14ac:dyDescent="0.2">
      <c r="A490" s="24" t="s">
        <v>4636</v>
      </c>
      <c r="B490" s="18" t="s">
        <v>4637</v>
      </c>
      <c r="C490" s="24" t="s">
        <v>1332</v>
      </c>
      <c r="D490" s="24" t="s">
        <v>4638</v>
      </c>
      <c r="E490" s="24" t="s">
        <v>3566</v>
      </c>
      <c r="F490" s="18" t="s">
        <v>4639</v>
      </c>
      <c r="G490" s="106">
        <v>40764</v>
      </c>
    </row>
    <row r="491" spans="1:7" ht="25.5" x14ac:dyDescent="0.2">
      <c r="A491" s="24" t="s">
        <v>4640</v>
      </c>
      <c r="B491" s="18" t="s">
        <v>3784</v>
      </c>
      <c r="C491" s="24" t="s">
        <v>36</v>
      </c>
      <c r="D491" s="24" t="s">
        <v>4641</v>
      </c>
      <c r="E491" s="24" t="s">
        <v>4642</v>
      </c>
      <c r="F491" s="18" t="s">
        <v>3784</v>
      </c>
      <c r="G491" s="106">
        <v>45910</v>
      </c>
    </row>
    <row r="492" spans="1:7" ht="25.5" x14ac:dyDescent="0.2">
      <c r="A492" s="24" t="s">
        <v>3954</v>
      </c>
      <c r="B492" s="18" t="s">
        <v>3955</v>
      </c>
      <c r="C492" s="24" t="s">
        <v>1332</v>
      </c>
      <c r="D492" s="24" t="s">
        <v>4643</v>
      </c>
      <c r="E492" s="24" t="s">
        <v>4644</v>
      </c>
      <c r="F492" s="18" t="s">
        <v>1234</v>
      </c>
      <c r="G492" s="106">
        <v>44355</v>
      </c>
    </row>
    <row r="493" spans="1:7" x14ac:dyDescent="0.2">
      <c r="A493" s="24" t="s">
        <v>3958</v>
      </c>
      <c r="B493" s="18" t="s">
        <v>3959</v>
      </c>
      <c r="C493" s="24" t="s">
        <v>1332</v>
      </c>
      <c r="D493" s="24" t="s">
        <v>4643</v>
      </c>
      <c r="E493" s="24" t="s">
        <v>4644</v>
      </c>
      <c r="F493" s="18" t="s">
        <v>1234</v>
      </c>
      <c r="G493" s="106">
        <v>44355</v>
      </c>
    </row>
    <row r="494" spans="1:7" x14ac:dyDescent="0.2">
      <c r="A494" s="24" t="s">
        <v>3960</v>
      </c>
      <c r="B494" s="18" t="s">
        <v>3961</v>
      </c>
      <c r="C494" s="24" t="s">
        <v>1332</v>
      </c>
      <c r="D494" s="24" t="s">
        <v>4643</v>
      </c>
      <c r="E494" s="24" t="s">
        <v>4644</v>
      </c>
      <c r="F494" s="18" t="s">
        <v>1234</v>
      </c>
      <c r="G494" s="106">
        <v>44355</v>
      </c>
    </row>
    <row r="495" spans="1:7" ht="25.5" x14ac:dyDescent="0.2">
      <c r="A495" s="24" t="s">
        <v>530</v>
      </c>
      <c r="B495" s="18" t="s">
        <v>531</v>
      </c>
      <c r="C495" s="24" t="s">
        <v>1332</v>
      </c>
      <c r="D495" s="24" t="s">
        <v>4645</v>
      </c>
      <c r="E495" s="24" t="s">
        <v>4646</v>
      </c>
      <c r="F495" s="18" t="s">
        <v>1236</v>
      </c>
      <c r="G495" s="106">
        <v>45545</v>
      </c>
    </row>
    <row r="496" spans="1:7" ht="25.5" x14ac:dyDescent="0.2">
      <c r="A496" s="24" t="s">
        <v>4008</v>
      </c>
      <c r="B496" s="18" t="s">
        <v>3779</v>
      </c>
      <c r="C496" s="24" t="s">
        <v>1332</v>
      </c>
      <c r="D496" s="24" t="s">
        <v>4645</v>
      </c>
      <c r="E496" s="24" t="s">
        <v>4646</v>
      </c>
      <c r="F496" s="18" t="s">
        <v>1236</v>
      </c>
      <c r="G496" s="106">
        <v>45545</v>
      </c>
    </row>
    <row r="497" spans="1:7" ht="25.5" x14ac:dyDescent="0.2">
      <c r="A497" s="24" t="s">
        <v>530</v>
      </c>
      <c r="B497" s="18" t="s">
        <v>531</v>
      </c>
      <c r="C497" s="24" t="s">
        <v>1332</v>
      </c>
      <c r="D497" s="24" t="s">
        <v>4647</v>
      </c>
      <c r="E497" s="24" t="s">
        <v>4646</v>
      </c>
      <c r="F497" s="18" t="s">
        <v>1236</v>
      </c>
      <c r="G497" s="106">
        <v>45545</v>
      </c>
    </row>
    <row r="498" spans="1:7" ht="25.5" x14ac:dyDescent="0.2">
      <c r="A498" s="24" t="s">
        <v>4008</v>
      </c>
      <c r="B498" s="18" t="s">
        <v>3779</v>
      </c>
      <c r="C498" s="24" t="s">
        <v>1332</v>
      </c>
      <c r="D498" s="24" t="s">
        <v>4647</v>
      </c>
      <c r="E498" s="24" t="s">
        <v>4646</v>
      </c>
      <c r="F498" s="18" t="s">
        <v>1236</v>
      </c>
      <c r="G498" s="106">
        <v>45545</v>
      </c>
    </row>
    <row r="499" spans="1:7" x14ac:dyDescent="0.2">
      <c r="A499" s="24" t="s">
        <v>4373</v>
      </c>
      <c r="B499" s="18" t="s">
        <v>4374</v>
      </c>
      <c r="C499" s="24" t="s">
        <v>1332</v>
      </c>
      <c r="D499" s="24" t="s">
        <v>4648</v>
      </c>
      <c r="E499" s="24" t="s">
        <v>1620</v>
      </c>
      <c r="F499" s="18" t="s">
        <v>473</v>
      </c>
      <c r="G499" s="106">
        <v>41520</v>
      </c>
    </row>
    <row r="500" spans="1:7" ht="25.5" x14ac:dyDescent="0.2">
      <c r="A500" s="24" t="s">
        <v>4649</v>
      </c>
      <c r="B500" s="18" t="s">
        <v>883</v>
      </c>
      <c r="C500" s="24" t="s">
        <v>36</v>
      </c>
      <c r="D500" s="18" t="s">
        <v>4650</v>
      </c>
      <c r="E500" s="24" t="s">
        <v>650</v>
      </c>
      <c r="F500" s="18" t="s">
        <v>651</v>
      </c>
      <c r="G500" s="106">
        <v>44495</v>
      </c>
    </row>
    <row r="501" spans="1:7" x14ac:dyDescent="0.2">
      <c r="A501" s="24" t="s">
        <v>4651</v>
      </c>
      <c r="B501" s="18" t="s">
        <v>4652</v>
      </c>
      <c r="C501" s="24" t="s">
        <v>1332</v>
      </c>
      <c r="D501" s="18" t="s">
        <v>4653</v>
      </c>
      <c r="E501" s="24" t="s">
        <v>2217</v>
      </c>
      <c r="F501" s="18" t="s">
        <v>1122</v>
      </c>
      <c r="G501" s="106">
        <v>45825</v>
      </c>
    </row>
    <row r="502" spans="1:7" ht="25.5" x14ac:dyDescent="0.2">
      <c r="A502" s="24" t="s">
        <v>4654</v>
      </c>
      <c r="B502" s="18" t="s">
        <v>4655</v>
      </c>
      <c r="C502" s="24" t="s">
        <v>1332</v>
      </c>
      <c r="D502" s="18" t="s">
        <v>4653</v>
      </c>
      <c r="E502" s="24" t="s">
        <v>2217</v>
      </c>
      <c r="F502" s="18" t="s">
        <v>1122</v>
      </c>
      <c r="G502" s="106">
        <v>45825</v>
      </c>
    </row>
    <row r="503" spans="1:7" x14ac:dyDescent="0.2">
      <c r="A503" s="24" t="s">
        <v>4656</v>
      </c>
      <c r="B503" s="18" t="s">
        <v>4657</v>
      </c>
      <c r="C503" s="24" t="s">
        <v>36</v>
      </c>
      <c r="D503" s="18" t="s">
        <v>4658</v>
      </c>
      <c r="E503" s="24" t="s">
        <v>4659</v>
      </c>
      <c r="F503" s="18" t="s">
        <v>91</v>
      </c>
      <c r="G503" s="106">
        <v>44383</v>
      </c>
    </row>
    <row r="504" spans="1:7" x14ac:dyDescent="0.2">
      <c r="A504" s="24" t="s">
        <v>4008</v>
      </c>
      <c r="B504" s="18" t="s">
        <v>3779</v>
      </c>
      <c r="C504" s="24" t="s">
        <v>1332</v>
      </c>
      <c r="D504" s="14" t="s">
        <v>4660</v>
      </c>
      <c r="E504" s="121" t="s">
        <v>4661</v>
      </c>
      <c r="F504" s="14" t="s">
        <v>1238</v>
      </c>
      <c r="G504" s="106">
        <v>44992</v>
      </c>
    </row>
    <row r="505" spans="1:7" x14ac:dyDescent="0.2">
      <c r="A505" s="24" t="s">
        <v>1213</v>
      </c>
      <c r="B505" s="18" t="s">
        <v>1214</v>
      </c>
      <c r="C505" s="24" t="s">
        <v>1332</v>
      </c>
      <c r="D505" s="14" t="s">
        <v>4660</v>
      </c>
      <c r="E505" s="24" t="s">
        <v>4661</v>
      </c>
      <c r="F505" s="14" t="s">
        <v>1238</v>
      </c>
      <c r="G505" s="106">
        <v>44992</v>
      </c>
    </row>
    <row r="506" spans="1:7" x14ac:dyDescent="0.2">
      <c r="A506" s="24" t="s">
        <v>4379</v>
      </c>
      <c r="B506" s="18" t="s">
        <v>4662</v>
      </c>
      <c r="C506" s="24" t="s">
        <v>1332</v>
      </c>
      <c r="D506" s="14" t="s">
        <v>4663</v>
      </c>
      <c r="E506" s="24" t="s">
        <v>342</v>
      </c>
      <c r="F506" s="18" t="s">
        <v>343</v>
      </c>
      <c r="G506" s="106">
        <v>45818</v>
      </c>
    </row>
    <row r="507" spans="1:7" x14ac:dyDescent="0.2">
      <c r="A507" s="24" t="s">
        <v>4664</v>
      </c>
      <c r="B507" s="18" t="s">
        <v>4665</v>
      </c>
      <c r="C507" s="24" t="s">
        <v>1332</v>
      </c>
      <c r="D507" s="14" t="s">
        <v>4663</v>
      </c>
      <c r="E507" s="24" t="s">
        <v>4666</v>
      </c>
      <c r="F507" s="18" t="s">
        <v>343</v>
      </c>
      <c r="G507" s="106">
        <v>45818</v>
      </c>
    </row>
    <row r="508" spans="1:7" x14ac:dyDescent="0.2">
      <c r="A508" s="147" t="s">
        <v>3810</v>
      </c>
      <c r="B508" s="18" t="s">
        <v>3811</v>
      </c>
      <c r="C508" s="24" t="s">
        <v>36</v>
      </c>
      <c r="D508" s="14" t="s">
        <v>4667</v>
      </c>
      <c r="E508" s="24" t="s">
        <v>854</v>
      </c>
      <c r="F508" s="14" t="s">
        <v>855</v>
      </c>
      <c r="G508" s="106">
        <v>45538</v>
      </c>
    </row>
    <row r="509" spans="1:7" x14ac:dyDescent="0.2">
      <c r="A509" s="147" t="s">
        <v>3813</v>
      </c>
      <c r="B509" s="18" t="s">
        <v>3814</v>
      </c>
      <c r="C509" s="24" t="s">
        <v>36</v>
      </c>
      <c r="D509" s="14" t="s">
        <v>4667</v>
      </c>
      <c r="E509" s="24" t="s">
        <v>854</v>
      </c>
      <c r="F509" s="14" t="s">
        <v>855</v>
      </c>
      <c r="G509" s="106">
        <v>45538</v>
      </c>
    </row>
    <row r="510" spans="1:7" x14ac:dyDescent="0.2">
      <c r="A510" s="24" t="s">
        <v>3703</v>
      </c>
      <c r="B510" s="18" t="s">
        <v>3704</v>
      </c>
      <c r="C510" s="24" t="s">
        <v>1332</v>
      </c>
      <c r="D510" s="18" t="s">
        <v>4668</v>
      </c>
      <c r="E510" s="24" t="s">
        <v>3204</v>
      </c>
      <c r="F510" s="18" t="s">
        <v>1184</v>
      </c>
      <c r="G510" s="106">
        <v>44096</v>
      </c>
    </row>
    <row r="511" spans="1:7" x14ac:dyDescent="0.2">
      <c r="A511" s="24" t="s">
        <v>3703</v>
      </c>
      <c r="B511" s="18" t="s">
        <v>3704</v>
      </c>
      <c r="C511" s="24" t="s">
        <v>1332</v>
      </c>
      <c r="D511" s="18" t="s">
        <v>4669</v>
      </c>
      <c r="E511" s="24" t="s">
        <v>3204</v>
      </c>
      <c r="F511" s="18" t="s">
        <v>1184</v>
      </c>
      <c r="G511" s="106">
        <v>44096</v>
      </c>
    </row>
    <row r="512" spans="1:7" x14ac:dyDescent="0.2">
      <c r="A512" s="24" t="s">
        <v>4113</v>
      </c>
      <c r="B512" s="18" t="s">
        <v>79</v>
      </c>
      <c r="C512" s="24" t="s">
        <v>1332</v>
      </c>
      <c r="D512" s="24" t="s">
        <v>4670</v>
      </c>
      <c r="E512" s="24" t="s">
        <v>3761</v>
      </c>
      <c r="F512" s="18" t="s">
        <v>1497</v>
      </c>
      <c r="G512" s="106">
        <v>42915</v>
      </c>
    </row>
    <row r="513" spans="1:7" x14ac:dyDescent="0.2">
      <c r="A513" s="24" t="s">
        <v>4671</v>
      </c>
      <c r="B513" s="18" t="s">
        <v>4672</v>
      </c>
      <c r="C513" s="24" t="s">
        <v>1332</v>
      </c>
      <c r="D513" s="24" t="s">
        <v>4670</v>
      </c>
      <c r="E513" s="24" t="s">
        <v>3761</v>
      </c>
      <c r="F513" s="18" t="s">
        <v>1497</v>
      </c>
      <c r="G513" s="106">
        <v>42915</v>
      </c>
    </row>
    <row r="514" spans="1:7" x14ac:dyDescent="0.2">
      <c r="A514" s="24" t="s">
        <v>3878</v>
      </c>
      <c r="B514" s="18" t="s">
        <v>3704</v>
      </c>
      <c r="C514" s="24" t="s">
        <v>1332</v>
      </c>
      <c r="D514" s="24" t="s">
        <v>4673</v>
      </c>
      <c r="E514" s="24" t="s">
        <v>1245</v>
      </c>
      <c r="F514" s="18" t="s">
        <v>1246</v>
      </c>
      <c r="G514" s="106">
        <v>45433</v>
      </c>
    </row>
    <row r="515" spans="1:7" x14ac:dyDescent="0.2">
      <c r="A515" s="24" t="s">
        <v>4008</v>
      </c>
      <c r="B515" s="18" t="s">
        <v>3779</v>
      </c>
      <c r="C515" s="24" t="s">
        <v>1332</v>
      </c>
      <c r="D515" s="24" t="s">
        <v>4673</v>
      </c>
      <c r="E515" s="24" t="s">
        <v>1245</v>
      </c>
      <c r="F515" s="18" t="s">
        <v>1246</v>
      </c>
      <c r="G515" s="106">
        <v>45433</v>
      </c>
    </row>
    <row r="516" spans="1:7" x14ac:dyDescent="0.2">
      <c r="A516" s="24" t="s">
        <v>4674</v>
      </c>
      <c r="B516" s="18" t="s">
        <v>4675</v>
      </c>
      <c r="C516" s="24" t="s">
        <v>1332</v>
      </c>
      <c r="D516" s="24" t="s">
        <v>4673</v>
      </c>
      <c r="E516" s="24" t="s">
        <v>1245</v>
      </c>
      <c r="F516" s="18" t="s">
        <v>1246</v>
      </c>
      <c r="G516" s="106">
        <v>45433</v>
      </c>
    </row>
    <row r="517" spans="1:7" x14ac:dyDescent="0.2">
      <c r="A517" s="24" t="s">
        <v>3703</v>
      </c>
      <c r="B517" s="18" t="s">
        <v>3704</v>
      </c>
      <c r="C517" s="24" t="s">
        <v>1332</v>
      </c>
      <c r="D517" s="24" t="s">
        <v>4676</v>
      </c>
      <c r="E517" s="24" t="s">
        <v>3224</v>
      </c>
      <c r="F517" s="18" t="s">
        <v>718</v>
      </c>
      <c r="G517" s="106">
        <v>44139</v>
      </c>
    </row>
    <row r="518" spans="1:7" x14ac:dyDescent="0.2">
      <c r="A518" s="24" t="s">
        <v>4677</v>
      </c>
      <c r="B518" s="18" t="s">
        <v>4675</v>
      </c>
      <c r="C518" s="24" t="s">
        <v>1332</v>
      </c>
      <c r="D518" s="24" t="s">
        <v>4676</v>
      </c>
      <c r="E518" s="24" t="s">
        <v>3224</v>
      </c>
      <c r="F518" s="18" t="s">
        <v>718</v>
      </c>
      <c r="G518" s="106">
        <v>44139</v>
      </c>
    </row>
    <row r="519" spans="1:7" x14ac:dyDescent="0.2">
      <c r="A519" s="24" t="s">
        <v>4049</v>
      </c>
      <c r="B519" s="18" t="s">
        <v>3945</v>
      </c>
      <c r="C519" s="24" t="s">
        <v>1332</v>
      </c>
      <c r="D519" s="24" t="s">
        <v>4676</v>
      </c>
      <c r="E519" s="24" t="s">
        <v>3224</v>
      </c>
      <c r="F519" s="18" t="s">
        <v>718</v>
      </c>
      <c r="G519" s="106">
        <v>44139</v>
      </c>
    </row>
    <row r="520" spans="1:7" x14ac:dyDescent="0.2">
      <c r="A520" s="24" t="s">
        <v>3878</v>
      </c>
      <c r="B520" s="18" t="s">
        <v>3704</v>
      </c>
      <c r="C520" s="24" t="s">
        <v>1332</v>
      </c>
      <c r="D520" s="24" t="s">
        <v>4678</v>
      </c>
      <c r="E520" s="24" t="s">
        <v>4679</v>
      </c>
      <c r="F520" s="18" t="s">
        <v>1252</v>
      </c>
      <c r="G520" s="106">
        <v>44831</v>
      </c>
    </row>
    <row r="521" spans="1:7" x14ac:dyDescent="0.2">
      <c r="A521" s="24" t="s">
        <v>4674</v>
      </c>
      <c r="B521" s="18" t="s">
        <v>4675</v>
      </c>
      <c r="C521" s="24" t="s">
        <v>1332</v>
      </c>
      <c r="D521" s="24" t="s">
        <v>4678</v>
      </c>
      <c r="E521" s="24" t="s">
        <v>4679</v>
      </c>
      <c r="F521" s="18" t="s">
        <v>1252</v>
      </c>
      <c r="G521" s="106">
        <v>44831</v>
      </c>
    </row>
    <row r="522" spans="1:7" x14ac:dyDescent="0.2">
      <c r="A522" s="24" t="s">
        <v>4111</v>
      </c>
      <c r="B522" s="18" t="s">
        <v>4112</v>
      </c>
      <c r="C522" s="24" t="s">
        <v>1332</v>
      </c>
      <c r="D522" s="24" t="s">
        <v>4678</v>
      </c>
      <c r="E522" s="24" t="s">
        <v>4679</v>
      </c>
      <c r="F522" s="18" t="s">
        <v>1252</v>
      </c>
      <c r="G522" s="106">
        <v>44831</v>
      </c>
    </row>
    <row r="523" spans="1:7" ht="25.5" x14ac:dyDescent="0.2">
      <c r="A523" s="24" t="s">
        <v>1440</v>
      </c>
      <c r="B523" s="18" t="s">
        <v>3784</v>
      </c>
      <c r="C523" s="24" t="s">
        <v>36</v>
      </c>
      <c r="D523" s="24" t="s">
        <v>4680</v>
      </c>
      <c r="E523" s="24" t="s">
        <v>4681</v>
      </c>
      <c r="F523" s="18" t="s">
        <v>1254</v>
      </c>
      <c r="G523" s="106">
        <v>45440</v>
      </c>
    </row>
    <row r="524" spans="1:7" ht="25.5" x14ac:dyDescent="0.2">
      <c r="A524" s="24" t="s">
        <v>1440</v>
      </c>
      <c r="B524" s="18" t="s">
        <v>3784</v>
      </c>
      <c r="C524" s="24" t="s">
        <v>36</v>
      </c>
      <c r="D524" s="24" t="s">
        <v>4682</v>
      </c>
      <c r="E524" s="24" t="s">
        <v>4683</v>
      </c>
      <c r="F524" s="18" t="s">
        <v>1254</v>
      </c>
      <c r="G524" s="106">
        <v>45908</v>
      </c>
    </row>
    <row r="525" spans="1:7" ht="25.5" x14ac:dyDescent="0.2">
      <c r="A525" s="36" t="s">
        <v>4640</v>
      </c>
      <c r="B525" s="36" t="s">
        <v>3784</v>
      </c>
      <c r="C525" s="24" t="s">
        <v>1332</v>
      </c>
      <c r="D525" s="24" t="s">
        <v>4684</v>
      </c>
      <c r="E525" s="24" t="s">
        <v>4685</v>
      </c>
      <c r="F525" s="18" t="s">
        <v>1256</v>
      </c>
      <c r="G525" s="106">
        <v>44712</v>
      </c>
    </row>
    <row r="526" spans="1:7" x14ac:dyDescent="0.2">
      <c r="A526" s="24" t="s">
        <v>4686</v>
      </c>
      <c r="B526" s="18" t="s">
        <v>4687</v>
      </c>
      <c r="C526" s="24" t="s">
        <v>1332</v>
      </c>
      <c r="D526" s="24" t="s">
        <v>4688</v>
      </c>
      <c r="E526" s="24" t="s">
        <v>1263</v>
      </c>
      <c r="F526" s="18" t="s">
        <v>1264</v>
      </c>
      <c r="G526" s="106">
        <v>43907</v>
      </c>
    </row>
    <row r="527" spans="1:7" x14ac:dyDescent="0.2">
      <c r="A527" s="24" t="s">
        <v>3879</v>
      </c>
      <c r="B527" s="18" t="s">
        <v>3880</v>
      </c>
      <c r="C527" s="24" t="s">
        <v>1332</v>
      </c>
      <c r="D527" s="24" t="s">
        <v>4688</v>
      </c>
      <c r="E527" s="24" t="s">
        <v>1263</v>
      </c>
      <c r="F527" s="18" t="s">
        <v>1264</v>
      </c>
      <c r="G527" s="107" t="s">
        <v>4689</v>
      </c>
    </row>
    <row r="528" spans="1:7" x14ac:dyDescent="0.2">
      <c r="A528" s="24" t="s">
        <v>3883</v>
      </c>
      <c r="B528" s="18" t="s">
        <v>3884</v>
      </c>
      <c r="C528" s="24" t="s">
        <v>1332</v>
      </c>
      <c r="D528" s="24" t="s">
        <v>4688</v>
      </c>
      <c r="E528" s="24" t="s">
        <v>1263</v>
      </c>
      <c r="F528" s="18" t="s">
        <v>1264</v>
      </c>
      <c r="G528" s="107" t="s">
        <v>4689</v>
      </c>
    </row>
    <row r="529" spans="1:7" x14ac:dyDescent="0.2">
      <c r="A529" s="24" t="s">
        <v>3988</v>
      </c>
      <c r="B529" s="18" t="s">
        <v>3989</v>
      </c>
      <c r="C529" s="24" t="s">
        <v>1332</v>
      </c>
      <c r="D529" s="24" t="s">
        <v>4690</v>
      </c>
      <c r="E529" s="24" t="s">
        <v>1263</v>
      </c>
      <c r="F529" s="18" t="s">
        <v>1268</v>
      </c>
      <c r="G529" s="106">
        <v>43249</v>
      </c>
    </row>
    <row r="530" spans="1:7" x14ac:dyDescent="0.2">
      <c r="A530" s="24" t="s">
        <v>4691</v>
      </c>
      <c r="B530" s="18" t="s">
        <v>4692</v>
      </c>
      <c r="C530" s="24" t="s">
        <v>1332</v>
      </c>
      <c r="D530" s="24" t="s">
        <v>4693</v>
      </c>
      <c r="E530" s="24" t="s">
        <v>4694</v>
      </c>
      <c r="F530" s="18" t="s">
        <v>1062</v>
      </c>
      <c r="G530" s="106">
        <v>40898</v>
      </c>
    </row>
    <row r="531" spans="1:7" x14ac:dyDescent="0.2">
      <c r="A531" s="24" t="s">
        <v>4695</v>
      </c>
      <c r="B531" s="18" t="s">
        <v>4696</v>
      </c>
      <c r="C531" s="24" t="s">
        <v>1332</v>
      </c>
      <c r="D531" s="24" t="s">
        <v>4693</v>
      </c>
      <c r="E531" s="24" t="s">
        <v>4694</v>
      </c>
      <c r="F531" s="18" t="s">
        <v>1062</v>
      </c>
      <c r="G531" s="106">
        <v>39713</v>
      </c>
    </row>
    <row r="532" spans="1:7" x14ac:dyDescent="0.2">
      <c r="A532" s="24" t="s">
        <v>3716</v>
      </c>
      <c r="B532" s="18" t="s">
        <v>421</v>
      </c>
      <c r="C532" s="24" t="s">
        <v>1332</v>
      </c>
      <c r="D532" s="24" t="s">
        <v>4697</v>
      </c>
      <c r="E532" s="24" t="s">
        <v>4141</v>
      </c>
      <c r="F532" s="18" t="s">
        <v>427</v>
      </c>
      <c r="G532" s="106">
        <v>41365</v>
      </c>
    </row>
    <row r="533" spans="1:7" x14ac:dyDescent="0.2">
      <c r="A533" s="24" t="s">
        <v>3716</v>
      </c>
      <c r="B533" s="18" t="s">
        <v>421</v>
      </c>
      <c r="C533" s="24" t="s">
        <v>1332</v>
      </c>
      <c r="D533" s="24" t="s">
        <v>4698</v>
      </c>
      <c r="E533" s="24" t="s">
        <v>4141</v>
      </c>
      <c r="F533" s="18" t="s">
        <v>427</v>
      </c>
      <c r="G533" s="106">
        <v>41365</v>
      </c>
    </row>
    <row r="534" spans="1:7" x14ac:dyDescent="0.2">
      <c r="A534" s="24" t="s">
        <v>1659</v>
      </c>
      <c r="B534" s="18" t="s">
        <v>531</v>
      </c>
      <c r="C534" s="24" t="s">
        <v>1332</v>
      </c>
      <c r="D534" s="18" t="s">
        <v>4699</v>
      </c>
      <c r="E534" s="24" t="s">
        <v>4700</v>
      </c>
      <c r="F534" s="18" t="s">
        <v>1286</v>
      </c>
      <c r="G534" s="106">
        <v>44285</v>
      </c>
    </row>
    <row r="535" spans="1:7" x14ac:dyDescent="0.2">
      <c r="A535" s="24" t="s">
        <v>4701</v>
      </c>
      <c r="B535" s="18" t="s">
        <v>4076</v>
      </c>
      <c r="C535" s="24" t="s">
        <v>1332</v>
      </c>
      <c r="D535" s="18" t="s">
        <v>4699</v>
      </c>
      <c r="E535" s="24" t="s">
        <v>4700</v>
      </c>
      <c r="F535" s="18" t="s">
        <v>1286</v>
      </c>
      <c r="G535" s="106">
        <v>44285</v>
      </c>
    </row>
    <row r="536" spans="1:7" x14ac:dyDescent="0.2">
      <c r="A536" s="24" t="s">
        <v>4702</v>
      </c>
      <c r="B536" s="18" t="s">
        <v>4703</v>
      </c>
      <c r="C536" s="24" t="s">
        <v>1332</v>
      </c>
      <c r="D536" s="18" t="s">
        <v>4704</v>
      </c>
      <c r="E536" s="24" t="s">
        <v>1291</v>
      </c>
      <c r="F536" s="18" t="s">
        <v>1292</v>
      </c>
      <c r="G536" s="106">
        <v>45643</v>
      </c>
    </row>
    <row r="537" spans="1:7" x14ac:dyDescent="0.2">
      <c r="A537" s="24" t="s">
        <v>4108</v>
      </c>
      <c r="B537" s="18" t="s">
        <v>3814</v>
      </c>
      <c r="C537" s="24" t="s">
        <v>1332</v>
      </c>
      <c r="D537" s="18" t="s">
        <v>4704</v>
      </c>
      <c r="E537" s="24" t="s">
        <v>1291</v>
      </c>
      <c r="F537" s="18" t="s">
        <v>1292</v>
      </c>
      <c r="G537" s="106">
        <v>45643</v>
      </c>
    </row>
    <row r="538" spans="1:7" x14ac:dyDescent="0.2">
      <c r="A538" s="24" t="s">
        <v>4705</v>
      </c>
      <c r="B538" s="18" t="s">
        <v>4706</v>
      </c>
      <c r="C538" s="24" t="s">
        <v>1332</v>
      </c>
      <c r="D538" s="18" t="s">
        <v>4704</v>
      </c>
      <c r="E538" s="24" t="s">
        <v>1291</v>
      </c>
      <c r="F538" s="18" t="s">
        <v>1292</v>
      </c>
      <c r="G538" s="106">
        <v>45643</v>
      </c>
    </row>
    <row r="539" spans="1:7" x14ac:dyDescent="0.2">
      <c r="A539" s="24" t="s">
        <v>4707</v>
      </c>
      <c r="B539" s="18" t="s">
        <v>4708</v>
      </c>
      <c r="C539" s="24" t="s">
        <v>1332</v>
      </c>
      <c r="D539" s="24" t="s">
        <v>4709</v>
      </c>
      <c r="E539" s="24" t="s">
        <v>4497</v>
      </c>
      <c r="F539" s="18" t="s">
        <v>995</v>
      </c>
      <c r="G539" s="106">
        <v>42453</v>
      </c>
    </row>
    <row r="540" spans="1:7" x14ac:dyDescent="0.2">
      <c r="A540" s="24" t="s">
        <v>4710</v>
      </c>
      <c r="B540" s="18" t="s">
        <v>4711</v>
      </c>
      <c r="C540" s="24" t="s">
        <v>1332</v>
      </c>
      <c r="D540" s="24" t="s">
        <v>4712</v>
      </c>
      <c r="E540" s="24" t="s">
        <v>1620</v>
      </c>
      <c r="F540" s="18" t="s">
        <v>473</v>
      </c>
      <c r="G540" s="106">
        <v>40725</v>
      </c>
    </row>
    <row r="541" spans="1:7" x14ac:dyDescent="0.2">
      <c r="A541" s="24" t="s">
        <v>4713</v>
      </c>
      <c r="B541" s="18" t="s">
        <v>4714</v>
      </c>
      <c r="C541" s="24" t="s">
        <v>1332</v>
      </c>
      <c r="D541" s="24" t="s">
        <v>4715</v>
      </c>
      <c r="E541" s="24" t="s">
        <v>4409</v>
      </c>
      <c r="F541" s="18" t="s">
        <v>643</v>
      </c>
      <c r="G541" s="106">
        <v>38446</v>
      </c>
    </row>
    <row r="542" spans="1:7" x14ac:dyDescent="0.2">
      <c r="A542" s="24" t="s">
        <v>4716</v>
      </c>
      <c r="B542" s="18" t="s">
        <v>4717</v>
      </c>
      <c r="C542" s="24" t="s">
        <v>1332</v>
      </c>
      <c r="D542" s="24" t="s">
        <v>4718</v>
      </c>
      <c r="E542" s="24" t="s">
        <v>4409</v>
      </c>
      <c r="F542" s="18" t="s">
        <v>643</v>
      </c>
      <c r="G542" s="106">
        <v>39135</v>
      </c>
    </row>
    <row r="543" spans="1:7" x14ac:dyDescent="0.2">
      <c r="A543" s="24" t="s">
        <v>3878</v>
      </c>
      <c r="B543" s="36" t="s">
        <v>3704</v>
      </c>
      <c r="C543" s="24" t="s">
        <v>1332</v>
      </c>
      <c r="D543" s="24" t="s">
        <v>4719</v>
      </c>
      <c r="E543" s="24" t="s">
        <v>1297</v>
      </c>
      <c r="F543" s="18" t="s">
        <v>1298</v>
      </c>
      <c r="G543" s="106">
        <v>44705</v>
      </c>
    </row>
    <row r="544" spans="1:7" x14ac:dyDescent="0.2">
      <c r="A544" s="24" t="s">
        <v>4677</v>
      </c>
      <c r="B544" s="36" t="s">
        <v>4720</v>
      </c>
      <c r="C544" s="24" t="s">
        <v>1332</v>
      </c>
      <c r="D544" s="24" t="s">
        <v>4719</v>
      </c>
      <c r="E544" s="24" t="s">
        <v>1297</v>
      </c>
      <c r="F544" s="18" t="s">
        <v>1298</v>
      </c>
      <c r="G544" s="106">
        <v>44705</v>
      </c>
    </row>
    <row r="545" spans="1:7" x14ac:dyDescent="0.2">
      <c r="A545" s="24" t="s">
        <v>4111</v>
      </c>
      <c r="B545" s="36" t="s">
        <v>4112</v>
      </c>
      <c r="C545" s="24" t="s">
        <v>1332</v>
      </c>
      <c r="D545" s="24" t="s">
        <v>4719</v>
      </c>
      <c r="E545" s="24" t="s">
        <v>1297</v>
      </c>
      <c r="F545" s="18" t="s">
        <v>1298</v>
      </c>
      <c r="G545" s="106">
        <v>44705</v>
      </c>
    </row>
    <row r="546" spans="1:7" x14ac:dyDescent="0.2">
      <c r="A546" s="24" t="s">
        <v>3707</v>
      </c>
      <c r="B546" s="18" t="s">
        <v>1830</v>
      </c>
      <c r="C546" s="24" t="s">
        <v>1332</v>
      </c>
      <c r="D546" s="24" t="s">
        <v>4721</v>
      </c>
      <c r="E546" s="24" t="s">
        <v>1489</v>
      </c>
      <c r="F546" s="18" t="s">
        <v>79</v>
      </c>
      <c r="G546" s="106">
        <v>43354</v>
      </c>
    </row>
    <row r="547" spans="1:7" x14ac:dyDescent="0.2">
      <c r="A547" s="121" t="s">
        <v>4109</v>
      </c>
      <c r="B547" s="14" t="s">
        <v>3704</v>
      </c>
      <c r="C547" s="24" t="s">
        <v>1332</v>
      </c>
      <c r="D547" s="24" t="s">
        <v>4722</v>
      </c>
      <c r="E547" s="24" t="s">
        <v>1143</v>
      </c>
      <c r="F547" s="18" t="s">
        <v>1144</v>
      </c>
      <c r="G547" s="106">
        <v>45615</v>
      </c>
    </row>
    <row r="548" spans="1:7" x14ac:dyDescent="0.2">
      <c r="A548" s="24" t="s">
        <v>4008</v>
      </c>
      <c r="B548" s="18" t="s">
        <v>3779</v>
      </c>
      <c r="C548" s="24" t="s">
        <v>1332</v>
      </c>
      <c r="D548" s="24" t="s">
        <v>4722</v>
      </c>
      <c r="E548" s="24" t="s">
        <v>1143</v>
      </c>
      <c r="F548" s="18" t="s">
        <v>1144</v>
      </c>
      <c r="G548" s="106">
        <v>45615</v>
      </c>
    </row>
    <row r="549" spans="1:7" x14ac:dyDescent="0.2">
      <c r="A549" s="24" t="s">
        <v>4674</v>
      </c>
      <c r="B549" s="18" t="s">
        <v>4675</v>
      </c>
      <c r="C549" s="24" t="s">
        <v>1332</v>
      </c>
      <c r="D549" s="24" t="s">
        <v>4722</v>
      </c>
      <c r="E549" s="24" t="s">
        <v>1143</v>
      </c>
      <c r="F549" s="18" t="s">
        <v>1144</v>
      </c>
      <c r="G549" s="106">
        <v>45615</v>
      </c>
    </row>
    <row r="550" spans="1:7" ht="12.75" customHeight="1" x14ac:dyDescent="0.2">
      <c r="A550" s="121" t="s">
        <v>4109</v>
      </c>
      <c r="B550" s="14" t="s">
        <v>3704</v>
      </c>
      <c r="C550" s="24" t="s">
        <v>1332</v>
      </c>
      <c r="D550" s="14" t="s">
        <v>4723</v>
      </c>
      <c r="E550" s="121" t="s">
        <v>4724</v>
      </c>
      <c r="F550" s="14" t="s">
        <v>1302</v>
      </c>
      <c r="G550" s="106">
        <v>45083</v>
      </c>
    </row>
    <row r="551" spans="1:7" ht="12.75" customHeight="1" x14ac:dyDescent="0.2">
      <c r="A551" s="121" t="s">
        <v>4067</v>
      </c>
      <c r="B551" s="14" t="s">
        <v>4039</v>
      </c>
      <c r="C551" s="24" t="s">
        <v>1332</v>
      </c>
      <c r="D551" s="14" t="s">
        <v>4723</v>
      </c>
      <c r="E551" s="121" t="s">
        <v>4724</v>
      </c>
      <c r="F551" s="14" t="s">
        <v>1302</v>
      </c>
      <c r="G551" s="106">
        <v>45083</v>
      </c>
    </row>
    <row r="552" spans="1:7" ht="12.75" customHeight="1" x14ac:dyDescent="0.2">
      <c r="A552" s="121" t="s">
        <v>4725</v>
      </c>
      <c r="B552" s="14" t="s">
        <v>3959</v>
      </c>
      <c r="C552" s="24" t="s">
        <v>1332</v>
      </c>
      <c r="D552" s="14" t="s">
        <v>4723</v>
      </c>
      <c r="E552" s="121" t="s">
        <v>4724</v>
      </c>
      <c r="F552" s="14" t="s">
        <v>1302</v>
      </c>
      <c r="G552" s="106">
        <v>45083</v>
      </c>
    </row>
    <row r="553" spans="1:7" ht="12.75" customHeight="1" x14ac:dyDescent="0.2">
      <c r="A553" s="24" t="s">
        <v>4726</v>
      </c>
      <c r="B553" s="18" t="s">
        <v>4727</v>
      </c>
      <c r="C553" s="24" t="s">
        <v>1332</v>
      </c>
      <c r="D553" s="24" t="s">
        <v>3327</v>
      </c>
      <c r="E553" s="24" t="s">
        <v>3326</v>
      </c>
      <c r="F553" s="18" t="s">
        <v>1314</v>
      </c>
      <c r="G553" s="106">
        <v>43837</v>
      </c>
    </row>
    <row r="554" spans="1:7" ht="12.75" customHeight="1" x14ac:dyDescent="0.2">
      <c r="A554" s="24" t="s">
        <v>3854</v>
      </c>
      <c r="B554" s="18" t="s">
        <v>1513</v>
      </c>
      <c r="C554" s="24" t="s">
        <v>1332</v>
      </c>
      <c r="D554" s="24" t="s">
        <v>4728</v>
      </c>
      <c r="E554" s="24" t="s">
        <v>1489</v>
      </c>
      <c r="F554" s="18" t="s">
        <v>79</v>
      </c>
      <c r="G554" s="106">
        <v>41456</v>
      </c>
    </row>
    <row r="555" spans="1:7" ht="12.75" customHeight="1" x14ac:dyDescent="0.2">
      <c r="A555" s="24" t="s">
        <v>4729</v>
      </c>
      <c r="B555" s="18" t="s">
        <v>4171</v>
      </c>
      <c r="C555" s="24" t="s">
        <v>1332</v>
      </c>
      <c r="D555" s="18" t="s">
        <v>4730</v>
      </c>
      <c r="E555" s="24" t="s">
        <v>4731</v>
      </c>
      <c r="F555" s="18" t="s">
        <v>1316</v>
      </c>
      <c r="G555" s="106">
        <v>44152</v>
      </c>
    </row>
    <row r="556" spans="1:7" ht="12.75" customHeight="1" x14ac:dyDescent="0.2">
      <c r="A556" s="24" t="s">
        <v>4732</v>
      </c>
      <c r="B556" s="18" t="s">
        <v>3844</v>
      </c>
      <c r="C556" s="24" t="s">
        <v>1332</v>
      </c>
      <c r="D556" s="24" t="s">
        <v>4730</v>
      </c>
      <c r="E556" s="24" t="s">
        <v>4731</v>
      </c>
      <c r="F556" s="18">
        <v>83610306324</v>
      </c>
      <c r="G556" s="106">
        <v>45895</v>
      </c>
    </row>
    <row r="557" spans="1:7" ht="12.75" customHeight="1" x14ac:dyDescent="0.2">
      <c r="A557" s="24" t="s">
        <v>4733</v>
      </c>
      <c r="B557" s="18" t="s">
        <v>4734</v>
      </c>
      <c r="C557" s="24" t="s">
        <v>1332</v>
      </c>
      <c r="D557" s="24" t="s">
        <v>4735</v>
      </c>
      <c r="E557" s="24" t="s">
        <v>3741</v>
      </c>
      <c r="F557" s="18" t="s">
        <v>105</v>
      </c>
      <c r="G557" s="106">
        <v>43417</v>
      </c>
    </row>
    <row r="558" spans="1:7" ht="12.75" customHeight="1" x14ac:dyDescent="0.2">
      <c r="A558" s="24" t="s">
        <v>3798</v>
      </c>
      <c r="B558" s="18" t="s">
        <v>1784</v>
      </c>
      <c r="C558" s="24" t="s">
        <v>1332</v>
      </c>
      <c r="D558" s="24" t="s">
        <v>4736</v>
      </c>
      <c r="E558" s="24" t="s">
        <v>4013</v>
      </c>
      <c r="F558" s="18" t="s">
        <v>702</v>
      </c>
      <c r="G558" s="106">
        <v>43635</v>
      </c>
    </row>
  </sheetData>
  <sortState xmlns:xlrd2="http://schemas.microsoft.com/office/spreadsheetml/2017/richdata2" ref="A2:I558">
    <sortCondition ref="D2:D558"/>
    <sortCondition ref="A2:A558"/>
  </sortState>
  <phoneticPr fontId="20" type="noConversion"/>
  <printOptions gridLines="1"/>
  <pageMargins left="0.74803149606299213" right="0.74803149606299213" top="0.98425196850393704" bottom="0.98425196850393704" header="0.51181102362204722" footer="0.51181102362204722"/>
  <pageSetup scale="42"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30"/>
  <sheetViews>
    <sheetView zoomScaleNormal="100" workbookViewId="0">
      <pane ySplit="1" topLeftCell="A2" activePane="bottomLeft" state="frozen"/>
      <selection activeCell="B3" sqref="B3"/>
      <selection pane="bottomLeft"/>
    </sheetView>
  </sheetViews>
  <sheetFormatPr defaultColWidth="9.42578125" defaultRowHeight="12.75" x14ac:dyDescent="0.2"/>
  <cols>
    <col min="1" max="1" width="56" style="108" customWidth="1"/>
    <col min="2" max="2" width="21.5703125" style="108" customWidth="1"/>
    <col min="3" max="3" width="35.5703125" style="108" customWidth="1"/>
    <col min="4" max="4" width="137.42578125" style="108" bestFit="1" customWidth="1"/>
    <col min="5" max="16384" width="9.42578125" style="37"/>
  </cols>
  <sheetData>
    <row r="1" spans="1:18" ht="13.5" thickBot="1" x14ac:dyDescent="0.25">
      <c r="A1" s="130" t="s">
        <v>4740</v>
      </c>
      <c r="B1" s="128" t="s">
        <v>4741</v>
      </c>
      <c r="C1" s="128" t="s">
        <v>4742</v>
      </c>
      <c r="D1" s="129" t="s">
        <v>4743</v>
      </c>
    </row>
    <row r="2" spans="1:18" ht="25.5" x14ac:dyDescent="0.2">
      <c r="A2" s="108" t="s">
        <v>1048</v>
      </c>
      <c r="B2" s="108" t="s">
        <v>1049</v>
      </c>
      <c r="C2" s="108" t="s">
        <v>4744</v>
      </c>
      <c r="D2" s="61" t="s">
        <v>4745</v>
      </c>
    </row>
    <row r="3" spans="1:18" x14ac:dyDescent="0.2">
      <c r="A3" s="108" t="s">
        <v>420</v>
      </c>
      <c r="B3" s="108" t="s">
        <v>421</v>
      </c>
      <c r="C3" s="61" t="s">
        <v>3715</v>
      </c>
      <c r="D3" s="108" t="s">
        <v>4746</v>
      </c>
    </row>
    <row r="4" spans="1:18" x14ac:dyDescent="0.2">
      <c r="A4" s="143" t="s">
        <v>642</v>
      </c>
      <c r="B4" s="108" t="s">
        <v>643</v>
      </c>
      <c r="C4" s="134" t="s">
        <v>4747</v>
      </c>
      <c r="D4" s="108" t="s">
        <v>4746</v>
      </c>
      <c r="E4" s="16"/>
      <c r="F4" s="36"/>
      <c r="G4" s="16"/>
      <c r="H4" s="17"/>
      <c r="I4" s="13"/>
      <c r="J4" s="13"/>
      <c r="K4" s="40"/>
      <c r="L4" s="40"/>
      <c r="M4" s="13"/>
      <c r="N4" s="16"/>
      <c r="O4" s="16"/>
      <c r="P4" s="13"/>
      <c r="Q4" s="13"/>
      <c r="R4" s="34"/>
    </row>
    <row r="5" spans="1:18" x14ac:dyDescent="0.2">
      <c r="A5" s="138" t="s">
        <v>276</v>
      </c>
      <c r="B5" s="31" t="s">
        <v>277</v>
      </c>
      <c r="C5" s="108" t="s">
        <v>4748</v>
      </c>
      <c r="D5" s="108" t="s">
        <v>4746</v>
      </c>
    </row>
    <row r="6" spans="1:18" x14ac:dyDescent="0.2">
      <c r="A6" s="108" t="s">
        <v>504</v>
      </c>
      <c r="B6" s="108" t="s">
        <v>505</v>
      </c>
      <c r="C6" s="108" t="s">
        <v>4749</v>
      </c>
      <c r="D6" s="108" t="s">
        <v>4746</v>
      </c>
    </row>
    <row r="7" spans="1:18" x14ac:dyDescent="0.2">
      <c r="A7" s="134" t="s">
        <v>4750</v>
      </c>
      <c r="B7" s="31" t="s">
        <v>647</v>
      </c>
      <c r="C7" s="65" t="s">
        <v>2166</v>
      </c>
      <c r="D7" s="108" t="s">
        <v>4751</v>
      </c>
      <c r="E7" s="17"/>
      <c r="F7" s="41"/>
      <c r="G7" s="17"/>
      <c r="H7" s="17"/>
      <c r="I7" s="13"/>
      <c r="J7" s="13"/>
      <c r="K7" s="42"/>
      <c r="L7" s="42"/>
      <c r="M7" s="33"/>
    </row>
    <row r="8" spans="1:18" x14ac:dyDescent="0.2">
      <c r="A8" s="108" t="s">
        <v>930</v>
      </c>
      <c r="B8" s="108" t="s">
        <v>931</v>
      </c>
      <c r="C8" s="108" t="s">
        <v>2187</v>
      </c>
      <c r="D8" s="108" t="s">
        <v>4751</v>
      </c>
    </row>
    <row r="9" spans="1:18" x14ac:dyDescent="0.2">
      <c r="A9" s="138" t="s">
        <v>276</v>
      </c>
      <c r="B9" s="31" t="s">
        <v>277</v>
      </c>
      <c r="C9" s="108" t="s">
        <v>4752</v>
      </c>
      <c r="D9" s="108" t="s">
        <v>4746</v>
      </c>
    </row>
    <row r="10" spans="1:18" x14ac:dyDescent="0.2">
      <c r="A10" s="108" t="s">
        <v>4753</v>
      </c>
      <c r="B10" s="108" t="s">
        <v>901</v>
      </c>
      <c r="C10" s="108" t="s">
        <v>2298</v>
      </c>
      <c r="D10" s="134" t="s">
        <v>4754</v>
      </c>
    </row>
    <row r="11" spans="1:18" x14ac:dyDescent="0.2">
      <c r="A11" s="108" t="s">
        <v>134</v>
      </c>
      <c r="B11" s="108" t="s">
        <v>135</v>
      </c>
      <c r="C11" s="108" t="s">
        <v>4755</v>
      </c>
      <c r="D11" s="108" t="s">
        <v>4746</v>
      </c>
    </row>
    <row r="12" spans="1:18" s="32" customFormat="1" ht="25.5" x14ac:dyDescent="0.2">
      <c r="A12" s="108" t="s">
        <v>4753</v>
      </c>
      <c r="B12" s="108" t="s">
        <v>901</v>
      </c>
      <c r="C12" s="108" t="s">
        <v>4756</v>
      </c>
      <c r="D12" s="108" t="s">
        <v>4757</v>
      </c>
      <c r="E12" s="37"/>
      <c r="F12" s="37"/>
      <c r="G12" s="37"/>
      <c r="H12" s="37"/>
      <c r="I12" s="37"/>
      <c r="J12" s="37"/>
      <c r="K12" s="37"/>
      <c r="L12" s="37"/>
      <c r="M12" s="37"/>
      <c r="N12" s="37"/>
      <c r="O12" s="37"/>
      <c r="P12" s="37"/>
      <c r="Q12" s="37"/>
      <c r="R12" s="37"/>
    </row>
    <row r="13" spans="1:18" x14ac:dyDescent="0.2">
      <c r="A13" s="108" t="s">
        <v>418</v>
      </c>
      <c r="B13" s="108" t="s">
        <v>419</v>
      </c>
      <c r="C13" s="108" t="s">
        <v>4758</v>
      </c>
      <c r="D13" s="108" t="s">
        <v>4746</v>
      </c>
    </row>
    <row r="14" spans="1:18" x14ac:dyDescent="0.2">
      <c r="A14" s="134" t="s">
        <v>1275</v>
      </c>
      <c r="B14" s="108" t="s">
        <v>1276</v>
      </c>
      <c r="C14" s="108" t="s">
        <v>4759</v>
      </c>
      <c r="D14" s="61" t="s">
        <v>4746</v>
      </c>
    </row>
    <row r="15" spans="1:18" x14ac:dyDescent="0.2">
      <c r="A15" s="61" t="s">
        <v>4753</v>
      </c>
      <c r="B15" s="108" t="s">
        <v>901</v>
      </c>
      <c r="C15" s="108" t="s">
        <v>4760</v>
      </c>
      <c r="D15" s="108" t="s">
        <v>4761</v>
      </c>
    </row>
    <row r="16" spans="1:18" x14ac:dyDescent="0.2">
      <c r="A16" s="108" t="s">
        <v>78</v>
      </c>
      <c r="B16" s="108" t="s">
        <v>79</v>
      </c>
      <c r="C16" s="108" t="s">
        <v>4345</v>
      </c>
      <c r="D16" s="108" t="s">
        <v>4746</v>
      </c>
    </row>
    <row r="17" spans="1:18" x14ac:dyDescent="0.2">
      <c r="A17" s="108" t="s">
        <v>960</v>
      </c>
      <c r="B17" s="108" t="s">
        <v>961</v>
      </c>
      <c r="C17" s="108" t="s">
        <v>2891</v>
      </c>
      <c r="D17" s="108" t="s">
        <v>4746</v>
      </c>
    </row>
    <row r="18" spans="1:18" x14ac:dyDescent="0.2">
      <c r="A18" s="108" t="s">
        <v>940</v>
      </c>
      <c r="B18" s="108" t="s">
        <v>941</v>
      </c>
      <c r="C18" s="108" t="s">
        <v>2908</v>
      </c>
      <c r="D18" s="61" t="s">
        <v>4751</v>
      </c>
    </row>
    <row r="19" spans="1:18" x14ac:dyDescent="0.2">
      <c r="A19" s="61" t="s">
        <v>755</v>
      </c>
      <c r="B19" s="61" t="s">
        <v>756</v>
      </c>
      <c r="C19" s="61" t="s">
        <v>4762</v>
      </c>
      <c r="D19" s="108" t="s">
        <v>4746</v>
      </c>
    </row>
    <row r="20" spans="1:18" s="32" customFormat="1" ht="25.5" x14ac:dyDescent="0.2">
      <c r="A20" s="61" t="s">
        <v>1121</v>
      </c>
      <c r="B20" s="108" t="s">
        <v>1122</v>
      </c>
      <c r="C20" s="108" t="s">
        <v>4763</v>
      </c>
      <c r="D20" s="61" t="s">
        <v>4764</v>
      </c>
      <c r="E20" s="37"/>
      <c r="F20" s="37"/>
      <c r="G20" s="37"/>
      <c r="H20" s="37"/>
      <c r="I20" s="37"/>
      <c r="J20" s="37"/>
      <c r="K20" s="37"/>
      <c r="L20" s="37"/>
      <c r="M20" s="37"/>
      <c r="N20" s="37"/>
      <c r="O20" s="37"/>
      <c r="P20" s="37"/>
      <c r="Q20" s="37"/>
      <c r="R20" s="37"/>
    </row>
    <row r="21" spans="1:18" x14ac:dyDescent="0.2">
      <c r="A21" s="108" t="s">
        <v>420</v>
      </c>
      <c r="B21" s="108" t="s">
        <v>421</v>
      </c>
      <c r="C21" s="61" t="s">
        <v>4610</v>
      </c>
      <c r="D21" s="108" t="s">
        <v>4746</v>
      </c>
    </row>
    <row r="22" spans="1:18" x14ac:dyDescent="0.2">
      <c r="A22" s="131" t="s">
        <v>1002</v>
      </c>
      <c r="B22" s="31" t="s">
        <v>1003</v>
      </c>
      <c r="C22" s="131" t="s">
        <v>4765</v>
      </c>
      <c r="D22" s="108" t="s">
        <v>4751</v>
      </c>
      <c r="E22" s="33"/>
      <c r="F22" s="34"/>
      <c r="G22" s="17"/>
      <c r="H22" s="17"/>
      <c r="I22" s="17"/>
      <c r="J22" s="13"/>
      <c r="K22" s="35"/>
      <c r="L22" s="35"/>
      <c r="M22" s="33"/>
      <c r="N22" s="33"/>
      <c r="O22" s="33"/>
      <c r="P22" s="33"/>
      <c r="Q22" s="13"/>
      <c r="R22" s="34"/>
    </row>
    <row r="23" spans="1:18" x14ac:dyDescent="0.2">
      <c r="A23" s="108" t="s">
        <v>1683</v>
      </c>
      <c r="B23" s="108" t="s">
        <v>643</v>
      </c>
      <c r="C23" s="108" t="s">
        <v>4766</v>
      </c>
      <c r="D23" s="108" t="s">
        <v>4751</v>
      </c>
    </row>
    <row r="24" spans="1:18" x14ac:dyDescent="0.2">
      <c r="A24" s="134" t="s">
        <v>466</v>
      </c>
      <c r="B24" s="108" t="s">
        <v>467</v>
      </c>
      <c r="C24" s="131" t="s">
        <v>4767</v>
      </c>
      <c r="D24" s="108" t="s">
        <v>4751</v>
      </c>
    </row>
    <row r="25" spans="1:18" ht="25.5" x14ac:dyDescent="0.2">
      <c r="A25" s="61" t="s">
        <v>274</v>
      </c>
      <c r="B25" s="61" t="s">
        <v>275</v>
      </c>
      <c r="C25" s="61" t="s">
        <v>2156</v>
      </c>
      <c r="D25" s="61" t="s">
        <v>4768</v>
      </c>
    </row>
    <row r="26" spans="1:18" ht="25.5" x14ac:dyDescent="0.2">
      <c r="A26" s="61" t="s">
        <v>284</v>
      </c>
      <c r="B26" s="61" t="s">
        <v>285</v>
      </c>
      <c r="C26" s="61" t="s">
        <v>2177</v>
      </c>
      <c r="D26" s="61" t="s">
        <v>4768</v>
      </c>
    </row>
    <row r="27" spans="1:18" ht="25.5" x14ac:dyDescent="0.2">
      <c r="A27" s="61" t="s">
        <v>697</v>
      </c>
      <c r="B27" s="61" t="s">
        <v>698</v>
      </c>
      <c r="C27" s="61" t="s">
        <v>2640</v>
      </c>
      <c r="D27" s="61" t="s">
        <v>4768</v>
      </c>
    </row>
    <row r="28" spans="1:18" ht="25.5" x14ac:dyDescent="0.2">
      <c r="A28" s="61" t="s">
        <v>844</v>
      </c>
      <c r="B28" s="61" t="s">
        <v>845</v>
      </c>
      <c r="C28" s="61" t="s">
        <v>2805</v>
      </c>
      <c r="D28" s="61" t="s">
        <v>4768</v>
      </c>
    </row>
    <row r="29" spans="1:18" ht="25.5" x14ac:dyDescent="0.2">
      <c r="A29" s="61" t="s">
        <v>1125</v>
      </c>
      <c r="B29" s="61" t="s">
        <v>1126</v>
      </c>
      <c r="C29" s="61" t="s">
        <v>3021</v>
      </c>
      <c r="D29" s="61" t="s">
        <v>4768</v>
      </c>
    </row>
    <row r="30" spans="1:18" ht="25.5" x14ac:dyDescent="0.2">
      <c r="A30" s="61" t="s">
        <v>88</v>
      </c>
      <c r="B30" s="61" t="s">
        <v>1497</v>
      </c>
      <c r="C30" s="61" t="s">
        <v>3213</v>
      </c>
      <c r="D30" s="61" t="s">
        <v>4768</v>
      </c>
    </row>
  </sheetData>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26b29814ae117f9fcde3c561ed2aa853">
  <xsd:schema xmlns:xsd="http://www.w3.org/2001/XMLSchema" xmlns:xs="http://www.w3.org/2001/XMLSchema" xmlns:p="http://schemas.microsoft.com/office/2006/metadata/properties" xmlns:ns2="5d1a2284-45bc-4927-a9f9-e51f9f17c21a" targetNamespace="http://schemas.microsoft.com/office/2006/metadata/properties" ma:root="true" ma:fieldsID="f60f20951115d92fd4b7f4b5da0a40fd"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CAF81D30-A567-46A0-A746-6553F07D44DC}">
  <ds:schemaRefs>
    <ds:schemaRef ds:uri="http://schemas.microsoft.com/office/2006/metadata/properties"/>
    <ds:schemaRef ds:uri="5d1a2284-45bc-4927-a9f9-e51f9f17c21a"/>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3.xml><?xml version="1.0" encoding="utf-8"?>
<ds:datastoreItem xmlns:ds="http://schemas.openxmlformats.org/officeDocument/2006/customXml" ds:itemID="{ED6A9DCA-76AF-423A-A45C-C1012CA21C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CEBB43C-51D5-4C59-9680-09B2C994F1A0}">
  <ds:schemaRefs>
    <ds:schemaRef ds:uri="Microsoft.SharePoint.Taxonomy.ContentTypeSync"/>
  </ds:schemaRefs>
</ds:datastoreItem>
</file>

<file path=customXml/itemProps5.xml><?xml version="1.0" encoding="utf-8"?>
<ds:datastoreItem xmlns:ds="http://schemas.openxmlformats.org/officeDocument/2006/customXml" ds:itemID="{7A2E0ECC-F5F3-4616-A63A-D9200FC5686D}">
  <ds:schemaRefs>
    <ds:schemaRef ds:uri="http://schemas.microsoft.com/office/2006/metadata/longProperties"/>
  </ds:schemaRefs>
</ds:datastoreItem>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Overview</vt:lpstr>
      <vt:lpstr>Registered Participants</vt:lpstr>
      <vt:lpstr>Applications Received </vt:lpstr>
      <vt:lpstr>Ceasing Registration</vt:lpstr>
      <vt:lpstr>PU and Scheduled Loads</vt:lpstr>
      <vt:lpstr>Suspended Participants</vt:lpstr>
      <vt:lpstr>Exemption - small gen or IRS</vt:lpstr>
      <vt:lpstr>Exemption - Intermediary</vt:lpstr>
      <vt:lpstr>Exemption - Central Dispatch</vt:lpstr>
      <vt:lpstr>Ancillary Services</vt:lpstr>
      <vt:lpstr>Wholesale Demand Response Units</vt:lpstr>
      <vt:lpstr>Metering Coordinators</vt:lpstr>
      <vt:lpstr>Dedicated Connection Asset</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 or IRS'!Print_Area</vt:lpstr>
      <vt:lpstr>'Metering Coordinators'!Print_Area</vt:lpstr>
      <vt:lpstr>'PU and Scheduled Loads'!Print_Area</vt:lpstr>
      <vt:lpstr>'Registered Participants'!Print_Area</vt:lpstr>
      <vt:lpstr>'Suspended Participants'!Print_Area</vt:lpstr>
      <vt:lpstr>'Exemption - Central Dispatch'!Print_Titles</vt:lpstr>
      <vt:lpstr>'Exemption - Intermediary'!Print_Titles</vt:lpstr>
      <vt:lpstr>'Exemption - small gen or IRS'!Print_Titles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Mici Colaci</cp:lastModifiedBy>
  <cp:revision/>
  <dcterms:created xsi:type="dcterms:W3CDTF">2006-11-20T03:18:07Z</dcterms:created>
  <dcterms:modified xsi:type="dcterms:W3CDTF">2025-12-17T20:16:14Z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y fmtid="{D5CDD505-2E9C-101B-9397-08002B2CF9AE}" pid="31" name="MediaServiceImageTags">
    <vt:lpwstr/>
  </property>
  <property fmtid="{D5CDD505-2E9C-101B-9397-08002B2CF9AE}" pid="32" name="lcf76f155ced4ddcb4097134ff3c332f">
    <vt:lpwstr/>
  </property>
  <property fmtid="{D5CDD505-2E9C-101B-9397-08002B2CF9AE}" pid="33" name="AEMO_x0020_Collaboration_x0020_Document_x0020_Type">
    <vt:lpwstr/>
  </property>
</Properties>
</file>