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codeName="ThisWorkbook"/>
  <mc:AlternateContent xmlns:mc="http://schemas.openxmlformats.org/markup-compatibility/2006">
    <mc:Choice Requires="x15">
      <x15ac:absPath xmlns:x15ac="http://schemas.microsoft.com/office/spreadsheetml/2010/11/ac" url="http://sharedocs/sites/wa/p/np/ISP/5. Publications/Website/ISP Database/"/>
    </mc:Choice>
  </mc:AlternateContent>
  <bookViews>
    <workbookView xWindow="0" yWindow="0" windowWidth="25176" windowHeight="11628"/>
  </bookViews>
  <sheets>
    <sheet name="Disclaimer" sheetId="4" r:id="rId1"/>
    <sheet name="Assumptions Summary" sheetId="5" r:id="rId2"/>
    <sheet name="Binding Hours" sheetId="8" r:id="rId3"/>
    <sheet name="Binding Impact" sheetId="9" r:id="rId4"/>
    <sheet name="NTFP Flows" sheetId="6" r:id="rId5"/>
    <sheet name="NTFP Map" sheetId="7" r:id="rId6"/>
  </sheets>
  <externalReferences>
    <externalReference r:id="rId7"/>
  </externalReferences>
  <definedNames>
    <definedName name="_xlnm._FilterDatabase" localSheetId="2" hidden="1">'Binding Hours'!$A$4:$F$527</definedName>
    <definedName name="_xlnm._FilterDatabase" localSheetId="3" hidden="1">'Binding Impact'!$A$4:$H$548</definedName>
    <definedName name="Costs">'[1]New capital costs'!$C$4:$C$6</definedName>
    <definedName name="FOREX_scenario">'[1]New capital costs'!$D$4:$D$6</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 i="6" l="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alcChain>
</file>

<file path=xl/sharedStrings.xml><?xml version="1.0" encoding="utf-8"?>
<sst xmlns="http://schemas.openxmlformats.org/spreadsheetml/2006/main" count="4338" uniqueCount="1503">
  <si>
    <t>Type</t>
  </si>
  <si>
    <t>Region</t>
  </si>
  <si>
    <t>N^^V_NIL_1</t>
  </si>
  <si>
    <t>NIL</t>
  </si>
  <si>
    <t>NSW</t>
  </si>
  <si>
    <t>N_X_MBTE2_A &amp; N_X_MBTE2_B</t>
  </si>
  <si>
    <t>Outage</t>
  </si>
  <si>
    <t>V::N_NIL_xxx</t>
  </si>
  <si>
    <t>Out = Nil, avoid transient instability for fault and trip of a Hazelwood to South Morang 500 kV line
There are twelve constraint equations that make up the transient stability export limit from Victoria and all the binding results have been combined.</t>
  </si>
  <si>
    <t>Vic</t>
  </si>
  <si>
    <t>#YABULU2_E</t>
  </si>
  <si>
    <t>QGAR1.ENERGY * 1 &lt;= 55 (Wt = 360)</t>
  </si>
  <si>
    <t>Quick</t>
  </si>
  <si>
    <t>Q:N_NIL_AR_2L-G &amp; Q::N_NIL_AR_2L-G</t>
  </si>
  <si>
    <t>Out=Nil, limit Qld to NSW on QNI to avoid transient instability for a 2L-G fault at Armidale</t>
  </si>
  <si>
    <t>Qld</t>
  </si>
  <si>
    <t>S_WIND_1200_AUTO &amp; S_NIL_STRENGTH_1</t>
  </si>
  <si>
    <t>Upper limit of 1295 MW for South Australian non-synchronous generation for minimum synchronous generators online for system strength requirements. Automatically swamps out when required combination is online.</t>
  </si>
  <si>
    <t>SA</t>
  </si>
  <si>
    <t>V&gt;&gt;V_NIL_2A_R &amp; V&gt;&gt;V_NIL_2B_R &amp; V&gt;&gt;V_NIL_2_P</t>
  </si>
  <si>
    <t>Out = Nil, avoid overloading the South Morang 500/330 kV (F2) transformer for no contingencies, for radial/parallel modes and Yallourn W1 on the 500 or 220 kV
These constraint equations maintain flow on the South Morang F2 transformer below its continuous rating.</t>
  </si>
  <si>
    <t>I_CTRL_ISSUE_TE</t>
  </si>
  <si>
    <t>Other</t>
  </si>
  <si>
    <t>V:S_600_HY_TEST_DYN</t>
  </si>
  <si>
    <t>S&gt;V_NIL_NIL_RBNW</t>
  </si>
  <si>
    <t>Out = Nil, avoid overloading the North West Bend to Robertstown 132 kV line on no line trips
This constraint equation normally sets the upper limit on Murraylink.</t>
  </si>
  <si>
    <t>#YWPS2_E</t>
  </si>
  <si>
    <t>VYP22.ENERGY * 1 &lt;= 0 (Wt = 360)</t>
  </si>
  <si>
    <t>N^N_KKLS_1</t>
  </si>
  <si>
    <t>Out = Koolkhan to Lismore (967) 132 kV line, avoid voltage collapse on trip of Coffs Harbour to Lismore (89) 330 kV line
Tripping of 89 line only leaves Lismore connected by the Tenterfield to Lismore (96L) 132 kV line. 96L is the weaker of the 2 lines into Lismore and support is usually required from Terranora interconnector. AEMO expects this constraint equation will continue bind for a reasonable portion of any future outage times.</t>
  </si>
  <si>
    <t>N_X_MBTE_3A &amp; N_X_MBTE_3B</t>
  </si>
  <si>
    <t>S:V_500_HY_TEST_DYN</t>
  </si>
  <si>
    <t>SA to VIC on Heywood upper transfer limit of 500 MW, limit for testing of Heywood interconnection upgrade, dynamic headroom, DS formulation only.</t>
  </si>
  <si>
    <t>N_MBTE1_B</t>
  </si>
  <si>
    <t>#OSB-AG_P_E</t>
  </si>
  <si>
    <t>SNBN1.ENERGY * 1 &lt;= 0 (Wt = 29)</t>
  </si>
  <si>
    <t>#OSB-AG_O_E</t>
  </si>
  <si>
    <t>SNBN1.ENERGY * 1 &gt;= 135 (Wt = 65)</t>
  </si>
  <si>
    <t>V_T_NIL_FCSPS</t>
  </si>
  <si>
    <t xml:space="preserve">Basslink limit from Victoria to Tasmania for load enabled for the Basslink frequency control special protection scheme (FCSPS)
This constraint equation binds when there is high import to Tasmania or a low amount of load is enabled for tripping. </t>
  </si>
  <si>
    <t>T&gt;T_NIL_110_1</t>
  </si>
  <si>
    <t>Out = Nil, avoid overloading the Derby to Scottsdale Tee 110 kV line on no line trips
This constraint equation was implemented in mid-2013 with the Musselroe Wind Farm commissioning. It binds with high output from Musselroe.</t>
  </si>
  <si>
    <t>Tas</t>
  </si>
  <si>
    <t>#WRWF1_E</t>
  </si>
  <si>
    <t>NWRK1W.ENERGY * 1 &lt;= 130 (Wt = 360)</t>
  </si>
  <si>
    <t>V::N_SMF2_xxx</t>
  </si>
  <si>
    <t>Out = South Morang F2 500/330kV txfmr, prevent transient instability for fault and trip of a HWTS-SMTS 500 kV line, VIC accelerates, Yallourn W G1 on 220 kV.</t>
  </si>
  <si>
    <t>#TORRB2_P_E</t>
  </si>
  <si>
    <t>STSB2.ENERGY * 1 &lt;= 0 (Wt = 29)</t>
  </si>
  <si>
    <t>N^^Q_NIL_B1, 2, 3, 4, 5, 6 &amp; N^Q_NIL_B</t>
  </si>
  <si>
    <t>Out = Nil, avoid voltage collapse for loss of the largest Queensland generator
This voltage collapse limit is split into 7 constraint equations to co-optimise with each of the 6 largest generators in Queensland. Overall N^^Q_NIL_B1 (for trip of Kogan Creek) binds for the most number of intervals.</t>
  </si>
  <si>
    <t>V_T_NIL_BL1</t>
  </si>
  <si>
    <t>Q&gt;NIL_BI_xxx</t>
  </si>
  <si>
    <t>Out= Nil, H8 Boyne Island feeder bushing (FB) limit on Calliope River to Boyne Island 132 kV lines, 7104 and 7105 (T022 Callide A to T152 Gladstone South) 132 kV lines open with 132 kV intact between T022 Callide A and H015 Lilyvale.</t>
  </si>
  <si>
    <t>V_S_NIL_ROCOF</t>
  </si>
  <si>
    <t>T_MRWF_QLIM_xx</t>
  </si>
  <si>
    <t>Out = Nil, limit Musselroe Wind Farm based on status of the DVARs, capacitor banks or synchronous condensers at Musselroe
The binding results from the six constraint equations have been combined.</t>
  </si>
  <si>
    <t>#WATERLWF_E</t>
  </si>
  <si>
    <t>SWLE.ENERGY * 1 &lt;= 80 (Wt = 360)</t>
  </si>
  <si>
    <t>#KSP1_E</t>
  </si>
  <si>
    <t>QROG1K.ENERGY * 1 &lt;= 35 (Wt = 360)</t>
  </si>
  <si>
    <t>S&gt;NIL_WERB_WEWT</t>
  </si>
  <si>
    <t>Out= Nil, avoid O/L Waterloo East-Waterloo 132kV line on trip of Waterloo East-Morgan Whyalla 4 - Robertstown 132kV line, Feedback</t>
  </si>
  <si>
    <t>#HDWF3_E</t>
  </si>
  <si>
    <t>SHDW3H.ENERGY * 1 &lt;= 98 (Wt = 360)</t>
  </si>
  <si>
    <t>#TORRB2_O_E</t>
  </si>
  <si>
    <t>STSB2.ENERGY * 1 &gt;= 40 (Wt = 65)</t>
  </si>
  <si>
    <t>S&gt;NIL_HUWT_STBG</t>
  </si>
  <si>
    <t>T&gt;T_LIPM_110_2A</t>
  </si>
  <si>
    <t>Out= either Liapootah - Waddamana (tee) - Palmerston 220 kV line, avoid O/L Palmerston to Waddamana 110 line (flow to South) on trip of the remaining Liapootah to Waddamana (tee) to Palmerston 220 kV line, feedback</t>
  </si>
  <si>
    <t>SVML_ZERO</t>
  </si>
  <si>
    <t>N&gt;N-CHKK_TE_1</t>
  </si>
  <si>
    <t>#PPCCGT_O_E</t>
  </si>
  <si>
    <t>SPPT.ENERGY * 1 &gt;= 165 (Wt = 65)</t>
  </si>
  <si>
    <t>#PPCCGT_P_E</t>
  </si>
  <si>
    <t>SPPT.ENERGY * 1 &lt;= 0 (Wt = 29)</t>
  </si>
  <si>
    <t>V:S_600_HY_TEST</t>
  </si>
  <si>
    <t>VIC to SA on Heywood upper transfer limit of 600 MW, limit for testing of Heywood interconnection upgrade.</t>
  </si>
  <si>
    <t>Q&gt;N-MUTE_758</t>
  </si>
  <si>
    <t>Out= 758 T174 Terranora to H4 Mudgeeraba 110kV line, avoid O/L on remaining Terranora to Mudgeeraba line on trip of Condong generator.</t>
  </si>
  <si>
    <t>T_TAMARCCGT_GCS</t>
  </si>
  <si>
    <t>T:T_LIPM_1</t>
  </si>
  <si>
    <t>Out = Liapootah to Palmerston 220kV line, avoid transient instability for fault and trip of remaining Liapootah to Palmerston line (flow to South)</t>
  </si>
  <si>
    <t>VS_050</t>
  </si>
  <si>
    <t>#NBHWF1_E</t>
  </si>
  <si>
    <t>SBEL1A.ENERGY * 1 &lt;= 34 (Wt = 360)</t>
  </si>
  <si>
    <t>S&gt;NIL_SGBN_SGSE-T2</t>
  </si>
  <si>
    <t>Out= NIL, avoid O/L Snuggery Mayura -South East  T 132kV line on trip of Snuggery-Blanche 132kV line (for Line component SECS assumed O/S), Feedback</t>
  </si>
  <si>
    <t>V^SML_NSWRB_2</t>
  </si>
  <si>
    <t>Out = NSW Murraylink runback scheme, avoid voltage collapse for trip of Darlington Point to Buronga (X5) 220 kV line
This constraint equation is currently part of the Victorian system normal constraint set, as the NSW Murraylink runback scheme has not been commissioned.</t>
  </si>
  <si>
    <t>V::N_HWSM_xxx</t>
  </si>
  <si>
    <t>Out = Hazelwood to South Morang 500 kV line, avoid transient instability for fault and trip of a Hazelwood to South Morang 500 kV line
There are twelve constraint equations that make up the transient stability export limit from Victoria for this outage and all the binding results have been combined.</t>
  </si>
  <si>
    <t>S_HALWF_0</t>
  </si>
  <si>
    <t>T_ROCOF_1</t>
  </si>
  <si>
    <t>Out = NIL, limit delayed rate of change of frequency in TAS to 1.076 Hz per sec following line fault and trip of Tamar CCGT. Swamped if Tamar CCGT OOS.</t>
  </si>
  <si>
    <t>Q:N_NIL_BI_POT</t>
  </si>
  <si>
    <t>Out = Nil, avoid transient instability for a trip of a Boyne Island potline (400 MW)
For high flows from Queensland to NSW either this constraint equation or Q:N_NIL_OSC or Q:N_NIL_BCK2L-G will bind.</t>
  </si>
  <si>
    <t>S:V_500_HY_TEST</t>
  </si>
  <si>
    <t>SA to VIC on Heywood upper transfer limit of 500 MW, limit for testing of Heywood interconnection upgrade.</t>
  </si>
  <si>
    <t>S-SNWWF_0</t>
  </si>
  <si>
    <t>Discretionary upper limit for Snowtown WF generation of 0 MW</t>
  </si>
  <si>
    <t>T&gt;T_TUNN3_110_1</t>
  </si>
  <si>
    <t>Out= Tungatinah to New Norfolk No.3 110kV line, avoid O/L Meadowbank Tee 2 to New Norfolk 110kV line on trip of Tungatinah to Meadowbank Tee 1 to New Norfolk 110kV lines, Feedback</t>
  </si>
  <si>
    <t>V::S_SETB_TBSE_2</t>
  </si>
  <si>
    <t>Out= one South East to Tailem Bend 275kV line (NOTE: with both Black Range series capacitors O/S or I/S); Vic to SA Transient Stability limit for loss of one of the Tailembend-South East 275kV lines (South East Capacitor Available).</t>
  </si>
  <si>
    <t>#N-Q-MNSP1_I_E</t>
  </si>
  <si>
    <t>#KIATAWF1_E</t>
  </si>
  <si>
    <t>VHOG1K.ENERGY * 1 &lt;= 31 (Wt = 360)</t>
  </si>
  <si>
    <t>V&gt;&gt;V_NIL_2_TIE</t>
  </si>
  <si>
    <t>Out = Nil, avoid pre-contingent O/L of the South Morang F2 500/330 kV transformer, Yallourn unit 1 in 220kV mode, all 220kV buses tied at Hazelwood, feedback</t>
  </si>
  <si>
    <t>S&gt;NWBCB6225_TX1</t>
  </si>
  <si>
    <t>Out= North West Bend 132kV CB6225, avoid O/L of North West Bend 66/132kV TX1  on trip of North West Bend-Monash #2 132kV line, Feedback</t>
  </si>
  <si>
    <t>#TORRB4_P_E</t>
  </si>
  <si>
    <t>STSB4.ENERGY * 1 &lt;= 0 (Wt = 29)</t>
  </si>
  <si>
    <t>Q&gt;NIL_MUTE_757 &amp; Q&gt;NIL_MUTE_758</t>
  </si>
  <si>
    <t>Out = Nil, avoid overloading a Mudgeeraba to Terranora (757 or 758) 110 kV line on no contingencies
These constraint equations are dependent on the Terranora load as well as all 3 cables of Directlink being in service. In May 2011 the constraint equation Q&gt;NIL_757+758_B was replaced with two constraint equations Q&gt;NIL_MUTE_757 and Q&gt;NIL_MUTE_758. The binding results for each have been combined.</t>
  </si>
  <si>
    <t>S&gt;NIL_NIL_NWMH2</t>
  </si>
  <si>
    <t>Out= Nil, avoid O/L North West Bend-Monash #2 132kV on Nil trip, Feedback</t>
  </si>
  <si>
    <t>#BALDHWF1_E</t>
  </si>
  <si>
    <t>VMWT9B.ENERGY * 1 = 0 (Wt = 360)</t>
  </si>
  <si>
    <t>V&gt;&gt;V_NIL_5</t>
  </si>
  <si>
    <t>T&gt;T_NIL_BL_110_18_1</t>
  </si>
  <si>
    <t>Out = Nil, avoid O/L the Lake Echo Tee to Waddamana No.1 line (flow to North) for loss of Tungatinah to Waddamana No.2 110 kV line, feedback</t>
  </si>
  <si>
    <t>N&gt;LSDU_LSDU</t>
  </si>
  <si>
    <t>Constraint Automation, O/L 9U7/L         @LISM132 for CTG LN9X on trip of LISM132-DUNOON 9U6/L 132KV LINE.  Generated by RTCA[EMS]</t>
  </si>
  <si>
    <t>Constraint Automation - RT</t>
  </si>
  <si>
    <t>S_SA_WIND_1200</t>
  </si>
  <si>
    <t>Discretionary upper limit for South Australian wind generation of 1200 MW.</t>
  </si>
  <si>
    <t>#OAKLAND1_E</t>
  </si>
  <si>
    <t>VTGT3A.ENERGY * 1 &lt;= 30 (Wt = 360)</t>
  </si>
  <si>
    <t>S_DVRB2_270</t>
  </si>
  <si>
    <t>Out = DV-LK 275kV line Or CN-RB 275kV line O/S, discretionary upper limit for Hornsdale WF1+ Hornsdale WF2+Hornsdale WF3+Hallet Hill GT + Hornsdale battery (i.e. generation + load component) &lt;= 270 MW</t>
  </si>
  <si>
    <t>Q&gt;N-MUTE_757</t>
  </si>
  <si>
    <t>Out= 757 T174 Terranora to H4 Mudgeeraba 110kV line, avoid O/L on remaining Terranora to Mudgeeraba line on trip of Condong generator.</t>
  </si>
  <si>
    <t>N^Q_NIL_A</t>
  </si>
  <si>
    <t>NSA_S_PORxxx</t>
  </si>
  <si>
    <t>V&gt;&gt;V_SMTXF2_6</t>
  </si>
  <si>
    <t>Out = South Morang F2 500/220 kV txfmr, avoid O/L of a Thomastown to South Morang 220 kV line for trip of the parallel Thomastown to South Morang 220 kV line, feedback</t>
  </si>
  <si>
    <t>N^^V_DDMSX5_1</t>
  </si>
  <si>
    <t>Out = Dederang - Murray (67 or 68) and Darlington Pt - Buronga (X5) lines, avoid voltage collapse in Southern NSW for loss of the largest VIC generating unit or Basslink</t>
  </si>
  <si>
    <t>SV_250</t>
  </si>
  <si>
    <t>SA to Victoria on Heywood upper transfer limit of 250 MW</t>
  </si>
  <si>
    <t>#MACARTH1_E</t>
  </si>
  <si>
    <t>VTRT1M.ENERGY * 1 &lt;= 210 (Wt = 360)</t>
  </si>
  <si>
    <t>S:VS_650_HY_TEST_DYN</t>
  </si>
  <si>
    <t>SA to VIC on Heywood and Murraylink combined upper transfer limit of 650 MW, limit for testing of Heywood interconnection upgrade, dynamic headroom, DS formulation only.</t>
  </si>
  <si>
    <t>#YABULU_E</t>
  </si>
  <si>
    <t>QTYP.ENERGY * 1 &lt;= 100 (Wt = 360)</t>
  </si>
  <si>
    <t>S_WATERLWF_RB</t>
  </si>
  <si>
    <t>Out= Nil, Limit Waterloo WF output to its runback MW capability, DS only</t>
  </si>
  <si>
    <t>#TORRA1_P_E</t>
  </si>
  <si>
    <t>STSA1.ENERGY * 1 &lt;= 0 (Wt = 29)</t>
  </si>
  <si>
    <t>#TORRA2_P_E</t>
  </si>
  <si>
    <t>STSA2.ENERGY * 1 &lt;= 0 (Wt = 29)</t>
  </si>
  <si>
    <t>Q:N_AR_CP2_AR_2L-G</t>
  </si>
  <si>
    <t>Out = Armidale capacitor bank (120MVAr), limit Qld to NSW on QNI to avoid transient instability on 2L-G fault at Armidale</t>
  </si>
  <si>
    <t>T&gt;&gt;T_NIL_BL_EXP_7C</t>
  </si>
  <si>
    <t>Out = Nil, avoid O/L a Farrell to Sheffield 220 kV line for trip of the parallel Farrell to Sheffield 220 kV line considering NCSPS action, ensure Basslink can fully compensate NCSPS action.</t>
  </si>
  <si>
    <t>S_PLN_ISL2</t>
  </si>
  <si>
    <t>S_PLN_ISL32</t>
  </si>
  <si>
    <t>#MPP_1_E</t>
  </si>
  <si>
    <t>QBCK1.ENERGY * 1 &lt;= 320 (Wt = 360)</t>
  </si>
  <si>
    <t>#TORRB4_O_E</t>
  </si>
  <si>
    <t>STSB4.ENERGY * 1 &gt;= 40 (Wt = 65)</t>
  </si>
  <si>
    <t>V&gt;&gt;V_KTS_TX_A3_2A_R</t>
  </si>
  <si>
    <t>Out = Keilor A3 500/220 kV txfmr, avoid pre-contingent O/L of South Morang F2 500/330 kV txfmr, radial mode, Yallourn W Unit 1 on 500 kV network, feedback</t>
  </si>
  <si>
    <t>#MP2_E</t>
  </si>
  <si>
    <t>NMTP2.ENERGY * 1 &lt;= 660 (Wt = 360)</t>
  </si>
  <si>
    <t>#TORRB3_C_E</t>
  </si>
  <si>
    <t>STSB3.ENERGY * 1 &lt;= 60 (Wt = 48)</t>
  </si>
  <si>
    <t>N_NIL_TE_B</t>
  </si>
  <si>
    <t>Out=Nil, Terranora Interconnector Qld to NSW flow overall limits</t>
  </si>
  <si>
    <t>T&gt;T_NIL_220_14_HM</t>
  </si>
  <si>
    <t>Out = Nil, West Coast 220/110 kV parallel closed, avoid overloading a Farrell to Sheffield line for loss of the parallel line, feedback</t>
  </si>
  <si>
    <t>#TORRA4_P_E</t>
  </si>
  <si>
    <t>STSA4.ENERGY * 1 &lt;= 0 (Wt = 29)</t>
  </si>
  <si>
    <t>#TORRB3_P_E</t>
  </si>
  <si>
    <t>STSB3.ENERGY * 1 &lt;= 0 (Wt = 29)</t>
  </si>
  <si>
    <t>#TORRA1_O_E</t>
  </si>
  <si>
    <t>STSA1.ENERGY * 1 &gt;= 40 (Wt = 65)</t>
  </si>
  <si>
    <t>VSML_220</t>
  </si>
  <si>
    <t>#TORRA2_O_E</t>
  </si>
  <si>
    <t>STSA2.ENERGY * 1 &gt;= 40 (Wt = 65)</t>
  </si>
  <si>
    <t>#PPCCGT_C_E</t>
  </si>
  <si>
    <t>SPPT.ENERGY * 1 &lt;= 168 (Wt = 48)</t>
  </si>
  <si>
    <t>SVML_ROC_80</t>
  </si>
  <si>
    <t>Out=Nil, Rate of Change (SA to VIC) constraint (80 MW / 5 Min) for Murraylink</t>
  </si>
  <si>
    <t>#TORRA4_O_E</t>
  </si>
  <si>
    <t>STSA4.ENERGY * 1 &gt;= 40 (Wt = 65)</t>
  </si>
  <si>
    <t>T^V_NIL_11</t>
  </si>
  <si>
    <t>Out = Nil, Tamar Valley Combined Cycle GT OOS, prevent voltage collapse at Georgetown 220 kV bus for trip of Basslink HF7 98 MVAr harmonic filter, swamped if TVCC in service</t>
  </si>
  <si>
    <t>N&gt;&gt;N-NIL__3_OPENED &amp; CLOSED</t>
  </si>
  <si>
    <t>Out= Nil, avoid O/L Liddell to Muswellbrook (83) using 15 mins rating on trip of Liddell to Tamworth (84) line, Feedback</t>
  </si>
  <si>
    <t>NC_V_KIATAWF1</t>
  </si>
  <si>
    <t>Non Conformance Constraint for Kiata Wind Farm</t>
  </si>
  <si>
    <t>Non-Conformance</t>
  </si>
  <si>
    <t>VSML_ZERO</t>
  </si>
  <si>
    <t xml:space="preserve">Victoria to South Australia on Murraylink upper transfer limit of 0 MW
This constraint equation is normally invoked for Murraylink out of service. </t>
  </si>
  <si>
    <t>V_ML_TRMO</t>
  </si>
  <si>
    <t>Out = Moorabool to Mortlake or Moorabool to Tarrone 500 kV line, limit nett loading to &lt; 50 MW on the remaining 500 kV line into Moorabool.</t>
  </si>
  <si>
    <t>V_MACARTHUR_ZERO</t>
  </si>
  <si>
    <t>Macarthur upper limit of 0 MW</t>
  </si>
  <si>
    <t>VSML_ROC_80</t>
  </si>
  <si>
    <t>Out=Nil, Rate of Change (VIC to SA) constraint (80 MW / 5 Min) for Murraylink</t>
  </si>
  <si>
    <t>#OSB-AG_C_E</t>
  </si>
  <si>
    <t>SNBN1.ENERGY * 1 &lt;= 139 (Wt = 48)</t>
  </si>
  <si>
    <t>N^^V_MSUT_1</t>
  </si>
  <si>
    <t>QNTE_150</t>
  </si>
  <si>
    <t>Qld to NSW on Terranora Interconnector upper transfer limit of 150 MW</t>
  </si>
  <si>
    <t>NQTE_ROC</t>
  </si>
  <si>
    <t>Q:N_NIL_OSC</t>
  </si>
  <si>
    <t>Out = Nil, Queensland to NSW oscillatory stability limit
This constraint equation sets the upper limit from Queensland to NSW to 1078 MW. For high flows from Queensland to NSW either this constraint equation or Q:N_NIL_BI_POT or Q:N_NIL_BCK2L-G will bind.</t>
  </si>
  <si>
    <t>#TORRB3_O_E</t>
  </si>
  <si>
    <t>STSB3.ENERGY * 1 &gt;= 40 (Wt = 65)</t>
  </si>
  <si>
    <t>NRM_QLD1_NSW1</t>
  </si>
  <si>
    <t>Negative Residue Management constraint equation for QLD to NSW flow
This constraint equation is part of the automated negative residue process which was implemented in July 2012.</t>
  </si>
  <si>
    <t>Negative Residue</t>
  </si>
  <si>
    <t>S_HALWF2_0</t>
  </si>
  <si>
    <t>Discretionary upper limit for Hallett 2 Wind Farm generation of 0 MW</t>
  </si>
  <si>
    <t>S&gt;NWCB6024+25_TX3</t>
  </si>
  <si>
    <t>Out= North West Bed 132kV CBs 6024 and 6025(this offloads NWB TX2), avoid O/L North West Bend #3 132/66kV TX on trip of North West Bend- Monash #1 132kV line (this splits NWB 132kV bus), Feedback</t>
  </si>
  <si>
    <t>TV_525</t>
  </si>
  <si>
    <t>Tas to Vic on Basslink upper limit of 525 MW</t>
  </si>
  <si>
    <t>N&gt;N-96H+96R_TE_1</t>
  </si>
  <si>
    <t>Out= Coffs Harbour to Koolkhan (96H) and Glen Innes to Tenterfield (96R) 132kV line, avoid O/L Armidale to Koolkhan (966) on trip of Coffs Harbour to Lismore (89), Swamp out when all 3 directlink cable O/S,TG formulation for PD/ST</t>
  </si>
  <si>
    <t>V_MTMERCER_ZERO</t>
  </si>
  <si>
    <t>Mt Mercer Windfarm upper limit of 0 MW</t>
  </si>
  <si>
    <t>V_OWF_TGTSNRBHTN_30</t>
  </si>
  <si>
    <t>Out= Nil, TGTS-HTN-NRB-TGTS sub-transmission loop OPEN, Limit Oaklands Hill Windfarm upper limit to 30 MW, DS only. Swamp out if the loop closed.</t>
  </si>
  <si>
    <t>T&gt;T_NIL_110_2</t>
  </si>
  <si>
    <t>Out = NIL, avoid O/L Scottsdale Tee to Norwood 110 kV line (flow to Norwood) on trip of Scottsdale to Norwood 110 kV line or 110/22 kV txfmr at Scottsdale, feedback. Swamped when Musselroe Runback Control Scheme available</t>
  </si>
  <si>
    <t>S&gt;V_NWRB_RBMWP3</t>
  </si>
  <si>
    <t>Out=NWB - Robertstown 132kV #1 line, Limit Murraylink SA to Vic flow to avoid OL Robertstown-MWP3 132kV line.</t>
  </si>
  <si>
    <t>S&gt;&gt;BLMK_CNRB_WEMWP4</t>
  </si>
  <si>
    <t>Out= Belalie-Mokota 275kV line, avoid O/L Waterloo East-Morgan Whyalla 4 132kV on trip of Canowi-Robertstown 275kV line(this trips Hallet wind farm and Hallet GT, and offloads Davenport-Canowie 275kV line), Feedback</t>
  </si>
  <si>
    <t>QNTE_ROC</t>
  </si>
  <si>
    <t>#TORRB2_E</t>
  </si>
  <si>
    <t>STSB2.ENERGY * 1 &lt;= 120 (Wt = 35)</t>
  </si>
  <si>
    <t>T::T_NIL_4</t>
  </si>
  <si>
    <t>Out = NIL, prevent poorly damped TAS North - South oscillations following fault and trip of Palmerston to Sheffield 220 kV line, Tamar CCGT OOS. Swamped if Tamar CCGT in service</t>
  </si>
  <si>
    <t>T_FASH_MAXGEN_1</t>
  </si>
  <si>
    <t>Upper limit on Mackintosh + Reece 1 + Tribute with both Farrell to Sheffield 220 kV lines declared credible, Farrell 220 kV bus split, West Coast 220/110 kV parallel closed. Constraint swamped if only one machine on line</t>
  </si>
  <si>
    <t>T&gt;T_NIL_BL_IMP_7CC</t>
  </si>
  <si>
    <t>Out = Nil, avoid O/L Farrell to Sheffield No. 2 220 kV line for trip of the Farrell to Sheffield No. 1 220 kV line with no SPS action, feedback</t>
  </si>
  <si>
    <t>N^^V_DDWG</t>
  </si>
  <si>
    <t>Out = 330 kV line between Dederang to Wodonga to Jindera to Wagga, avoid voltage collapse at Darlington Point for loss of the largest Vic generating unit or Basslink</t>
  </si>
  <si>
    <t>NSA_Q_GSTONE34_xxx</t>
  </si>
  <si>
    <t xml:space="preserve">Gladstone 3 + 4 &gt;= various levels for Network Support Agreement
The binding results from three constraint equations that set the minimum level of Gladstone 3 and 4 generation have been combined. </t>
  </si>
  <si>
    <t>V::N_BYPASS_HW_SY_xxx</t>
  </si>
  <si>
    <t>Out=Three SMTS 500kV CBs for HWTS &amp; SYTS line (#1 or #2), temporary bypass for HWTS to SYTS direct line, avoid trans. instability for fault and trip of a HWTS-SYTS or HWTS-SMTS 500kV line, VIC accelerates, Basslink TAS to VIC, Yallourn W Unit 1 on 220 kV.</t>
  </si>
  <si>
    <t>#TORRB1_C_E</t>
  </si>
  <si>
    <t>STSB1.ENERGY * 1 &lt;= 60 (Wt = 48)</t>
  </si>
  <si>
    <t>N^^V_SMTXH1_1</t>
  </si>
  <si>
    <t>Out = South Morang H1 or H2 500/330 kV txfmr, avoid voltage collapse in Southern NSW for loss of the largest VIC generating unit or Basslink</t>
  </si>
  <si>
    <t>S&gt;RB_275KV_S_BUS_9</t>
  </si>
  <si>
    <t>Out= Robertstown 275kV South Bus(i.e. CBs 6572, 6575, 6148 &amp; 6149 OPEN &amp; Robertstown 275/132 TX2 O/S), avoid O/L Waterloo East-MWP4-Robertstown 132kV line on trip of Robertstown 275/132kV TX1 (this offloads North West Bend-Robertstown 132kV line).</t>
  </si>
  <si>
    <t>N&gt;&gt;Q_LDMU_B</t>
  </si>
  <si>
    <t>Out= Liddell-Muswellbrook(83), avoid Liddell-&gt;Tamworth(84) OL on largest QLD generator trip ; FBk</t>
  </si>
  <si>
    <t>TVBL_ROC</t>
  </si>
  <si>
    <t>S_SECB_LG3</t>
  </si>
  <si>
    <t>Out= South East 132kV CB 6186 Or 6187, Oscillatory stability limit  for the loss of Penola West-South East 132kV line, max generation of Ladbrok Grove Gen 1 and 2 to a total of 40 MW</t>
  </si>
  <si>
    <t>V&gt;S_460_DYN</t>
  </si>
  <si>
    <t>VIC to SA on Heywood upper transfer limit of 460 MW, dynamic headroom, DS formulation only.</t>
  </si>
  <si>
    <t>#TORRB2_C_E</t>
  </si>
  <si>
    <t>STSB2.ENERGY * 1 &lt;= 60 (Wt = 48)</t>
  </si>
  <si>
    <t>VTBL_ROC</t>
  </si>
  <si>
    <t>N^^V_DDSM1</t>
  </si>
  <si>
    <t>Out = Dederang to South Morang 330 kV line, avoid voltage collapse at Darlington Point for loss of the largest Vic generating unit or Basslink</t>
  </si>
  <si>
    <t>S&gt;BLMK_BWPA_HUWT</t>
  </si>
  <si>
    <t>Out= Belalie-Mokota 275kV line, avoid O/L Hummocks-Waterloo 132kV line on trip of Blyth West-Munno Para  275kV line, Feedback</t>
  </si>
  <si>
    <t>#MSTUART2_D_E</t>
  </si>
  <si>
    <t>QMSP2.ENERGY * 1 = 30 (Wt = 755)</t>
  </si>
  <si>
    <t>V&gt;&gt;N-NIL_HA</t>
  </si>
  <si>
    <t>N&gt;N-X_96H+9W2+96L_1</t>
  </si>
  <si>
    <t>Out= Coffs Harbour to Koolkhan (96H) and Kempsey-Raleigh (9W2) and Lismore-Tenterfield (96L) 132kV line, avoid O/L Armidale to Koolkhan (966) on trip of Coffs Harbour to Lismore (89), Swamp out when all 3 directlink cable O/S,TG formulation for PD</t>
  </si>
  <si>
    <t>#NSW1-QLD1_RAMP_I_F</t>
  </si>
  <si>
    <t>NSW1-QLD1 &gt;= MIN(-207, InitialFlow + 200) (Wt=35)</t>
  </si>
  <si>
    <t>#AGLHAL_O_E</t>
  </si>
  <si>
    <t>SHPS1.ENERGY * 1 = 14 (Wt = 755)</t>
  </si>
  <si>
    <t>#TORRB1_E</t>
  </si>
  <si>
    <t>STSB1.ENERGY * 1 &lt;= 200 (Wt = 360)</t>
  </si>
  <si>
    <t>N^^Q_NIL_A</t>
  </si>
  <si>
    <t>Out= Nil, avoid Voltage Collapse on loss of Liddell to Muswellbrook (83) line</t>
  </si>
  <si>
    <t>S_TBL_0</t>
  </si>
  <si>
    <t>Discretionary upper limit for The Bluff generation of 0 MW</t>
  </si>
  <si>
    <t>V::N_KTSY_xxx</t>
  </si>
  <si>
    <t>Out = Keilor to Sydenham 500kV line, prevent transient instability for fault and trip of a HWTS-SMTS 500 kV line, VIC accelerates, Yallourn W G1 on 220 kV.</t>
  </si>
  <si>
    <t>S_V_NIL_ROCOF</t>
  </si>
  <si>
    <t>Out = NIL, limit SA to VIC Heywood interconnection flow to prevent Rate of Change of Frequency exceeding 3 Hz/sec in SA immediately following loss of Heywood interconnector.</t>
  </si>
  <si>
    <t>#MSTUART3_D_E</t>
  </si>
  <si>
    <t>QMSP3M.ENERGY * 1 = 45 (Wt = 755)</t>
  </si>
  <si>
    <t>QNTE_OSCILLATE</t>
  </si>
  <si>
    <t>Qld to NSW on Terranora Interconnector minimum transfer &gt;= Terranora load plus 29 MW threshold.</t>
  </si>
  <si>
    <t>S_NBH_0</t>
  </si>
  <si>
    <t>T^V_NIL_BL_6</t>
  </si>
  <si>
    <t>VS_250_DYN</t>
  </si>
  <si>
    <t>S&gt;V_CB6033+6225_TX2</t>
  </si>
  <si>
    <t>Out= North West Bend_CB6033 and CB6225;  avoid O/L of North West Bend transformer 132/66kV #2 on trip of either Robertstown-NWB #2 132kV line or NWB-Monash #2 132kV line .</t>
  </si>
  <si>
    <t>S&gt;&gt;X_MKRB+6573+74_1</t>
  </si>
  <si>
    <t>Out= Mokota-Robertstown 275kV line AND Robertstown CB6573 and CB6574, avoid O/L Waterloo East-MWP4-Robertstown 132kV line on trip of Canowi-Robertstown 275kV line(this offloads Robt 275/132kV TX1, and Dav-Can 275kV line and trips Hallet GT &amp; WF), Feedback</t>
  </si>
  <si>
    <t>S-STTX_SNWF</t>
  </si>
  <si>
    <t>#BOCORWF1_E</t>
  </si>
  <si>
    <t>NCMA3B.ENERGY * 1 &lt;= 0 (Wt = 360)</t>
  </si>
  <si>
    <t>T&gt;T_NWSD_110_1</t>
  </si>
  <si>
    <t>Out= Norwood - Scottsdale 110kV direct line, avoid O/L Scotdale Tee to Norwood 110kV line on Nil trip, Feedback</t>
  </si>
  <si>
    <t>V&gt;&gt;V_KTS_TX_A2_2A_R</t>
  </si>
  <si>
    <t>Out = Keilor A2 or A4 500/220 kV txfmr, avoid pre-contingent O/L of South Morang F2 500/330 kV txfmr, radial mode, Yallourn W Unit 1 on 500 kV network, feedback</t>
  </si>
  <si>
    <t>#HDWF2_E</t>
  </si>
  <si>
    <t>SHDW2H.ENERGY * 1 &lt;= 50 (Wt = 360)</t>
  </si>
  <si>
    <t>T::T_NIL_3</t>
  </si>
  <si>
    <t>Out = NIL, prevent poorly damped TAS North - South oscillations following fault and trip of Palmerston to Sheffield 220 kV line, Tamar CCGT in service. Swamped if Tamar CCGT OOS.</t>
  </si>
  <si>
    <t>Q:N_TW330_CB5102_OSC</t>
  </si>
  <si>
    <t>Out= Tamworth 330kV CB 5102, Qld to NSW Oscillatory stability limit</t>
  </si>
  <si>
    <t>Q:N_BI_POT_WIV_N-2</t>
  </si>
  <si>
    <t>Out= Nil, limit Qld to NSW on QNI to avoid transient instability on trip of both Wivenhoe pumps</t>
  </si>
  <si>
    <t>N&gt;N-NIL_LSDU</t>
  </si>
  <si>
    <t xml:space="preserve">Out = Nil, avoid overloading Lismore to Dunoon line (9U6 or 9U7) 132 kV line on trip of the other Lismore to Dunoon line (9U7 or 9U6) 132 kV line
This constraint equation binds for high exports from NSW to Qld. </t>
  </si>
  <si>
    <t>Q&gt;NIL_MRTA_B</t>
  </si>
  <si>
    <t>S&gt;RB_275KV_N_BUS_1</t>
  </si>
  <si>
    <t>Out =Robertstown 275kV North Bus(i.e. RB 275/132kV TX1, RB 275kV CBs 6616 and 6573, and RB 132kV CBs 6005 and 6188 O/S), avoid O/L Waterloo East-MWP4-Robertstown 132kV line on trip of Robertstown 275/132kV TX2 (this offloads NWB-RB #1 132kV line).</t>
  </si>
  <si>
    <t>V::N_SMF2_SD2</t>
  </si>
  <si>
    <t>Out = South Morang F2 500/330kV txfmr, prevent transient instability for fault and trip of a HWTS-SMTS 500 kV line, SA decelerates, YPS G1 on 500kV. Constraint active for SA flows above 500 MW VIC to SA only, swamped otherwise.</t>
  </si>
  <si>
    <t>T_T_FASH_1_N-2</t>
  </si>
  <si>
    <t>Out = Nil, loss of both Farrell to Sheffield lines declared credible, Farrell 220 kV bus split, West Coast 220/110 kV parallel open, limit Mackintosh &lt;= 110% of West Coast load</t>
  </si>
  <si>
    <t>V::N_X_HWSM_SMF2_xxx</t>
  </si>
  <si>
    <t>Out= Hazelwood-South Morang 500kV line &amp; South Morang F2 500/330kV txfmr, prevent transient instability for fault and trip of a HWTS-SMTS 500 kV line, VIC accelerates, Yallourn W G1 on 220 kV.</t>
  </si>
  <si>
    <t>#PPCCGT_E</t>
  </si>
  <si>
    <t>SPPT.ENERGY * 1 &lt;= 170 (Wt = 35)</t>
  </si>
  <si>
    <t>N^N-967_LS_SVC</t>
  </si>
  <si>
    <t>Out= Koolkhan to Lismore (967) and Lismore SVC, avoid Voltage collapse on CoffsHarbour to Lismore(89) trip; TG formulation only</t>
  </si>
  <si>
    <t>V_OWF_NRB_0</t>
  </si>
  <si>
    <t>Out= Nareeb (NRB) to Oaklands Hill WF line, Limit Oaklands Hill Windfarm upper limit to 0 MW, DS only. Swamp out if the line in service.</t>
  </si>
  <si>
    <t>NC_N_VP5</t>
  </si>
  <si>
    <t>Non Conformance Constraint for Vales Point VP5 Power Station</t>
  </si>
  <si>
    <t>V:SS_820_HY_TEST_DYN</t>
  </si>
  <si>
    <t>VIC to SA on Heywood and Murraylink combined upper transfer limit of 820 MW, limit for testing of Heywood interconnection upgrade, dynamic headroom, DS formulation only.</t>
  </si>
  <si>
    <t>#SNOWTWN1_E</t>
  </si>
  <si>
    <t>SNWF1T.ENERGY * 1 &lt;= 0 (Wt = 360)</t>
  </si>
  <si>
    <t>Q:N_ARSVC_AR_2L-G</t>
  </si>
  <si>
    <t>Outage= Armidale SVC, limit Qld to NSW on QNI to avoid transient instability on 2L-G fault at Armidale</t>
  </si>
  <si>
    <t>#HPRL1_L5</t>
  </si>
  <si>
    <t>(SMTL2H.LOWER5MIN + SMTL2H.LOWERREG) * 1 &lt;= 0 (Wt = 4)</t>
  </si>
  <si>
    <t>#HPRL1_L6</t>
  </si>
  <si>
    <t>SMTL2H.LOWER6SEC * 1 &lt;= 0 (Wt = 8)</t>
  </si>
  <si>
    <t>NSA_V_BDL0xxx</t>
  </si>
  <si>
    <t xml:space="preserve">Bairnsdale Unit 1 or 2 &gt;= various levels for Network Support Agreement
The binding results from xx constraint equations that set the minimum level of Bairnsdale 1 or 2 generation have been combined. </t>
  </si>
  <si>
    <t>N_BROKENH1_ZERO</t>
  </si>
  <si>
    <t>Broken Hill Solar Farm upper limit of 0 MW</t>
  </si>
  <si>
    <t>#HPRG1_R5</t>
  </si>
  <si>
    <t>(SMTL1H.RAISE5MIN + SMTL1H.RAISEREG) * 1 &lt;= 0 (Wt = 4)</t>
  </si>
  <si>
    <t>#HPRG1_R6</t>
  </si>
  <si>
    <t>SMTL1H.RAISE6SEC * 1 &lt;= 0 (Wt = 8)</t>
  </si>
  <si>
    <t>#HPRL1_L60</t>
  </si>
  <si>
    <t>SMTL2H.LOWER60SEC * 1 &lt;= 0 (Wt = 6)</t>
  </si>
  <si>
    <t>N_NYNGANSF_010</t>
  </si>
  <si>
    <t>Nyngan Solar Farm upper limit of 10 MW</t>
  </si>
  <si>
    <t>T&gt;T_FASH_3_N-2</t>
  </si>
  <si>
    <t>Out = Nil, loss of both Farrell to Sheffield lines declared credible, West Coast 220/110 kV parallel closed, avoid O/L Waratah Tee to Hampshire to Burnie 110 kV line (flow to Burnie) for loss of both Farrell to Sheffield 220 kV lines</t>
  </si>
  <si>
    <t>S&gt;BGTX_BGBR_HUWT</t>
  </si>
  <si>
    <t>Out= Bungama 275/132kV TX, avoid O/L Hummocks-Waterloo 132kV line on trip of Bungama-Redhill tee-Brinkworth 132kV line (this trips Clements Gap windfarm), Feedback</t>
  </si>
  <si>
    <t>#VIC1_E_20170319</t>
  </si>
  <si>
    <t>Multiple VIC1 LHS &lt;= 210 (Wt = 35)</t>
  </si>
  <si>
    <t>S:VS_650_HY_TEST</t>
  </si>
  <si>
    <t>SA to VIC on Heywood and Murraylink combined upper transfer limit of 650 MW, limit for testing of Heywood interconnection upgrade.</t>
  </si>
  <si>
    <t>V:S_ARDM_560</t>
  </si>
  <si>
    <t>Maintain maximum transfer limit of 560 MW on Heywood IC from VIC to SA to avoid oscillatory instability</t>
  </si>
  <si>
    <t>V&gt;&gt;V-JNWG_RADIAL_1A</t>
  </si>
  <si>
    <t>Outage = Jindera to Wagga 330kV line, limit Snowy to Vic interconnector to avoid overload one Murray to Dederang 330kV line for loss of the parallel 330kV line, 15 min line ratings; Feedback</t>
  </si>
  <si>
    <t>#AGLHAL_P_E</t>
  </si>
  <si>
    <t>SHPS1.ENERGY * 1 &lt;= 205 (Wt = 50)</t>
  </si>
  <si>
    <t>N&gt;&gt;N-NIL__B_15M</t>
  </si>
  <si>
    <t>Out= Nil, avoid O/L Upper Tumut to Canberra (01) using 15 mins rating on trip of Lower Tumut to Canberra (07) line, Feedback</t>
  </si>
  <si>
    <t>V::N_LTWG_xxx</t>
  </si>
  <si>
    <t>Out = Lower Tumut to Wagga 330kV line, prevent transient instability for fault and trip of a HWTS-SMTS 500 kV line, VIC accelerates, Yallourn W G1 on 220 kV.</t>
  </si>
  <si>
    <t>#HPRG1_R60</t>
  </si>
  <si>
    <t>SMTL1H.RAISE60SEC * 1 &lt;= 0 (Wt = 6)</t>
  </si>
  <si>
    <t>N&gt;N-X_96H+9W2_1</t>
  </si>
  <si>
    <t>Out= Coffs Harbour to Koolkhan (96H) and Kempsey-Raleigh (9W2) and 132kV line, avoid O/L Armidale to Koolkhan (966) on trip of Coffs Harbour to Lismore (89), Swamp out when all 3 directlink cable O/S,TG formulation for PD</t>
  </si>
  <si>
    <t>NSA_Q_BARCALDN</t>
  </si>
  <si>
    <t>Network Support Agreement for Barcaldine GT to meet local islanded demand at Clermont and Barcaldine for the outage of Clermont to Lilyvale (7153) 132 kV line
This constraint equation is used for planned outages of the Clermont to Lilyvale (7153) or Barcaldine to Clermont (7154) 132 kV lines</t>
  </si>
  <si>
    <t>T_V_NIL_FCSPS</t>
  </si>
  <si>
    <t>Basslink limit from Tas to Vic for generation enabled for FCSPS</t>
  </si>
  <si>
    <t>V::N_DDSM_xxx</t>
  </si>
  <si>
    <t>Out = Dederang to South Morang 330kV line, prevent transient instability for fault and trip of the parallel Dederang to South Morang 330kV line, VIC accelerates, Yallourn W G1 on 220 kV.</t>
  </si>
  <si>
    <t>S&gt;&gt;NIL_TBTU_TBCG_1</t>
  </si>
  <si>
    <t>Out=NIL, avoid O/L Tailem Bend-Cherry Gardens 275kV line on trip of Tailem Bend-Tungkillo 275kV line, Feedback</t>
  </si>
  <si>
    <t>T_V_NIL_BL1</t>
  </si>
  <si>
    <t>V&gt;V_ROYP6_1AR</t>
  </si>
  <si>
    <t>Out = Rowville to Yallourn No. 6 220 kV line, radial mode, prevent O/L of the Rowville to Yallourn No. 7 or No. 8 220 kV line for trip of the parallel No. 8 or No. 7 220 kV line, Yallourn W1 on 220 kV, feedback</t>
  </si>
  <si>
    <t>NC_N_VP6</t>
  </si>
  <si>
    <t>Non Conformance Constraint for Vales Point VP6 Power Station</t>
  </si>
  <si>
    <t>NRM_VIC1_SA1</t>
  </si>
  <si>
    <t>Negative Residue Management constraint for VIC to SA flow</t>
  </si>
  <si>
    <t>#HPRL1_RR</t>
  </si>
  <si>
    <t>SMTL2H.RAISEREG * 1 &lt;= 0 (Wt = 10)</t>
  </si>
  <si>
    <t>NC_N_SITHE01</t>
  </si>
  <si>
    <t>Non Conformance Constraint for Smithfield Energy Facility</t>
  </si>
  <si>
    <t>T::T_HA_GT_PM_5</t>
  </si>
  <si>
    <t>Out = Hadspen to George Town or Hadspen to Palmerston 220 kV line, prevent poorly damped TAS North - South oscillations following trip of remaining in-service Hadspen to George Town or Palmerston to Hadspen 220 kV line, Tamar CCGT in service.</t>
  </si>
  <si>
    <t>T_T_FASH_2_N-2</t>
  </si>
  <si>
    <t>Out = Nil, loss of both Farrell to Sheffield lines declared credible, Farrell 220 kV bus split, West Coast 220/110 kV parallel open, limit Mackintosh  &gt;= 90% of West Coast load</t>
  </si>
  <si>
    <t>V&gt;&gt;V_KTS_TX_A3_2_P</t>
  </si>
  <si>
    <t>Out = Keilor A3 500/220 kV txfmr, avoid pre-contingent O/L of South Morang F2 500/330 kV txfmr, all HWPS 220kV bus tied, feedback</t>
  </si>
  <si>
    <t>#DARTM1_E</t>
  </si>
  <si>
    <t>VDPS.ENERGY * 1 &lt;= 185 (Wt = 360)</t>
  </si>
  <si>
    <t>#LADBROK1_C_E</t>
  </si>
  <si>
    <t>SPEW1.ENERGY * 1 &lt;= 5 (Wt = 48)</t>
  </si>
  <si>
    <t>S&gt;BRTW_BWPA_HUWT</t>
  </si>
  <si>
    <t>Out= Brinkworth- Templers West 275kV line, avoid O/L Hummocks-Waterloo 132kV line on trip of Blyth West-Munno Para  275kV line, Feedback</t>
  </si>
  <si>
    <t>#NYNGAN1_E</t>
  </si>
  <si>
    <t>Quick constraint equation to limit Nyngan solar farm to various levels
This constraint equation was invoked in 2016 for the Nyngan solar farm commissioning.</t>
  </si>
  <si>
    <t>T&gt;T_PMSH_IMP_4C</t>
  </si>
  <si>
    <t>Out = Palmerston to Sheffield 220 kV line, avoid O/L Hadspen to George Town No. 1 220 kV line (flow to George Town) for trip of Hadspen to George Town No. 2 220 kV line with no NCSPS action, feedback</t>
  </si>
  <si>
    <t>N^N-X_96H_LS_SVC</t>
  </si>
  <si>
    <t>Out= Coffs Harbour to Koolkhan (96H) 132kV line and Lismore SVC O/S or in reactive power control mode, avoid Voltage collapse on Coffs Harbour to Lismore (89) trip; TG formulation only</t>
  </si>
  <si>
    <t>N_BOCORWF1_ZERO</t>
  </si>
  <si>
    <t>Boco Rock WF upper limit of 0 MW</t>
  </si>
  <si>
    <t>VN_0850</t>
  </si>
  <si>
    <t>Discretionary Vic to NSW transfer upper limit of  850 MW</t>
  </si>
  <si>
    <t>#HPRG1_LR</t>
  </si>
  <si>
    <t>SMTL1H.LOWERREG * 1 &lt;= 0 (Wt = 10)</t>
  </si>
  <si>
    <t>N&gt;N-BAMB_132_OPEN_B</t>
  </si>
  <si>
    <t>Out = Any one 132 kV line between Ballina and Mullumbimby that opens the 132 kV path, avoid Mullumbimby to Dunoon 132kV line (9U6 or 9U7) O/L on trip of the other 9U7 or 9U6 line, Swamp out when all 3 Directlink cables O/S, feedback</t>
  </si>
  <si>
    <t>V::S_NIL_MAXG_xxx</t>
  </si>
  <si>
    <t>Out = Nil, avoid transient instability for trip of the largest generation unit in South Australia
There are two constraint equations that make up the transient stability export limit from Victoria to South Australia and all the binding results have been combined.</t>
  </si>
  <si>
    <t>S&gt;&gt;NIL_SETB_SETB_1</t>
  </si>
  <si>
    <t>Out= Nil, avoid O/L  one South East-Tailem Bend 275kV on trip of other  South East-Tailem Bend 275kV line, feedback</t>
  </si>
  <si>
    <t>T&gt;T_GTSH_IMP_4K</t>
  </si>
  <si>
    <t>N^^Q_LS_VC_B4</t>
  </si>
  <si>
    <t>Out= Lismore SVC, avoid Voltage Collapse on loss of Tarong North</t>
  </si>
  <si>
    <t>Q_RS_260</t>
  </si>
  <si>
    <t>S&gt;X_NWCB6225+6021_T1</t>
  </si>
  <si>
    <t>V&gt;&gt;V_HWYP1_3_TIE</t>
  </si>
  <si>
    <t>Out= Hazelwood to Yallourn No.1 220kV line, avoid O/L Yallourn to Hazelwood No.2 220kV line on trip of Yallourn to Rowville No.7 or No.8 220kV line, all 220kV buses tied at Hazelwood, Feedback</t>
  </si>
  <si>
    <t>NC_V_YWPS1</t>
  </si>
  <si>
    <t>Non Conformance Constraint for Yallourn 'W' 1 Power Station</t>
  </si>
  <si>
    <t>N&gt;N-NIL_MBDU</t>
  </si>
  <si>
    <t>V&gt;SML_BUDP_2</t>
  </si>
  <si>
    <t>S&gt;NIL_NIL_SETX12</t>
  </si>
  <si>
    <t>Out=NIL, avoid O/L  of either South East 132/275kV TX1 or TX2 on Nil trip ( for Transformer SECS assumed I/S or O/S), Feedback</t>
  </si>
  <si>
    <t>CA_MQS_47FE2B0C_01</t>
  </si>
  <si>
    <t>Constraint Automation, O/L FARRELL  TRANSF T2 for CTG LTAL on trip of FARRELL_SHEFFIELD #2 220KV LINE.  Generated by STNET[MANFL] Host MANEEMP1(MQ)</t>
  </si>
  <si>
    <t>Constraint Automation</t>
  </si>
  <si>
    <t>Q&gt;NIL_MRTA_A</t>
  </si>
  <si>
    <t>Out = Nil, Oakey PS constrained to the emergency rating of 731 Middle Ridge to Tangkam 110kV line, swamp if Oakey PS runback scheme is armed or when line loading &lt;= 5 MVA, Dispatch RHS only.</t>
  </si>
  <si>
    <t>V::S_PP+TIPSB_MG</t>
  </si>
  <si>
    <t>Out = Nil(Note: with both Black Range series capacitors I/S); Vic to SA Transient Stability limit for loss of  half of Pelican Point PS(GT11 + ST18) + largest TIPS B unit declared as credible (South East Capacitor Available).</t>
  </si>
  <si>
    <t>N^^V_EPMB_1</t>
  </si>
  <si>
    <t>Out = Eildon to Mount Beauty 220 kV line, avoid voltage collapse in Southern NSW for loss of the largest VIC generating unit or Basslink</t>
  </si>
  <si>
    <t>S&gt;&gt;X_CNRB+CB_02</t>
  </si>
  <si>
    <t>Out= Canowie-Robertstown 275kV line + Associated line CBs 6616 &amp; 6571  at Robertstown O/S), avoid O/L Waterloo East-MWP4-Robertstown 132kV line on trip of Mokota-Robertstown 275kV line(this offloads Robertstown #1 275/132kV TX and Trips Hallet Hill WF)</t>
  </si>
  <si>
    <t>T&gt;T_TU_LE_WA12_2</t>
  </si>
  <si>
    <t>Out = either Tungatinah to Waddamana 110kV line (direct or via Lake Echo tee), avoid O/L the remaining Tungatinah to Waddamana 110 kV line (flow to North) on trip of Tungatinah to Meadowbank Tee 1 to New Norfolk 110kV lines, feedback</t>
  </si>
  <si>
    <t>V&gt;S_460</t>
  </si>
  <si>
    <t xml:space="preserve">VIC to SA on Heywood upper transfer limit of 460 MW
With the update to the V^^S_NIL_MAXG_xxx constraint equations in January 2013 this constraint equation is now more likely to bind. AEMO expects this will bind at similar levels until the Heywood upgrade in mid-2016. </t>
  </si>
  <si>
    <t>V::S_PP+TIPSB_MG_2</t>
  </si>
  <si>
    <t>Out =Nil(Note: with both Black Range series capacitors O/S); Vic-SA Tran. Stab limit for loss of SA largest generator with loss of  half of Pelican Point PS (GT1 + ST) and largest TIPS B unit declared as credible (South East Capacitor Available).</t>
  </si>
  <si>
    <t>V&gt;SML_NSWRB_10</t>
  </si>
  <si>
    <t>Out = NSW Murraylink runback scheme, avoid O/L of Kerang to Wemen 220 kV line section for loss of Balranald to Darlington Point (X5/1) 220 kV line, feedback</t>
  </si>
  <si>
    <t>V::N_KTSY_MLSM_ET_xxx</t>
  </si>
  <si>
    <t>Out = Keilor to Sydenham &amp; Moorabool to Sydenham to South Morang 500kV line, prevent transient instability for fault and trip of a HWTS-SMTS 500 kV line, VIC accelerates, Yallourn W G1 on 220 kV.</t>
  </si>
  <si>
    <t>V::N_X_HWSM_HWRO_xxx</t>
  </si>
  <si>
    <t>Out=Hazelwood-South Morang &amp; Hazelwood-Rowville 500kV lines, prevent transient instability for fault and trip of a HWTS-SMTS 500 kV line, VIC accelerates, Yallourn W G1 on 220 kV.</t>
  </si>
  <si>
    <t>NC_N_TALWA1</t>
  </si>
  <si>
    <t>Non Conformance Constraint for Tallawarra Power Station</t>
  </si>
  <si>
    <t>NC_Q_BRAEMAR3</t>
  </si>
  <si>
    <t>Non Conformance Constraint for Braemar 3 Power Station</t>
  </si>
  <si>
    <t>S&gt;&gt;BLMK_BWPA_BRTW</t>
  </si>
  <si>
    <t>Out= Belalie-Mokota 275kV line, avoid O/L Brinkworth-Templers West 275kV line on trip of Blyth West-Munno Para 275kV line, Feedback</t>
  </si>
  <si>
    <t>#JLA02_E</t>
  </si>
  <si>
    <t>VJLGA2.ENERGY * 1 &lt;= 54 (Wt = 360)</t>
  </si>
  <si>
    <t>V::N_X_MLSM_EMTT_xxx</t>
  </si>
  <si>
    <t>Out = one Moorabool to Sydenham to South Morang 500kV line, prevent transient instability for fault and trip of a HWTS-SMTS 500 kV line, VIC accelerates, Yallourn W G1 on 220 kV.</t>
  </si>
  <si>
    <t>V:SS_820_HY_TEST</t>
  </si>
  <si>
    <t>VIC to SA on Heywood and Murraylink combined upper transfer limit of 820 MW, limit for testing of Heywood interconnection upgrade.</t>
  </si>
  <si>
    <t>NC_S_NBHWF1</t>
  </si>
  <si>
    <t>Non Conformance Constraint for North Brown Hill Windfarm</t>
  </si>
  <si>
    <t>N_TARALGAWF_ZERO</t>
  </si>
  <si>
    <t>Taralga WF upper limit of 0 MW</t>
  </si>
  <si>
    <t>Out= Nil, avoid O/L Liddell to Muswellbrook (83) on trip of Liddell to Tamworth (84) line, Feedback</t>
  </si>
  <si>
    <t>T::T_NIL_2</t>
  </si>
  <si>
    <t>Out = NIL, prevent transient instability for fault and trip of a Farrell to Sheffield line, Tamar Valley CCGT out of service, Basslink importing</t>
  </si>
  <si>
    <t>V&gt;&gt;SML_NIL_1</t>
  </si>
  <si>
    <t>Out = Nil, avoid overloading Ballarat to Moorabool No.1 220 kV line on trip of parallel No.2 line
This constraint equation binds during periods of high demands in the Victorian state grid (220 kV system in northern western Victoria) and for periods when Murraylink is constrained from Vic to SA (mainly due to S&gt;V_NIL_NIL_RBNW). AEMO expects this constraint equation to bind during summer until the regional Victorian thermal upgrade is completed.</t>
  </si>
  <si>
    <t>V:S_PA_SVC_600</t>
  </si>
  <si>
    <t>Out= one Para SVC (Note: both Black Range series caps I/S), Oscillatory stability limit for VIC to SA on Heywood upper transfer limit of 600 MW</t>
  </si>
  <si>
    <t>NC_Q_BRAEMAR2</t>
  </si>
  <si>
    <t>Non Conformance Constraint for Braemar 2 Power Station</t>
  </si>
  <si>
    <t>NC_S_OSB-AG</t>
  </si>
  <si>
    <t>Non Conformance Constraint for Osborne Power Station</t>
  </si>
  <si>
    <t>S&gt;NIL_NIL_SGMYSE-T2</t>
  </si>
  <si>
    <t>Out= NIL, avoid O/L Snuggery Mayura -South East  T 132kV line on Nil trip (for Line component SECS assumed O/S or I/S), Feedback</t>
  </si>
  <si>
    <t>S_HPRG1_E</t>
  </si>
  <si>
    <t>Out= Nil, Hornsdale Battery generation energy target &lt;= 30 MW</t>
  </si>
  <si>
    <t>NC_V_YWPS2</t>
  </si>
  <si>
    <t>Non Conformance Constraint for Yallourn 'W' 2 Power Station</t>
  </si>
  <si>
    <t>N^^V_LTWG</t>
  </si>
  <si>
    <t>Out = Lower Tumut to Wagga 330 kV line, avoid voltage collapse in Southern NSW for either loss of the largest VIC generating unit or Basslink, or loss of a Murray to Dederang 330 kV line</t>
  </si>
  <si>
    <t>T&gt;T_FASH_1_N-2</t>
  </si>
  <si>
    <t>Out = Nil, loss of both Farrell to Sheffield lines declared credible, Farrell 220 kV bus split, West Coast 220/110 kV parallel closed, avoid O/L Waratah Tee to Hampshire to Burnie 110 kV lines</t>
  </si>
  <si>
    <t>#MINTARO_C_E</t>
  </si>
  <si>
    <t>SMPS.ENERGY * 1 &lt;= 30 (Wt = 48)</t>
  </si>
  <si>
    <t>NC_Q_STAN-3</t>
  </si>
  <si>
    <t>Non Conformance Constraint for Stanwell STAN-3 Power Station</t>
  </si>
  <si>
    <t>NC_V_JLA02</t>
  </si>
  <si>
    <t>Non Conformance Constraint for Jeeralang A - 02 Power Station</t>
  </si>
  <si>
    <t>T::T_HA_GT_PM_4</t>
  </si>
  <si>
    <t>Out = Hadspen to George Town or Hadspen to Palmerston 220 kV line, prevent poorly damped TAS North - South oscillations following fault and trip of Palmerston to Sheffield 220 kV line, Tamar CCGT out of service.</t>
  </si>
  <si>
    <t>S&gt;&gt;NIL_TBCG_TBTU_1</t>
  </si>
  <si>
    <t>Out= Nil, avoid O/L Tailem Bend-Tungkillo 275kV line on trip of Tailem Bend-Cherry Gardens 275kV line, Feedback</t>
  </si>
  <si>
    <t>T^V_NIL_8</t>
  </si>
  <si>
    <t>Out = Nil, Tamar Valley Combined Cycle GT OOS, prevent voltage collapse at Georgetown 220 kV bus for loss of a Sheffield to George Town 220 kV line, considering action of GTRSPS, swamped if TVCC in service</t>
  </si>
  <si>
    <t>V&gt;&gt;V_ROTS_TX_2A_R</t>
  </si>
  <si>
    <t>Out = Rowville A1 or A2 500/220 kV txfmr, avoid pre-contingent overload of the South Morang F2 500/330 kV txfmr, radial mode, YWG1 on 500 kV, feedback</t>
  </si>
  <si>
    <t>VT_ZERO</t>
  </si>
  <si>
    <t>S-HDWF2_0</t>
  </si>
  <si>
    <t>Discretionary upper limit for Hornsdale #2 Wind Farm generation of 0 MW</t>
  </si>
  <si>
    <t>S::V_TBSE_TBSE_1</t>
  </si>
  <si>
    <t>Out = one  Tailembend-South East 275kV line (NOTE: with both Black Range series capacitors I/S);  SA  to VIC Transient Stability limit for loss of other Tailembend-South East 275kV lines</t>
  </si>
  <si>
    <t>T&gt;T_LIPM_110_2B</t>
  </si>
  <si>
    <t>Out= either Liapootah - Waddamana (tee) - Palmerston 220 kV line, avoid O/L Palmerston to Waddamana 110 line (flow to North) on trip of the remaining Liapootah to Waddamana (tee) to Palmerston 220 kV line, feedback</t>
  </si>
  <si>
    <t>V::S_NIL_TBSE_1</t>
  </si>
  <si>
    <t>Out = Nil(Note: with both Black Range series capacitors I/S).; Vic to SA Transient Stability limit for loss of one of the Tailembend-South East 275kV lines (South East Capacitor Available).</t>
  </si>
  <si>
    <t>T&gt;T_NIL_BL_IMP_5F</t>
  </si>
  <si>
    <t>Out = Nil, avoid overloading Hadspen to Georgetown No.1 220 kV line (flow to North) for trip of the Hadspen to Georgetown No.2 220 kV line with no SPS action
This constraint only binds when the NCSPS control scheme is unavailable.</t>
  </si>
  <si>
    <t>V&gt;&gt;SML_NIL_8</t>
  </si>
  <si>
    <t>Out = Nil, avoid overloading Ballarat to Bendigo 220 kV line for loss of Shepparton to Bendigo 220 kV line
This constraint equation binds during periods of high demands in the Victorian state grid (220 kV system in northern western Victoria) and for periods when Murraylink is constrained from Vic to SA (mainly due to S&gt;V_NIL_NIL_RBNW). AEMO expects this constraint equation to bind during summer until the regional Victorian thermal upgrade is completed.</t>
  </si>
  <si>
    <t>V^^S_SETB_TBSE_2</t>
  </si>
  <si>
    <t>Out= one South East to Tailem Bend 275kV line (NOTE: with both Black Range series capacitors O/S or I/S); Vic to SA Long Term Voltage Stability limit for loss of one of the Tailembend-South East 275kV lines (South East Capacitor Available).</t>
  </si>
  <si>
    <t>N_MOREESF1_ZERO</t>
  </si>
  <si>
    <t>Moree Solar Farm upper limit of 0 MW</t>
  </si>
  <si>
    <t>#DRYCGT3_C_E</t>
  </si>
  <si>
    <t>SDCA3.ENERGY * 1 &lt;= 5 (Wt = 48)</t>
  </si>
  <si>
    <t>NC_V_BALDHWF1</t>
  </si>
  <si>
    <t>Non Conformance Constraint for Bald Hills Wind Farm</t>
  </si>
  <si>
    <t>T&gt;T_SH_TX</t>
  </si>
  <si>
    <t>Out = Sheffield 220/110kV transformer, West Coast 110/220 kV parallel open, avoid O/L the Burnie to Sheffield 220kV line or Burnie No. 2 220/110 kV txfmr for loss of the remaining Sheffield 220/110kV transformer</t>
  </si>
  <si>
    <t>NC_Q_CPSA</t>
  </si>
  <si>
    <t>Non Conformance Constraint for Condamine Power Station</t>
  </si>
  <si>
    <t>NC_Q_GSTONE5</t>
  </si>
  <si>
    <t>Non Conformance Constraint for Gladstone 5 Power Station</t>
  </si>
  <si>
    <t>N^^V_LTMS</t>
  </si>
  <si>
    <t>Out = Lower Tumut to Murray 330 kV line, avoid voltage collapse in Southern NSW for loss of the largest VIC generating unit or Basslink</t>
  </si>
  <si>
    <t>S_HDWF1_0</t>
  </si>
  <si>
    <t>Discretionary upper limit for Hornsdale #1 Wind Farm generation of 0 MW</t>
  </si>
  <si>
    <t>T&gt;T_NIL_BL_5C</t>
  </si>
  <si>
    <t>Out = Nil, avoid O/L a Hadspen to George Town 220 kV line (flow to George Town) for trip of the other Hadspen to George Town 220 kV line considering NCSPS action, ensure sufficient NCSPS generation dispatched.</t>
  </si>
  <si>
    <t>V&gt;&gt;V_MLSY_KTSBP_1AR</t>
  </si>
  <si>
    <t>Out= One Moorabool to Sydenham 500kV line with KTS 220kV bus #1 &amp; #2 tied and both KTS-TTS lines bypassing KTS to WMTS, avoid O/L South Morang F2 500/330kV txfmr on trip of Rowville A1 500/220kV txfmr, Radial mode, YWPS1 on 500kV, Feedback</t>
  </si>
  <si>
    <t>V&gt;V_HWA34_OP2_1</t>
  </si>
  <si>
    <t>Out = Hazelwood A3 or A4 500/220 kV txfmr, avoid O/L Yallourn to Rowville No. 5 220 kV line on trip of Hazelwood A4 or A3 500/220 kV txfmr, 3/5 parallel mode, Jeeralang B connected to HWPS B3/4 side, feedback</t>
  </si>
  <si>
    <t>VN_0700</t>
  </si>
  <si>
    <t>Discretionary Vic to NSW transfer upper limit of  700 MW</t>
  </si>
  <si>
    <t>#N-Q-MNSP1_RAMP_I_F</t>
  </si>
  <si>
    <t>NC_S_SATGS1</t>
  </si>
  <si>
    <t>Non Conformance Constraint for Temp Gen South</t>
  </si>
  <si>
    <t>V:S_MSUT_560</t>
  </si>
  <si>
    <t>Out = Murray - Upper Tumut (65) 330kV line, VIC to SA on Heywood upper transfer limit of 560 MW based on oscillatory stability.</t>
  </si>
  <si>
    <t>V^SML_BAWB_3</t>
  </si>
  <si>
    <t>Out = Ballarat to Waubra 220kV line, avoid voltage collapse for loss of Bendigo to Kerang 220kV line</t>
  </si>
  <si>
    <t>#DRYCGT1_C_E</t>
  </si>
  <si>
    <t>SDCA1.ENERGY * 1 &lt;= 5 (Wt = 48)</t>
  </si>
  <si>
    <t>N::V_DDMS</t>
  </si>
  <si>
    <t>Out=Dederang to Murray (67 or 68) line, NSW to Victoria Transient stability limit.</t>
  </si>
  <si>
    <t>NC_Q_MPP_2</t>
  </si>
  <si>
    <t>Non Conformance Constraint for Millmerran 2 Power Station</t>
  </si>
  <si>
    <t>S_BRBG_CMWF_0</t>
  </si>
  <si>
    <t>Out = Brinkworth to Redhill to Bungama 132kV lines, Clements Gap WF unavailable due to line outage.</t>
  </si>
  <si>
    <t>VSML_-100</t>
  </si>
  <si>
    <t>Vic to SA on ML upper transfer limit of -100 MW</t>
  </si>
  <si>
    <t>NC_Q_STAN-2</t>
  </si>
  <si>
    <t>Non Conformance Constraint for Stanwell STAN-2 Power Station</t>
  </si>
  <si>
    <t>S&gt;BRDV_BWPA_RHBR</t>
  </si>
  <si>
    <t>Out= Brinkworth - Davenport 275kV line, avoid O/L Redhill tee - Brinkworth 132kV on trip of Blyth West-Munno Para  275kV line, Feedback</t>
  </si>
  <si>
    <t>V&gt;&gt;N-LTUT_B</t>
  </si>
  <si>
    <t>Out = LowerTumut-UpperTumut(64), avoid Murray to Lower Tumut(66) O/L on Murray to Upper Tumut(65) trip; Feedback</t>
  </si>
  <si>
    <t>V::N_HWCB_xxx</t>
  </si>
  <si>
    <t>Out = Hazelwood to Cranbourne No.4 500kV line, prevent transient instability for fault and trip of a HWTS-SMTS 500 kV line, VIC accelerates, Yallourn W G1 on 220 kV.</t>
  </si>
  <si>
    <t>V^^S_BLKRG_TBSE_2</t>
  </si>
  <si>
    <t>Out = both or one Black Range series capacitors O/S; Vic to SA Long Term Voltage Stability limit for loss of one of the Tailembend-South East 275kV lines.</t>
  </si>
  <si>
    <t>#HPRG1_RR</t>
  </si>
  <si>
    <t>SMTL1H.RAISEREG * 1 &lt;= 0 (Wt = 10)</t>
  </si>
  <si>
    <t>#QPS5_O_E</t>
  </si>
  <si>
    <t>SQPS5Q.ENERGY * 1 = 74 (Wt = 55)</t>
  </si>
  <si>
    <t>#QPS5_P_E</t>
  </si>
  <si>
    <t>SQPS5Q.ENERGY * 1 &lt;= 0 (Wt = 50)</t>
  </si>
  <si>
    <t>NC_N_MP1</t>
  </si>
  <si>
    <t>Non Conformance Constraint for Mt Piper 1 Power Station</t>
  </si>
  <si>
    <t>S:V_420</t>
  </si>
  <si>
    <t>South Australia to Victoria on both Heywood and Murraylink maximum transfer limit to avoid oscillatory instability
This constraint equation was added, in January 2011, to a number of outage constraint sets across the NEM (except for Tasmania). The 420 MW value is the previous system normal limit. Throughout 2011 AEMO conducted studies as to whether the 420 MW limit was appropriate for various outages. In some cases the limit was increased. This work will continue in 2012.</t>
  </si>
  <si>
    <t>T::T_HA_GT_PM_3</t>
  </si>
  <si>
    <t>Out = Hadspen to George Town or Hadspen to Palmerston 220 kV line, prevent poorly damped TAS North - South oscillations following fault and trip of Palmerston to Sheffield 220 kV line, Tamar CCGT in service.</t>
  </si>
  <si>
    <t>NC_S_PPCCGT</t>
  </si>
  <si>
    <t>Non Conformance Constraint for Pelican Point Power Station</t>
  </si>
  <si>
    <t>S_HPRL1_E</t>
  </si>
  <si>
    <t>Out= Nil, Hornsdale Battery load energy target &lt;= 30 MW</t>
  </si>
  <si>
    <t>T&gt;T_NIL_LIPM_N-2_2B</t>
  </si>
  <si>
    <t>Outage = Nil, Loss of both Liapootah to Waddamana to Palmerston 220 kV lines declared credible, avoid overloading the Palmerston to Waddamana 110 kV line (flow to South) for loss of both Liapootah to Waddamana to Palmerston 220 kV lines, feedback</t>
  </si>
  <si>
    <t>T&gt;T_TUNN3_110_2</t>
  </si>
  <si>
    <t>Out= Tungatinah to New Norfolk No.3 110kV line, avoid O/L Tungatinah to Meadowbank Tee 1 110kV line on trip of Tungatinah to Meadowbank Tee 2 to New Norfolk 110kV lines, Feedback</t>
  </si>
  <si>
    <t>V&gt;&gt;DDSH_DDGN_N-2</t>
  </si>
  <si>
    <t>Out= Nil, avoid O/L Dederang to Shepparton 220kV line on trip of both Dederang to Glenrowan No.1 and No.3 220kV lines, Feedback</t>
  </si>
  <si>
    <t>NRM_SA1_VIC1</t>
  </si>
  <si>
    <t>Negative Residue Management constraint for SA to VIC flow</t>
  </si>
  <si>
    <t>S&gt;&gt;CNLK_MKRB_WEMWP4</t>
  </si>
  <si>
    <t>Out= Canowie-Mt Lock 275kV line, avoid O/L Waterloo East-MWP4-Robertstown 132kV on trip of Mokota-Robertstown 275kV line( this offloads Belalie-Mokota 275kV line and trips Hallet Hill WF), Feedback</t>
  </si>
  <si>
    <t>S_HDWF3_0</t>
  </si>
  <si>
    <t>Discretionary upper limit for Hornsdale #3 Wind Farm generation of 0 MW</t>
  </si>
  <si>
    <t>S_LB2WF_CONF</t>
  </si>
  <si>
    <t>Out= Nil; Limit Lake Bonney 2 &amp; 3 generation based on DVAR availability.</t>
  </si>
  <si>
    <t>#HPRL1_LR</t>
  </si>
  <si>
    <t>SMTL2H.LOWERREG * 1 &lt;= 0 (Wt = 10)</t>
  </si>
  <si>
    <t>N&gt;&gt;N-NIL__S</t>
  </si>
  <si>
    <t>NC_Q_CPP_4</t>
  </si>
  <si>
    <t>Non Conformance Constraint for Callide C CPP_4</t>
  </si>
  <si>
    <t>S&gt;NIL_BWMP_HUWT</t>
  </si>
  <si>
    <t>Out= Nil, avoid O/L Hummocks - Waterloo 132kV on trip of Blyth West- Munno Para 275kV line, Feedback</t>
  </si>
  <si>
    <t>T^V_NIL_9</t>
  </si>
  <si>
    <t>Out = Nil, limit Basslink to 350 MW under conditions of sustained low fault levels at George Town 220 kV, to avoid uncoordinated switching of EHV capacitor banks around George Town resulting in insufficient reactive margin at George Town 220 kV.</t>
  </si>
  <si>
    <t>V&gt;V_ROYP6_1BR</t>
  </si>
  <si>
    <t>Out = Rowville to Yallourn No. 6 220 kV line, radial mode, prevent O/L of the Rowville to Yallourn No. 7 or No. 8 220 kV line for trip of the Yallourn to Hazelwood No. 1 220 kV line (offloads HWPS-ROTS 1 &amp; 2 220kV lines), Yallourn W1 on 500kV, feedback</t>
  </si>
  <si>
    <t>V_S_ROCOF</t>
  </si>
  <si>
    <t>Out = South Australia at credible risk of separation from NEM, limit VIC to SA Heywood interconnection flow to prevent Rate of Change of Frequency exceeding 1 Hz/sec in SA immediately following separation.</t>
  </si>
  <si>
    <t>NC_V_LOYYB2</t>
  </si>
  <si>
    <t>Non Conformance Constraint for Loy Yang B2  Power Station</t>
  </si>
  <si>
    <t>S&gt;&gt;CNRB_MKRB_WEMWP4</t>
  </si>
  <si>
    <t>Out= Canowie-Robertstown 275kV line, avoid O/L Waterloo East-MWP4-Robertstown 132kV line on trip of Mokota-Robertstown 275kV line (this trips Hallet Hill WF), Feedback</t>
  </si>
  <si>
    <t>S&gt;NIL_EDES_EDSB</t>
  </si>
  <si>
    <t>Out= NIL, avoid O/L Edinburgh-Salisbury 66kV line on trip of Edinburgh-Elizabeth South 66kV line, Feedback</t>
  </si>
  <si>
    <t>S&gt;NIL_NIL_SGBN</t>
  </si>
  <si>
    <t>Out= NIL, avoid O/L Snuggery-Blanche 132kV line on NIL trip, Feedback</t>
  </si>
  <si>
    <t>T&gt;T_PMSH_2A</t>
  </si>
  <si>
    <t>Out = Palmerston to Sheffield 220 kV line, avoid O/L Palmerston to Hadspen 220 kV line (flow to George Town) for trip of the other Palmerston to Hadspen 220 kV line considering NCSPS action, ensure sufficient NCSPS generation dispatched.</t>
  </si>
  <si>
    <t>T&gt;T_TUMBNN2_110_3</t>
  </si>
  <si>
    <t>Out= Tungatinah to Meadowbank to New Norfolk No.2 110kV lines, avoid O/L Tungatinah to New Norfolk No.3 110kV line on trip of Tungatinah to Meadowbank Tee 1 to New Norfolk 110kV line, Feedback</t>
  </si>
  <si>
    <t>TV_550</t>
  </si>
  <si>
    <t>Tas to Vic on Basslink upper limit of 550 MW</t>
  </si>
  <si>
    <t>T^T_LIPM_1_DS</t>
  </si>
  <si>
    <t>Out = Liapootah to Waddamana to Palmerston 220 kV line, avoid voltage instability or violations for loss of the other Liapootah to Waddamana to Palmerston line, dispatch only</t>
  </si>
  <si>
    <t>T_MA_WESTCOAST_2</t>
  </si>
  <si>
    <t>Limit Mackintosh to 90% of West Coast load</t>
  </si>
  <si>
    <t>V&gt;&gt;V_NIL_1B</t>
  </si>
  <si>
    <t>Out = Nil, avoid overloading Dederang to Murray No.2 330 kV line for trip of the Dederang to Murray No.1 330 kV line
This constraint equation binds for high transfers from NSW to Victoria with the DBUSS (Dederang bus splitting scheme) active.</t>
  </si>
  <si>
    <t>V_MORTLAKE12_ZERO</t>
  </si>
  <si>
    <t>Mortlake unit 1 &amp; 2 upper limit of 0 MW</t>
  </si>
  <si>
    <t>NC_Q_MPP_1</t>
  </si>
  <si>
    <t>Non Conformance Constraint for Millmerran 1 Power Station</t>
  </si>
  <si>
    <t>N^^Q_AR_VC_B4</t>
  </si>
  <si>
    <t>Out= Armidale SVC, avoid Voltage Collapse on loss of Tarong North</t>
  </si>
  <si>
    <t>N^^Q_TW_330_BUS3_B1</t>
  </si>
  <si>
    <t>Out= Tamworth No.3 330kV bus, NSW to Qld voltage stability limit for trip of Kogan Creek generator</t>
  </si>
  <si>
    <t>N^^V_DDSM2</t>
  </si>
  <si>
    <t>Out = Dederang to South Morang 330 kV line, avoid voltage collapse for loss of remaining Dederang to South Morang 330 kV line</t>
  </si>
  <si>
    <t>V&gt;NWBCB6225_TX1</t>
  </si>
  <si>
    <t>Out= North West Bend 132kV CB6225, avoid O/L of North West Bend 132/66kV TX1  on trip of Monash-North West Bend #2 132kV line, Feedback</t>
  </si>
  <si>
    <t>CA_SPS_482F72C7_01</t>
  </si>
  <si>
    <t>Constraint Automation, O/L HWPS_YPS1_220 @YPS for CTG LVBZ on trip of ROTS-YPS5 220KV LINE.  Generated by STNET[NORFL] Host NOREEMP4(SP)</t>
  </si>
  <si>
    <t>NC_N_MP2</t>
  </si>
  <si>
    <t>Non Conformance Constraint for Mt Piper 2 Power Station</t>
  </si>
  <si>
    <t>NC_Q_STAN-4</t>
  </si>
  <si>
    <t>Non Conformance Constraint for Stanwell STAN-4 Power Station</t>
  </si>
  <si>
    <t>NC_Q_YABULU2</t>
  </si>
  <si>
    <t>Non Conformance Constraint for Yabulu 2 Power Station</t>
  </si>
  <si>
    <t>NQ_000</t>
  </si>
  <si>
    <t>NSW to Qld on QNI upper transfer limit of 0 MW</t>
  </si>
  <si>
    <t>NRM_VIC1_NSW1</t>
  </si>
  <si>
    <t>Negative Residue Management constraint equation for VIC to NSW flow
This constraint equation is part of the automated negative residue process which was implemented in July 2012.</t>
  </si>
  <si>
    <t>QNTE_ZERO</t>
  </si>
  <si>
    <t>Qld to NSW on Terranora Interconnector upper transfer limit of 0 MW</t>
  </si>
  <si>
    <t>N&gt;&gt;N-NIL__2_OPENED &amp; CLOSED</t>
  </si>
  <si>
    <t>Out= Nil, avoid O/L Liddell to Tamworth (84) using 15 mins rating on trip of Liddell to Muswellbrook (83) line, Feedback</t>
  </si>
  <si>
    <t>NC_Q_TNPS1</t>
  </si>
  <si>
    <t>Non Conformance Constraint for Tarong North Power Station</t>
  </si>
  <si>
    <t>N^^Q_LS_VC_B1</t>
  </si>
  <si>
    <t>Out= Lismore SVC, avoid Voltage Collapse on loss of Kogan Creek</t>
  </si>
  <si>
    <t>S&gt;V_460_DYN</t>
  </si>
  <si>
    <t>SA to VIC on Heywood upper transfer limit of 460 MW, dynamic headroom, DS formulation only.</t>
  </si>
  <si>
    <t>V&gt;&gt;V_NIL_8</t>
  </si>
  <si>
    <t>Out = Nil, avoid O/L DDTS to WOTS 330kV line for trip of LowerTumut-Wagga (051) + (991,990,99P) or (990,99M,970) ex_Yass lines - status switched ; Feedback</t>
  </si>
  <si>
    <t>NC_Q_BRAEMAR1</t>
  </si>
  <si>
    <t>Non Conformance Constraint for Braemar 1 Power Station</t>
  </si>
  <si>
    <t>NC_Q_GSTONE2</t>
  </si>
  <si>
    <t>Non Conformance Constraint for Gladstone 2 Power Station</t>
  </si>
  <si>
    <t>NC_Q_OAKEY1</t>
  </si>
  <si>
    <t>Non Conformance Constraint for Oakey 1 Power Station</t>
  </si>
  <si>
    <t>NC_Q_SWAN_E</t>
  </si>
  <si>
    <t>Non Conformance Constraint for Swanbank E Power Station</t>
  </si>
  <si>
    <t>S-SNWF_WPWF_120</t>
  </si>
  <si>
    <t>Discretionary upper limit for Snowtown WF + Wattle Pt WF generation &lt;= 120 MW</t>
  </si>
  <si>
    <t>S&gt;&gt;DVBL_LKDV_WEWT</t>
  </si>
  <si>
    <t>Out= Davenport-Belalie 275kV line, avoid O/L Waterloo East- Waterloo 132kV on trip of Mt Lock-Davenport 275kV line, Feedback</t>
  </si>
  <si>
    <t>S&gt;&gt;PARB_RBTU_WEWT</t>
  </si>
  <si>
    <t>Out=Para-Robertstown 275kV line, avoid O/L Waterloo East-Waterloo 132kV on trip of Robertstown-Tungkillo 275kV line, Feedback</t>
  </si>
  <si>
    <t>V&gt;&gt;N-LTUT_2_30</t>
  </si>
  <si>
    <t>Out = LowerTumut-UpperTumut(64), avoid Murray to Lower Tumut(66) O/L using 30 mins rating on Murray to Upper Tumut(65) trip; Feedback</t>
  </si>
  <si>
    <t>V_ARARAT_5</t>
  </si>
  <si>
    <t>Ararat Wind Farm upper limit of 5 MW, limit to manage islanding risk</t>
  </si>
  <si>
    <t>#HALLWF1_E</t>
  </si>
  <si>
    <t>SHPS2W.ENERGY * 1 &lt;= 5 (Wt = 360)</t>
  </si>
  <si>
    <t>#SATGS1_E</t>
  </si>
  <si>
    <t>SMVG1L.ENERGY * 1 = 15 (Wt = 30)</t>
  </si>
  <si>
    <t>NC_N_WRWF1</t>
  </si>
  <si>
    <t>Non Conformance Constraint for White Rock Wind Farm</t>
  </si>
  <si>
    <t>NC_Q_TARONG#4</t>
  </si>
  <si>
    <t>Non Conformance Constraint for Tarong 4 Power Station</t>
  </si>
  <si>
    <t>NC_Q_YABULU</t>
  </si>
  <si>
    <t>Non Conformance Constraint for Yabulu Power Station</t>
  </si>
  <si>
    <t>NC_S_HDWF2</t>
  </si>
  <si>
    <t>Non Conformance Constraint for Hornsdale 2 Wind Farm</t>
  </si>
  <si>
    <t>NC_S_SATGN1</t>
  </si>
  <si>
    <t>Non Conformance Constraint for Temp Gen North</t>
  </si>
  <si>
    <t>NC_V_YWPS3</t>
  </si>
  <si>
    <t>Non Conformance Constraint for Yallourn 'W' 3 Power Station</t>
  </si>
  <si>
    <t>S&gt;&gt;BLMK_NIL_WEMWP4</t>
  </si>
  <si>
    <t>Out= Belalie-Mokota 275kV line, avoid O/L Waterloo East-Morgan Whyalla 4  132kV line on Nil trip, Feedback</t>
  </si>
  <si>
    <t>S&gt;&gt;KHKN_SETB_SETB</t>
  </si>
  <si>
    <t>Out= Keith-Kincraig 132 kV line (Note: with both Black Range series caps I/S), avoid O/L of either South East-Tailem Bend 275kV line on trip of  other South East-Tailem Bend 275kV</t>
  </si>
  <si>
    <t>S&gt;&gt;WTTP_WERB_STBG</t>
  </si>
  <si>
    <t>Out= Waterloo-Templers 132kV line, avoid O/L Snowtown-Bungama T 132kV line on trip of Waterloo East-MWP4-Robertstown 132kV line, Feedback</t>
  </si>
  <si>
    <t>S_TIPSB2+B1_270</t>
  </si>
  <si>
    <t>Discretionary upper limit for TIPS B2 + B1 &lt;= 270 MW</t>
  </si>
  <si>
    <t>V::N_EPMB_xxx</t>
  </si>
  <si>
    <t>Out = Eildon to Mt Beauty 220kV line, prevent transient instability for fault and trip of a HWTS-SMTS 500 kV line, VIC accelerates, Yallourn W G1 on 220 kV.</t>
  </si>
  <si>
    <t>V&gt;&gt;N-NIL_HG</t>
  </si>
  <si>
    <t>Out = Nil, avoid Murray to Upper Tumut(65) O/L on Nil trip; Feedback</t>
  </si>
  <si>
    <t>V&gt;&gt;SML_BESH_2</t>
  </si>
  <si>
    <t>Out = Bendigo to Shepparton 220 kV line, avoid O/L Darlington Pt to Balranald to Buronga (X5/1 &amp; X5/3) 220kV line on loss of Ballarat to Bendigo 220kV line, feedback</t>
  </si>
  <si>
    <t>V_OAKLANDSHILL_42</t>
  </si>
  <si>
    <t>Oaklands Hill Windfarm upper limit of 42 MW</t>
  </si>
  <si>
    <t>#SATGN1_E</t>
  </si>
  <si>
    <t>SPAG1E.ENERGY * 1 = 15 (Wt = 30)</t>
  </si>
  <si>
    <t>#V-SA_RAMP_I_F</t>
  </si>
  <si>
    <t>V-SA &gt;= MIN(-52, InitialFlow + 50) (Wt=35)</t>
  </si>
  <si>
    <t>N&gt;N-BAMB_132_OPEN_A</t>
  </si>
  <si>
    <t>Out = Any one 132 kV line between Ballina and Mullumbimby that opens the 132 kV path, avoid Lismore132 to Dunoon 132kV line (9U6 or 9U7) O/L on trip of the other 9U7 or 9U6 line, Swamp out when all 3 directlink cable O/S, feedback</t>
  </si>
  <si>
    <t>NC_N_HUMENSW</t>
  </si>
  <si>
    <t>Non Conformance Constraint for Hume Hydro Power Station</t>
  </si>
  <si>
    <t>NC_S_MINTARO</t>
  </si>
  <si>
    <t>Non Conformance Constraint for Mintaro Gas Turbine</t>
  </si>
  <si>
    <t>NC_V_LOYYB1</t>
  </si>
  <si>
    <t>Non Conformance Constraint for Loy Yang B1  Power Station</t>
  </si>
  <si>
    <t>S&gt;NIL_LKDV_CNRB</t>
  </si>
  <si>
    <t>Out= NIL, avoid O/L Canowi-Robertstown 275kV on trip of Mt Lock-Davenport 275kV line, Feedback</t>
  </si>
  <si>
    <t>T&gt;T_BUSH1_220</t>
  </si>
  <si>
    <t>Out = Burnie to Sheffield 220kV line, West Coast 220/110 kV parallel open, avoid O/L a Sheffield 220/110kV transformer for loss of the other Sheffield 220/110kV transformer</t>
  </si>
  <si>
    <t>T_T_BA_JB_RC2_250</t>
  </si>
  <si>
    <t>Discretionary 250 MW upper limit on Bastyan, John Butters and Reece 2</t>
  </si>
  <si>
    <t>V::N_HORC_xxx</t>
  </si>
  <si>
    <t>Out = Horsham to Red Cliffs 220kV line, prevent transient instability for fault and trip of a HWTS-SMTS 500 kV line, VIC accelerates, Yallourn W G1 on 220 kV.</t>
  </si>
  <si>
    <t>#ARWF1_E</t>
  </si>
  <si>
    <t>VART1A.ENERGY * 1 &lt;= 140 (Wt = 35)</t>
  </si>
  <si>
    <t>NC_Q_STAN-1</t>
  </si>
  <si>
    <t>Non Conformance Constraint for Stanwell STAN-1 Power Station</t>
  </si>
  <si>
    <t>NC_V_YWPS4</t>
  </si>
  <si>
    <t>Non Conformance Constraint for Yallourn 'W' 4 Power Station</t>
  </si>
  <si>
    <t>Q&gt;STBS_STBS_BADU</t>
  </si>
  <si>
    <t>Out= Stanwell to Broadsound (856 or 8831), avoid O/L Baralaba to Duaringa (7113/1) on trip of remaining Stanwell to Broadsound (856 or 8831)</t>
  </si>
  <si>
    <t>S&gt;&gt;NIL_TBTU_TBMO_1</t>
  </si>
  <si>
    <t>Out= NIL, avoid O/L Tailem Bend-Mobilong 132kV line on trip of Tailem Bend-Tungkillo 275kV line, Feedback</t>
  </si>
  <si>
    <t>S^NIL_PL_MAX</t>
  </si>
  <si>
    <t>Out = Nil, Maximum generation at Port Lincoln Due to voltage stability limit.</t>
  </si>
  <si>
    <t>T&gt;T_PMSH_IMP_4D</t>
  </si>
  <si>
    <t>Out = Palmerston to Sheffield 220 kV line, avoid O/L Hadspen to George Town No. 2 220 kV line (flow to George Town) for trip of Hadspen to George Town No. 1 220 kV line with no NCSPS action, feedback</t>
  </si>
  <si>
    <t>V::N_MLTR_xxx</t>
  </si>
  <si>
    <t>Out = Moorabool to Tarrone 500kV line, prevent transient instability for fault and trip of a HWTS-SMTS 500 kV line, VIC accelerates, Yallourn W G1 on 220 kV.</t>
  </si>
  <si>
    <t>V::N_SMF2_SD1</t>
  </si>
  <si>
    <t>Out = South Morang F2 500/330kV txfmr, prevent transient instability for fault and trip of a HWTS-SMTS 500 kV line, SA decelerates, YPS G1 on 220kV. Constraint active for SA flows above 500 MW VIC to SA only, swamped otherwise.</t>
  </si>
  <si>
    <t>V::N_X_HWSM_ROSM_xxx</t>
  </si>
  <si>
    <t>Out=Hazelwood-South Morang &amp; Rowville-South Morang 500kV lines, prevent transient instability for fault and trip of a HWTS-SMTS 500 kV line, VIC accelerates, Yallourn W G1 on 220 kV.</t>
  </si>
  <si>
    <t>V::S_BLKRG_TBSE_2</t>
  </si>
  <si>
    <t>Out = both or one Black Range series capacitors O/S; Vic to SA Transient Stability limit for loss of one of the Tailembend-South East 275kV lines.</t>
  </si>
  <si>
    <t>V::S_NIL_SETB_SECP_1</t>
  </si>
  <si>
    <t>Out = Nil(Note: with both Black Range series capacitors I/S); Vic to SA transient stability limit (South East Capacitor OOS or not available for switching) for loss of one South East- Tailembend 275kV line.</t>
  </si>
  <si>
    <t>VSML_-050</t>
  </si>
  <si>
    <t>Vic to SA on ML upper transfer limit of -50 MW</t>
  </si>
  <si>
    <t>V_ARARAT_ZERO</t>
  </si>
  <si>
    <t>Ararat Wind Farm upper limit of 0 MW</t>
  </si>
  <si>
    <t>CA_MQS_48D013FF_01</t>
  </si>
  <si>
    <t>Constraint Automation, O/L ROBMW4_2      @MW_4 for CTG LSII on trip of BELALI-MOKOTA 275KV LINE.  Generated by STNET[MANBL] Host MANEEMP1(MQ)</t>
  </si>
  <si>
    <t>I_CTRL_ISSUE_ML</t>
  </si>
  <si>
    <t>DC Link Control Issue Constraint for Murraylink</t>
  </si>
  <si>
    <t>NC_N_BW03</t>
  </si>
  <si>
    <t>Non Conformance Constraint for Bayswater 3 Power Station</t>
  </si>
  <si>
    <t>NC_N_ER01</t>
  </si>
  <si>
    <t>Non Conformance Constraint for Eraring ER01 Power Station</t>
  </si>
  <si>
    <t>NC_Q_CPP_3</t>
  </si>
  <si>
    <t>Non Conformance Constraint for Callide C CPP_3</t>
  </si>
  <si>
    <t>NC_Q_TARONG#2</t>
  </si>
  <si>
    <t>Non Conformance Constraint for Tarong 2 Power Station</t>
  </si>
  <si>
    <t>NC_S_TORRB4</t>
  </si>
  <si>
    <t>Non Conformance Constraint for Torrens B4 Power Station</t>
  </si>
  <si>
    <t>N_BLOWERNG_ZERO</t>
  </si>
  <si>
    <t>Blowering generation upper limit of 0 MW</t>
  </si>
  <si>
    <t>N_GUNNING1_ZERO</t>
  </si>
  <si>
    <t xml:space="preserve">Discretionary upper limit for Gunning generation of 0 MW
</t>
  </si>
  <si>
    <t>T&gt;T_NIL_BL_IMP_3F</t>
  </si>
  <si>
    <t>Out = Nil, avoid O/L Palmerston to Hadspen No. 1 220 kV line (flow to North) for trip of the Palmerston to Hadspen No. 2 220 kV line with no SPS action, feedback</t>
  </si>
  <si>
    <t>T&gt;T_PMSH_2B</t>
  </si>
  <si>
    <t>Out = Palmerston to Sheffield 220 kV line, avoid O/L Hadspen to George Town 220 kV line (flow to George Town) for trip of the other Hadspen to George Town 220 kV line considering NCSPS action, ensure sufficient NCSPS generation dispatched.</t>
  </si>
  <si>
    <t>V::N_KGRC_xxx</t>
  </si>
  <si>
    <t>Out = Kerang to Red Cliffs 220kV line, prevent transient instability for fault and trip of a HWTS-SMTS 500 kV line, VIC accelerates, Yallourn W G1 on 220 kV.</t>
  </si>
  <si>
    <t>V&gt;NWCB6024+25_TX1</t>
  </si>
  <si>
    <t>Out= North West Bend 132kV CBs 6024 and 6025(this offloads NWB TX2), avoid O/L North West Bend #1 132/66kV TX on trip of Monash-North West Bend #1 132kV line (this splits NWB 132kV bus), Feedback</t>
  </si>
  <si>
    <t>VS_500</t>
  </si>
  <si>
    <t>VIC to SA on Heywood upper transfer limit of 500 MW</t>
  </si>
  <si>
    <t>V^^S_NIL_MAXG_xxx</t>
  </si>
  <si>
    <t>Out = Nil, Victoria to SA long term voltage stability limit for loss of the largest credible generation contingency in SA, South East capacitor bank on / off
There are two constraint equations that make up the voltage stability export limit from Victoria to South Australia and all the binding results have been combined.</t>
  </si>
  <si>
    <t>#NSW1-QLD1_RAMP_E_F</t>
  </si>
  <si>
    <t>NSW1-QLD1 &lt;= MAX(190, InitialFlow - 200) (Wt=35)</t>
  </si>
  <si>
    <t>#T-V-MNSP1_RAMP_E_F</t>
  </si>
  <si>
    <t>T-V-MNSP1 &gt;= MIN(0, InitialFlow + 200) (Wt=35)</t>
  </si>
  <si>
    <t>N&gt;&gt;N-NIL_64</t>
  </si>
  <si>
    <t>Out= Nil, avoid O/L Bannaby to Sydney West (39) on trip of Dapto to Sydney South (11) line, Feedback</t>
  </si>
  <si>
    <t>N&gt;&gt;N-NIL__H_15M</t>
  </si>
  <si>
    <t>Out= Nil, avoid O/L Lower Tumut to Canberra (07) using 15 mins rating on trip of Lower Tumut to Yass (3) line, Feedback</t>
  </si>
  <si>
    <t>NC_Q_TARONG#3</t>
  </si>
  <si>
    <t>Non Conformance Constraint for Tarong 3 Power Station</t>
  </si>
  <si>
    <t>NC_V_JLB02</t>
  </si>
  <si>
    <t>Non Conformance Constraint for Jeeralang B - 02 Power Station</t>
  </si>
  <si>
    <t>S:V_580</t>
  </si>
  <si>
    <t>Out = One Heywood 500/275 kV txfmr (two remain in service), maintain maximum SA to VIC transfer limit of 580 MW on Heywood and Murraylink combined to avoid oscillatory instability</t>
  </si>
  <si>
    <t>T^T_LFWA_1_DS</t>
  </si>
  <si>
    <t>Out = Lindisfarne to Waddamana 220 kV line, avoid voltage instability or violations for loss of the other Lindisfarne to Waddamana 220 kV line line, dispatch only</t>
  </si>
  <si>
    <t>V::N_HYMO_xxx</t>
  </si>
  <si>
    <t>Out = Heywood to Mortlake 500kV line, prevent transient instability for fault and trip of a HWTS-SMTS 500 kV line, VIC accelerates, Yallourn W G1 on 220 kV.</t>
  </si>
  <si>
    <t>V&gt;&gt;N-LTWG_RADIAL_1</t>
  </si>
  <si>
    <t>Out = Lower Tumut to Wagga(051), avoid O/L Murray to Upper Tumut (65) on trip of Murray to Lower Tumut (66) line, Feedback</t>
  </si>
  <si>
    <t>V&gt;&gt;V_NIL_1A</t>
  </si>
  <si>
    <t>Out = Nil, avoid O/L Murray to Dederang No.1 330kV line (flow MSS to DDTS) for loss of the parallel No.2 line, DBUSS-Line control scheme enabled, 15 min line ratings, feedback</t>
  </si>
  <si>
    <t>VSML_-040</t>
  </si>
  <si>
    <t>Vic to SA on ML upper transfer limit of -40 MW</t>
  </si>
  <si>
    <t>V^SML_HORC_3</t>
  </si>
  <si>
    <t>Out = Horsham to Red Cliffs 220kV line, avoid voltage collapse for loss of Bendigo to Kerang 220kV line</t>
  </si>
  <si>
    <t>#DRYCGT2_C_E</t>
  </si>
  <si>
    <t>SDCA2.ENERGY * 1 &lt;= 5 (Wt = 48)</t>
  </si>
  <si>
    <t>#STAN-3_E</t>
  </si>
  <si>
    <t>QSTN3.ENERGY * 1 &lt;= 260 (Wt = 360)</t>
  </si>
  <si>
    <t>#TORRB3_E</t>
  </si>
  <si>
    <t>STSB3.ENERGY * 1 &lt;= 0 (Wt = 50)</t>
  </si>
  <si>
    <t>#V-SA_RAMP_E_F</t>
  </si>
  <si>
    <t>V-SA &lt;= MAX(50, InitialFlow - 30) (Wt=35)</t>
  </si>
  <si>
    <t>N&gt;N-X_96H+9W2+9W5_1</t>
  </si>
  <si>
    <t>Out= Coffs Harbour-Koolkhan (96H) &amp; Raleigh-Kempsey(9W2) &amp; Macksville-Kempsey(9W5), avoid O/L Armidale-Coffs Harbour (96C) on trip of Armidale-Coffs Harbour (87), Swamp out when all 3 directlink cable O/S,Feedback, TG formulation in PD/ST</t>
  </si>
  <si>
    <t>NC_N_LD03</t>
  </si>
  <si>
    <t>Non Conformance Constraint for Liddell LD03 Power Station</t>
  </si>
  <si>
    <t>NC_Q_KAREEYA3</t>
  </si>
  <si>
    <t>Non Conformance Constraint for Kareeya 3 Power Station</t>
  </si>
  <si>
    <t>Q&gt;&gt;BCRG_CLWU_BCCP</t>
  </si>
  <si>
    <t>Out= Bouldercombe to Raglan (811), avoid O/L Bouldercombe to Calliope River (812) on trip of Calvale to Wurdong (871) line, Feedback</t>
  </si>
  <si>
    <t>Q_BRBRA_8839</t>
  </si>
  <si>
    <t>Out = R2 Braemar to H47 Braemar PS 275kV line 8839</t>
  </si>
  <si>
    <t>S_SECB_LG-1</t>
  </si>
  <si>
    <t>Out= South East 132kV CB 6186 Or 6187, Oscillatory stability limit  for the loss of Penola West-South East 132kV line,Ladbroke Grove 1 can generate up to 40MW on a single unit OR 20MW max per unit (40MW total output)</t>
  </si>
  <si>
    <t>T&gt;&gt;T_GTHA_EXP_3H</t>
  </si>
  <si>
    <t>Out = Hadspen to George Town 220 kV line, avoid O/L Sheffield to George Town 220 kV line (flow to George Town) for trip of other Sheffield to George Town 220 kV line considering NCSPS action, ensure Basslink can compensate NCSPS action.</t>
  </si>
  <si>
    <t>T&gt;T_BWLF_110_4</t>
  </si>
  <si>
    <t>Out= Bridgewater to Lindisfarne or Bridgewater to Waddamana 110 kV line, avoid O/L New Norfolk to Creek Road 110 kV line (flow to South) on trip of New Norfolk to Chapel St 110 kV line, feedback</t>
  </si>
  <si>
    <t>V::N_SMSC_xxx</t>
  </si>
  <si>
    <t>Out = one South Morang series capacitor, prevent transient instability for fault and trip of a HWTS-SMTS 500 kV line, VIC accelerates, Yallourn W G1 on 220 kV.</t>
  </si>
  <si>
    <t>V&gt;V_HWYP2_1_R</t>
  </si>
  <si>
    <t>Out = Hazelwood to Yallourn No. 2 220 kV line, avoid O/L Yallourn to Hazelwood PS No.1 220kV line on trip of Yallourn to Rowville No.5 220kV line, Radial mode, YWG1 on 220kV, Feedback</t>
  </si>
  <si>
    <t>VN_0800</t>
  </si>
  <si>
    <t>Discretionary Vic to NSW transfer upper limit of  800 MW</t>
  </si>
  <si>
    <t>VSML_-080</t>
  </si>
  <si>
    <t>Vic to SA on ML upper transfer limit of -80 MW</t>
  </si>
  <si>
    <t>#NSW1-QLD1_I_E</t>
  </si>
  <si>
    <t>NSW1-QLD1.ENERGY * -1 &gt;= 100 (Wt = 0.0001)</t>
  </si>
  <si>
    <t>N&gt;&gt;N-NIL_01N</t>
  </si>
  <si>
    <t>Out= Nil, avoid O/L Canberra to Yass (9) on trip of Kangaroo Valley to Dapto (18) line, Feedback</t>
  </si>
  <si>
    <t>N&gt;&gt;N-NIL__A_15M</t>
  </si>
  <si>
    <t>Out= Nil, avoid O/L Lower Tumut to Canberra (07) using 15 mins rating on trip of Upper Tumut to Canberra (01) line, Feedback</t>
  </si>
  <si>
    <t>N&gt;&gt;V-X_BUDP_DDMS_A</t>
  </si>
  <si>
    <t>Out= Dederang to Murray (67 or 68) and Darlington Point to Buronga (X5) line, avoid the other Murray to Dederang (68 or 67) O/L on LowerTumut-Wagga(051)+ 970,990,99M trips; Feedback, Feedback</t>
  </si>
  <si>
    <t>N&gt;N-KKLS_TE_2</t>
  </si>
  <si>
    <t>Out = Koolkhan to Lismore (967) 132 kV line, avoid overloading the Armidale to Glen Innes (96T) 132 kV line on trip of Coffs Harbour to Lismore (89) 330 kV line
Tripping of 89 line leaves Lismore connected by the Tenterfield to Lismore (96L) 132 kV line. 96L is the weaker of the 2 lines into Lismore and support is usually required from Terranora interconnector. AEMO expects that this constraint equation will continue to bind for a reasonable portion of any future outage times.</t>
  </si>
  <si>
    <t>NC_N_BW01</t>
  </si>
  <si>
    <t>Non Conformance Constraint for Bayswater 1 Power Station</t>
  </si>
  <si>
    <t>NC_Q_DDPS1</t>
  </si>
  <si>
    <t>Non Conformance Constraint for Darling Downs Power Station</t>
  </si>
  <si>
    <t>NC_S_QPS5</t>
  </si>
  <si>
    <t>Non Conformance Constraint for Quarantine QPS5 Power Station</t>
  </si>
  <si>
    <t>NC_S_TORRA1</t>
  </si>
  <si>
    <t>Non Conformance Constraint for Torrens A1 Power Station</t>
  </si>
  <si>
    <t>NC_S_TORRB2</t>
  </si>
  <si>
    <t>Non Conformance Constraint for Torrens B2 Power Station</t>
  </si>
  <si>
    <t>NC_S_TORRB3</t>
  </si>
  <si>
    <t>Non Conformance Constraint for Torrens B3 Power Station</t>
  </si>
  <si>
    <t>NC_V_BDL01</t>
  </si>
  <si>
    <t xml:space="preserve">Non Conformance constraint equation for Bairnsdale 1 Power Station
</t>
  </si>
  <si>
    <t>NC_V_BDL02</t>
  </si>
  <si>
    <t xml:space="preserve">Non conformance constraint equation for Bairnsdale 2 power station
</t>
  </si>
  <si>
    <t>NC_V_HWPS3</t>
  </si>
  <si>
    <t>Non Conformance Constraint for Hazelwood HWPS 3 Power Station</t>
  </si>
  <si>
    <t>NC_V_JLA01</t>
  </si>
  <si>
    <t>Non Conformance Constraint for Jeeralang A - 01 Power Station</t>
  </si>
  <si>
    <t>NC_V_LYA2</t>
  </si>
  <si>
    <t>Non Conformance Constraint for Loy Yang A2  Power Station</t>
  </si>
  <si>
    <t>Q:N_AR_CP2_BI_POT</t>
  </si>
  <si>
    <t>Out = Armidale capacitor bank (120MVAr), Qld to NSW on QNI Transient Stability Limit, Loss of Boyne Island 375MW potline, 1 or 2 Millmerran units I/S</t>
  </si>
  <si>
    <t>S&gt;BLMK_BWPA_CNRB</t>
  </si>
  <si>
    <t>Out= Belalie-Mokota 275kV line, avoid O/L Canowi-Robertstown 275kV on trip of Blyth West-Munno Para  275kV line, Feedback</t>
  </si>
  <si>
    <t>S&gt;V_NWRB2_RBNW1</t>
  </si>
  <si>
    <t>T&gt;T_NIL_BL_110_8</t>
  </si>
  <si>
    <t>T&gt;T_NIL_BL_3C</t>
  </si>
  <si>
    <t>TV_560</t>
  </si>
  <si>
    <t>Tas to Vic on Basslink upper limit of 560 MW</t>
  </si>
  <si>
    <t>TV_575</t>
  </si>
  <si>
    <t>Tas to Vic on Basslink upper limit of 575 MW</t>
  </si>
  <si>
    <t>T_FATI</t>
  </si>
  <si>
    <t>Out=Farrell-Tribute 220KV line. Energy &lt;= 0MW</t>
  </si>
  <si>
    <t>T_T_FASH_3_N-2</t>
  </si>
  <si>
    <t>V::S_NIL_SETB_SECP_2</t>
  </si>
  <si>
    <t>Out = Nil(Note: with both Black Range series capacitors O/S); Vic to SA transient stability limit (South East Capacitor OOS or not available for switching) for loss of one South East- Tailembend 275kV line.</t>
  </si>
  <si>
    <t>V&gt;&gt;N-DPWG_X5_A</t>
  </si>
  <si>
    <t>Out = DarlingtonPt to Wagga(63) and Darlington Point to Buronga (X5), avoid Murray to Upper Tumut(65) O/L on Murray to Lower Tumut(66) trip; Feedback</t>
  </si>
  <si>
    <t>V&gt;&gt;N-LTUT_G</t>
  </si>
  <si>
    <t>Out = LowerTumut-UpperTumut(64), avoid Murray to Upper Tumut(65) O/L on Nil trip; Feedback</t>
  </si>
  <si>
    <t>V&gt;&gt;V_BAEL_1</t>
  </si>
  <si>
    <t>Out = Ballarat to Elaine 220 kV line section, avoid O/L Moorabool to Ballarat No. 1 220 kV line on trip of Moorabool to Terang 220 kV line, feedback</t>
  </si>
  <si>
    <t>V&gt;&gt;V_DDSM_1</t>
  </si>
  <si>
    <t>Out= Dederang to South Morang 330kV line, avoid O/L Ballarat to Bendigo 220kV line on trip of the remaining South Morang to Dederang 330kV line, Feedback</t>
  </si>
  <si>
    <t>V&gt;&gt;V_LTMS_1</t>
  </si>
  <si>
    <t>Out= LowerTumut-Murray(66), avoid Dederang to Wodonga (DDWO) O/L on Murray-UpperTumut(65) trip; Feedback</t>
  </si>
  <si>
    <t>V&gt;SML_NSWRB_9</t>
  </si>
  <si>
    <t>Out = NSW Murraylink runback scheme, avoid O/L of Bendigo to Kerang 220 kV line for loss of Balranald to Darlington Point (X5/1) 220 kV line, feedback</t>
  </si>
  <si>
    <t>V&gt;V_HWA34_OP2_2</t>
  </si>
  <si>
    <t>Out = Hazelwood A3 or A4 500/220 kV txfmr, avoid O/L Yallourn to Rowville No. 7 or No. 8 220 kV line on trip of Hazelwood A4 or A3 500/220 kV txfmr, 3/5 parallel mode, Jeeralang B connected to HWPS B3/4 side, feedback</t>
  </si>
  <si>
    <t>V&gt;V_NIL_RADIAL_10</t>
  </si>
  <si>
    <t>Out = Nil, avoid O/L of Yallourn to Rowville No. 7 or No. 8 220 kV line for trip of the Yallourn to Rowville No. 8 or No. 7 220 kV line. Yallourn W1 on 220 kV side. Feedback</t>
  </si>
  <si>
    <t>V^^S_KHKN_SETB</t>
  </si>
  <si>
    <t>Out= Keith - Kincraig 132 kV line(Note: with both Black Range series caps I/S); Vic to SA Long Term Voltage Stability limit for loss of South East - Tailem Bend 275kV line.</t>
  </si>
  <si>
    <t>V^^S_NIL_SETB_SECP_1</t>
  </si>
  <si>
    <t>Out = Nil(Note: with both Black Range series capacitors I/S); Vic to SA Long Term Voltage Stability limit (South East Capacitor OOS or not available for switching)  for loss of one South East- Tailembend 275kV line.</t>
  </si>
  <si>
    <t>V_OAKLANDSHILL_ZERO</t>
  </si>
  <si>
    <t>Oaklands Hill Windfarm upper limit of 0 MW</t>
  </si>
  <si>
    <t>N^^V_MSUTLT_2</t>
  </si>
  <si>
    <t>Out = Murray to Upper Tumut or Murray to Lower Tumut 330 kV line, avoid voltage collapse in Southern NSW for loss of Murray to Lower Tumut or Murray to Upper Tumut 330 kV line</t>
  </si>
  <si>
    <t>#EILDON1_E</t>
  </si>
  <si>
    <t>VEPS1.ENERGY * 1 &lt;= 0 (Wt = 360)</t>
  </si>
  <si>
    <t>CA_MQS_4780983C_01</t>
  </si>
  <si>
    <t>Constraint Automation, O/L TABSES_2      @S_EAST for CTG LSIC on trip of T_BEND-S_EAST 275KV 1 LINE.  Generated by STNET[MANBL] Host MANEEMP2(MQ)</t>
  </si>
  <si>
    <t>CA_MQS_47B62C84_01</t>
  </si>
  <si>
    <t>Constraint Automation, O/L SNWHUM_T      @BUNGAM for CTG LS5R on trip of MINTAR-W_LOO 132KV LINE.  Generated by STNET[MANFR] Host MANEEMP1(MQ)</t>
  </si>
  <si>
    <t>N::Q_LDNC_TNT</t>
  </si>
  <si>
    <t>Out= Liddell-Newcastle(81), NSW to Qld Transient Stability for a trip of Tarong North generators.</t>
  </si>
  <si>
    <t>NC_N_ER02</t>
  </si>
  <si>
    <t>Non Conformance Constraint for Eraring ER02 Power Station</t>
  </si>
  <si>
    <t>NC_N_ER04</t>
  </si>
  <si>
    <t>Non Conformance Constraint for Eraring ER04 Power Station</t>
  </si>
  <si>
    <t>NC_Q_BARRON-2</t>
  </si>
  <si>
    <t>Non Conformance Constraint for Barron Gorge 2 Power Station</t>
  </si>
  <si>
    <t>NC_Q_GSTONE3</t>
  </si>
  <si>
    <t>Non Conformance Constraint for Gladstone 3 Power Station</t>
  </si>
  <si>
    <t>NC_Q_GSTONE4</t>
  </si>
  <si>
    <t>Non Conformance Constraint for Gladstone 4 Power Station</t>
  </si>
  <si>
    <t>NC_Q_GSTONE6</t>
  </si>
  <si>
    <t>Non Conformance Constraint for Gladstone 6 Power Station</t>
  </si>
  <si>
    <t>NC_Q_KPP_1</t>
  </si>
  <si>
    <t>Non Conformance Constraint for Kogan Creek Power Station</t>
  </si>
  <si>
    <t>NC_Q_TARONG#1</t>
  </si>
  <si>
    <t>Non Conformance Constraint for Tarong 1 Power Station</t>
  </si>
  <si>
    <t>NC_S_LKBONNY2</t>
  </si>
  <si>
    <t xml:space="preserve">Non conformance constraint equation for Lake Bonney 2 wind farm
</t>
  </si>
  <si>
    <t>NC_T_POAT220</t>
  </si>
  <si>
    <t>Non Conformance Constraint for Poatina 220kV Power Station</t>
  </si>
  <si>
    <t>NC_T_TUNGATIN</t>
  </si>
  <si>
    <t>Non Conformance Constraint for Tungatinah Power Station</t>
  </si>
  <si>
    <t>NC_V_HWPS7</t>
  </si>
  <si>
    <t>Non Conformance Constraint for Hazelwood HWPS 7 Power Station</t>
  </si>
  <si>
    <t>NC_V_HWPS8</t>
  </si>
  <si>
    <t>Non Conformance Constraint for Hazelwood HWPS 8 Power Station</t>
  </si>
  <si>
    <t>NC_V_MORTLK11</t>
  </si>
  <si>
    <t>Non Conformance Constraint for Mortlake GT unit 1</t>
  </si>
  <si>
    <t>NC_V_NPS</t>
  </si>
  <si>
    <t>Non Conformance Constraint for Newport Power Station</t>
  </si>
  <si>
    <t>N^^N_NIL_1</t>
  </si>
  <si>
    <t>Out= Nil, northerly flow on line 01,2,3 and 07 cut-set voltage stability limit, Feedback</t>
  </si>
  <si>
    <t>N^^V_LTUT_1</t>
  </si>
  <si>
    <t xml:space="preserve">Out = lower Tumut to Upper Tumut 330 kV line, avoid voltage collapse for trip of the largest Victorian generating unit or Basslink
</t>
  </si>
  <si>
    <t>N_MBTE1_A</t>
  </si>
  <si>
    <t>Out= one Directlink cable, NSW to Qld limit</t>
  </si>
  <si>
    <t>S-SNWF_WPWF_140</t>
  </si>
  <si>
    <t>Discretionary upper limit for Snowtown WF + Wattle Pt WF generation &lt;= 140 MW</t>
  </si>
  <si>
    <t>S&gt;&gt;BRTW_MKRB_WEMWP4</t>
  </si>
  <si>
    <t>Out= Brinkworth- Templers West 275kV line, avoid O/L Waterloo East-MWP4-Robertstown 132kV on trip of  Mokota-Robertstown 275kV(this trips Hallet Hill WF and offloads Belalie-Mokota 275kV line), Feedback</t>
  </si>
  <si>
    <t>S&gt;&gt;NIL_CNRB_WEMWP4</t>
  </si>
  <si>
    <t>Out= Nil, avoid O/L Waterloo East-MWP4-Robertstown 132kV line on trip of Canowi-Robertstown 275kV line (this offloads Mt Lock-Canowie 275kV line and trips Hallet WF and GTs), Feedback</t>
  </si>
  <si>
    <t>S&gt;V_NIL_SETX_SETX1</t>
  </si>
  <si>
    <t>Out= Nil, avoid overloading a South East 132/275 kV transformer on trip of the remaining South East 132/275 kV transformer(for Transformer component SECS O/S), Feedback</t>
  </si>
  <si>
    <t>T&gt;&gt;T_NIL_BL_EXP_6E</t>
  </si>
  <si>
    <t>T&gt;T_NIL_110_26_HM</t>
  </si>
  <si>
    <t>Out = Nil, West Coast 220/110 kV parallel closed, avoid overloading Waratah Tee to Hampshire 110 kV line for loss of a Farrell to Sheffield 220 kV line, feedback</t>
  </si>
  <si>
    <t>T&gt;T_NIL_BL_IMP_5FF</t>
  </si>
  <si>
    <t>T&gt;T_PMSH_IMP_4B</t>
  </si>
  <si>
    <t>Out = Palmerston to Sheffield 220 kV line, avoid O/L Hadspen to Palmerston No. 2 220 kV line (flow to Hadspen) for trip of Hadspen to Palmerston No. 1 220 kV line with no NCSPS action, feedback</t>
  </si>
  <si>
    <t>T^V_NIL_BLCAP</t>
  </si>
  <si>
    <t>Outage = Nil, Basslink HF7 98 MVAr cap bank unavailable, limit Basslink to 460 MW at George Town under conditions of low George Town 220 kV voltage.</t>
  </si>
  <si>
    <t>T^^V_GTSH_1</t>
  </si>
  <si>
    <t>Out = Sheffield to Georgetown 220 kV line, prevent voltage collapse at Georgetown 220 kV bus for loss of the remaining Sheffield to Georgetown 220kV line.</t>
  </si>
  <si>
    <t>T_T_X_FASH_A</t>
  </si>
  <si>
    <t>Out = both Farrell to Sheffield lines, limit West Coast gen &lt;= 110% of West Coast load</t>
  </si>
  <si>
    <t>V::S_KHKN_SETB_2-DS</t>
  </si>
  <si>
    <t>Out= Keith - Kincraig 132 kV line(Note: with both Black Range series caps O/S); Vic to SA Transient Stability limit for loss of South East - Tailem Bend 275kV line.(NOTE:DS RHS ONLY)</t>
  </si>
  <si>
    <t>V&gt;&gt;N-LTUT_A</t>
  </si>
  <si>
    <t>Out = LowerTumut-UpperTumut(64), avoid Murray to Upper Tumut(65) O/L on Murray to Lower Tumut(66) trip; Feedback</t>
  </si>
  <si>
    <t>V&gt;V_NIL_RADIAL_3-4_7</t>
  </si>
  <si>
    <t>Outage = Nil, limit Yallourn unit 1 +Hazelwood +Jeeralang +Bairnsdale +Morwell to avoid O/L Hazelwood 500/220kV A4 transformer for trip of A3 transformer, Yallourn unit 1 in 500kV mode, Hazelwood Radial Mode with 3&amp;4 busses tied (1&amp;2 busses remain split)</t>
  </si>
  <si>
    <t>V&gt;X_NWCB6225+6021_T1</t>
  </si>
  <si>
    <t>VSML_VFRB_OFF</t>
  </si>
  <si>
    <t>Out=Nil, Vic to SA on Murraylink &lt;=10 for Murraylink VFRB disabled, Dispatch only</t>
  </si>
  <si>
    <t>V^^S_NIL_TBSE_1</t>
  </si>
  <si>
    <t>Out = Nil(Note: with both Black Range series capacitors I/S); Vic to SA Long Term Voltage Stability limit for loss of one of the Tailembend-South East 275kV lines (South East Capacitor Available).</t>
  </si>
  <si>
    <t>F_S+RREG_0035</t>
  </si>
  <si>
    <t>South Australia raise regulation FCAS requirement greater than 35 MW
This constraint equation is normally invoked for a risk of islanding or an islanded South Australia</t>
  </si>
  <si>
    <t>FCAS</t>
  </si>
  <si>
    <t>F_S+LREG_0035</t>
  </si>
  <si>
    <t>South Australia lower regulation FCAS requirement greater than 35 MW
This constraint equation is normally invoked for a risk of islanding or an islanded South Australia</t>
  </si>
  <si>
    <t>F_I+LREG_0120</t>
  </si>
  <si>
    <t>NEM Lower Regulation Requirement greater than 120 MW</t>
  </si>
  <si>
    <t>F_I+NIL_RREG</t>
  </si>
  <si>
    <t>NEM Raise Regulation Requirement</t>
  </si>
  <si>
    <t>F_I+NIL_MG_R6</t>
  </si>
  <si>
    <t>N&gt;&gt;N-NIL__3_OPENED</t>
  </si>
  <si>
    <t>F_T+NIL_WF_TG_R6</t>
  </si>
  <si>
    <t>F_I+NIL_MG_R5</t>
  </si>
  <si>
    <t>NEM raise 5 minute requirement for a NEM generation event
The largest unit is usually Kogan Creek or one of the large NSW units.</t>
  </si>
  <si>
    <t>F_MAIN+NIL_DYN_RREG</t>
  </si>
  <si>
    <t>F_T+NIL_MG_R6</t>
  </si>
  <si>
    <t>F_I+NIL_MG_R60</t>
  </si>
  <si>
    <t>F_MAIN+NIL_DYN_LREG</t>
  </si>
  <si>
    <t>F_T+NIL_MG_RECL_R6</t>
  </si>
  <si>
    <t>Out = Nil, Raise 6 sec requirement for a Tasmania Reclassified Woolnorth Generation Event (both largest MW output and inertia), Basslink unable to transfer FCAS</t>
  </si>
  <si>
    <t>F_MAIN++LREG_0120</t>
  </si>
  <si>
    <t>Mainland Lower Regulation Requirement greater than 120 MW, Basslink able transfer FCAS</t>
  </si>
  <si>
    <t>F_T+RREG_0050</t>
  </si>
  <si>
    <t>F_T++RREG_0050</t>
  </si>
  <si>
    <t>F_MAIN+LREG_0120</t>
  </si>
  <si>
    <t>Mainland Lower Regulation Requirement greater than 120 MW, Basslink unable to transfer FCAS</t>
  </si>
  <si>
    <t>F_MAIN+NIL_RREG</t>
  </si>
  <si>
    <t>Mainland Raise Regulation Requirement, Basslink unable transfer FCAS</t>
  </si>
  <si>
    <t>F_MAIN++NIL_MG_R6</t>
  </si>
  <si>
    <t>F_T+LREG_0050</t>
  </si>
  <si>
    <t>F_MAIN+NIL_MG_R6</t>
  </si>
  <si>
    <t>F_MAIN++NIL_MG_R5</t>
  </si>
  <si>
    <t>F_MAIN++NIL_MG_R60</t>
  </si>
  <si>
    <t>Out= Norwood - Scottsdale 110kV direct line OR Scottsdale 110kV CB A752, avoid O/L Scottsdale Tee to Norwood 110kV line on Nil trip, Feedback</t>
  </si>
  <si>
    <t>F_T++NIL_MG_RECL_R6</t>
  </si>
  <si>
    <t>Out = Nil, Raise 6 sec requirement for a Tasmania Reclassified Woolnorth Generation Event, Basslink able to transfer FCAS, reduce by very fast response on Basslink, include fault-ride through on windfarms+Basslink</t>
  </si>
  <si>
    <t>F_MAIN+NIL_MG_R60</t>
  </si>
  <si>
    <t>F_MAIN+NIL_MG_R5</t>
  </si>
  <si>
    <t>F_T+NIL_WF_TG_R60</t>
  </si>
  <si>
    <t>Out= Nil, Hornsdale Battery load energy target &lt;= 40 MW</t>
  </si>
  <si>
    <t>F_T+NIL_MG_R60</t>
  </si>
  <si>
    <t>F_T++NIL_MG_R6</t>
  </si>
  <si>
    <t>F_T+NIL_MG_RECL_R60</t>
  </si>
  <si>
    <t>Out = Nil, Raise 60 sec requirement for a Tasmania Reclassified Woolnorth Generation Event (both largest MW output and inertia), Basslink unable to transfer FCAS</t>
  </si>
  <si>
    <t>F_MAIN+TASCAP_RREG</t>
  </si>
  <si>
    <t>Mainland Raise Regulation Requirement, Cap Tas contribution to 50 MW</t>
  </si>
  <si>
    <t>F_S++HYSE_L6_1</t>
  </si>
  <si>
    <t>F_T++NIL_WF_TG_R6</t>
  </si>
  <si>
    <t>Tasmania raise 6 second requirement for loss of a Smithton to Woolnorth or Norwood to Scotsdale tee Derby line, Basslink able to transfer FCAS
Out= Nil, Tasmania raise 6 sec requirement for loss of a Smithton to Woolnorth or Norwood to Scotsdale tee Derby line, Basslink able to transfer FCAS, reduce by very fast response on Basslink, include fault-ride through on windfarms+Basslink</t>
  </si>
  <si>
    <t>F_MAIN+TASCAP_LREG</t>
  </si>
  <si>
    <t>Mainland Lower Regulation Requirement, Cap Tas contribution to 50 MW</t>
  </si>
  <si>
    <t>F_T+NIL_MG_RECL_R5</t>
  </si>
  <si>
    <t>Out = Nil, Raise 5 min requirement for a Tasmania Reclassified Woolnorth Generation Event (both largest MW output and inertia), Basslink unable to transfer FCAS</t>
  </si>
  <si>
    <t>F_T+NIL_WF_TG_R5</t>
  </si>
  <si>
    <t>F_Q++ARDM_L60</t>
  </si>
  <si>
    <t>F_Q++ARDM_L5</t>
  </si>
  <si>
    <t>F_Q++ARDM_L6</t>
  </si>
  <si>
    <t>F_T+NIL_MG_R5</t>
  </si>
  <si>
    <t>F_V_APD01_R6</t>
  </si>
  <si>
    <t>Out= NIL, APD Potline 1 R6 Requirement &lt;= 0MW</t>
  </si>
  <si>
    <t>F_Q++LDTW_L5</t>
  </si>
  <si>
    <t>F_Q++LDTW_R6</t>
  </si>
  <si>
    <t>F_Q++MUTW_L5</t>
  </si>
  <si>
    <t>Out = Muswellbrook to Tamworth (88) line, Qld Lower 5 min Requirement</t>
  </si>
  <si>
    <t>F_N_GUTHEGA_RREG</t>
  </si>
  <si>
    <t>Out= NIL, Guthega RREG Requirement &lt;= 0MW</t>
  </si>
  <si>
    <t>F_MAIN++NIL_RREG</t>
  </si>
  <si>
    <t>Mainland Raise Regulation Requirement, Basslink able transfer FCAS</t>
  </si>
  <si>
    <t>F_N_GUTHEGA_LREG</t>
  </si>
  <si>
    <t>Out= NIL, Guthega LREG Requirement &lt;= 0MW</t>
  </si>
  <si>
    <t>F_V_APD01_R5</t>
  </si>
  <si>
    <t>Out= NIL, APD Potline 1 R5 Requirement &lt;= 0MW</t>
  </si>
  <si>
    <t>F_T++LREG_0050</t>
  </si>
  <si>
    <t>F_Q++ARDM_R60</t>
  </si>
  <si>
    <t>Out = one Armidale to Bulli Creek (8C, 8E, 8L or 8M) line, Qld Raise 60 sec Requirement</t>
  </si>
  <si>
    <t>F_Q++ARTW_L60</t>
  </si>
  <si>
    <t>Out = Armidale to Tamworth (85 or 86) line, Qld Lower 60 sec Requirement</t>
  </si>
  <si>
    <t>F_V_APD01_R60</t>
  </si>
  <si>
    <t>Out= NIL, APD Potline 1 R60 Requirement &lt;= 0MW</t>
  </si>
  <si>
    <t>F_T++NIL_MG_RECL_R60</t>
  </si>
  <si>
    <t>Out = Nil, Raise 60 sec requirement for a Tasmania Reclassified Woolnorth Generation Event, Basslink able to transfer FCAS, reduce by very fast response on Basslink, include fault-ride through on windfarms+Basslink</t>
  </si>
  <si>
    <t>F_Q++ARDM_R6</t>
  </si>
  <si>
    <t>Out = one Armidale to Bulli Creek (8C, 8E, 8L or 8M) line, Qld Raise 6 sec Requirement</t>
  </si>
  <si>
    <t>F_I+NIL_APD_TL_L5</t>
  </si>
  <si>
    <t>F_Q++LDTW_L60</t>
  </si>
  <si>
    <t>Out = Liddell to Tamworth (84) line, Qld Lower 60 sec Requirement</t>
  </si>
  <si>
    <t>F_I+ML_L5_0400</t>
  </si>
  <si>
    <t xml:space="preserve">NEM lower 5 minute requirement for a NEM load event
The largest single load in the NEM is 400 MW at Boyne Island in Queensland. </t>
  </si>
  <si>
    <t>F_Q++MUTW_L6</t>
  </si>
  <si>
    <t>Out = Muswellbrook to Tamworth (88) line, Qld Lower 6 sec Requirement</t>
  </si>
  <si>
    <t>F_MAIN++APD_TL_L5</t>
  </si>
  <si>
    <t>F_T++NIL_MG_RECL_R5</t>
  </si>
  <si>
    <t>Out = Nil, Raise 5 min requirement for a Tasmania Reclassified Woolnorth Generation Event, Basslink able to transfer FCAS, reduce by very fast response on Basslink, include fault-ride through on windfarms+Basslink</t>
  </si>
  <si>
    <t>F_T++NIL_WF_TG_R60</t>
  </si>
  <si>
    <t>Out= Nil, Tasmania Raise 60 sec requirement for loss of a Smithton to Woolnorth or Norwood to Scotsdale tee Derby line, Basslink able to transfer FCAS, reduce by very fast response on Basslink, include fault-ride through on windfarms+Basslink</t>
  </si>
  <si>
    <t>F_N_GUTHEGA_R5</t>
  </si>
  <si>
    <t>Out= NIL, Guthega R5 Requirement &lt;= 0MW</t>
  </si>
  <si>
    <t>F_Q++ARTW_L5</t>
  </si>
  <si>
    <t>F_Q++ARTW_L6</t>
  </si>
  <si>
    <t>F_Q++LDTW_L6</t>
  </si>
  <si>
    <t>F_MAIN++ML_L5_0400</t>
  </si>
  <si>
    <t>F_Q++MUTW_L60</t>
  </si>
  <si>
    <t>Out = Muswellbrook to Tamworth (88) line, Qld Lower 60 sec Requirement</t>
  </si>
  <si>
    <t>F_Q_W/HOE#2_R5</t>
  </si>
  <si>
    <t>Out= NIL, W/HOE#2 R5 Requirement &lt;= 0MW</t>
  </si>
  <si>
    <t>F_N_GUTHEGA_R60</t>
  </si>
  <si>
    <t>Out= NIL, Guthega R60 Requirement &lt;= 0MW</t>
  </si>
  <si>
    <t>N&gt;&gt;N-NIL__2_OPENED</t>
  </si>
  <si>
    <t>F_Q++LDMU_L60</t>
  </si>
  <si>
    <t>Out = Liddell to Muswellbrook (83) line, Qld Lower 60 sec Requirement</t>
  </si>
  <si>
    <t>F_T+BB_N-2_TG_R6_1</t>
  </si>
  <si>
    <t>Out= Nil, loss of all Bell Bay 3 units and Tamar Valley OCGT unit declared credible, Tasmania Raise 6 sec requirement, Basslink unable to transfer FCAS, Segment1</t>
  </si>
  <si>
    <t>F_T++NIL_MG_R60</t>
  </si>
  <si>
    <t>N&gt;&gt;N-NIL__3_CLOSED</t>
  </si>
  <si>
    <t>F_T+CSGO_TG_R6_1</t>
  </si>
  <si>
    <t>Out = one Chapel St to Gordon line, Tasmania Raise 6 sec requirement for loss of the remaining Chapel St to Gordon line, Basslink unable to transfer FCAS, Segment1</t>
  </si>
  <si>
    <t>F_T++NIL_WF_TG_R5</t>
  </si>
  <si>
    <t>Tasmania raise 5 minute requirement for loss of a Smithton to Woolnorth or Norwood to Scotsdale tee Derby line, Basslink able to transfer FCAS
In Nov 2013 educe by very fast response on Basslink, include fault-ride through on windfarms+Basslink</t>
  </si>
  <si>
    <t>F_MAIN++NIL_BL_R60</t>
  </si>
  <si>
    <t>Mainland Raise 60 second Requirement for loss of Basslink, Basslink flow into Vic</t>
  </si>
  <si>
    <t>F_MAIN++RREG_0400</t>
  </si>
  <si>
    <t>Mainland Raise Regulation Requirement greater than 400 MW, Basslink able transfer FCAS</t>
  </si>
  <si>
    <t>F_MAIN+APD_TL_L5</t>
  </si>
  <si>
    <t>F_T++FASH_N-2_TG_R6</t>
  </si>
  <si>
    <t>Out = Nil, loss of both Farrell to Sheffield lines declared credible, Tasmania Raise 6 sec requirement, Basslink able to transfer FCAS, reduce FCAS by very fast response on Basslink, include fault-ride through on windfarms and Basslink</t>
  </si>
  <si>
    <t>F_MAIN++NIL_BL_L60</t>
  </si>
  <si>
    <t>F_T+FASH_N-2_RREG</t>
  </si>
  <si>
    <t>Out = Nil, loss of both Farrell to Sheffield lines declared credible, Bastyan, John Butters, Reece 1 &amp; 2, Mackintosh and Tribute Raise Regulation Requirement = 0, Note Farrell 220kV bus configured as Limits advice 7 June 2006</t>
  </si>
  <si>
    <t>F_I+NIL_APD_TL_L60</t>
  </si>
  <si>
    <t>S&gt;NIL_NIL_MYSG-T</t>
  </si>
  <si>
    <t>S&gt;NIL_BWMP_RHBR-T</t>
  </si>
  <si>
    <t>Out= Nil, avoid O/L Redhill-Brinkworth  T 132kV line on trip of Blyth West-Munno Para 275kV line, Feedback</t>
  </si>
  <si>
    <t>F_Q++LDTW_R60</t>
  </si>
  <si>
    <t>Out = Liddell to Tamworth (84) line, Qld Raise 60 sec Requirement</t>
  </si>
  <si>
    <t>F_S_TIPSA1_R6</t>
  </si>
  <si>
    <t>Out= NIL, Torrens Island A Unit 1 R6 Requirement &lt;= 0MW</t>
  </si>
  <si>
    <t>F_Q++LDMU_L6</t>
  </si>
  <si>
    <t>Out = Liddell to Muswellbrook (83) line, Qld Lower 6 sec Requirement</t>
  </si>
  <si>
    <t>F_MAIN+ML_L5_0400</t>
  </si>
  <si>
    <t>Out = Nil, Lower 5 min requirement for a Mainland Load Event, ML = 400, Basslink unable transfer FCAS</t>
  </si>
  <si>
    <t>F_I+ML_L6_0400</t>
  </si>
  <si>
    <t>F_Q++LDMU_L5</t>
  </si>
  <si>
    <t>Out = Liddell to Muswellbrook (83) line, Qld Lower 5 min Requirement</t>
  </si>
  <si>
    <t>F_T++CSGO_TG_R6</t>
  </si>
  <si>
    <t>Out = one Chapel St to Gordon line, Tasmania Raise 6 sec requirement for loss of the remaining Chapel St to Gordon line, Basslink able to transfer FCAS, reduce by very fast response on Basslink, include fault-ride through on windfarms+Basslink</t>
  </si>
  <si>
    <t>F_T+NIL_ML_L60</t>
  </si>
  <si>
    <t>Out = Nil, Lower 60 sec requirement for a Tasmania Load Event, Basslink unable to transfer FCAS</t>
  </si>
  <si>
    <t>F_T++NIL_MG_R5</t>
  </si>
  <si>
    <t>F_V+NIL_APD01_R6</t>
  </si>
  <si>
    <t>Out=Nil, limit APD01 to zero MW when potline is tripped for Raise 6 sec service</t>
  </si>
  <si>
    <t>F_T++FARE_N-2_TG_R6</t>
  </si>
  <si>
    <t>Out = Nil, loss of both Farrell to Reece lines declared credible, Tasmania Raise 6 sec requirement, Basslink able to transfer FCAS, reduce FCAS by very fast response on Basslink, include fault-ride through on windfarms and Basslink</t>
  </si>
  <si>
    <t>F_T+NIL_ML_L6</t>
  </si>
  <si>
    <t>Out = Nil, Lower 6 sec requirement for a Tasmania Load Event, Basslink unable to transfer FCAS</t>
  </si>
  <si>
    <t>F_MAIN++ML_L6_0400</t>
  </si>
  <si>
    <t>F_I+RREG_0400</t>
  </si>
  <si>
    <t>NEM Raise Regulation Requirement greater than 400 MW</t>
  </si>
  <si>
    <t>F_I+TG_R5_0850</t>
  </si>
  <si>
    <t>Raise 5 min Service Requirement for a NEM Network Event, TG = 850</t>
  </si>
  <si>
    <t>F_S_TIPSA1_R60</t>
  </si>
  <si>
    <t>Out= NIL, Torrens Island A Unit 1 R60 Requirement &lt;= 0MW</t>
  </si>
  <si>
    <t>F_T+FASH_N-2_TG_R6_1</t>
  </si>
  <si>
    <t>Out = Nil, loss of both Farrell to Sheffield lines declared credible, Tasmania Raise 6 sec requirement for loss of the remaining Farrell to Sheffield line, Basslink unable to transfer FCAS, Segment1</t>
  </si>
  <si>
    <t>F_I+TG_R60_1300</t>
  </si>
  <si>
    <t>Raise 60 sec Service Requirement for a NEM Network Event, TG = 1300</t>
  </si>
  <si>
    <t>F_Q_TARONG#2_R60</t>
  </si>
  <si>
    <t>Out= NIL, Tarong 2 R60 Requirement &lt;= 0MW</t>
  </si>
  <si>
    <t>F_S_TIPSA4_R6</t>
  </si>
  <si>
    <t>Out= NIL, Torrens Island A Unit 4 R6 Requirement &lt;= 0MW</t>
  </si>
  <si>
    <t>F_MAIN++APD_TL_L60</t>
  </si>
  <si>
    <t>F_Q_W/HOE_R5</t>
  </si>
  <si>
    <t>Out= Nil, Wivenhoe Raise 5 services &lt;= 0 MW when both units are online in gen mode</t>
  </si>
  <si>
    <t>F_I+TG_R60_0850</t>
  </si>
  <si>
    <t>Raise 60 sec Service Requirement for a NEM Network Event, TG = 850</t>
  </si>
  <si>
    <t>F_Q_TARONG#1_R60</t>
  </si>
  <si>
    <t>Out= NIL, Tarong 1 R60 Requirement &lt;= 0MW</t>
  </si>
  <si>
    <t>F_I+ML_L60_0400</t>
  </si>
  <si>
    <t>F_T++NIL_ML_L60</t>
  </si>
  <si>
    <t>Out = Nil, Lower 60 sec requirement for a Tasmania Load Event, Basslink able to transfer FCAS, reduce by very fast response on Basslink</t>
  </si>
  <si>
    <t>SVML_233</t>
  </si>
  <si>
    <t>SA to Vic on ML upper transfer limit of 233 MW</t>
  </si>
  <si>
    <t>F_S++HYSE_L60</t>
  </si>
  <si>
    <t>F_I+TG_R5_1300</t>
  </si>
  <si>
    <t>Raise 5 min Service Requirement for a NEM Network Event, TG = 1300</t>
  </si>
  <si>
    <t>F_V+NIL_APD01_R5</t>
  </si>
  <si>
    <t>Out=Nil, limit APD01 to zero MW when potline is tripped for Raise 5 Min service</t>
  </si>
  <si>
    <t>F_V+NIL_APD01_R60</t>
  </si>
  <si>
    <t>Out=Nil, limit APD01 to zero MW when potline is tripped for Raise 60 sec service</t>
  </si>
  <si>
    <t>F_T+NIL_ML_L5</t>
  </si>
  <si>
    <t>Out = Nil, Lower 5 min requirement for a Tasmania Load Event, Basslink unable to transfer FCAS</t>
  </si>
  <si>
    <t>F_QNV+MO_TG_R60</t>
  </si>
  <si>
    <t>Out= Moorabool to Mortlake or Heywood to Mortlake line, Eastern Raise 60 sec requirement for Mortlake generation loss on trip of other line, Basslink unable to transfer FCAS</t>
  </si>
  <si>
    <t>F_MAIN+LREG_0400</t>
  </si>
  <si>
    <t>Mainland Lower Regulation Requirement greater than 350 MW, Basslink unable to transfer FCAS</t>
  </si>
  <si>
    <t>VS_250</t>
  </si>
  <si>
    <t xml:space="preserve">Victoria to South Australia on Heywood upper transfer limit of 250 MW
This constraint equation is included in a number of constraint sets which are used for outages of the 500 kV lines in from Sydenham to Heywood and the 275 kV lines from Heywood to South East. </t>
  </si>
  <si>
    <t>F_T++BB_N-2_TG_R6</t>
  </si>
  <si>
    <t>Out= Nil, loss of all Bell Bay 3 units and Tamar Valley OCGT unit declared credible, Tasmania Raise 6 sec requirement, Basslink able to transfer FCAS, reduce FCAS by very fast response on Basslink, include fault-ride through on windfarms and Basslink</t>
  </si>
  <si>
    <t>F_S_TIPSA4_R60</t>
  </si>
  <si>
    <t>Out= NIL, Torrens Island A Unit 4 R60 Requirement &lt;= 0MW</t>
  </si>
  <si>
    <t>F_T++FASH_N-2_TG_R60</t>
  </si>
  <si>
    <t>Out = Nil, loss of both Farrell to Sheffield lines declared credible, Tasmania Raise 60 sec requirement, Basslink able to transfer FCAS, reduce FCAS by very fast response on Basslink, include fault-ride through on windfarms and Basslink</t>
  </si>
  <si>
    <t>F_T+NIL_BB_TG_R6</t>
  </si>
  <si>
    <t>Out= Nil, Tasmania Raise 6 sec requirement for loss of a Bell Bay to George Town line, Basslink unable to transfer FCAS</t>
  </si>
  <si>
    <t>F_I+TG_R6_1300</t>
  </si>
  <si>
    <t>Raise 6 sec Service Requirement for a NEM Network Event, TG = 1300</t>
  </si>
  <si>
    <t>F_V_APD01_L5</t>
  </si>
  <si>
    <t>Out= NIL, APD Potline 1 L5 Requirement &lt;= 0MW</t>
  </si>
  <si>
    <t>F_MAIN+APD_TL_L60</t>
  </si>
  <si>
    <t>F_MAIN+ML_L6_0400</t>
  </si>
  <si>
    <t>F_T+FARE_N-2_TG_R6_1</t>
  </si>
  <si>
    <t>Out = Nil, loss of both Farrell to Reece lines declared credible, Tasmania Raise 6 sec requirement, Basslink unable to transfer FCAS, Segment 1</t>
  </si>
  <si>
    <t>F_I+TG_R60_1200</t>
  </si>
  <si>
    <t>Raise 60 sec Service Requirement for a NEM Network Event, TG = 1200</t>
  </si>
  <si>
    <t>F_Q++NIL_R5</t>
  </si>
  <si>
    <t>Out=Nil, limit Qld to NSW on QNI and Qld Raise 5 min requirement for loss of a NSW 750 MW unit</t>
  </si>
  <si>
    <t>F_MAIN+ML_L60_0400</t>
  </si>
  <si>
    <t>Out = Nil, Lower 60 sec requirement for a Mainland Load Event, ML = 400, Basslink unable transfer FCAS</t>
  </si>
  <si>
    <t>F_T+NIL_BB_TG_R60</t>
  </si>
  <si>
    <t>Out= Nil, Tasmania Raise 60 sec requirement for loss of a Bell Bay to George Town line, Basslink unable to transfer FCAS</t>
  </si>
  <si>
    <t>F_N_GUTHEGA_L5</t>
  </si>
  <si>
    <t>Out= NIL, Guthega L5 Requirement &lt;= 0MW</t>
  </si>
  <si>
    <t>F_T++NIL_ML_L6</t>
  </si>
  <si>
    <t>Out = Nil, Lower 6 sec requirement for a Tasmania Load Event, Basslink able to transfer FCAS, reduce by very fast response on Basslink</t>
  </si>
  <si>
    <t>F_MAIN++LREG_0400</t>
  </si>
  <si>
    <t>Mainland Lower Regulation Requirement greater than 350 MW, Basslink able transfer FCAS</t>
  </si>
  <si>
    <t>F_I+TG_R5_1200</t>
  </si>
  <si>
    <t>Raise 5 min Service Requirement for a NEM Network Event, TG = 1200</t>
  </si>
  <si>
    <t>F_T+NIL_BB_TG_R5</t>
  </si>
  <si>
    <t>Out= Nil, Tasmania Raise 5 min requirement for loss of a Bell Bay to George Town line, Basslink unable to transfer FCAS</t>
  </si>
  <si>
    <t>F_MAIN++ML_L60_0400</t>
  </si>
  <si>
    <t>F_I+TG_R6_1200</t>
  </si>
  <si>
    <t>Raise 6 sec Service Requirement for a NEM Network Event, TG = 1200</t>
  </si>
  <si>
    <t>F_T+CSGO_TG_R5</t>
  </si>
  <si>
    <t>Out = one Chapel St to Gordon line, Tasmania Raise 5 min requirement for loss of the remaining Chapel St to Gordon line, Basslink unable to transfer FCAS</t>
  </si>
  <si>
    <t>F_T++FARE_N-2_TG_R60</t>
  </si>
  <si>
    <t>Out = Nil, loss of both Farrell to Reece lines declared credible, Tasmania Raise 60 sec requirement, Basslink able to transfer FCAS, reduce FCAS by very fast response on Basslink, include fault-ride through on windfarms and Basslink</t>
  </si>
  <si>
    <t>F_T+BB_N-2_TG_R5</t>
  </si>
  <si>
    <t>Out= Nil, loss of all Bell Bay 3 units and Tamar Valley OCGT unit declared credible, Tasmania Raise 5 min requirement, Basslink unable to transfer FCAS</t>
  </si>
  <si>
    <t>F_MAIN++ML_L5_APD</t>
  </si>
  <si>
    <t>Out = Nil, Lower 5 min requirement for a Mainland Load Event, ML = APD, Basslink able transfer FCAS</t>
  </si>
  <si>
    <t>F_I+TG_R60_1000</t>
  </si>
  <si>
    <t>Raise 60 sec Service Requirement for a NEM Network Event, TG = 1000</t>
  </si>
  <si>
    <t>F_I+ML_L5_APD</t>
  </si>
  <si>
    <t>Out = Nil, Lower 5 min requirement for a NEM Load Event, ML = APD</t>
  </si>
  <si>
    <t>F_I+TG_R5_1000</t>
  </si>
  <si>
    <t>Raise 5 min Service Requirement for a NEM Network Event, TG = 1000</t>
  </si>
  <si>
    <t>F_I+ML_L6_APD</t>
  </si>
  <si>
    <t>F_I+LREG_0400</t>
  </si>
  <si>
    <t>NEM Lower Regulation Requirement greater than 400 MW</t>
  </si>
  <si>
    <t>F_V_APD01_L60</t>
  </si>
  <si>
    <t>Out= NIL, APD Potline 1 L60 Requirement &lt;= 0MW</t>
  </si>
  <si>
    <t>F_T+CSGO_TG_R60</t>
  </si>
  <si>
    <t>Out = one Chapel St to Gordon line, Tasmania Raise 60 sec requirement for loss of the remaining Chapel St to Gordon line, Basslink unable to transfer FCAS</t>
  </si>
  <si>
    <t>F_Q_MEWV_824_R5</t>
  </si>
  <si>
    <t>Out= Mt England to Wivenhoe (824) line, Raise 5 min requirement of zero for Wivenhoe #2</t>
  </si>
  <si>
    <t>F_T++BB_N-2_TG_R60</t>
  </si>
  <si>
    <t>Out= Nil, loss of all Bell Bay 3 units and Tamar Valley OCGT unit declared credible, Tasmania Raise 60 sec requirement, Basslink able to transfer FCAS, reduce FCAS by very fast response on Basslink, include fault-ride through on windfarms and Basslink</t>
  </si>
  <si>
    <t>F_T++FASH_N-2_TG_R5</t>
  </si>
  <si>
    <t>Out = Nil, loss of both Farrell to Sheffield lines declared credible, Tasmania Raise 5 min requirement, Basslink able to transfer FCAS, reduce FCAS by very fast response on Basslink, include fault-ride through on windfarms and Basslink</t>
  </si>
  <si>
    <t>F_Q_TARONG#1_R6</t>
  </si>
  <si>
    <t>Out= NIL, Tarong 1 R6 Requirement &lt;= 0MW</t>
  </si>
  <si>
    <t>F_Q_TARONG#2_R6</t>
  </si>
  <si>
    <t>Out= NIL, Tarong 2 R6 Requirement &lt;= 0MW</t>
  </si>
  <si>
    <t>F_I+WIP_N-2_ML_L6</t>
  </si>
  <si>
    <t>Out= Nil, loss of both Wivenhoe pumps declared credible, Global Lower 6 sec requirement</t>
  </si>
  <si>
    <t>F_T+FARE_N-2_RREG</t>
  </si>
  <si>
    <t>Out = Nil, loss of both Farrell to Reece lines declared credible, Reece 1 &amp; 2 Raise Regulation Requirement = 0</t>
  </si>
  <si>
    <t>F_V+NIL_APD01_L5</t>
  </si>
  <si>
    <t>Out=Nil, limit APD01 to zero MW when potline is tripped for Lower 5 Min service</t>
  </si>
  <si>
    <t>F_Q_TARONG#1_RREG</t>
  </si>
  <si>
    <t>Out= NIL, Tarong 1 RREG Requirement &lt;= 0MW</t>
  </si>
  <si>
    <t>F_Q_TARONG#2_RREG</t>
  </si>
  <si>
    <t>Out= NIL, Tarong 2 RREG Requirement &lt;= 0MW</t>
  </si>
  <si>
    <t>F_V_APD01_L6</t>
  </si>
  <si>
    <t>Out= NIL, APD Potline 1 L6 Requirement &lt;= 0MW</t>
  </si>
  <si>
    <t>F_T+FASH_N-2_TG_R60</t>
  </si>
  <si>
    <t>Out = Nil, loss of both Farrell to Sheffield lines declared credible, Tasmania Raise 60 sec requirement for loss of the remaining Farrell to Sheffield line, Basslink unable to transfer FCAS</t>
  </si>
  <si>
    <t>F_T++BB_N-2_TG_R5</t>
  </si>
  <si>
    <t>Out= Nil, loss of all Bell Bay 3 units and Tamar Valley OCGT unit declared credible, Tasmania Raise 5 min requirement, Basslink able to transfer FCAS, reduce FCAS by very fast response on Basslink, include fault-ride through on windfarms and Basslink</t>
  </si>
  <si>
    <t>F_T+BB_N-2_TG_R60</t>
  </si>
  <si>
    <t>Out= Nil, loss of all Bell Bay 3 units and Tamar Valley OCGT unit declared credible, Tasmania Raise 60 sec requirement, Basslink unable to transfer FCAS</t>
  </si>
  <si>
    <t>F_ESTN++MLMO_L60</t>
  </si>
  <si>
    <t>Out = Moorabool to Mortlake (MLTS-MOPS) line, Eastern Lower 60 sec Requirement</t>
  </si>
  <si>
    <t>F_MAIN+ML_L5_APD</t>
  </si>
  <si>
    <t>Out = Nil, Lower 5 min requirement for a Mainland Load Event, ML = APD, Basslink unable transfer FCAS</t>
  </si>
  <si>
    <t>F_N_GUTHEGA_L60</t>
  </si>
  <si>
    <t>Out= NIL, Guthega L60 Requirement &lt;= 0MW</t>
  </si>
  <si>
    <t>F_T++NIL_ML_L5</t>
  </si>
  <si>
    <t>Out = Nil, Lower 5 min requirement for a Tasmania Load Event, Basslink able to transfer FCAS, reduce by very fast response on Basslink</t>
  </si>
  <si>
    <t>F_V+NIL_APD01_L60</t>
  </si>
  <si>
    <t>Out=Nil, limit APD01 to zero MW when potline is tripped for Lower 60 sec service</t>
  </si>
  <si>
    <t>F_T+FARE_N-2_TG_R5</t>
  </si>
  <si>
    <t>Out = Nil, loss of both Farrell to Reece lines declared credible, Tasmania Raise 5 min requirement, Basslink unable to transfer FCAS</t>
  </si>
  <si>
    <t>F_Q++ARDM_R5</t>
  </si>
  <si>
    <t>Out = one Armidale to Bulli Creek (8C, 8E, 8L or 8M) line, Qld Raise 5 min Requirement</t>
  </si>
  <si>
    <t>F_I+ML_L60_APD</t>
  </si>
  <si>
    <t>Out = Nil, Lower 60 sec requirement for a NEM Load Event, ML = APD</t>
  </si>
  <si>
    <t>F_MAIN++ML_L6_APD</t>
  </si>
  <si>
    <t>F_T++COGT_TL_L6</t>
  </si>
  <si>
    <t>Out = one Comalco to George Town line, Tasmania Lower 6 sec requirement for the loss of the remaining Comalco to George Town line, Basslink able to transfer FCAS, reduce by very fast response on Basslink</t>
  </si>
  <si>
    <t>V&gt;S_NIL_HYSE</t>
  </si>
  <si>
    <t>Out = NIL, avoid O/L either Heywood to South East 275 kV line on trip of parallel circuit, flow VIC to SA, feedback</t>
  </si>
  <si>
    <t>F_MAIN++ML_L60_APD</t>
  </si>
  <si>
    <t>Out = Nil, Lower 60 sec requirement for a Mainland Load Event, ML = APD, Basslink able transfer FCAS</t>
  </si>
  <si>
    <t>F_V+NIL_APD01_L6</t>
  </si>
  <si>
    <t>Out=Nil, limit APD01 to zero MW when potline is tripped for Lower 6 sec service</t>
  </si>
  <si>
    <t>F_MAIN+ML_L6_APD</t>
  </si>
  <si>
    <t>Out = Nil, Lower 6 sec requirement for a Mainland Load Event, ML = APD, Basslink unable transfer FCAS</t>
  </si>
  <si>
    <t>F_T+FASH_N-2_TG_R5</t>
  </si>
  <si>
    <t>Out = Nil, loss of both Farrell to Sheffield lines declared credible, Tasmania Raise 5 min requirement for loss of the remaining Farrell to Sheffield line, Basslink unable to transfer FCAS</t>
  </si>
  <si>
    <t>F_MAIN+ML_L60_APD</t>
  </si>
  <si>
    <t>Out = Nil, Lower 60 sec requirement for a Mainland Load Event, ML = APD, Basslink unable transfer FCAS</t>
  </si>
  <si>
    <t>F_T++FARE_N-2_TG_R5</t>
  </si>
  <si>
    <t>Out = Nil, loss of both Farrell to Reece lines declared credible, Tasmania Raise 5 min requirement, Basslink able to transfer FCAS, reduce FCAS by very fast response on Basslink, include fault-ride through on windfarms and Basslink</t>
  </si>
  <si>
    <t>F_T++NIL_BLSPS_L60_1</t>
  </si>
  <si>
    <t>Tasmania Lower 60 sec Requirement for loss of Basslink, Segment 1, FCSPS unavailable</t>
  </si>
  <si>
    <t>F_T++NIL_BLSPS_L5</t>
  </si>
  <si>
    <t>Tasmania Lower 5 min Requirement for loss of Basslink, FCSPS unavailable</t>
  </si>
  <si>
    <t>F_T++COGT_TL_L60</t>
  </si>
  <si>
    <t>Out = one Comalco to George Town line, Tasmania Lower 60 sec requirement for the loss of the remaining Comalco to George Town line, Basslink able to transfer FCAS, reduce by very fast response on Basslink</t>
  </si>
  <si>
    <t>F_ESTN++HYMO_L60</t>
  </si>
  <si>
    <t>F_T++NIL_BLSPS_L6_1</t>
  </si>
  <si>
    <t>Tasmania Lower 6 sec Requirement for loss of Basslink, Segment 1, FCSPS unavailable</t>
  </si>
  <si>
    <t>F_T++CSGO_TG_R5</t>
  </si>
  <si>
    <t>Out = one Chapel St to Gordon line, Tasmania Raise 5 min requirement for loss of the remaining Chapel St to Gordon line, Basslink able to transfer FCAS, reduce by very fast response on Basslink, include fault-ride through on windfarms+Basslink</t>
  </si>
  <si>
    <t>F_MAIN++APD_TL_L6</t>
  </si>
  <si>
    <t>Out = Nil, Lower 6 sec Service Requirement for a Mainland Network Event-loss of APD potlines due to undervoltage following a fault on MOPS-HYTS-APD 500 kV line, Basslink able to transfer FCAS</t>
  </si>
  <si>
    <t>Out = Nil; Limit Snowtown WF generation to avoid Snowtown - Bungama line overload on loss of Hummocks - Waterloo line</t>
  </si>
  <si>
    <t>Binding Constraint Hours</t>
  </si>
  <si>
    <t>Constraint ID</t>
  </si>
  <si>
    <t>Description / Notes</t>
  </si>
  <si>
    <t>Disclaimer</t>
  </si>
  <si>
    <t>Market Impact</t>
  </si>
  <si>
    <t>Version History</t>
  </si>
  <si>
    <t>Version Number</t>
  </si>
  <si>
    <t>Date</t>
  </si>
  <si>
    <t>Description</t>
  </si>
  <si>
    <t>Worksheet Descriptions</t>
  </si>
  <si>
    <t>Worksheet</t>
  </si>
  <si>
    <t>Source</t>
  </si>
  <si>
    <t>Binding Hours</t>
  </si>
  <si>
    <t xml:space="preserve">First release </t>
  </si>
  <si>
    <t>Notes</t>
  </si>
  <si>
    <t>AEMO internal study</t>
  </si>
  <si>
    <t>Historic constraint binding hours (2016 and 2017 calendar years)</t>
  </si>
  <si>
    <t>Binding Constraint Market Impact</t>
  </si>
  <si>
    <t>Percentile</t>
  </si>
  <si>
    <t>CQ-NQ</t>
  </si>
  <si>
    <t>SWQ-CQ</t>
  </si>
  <si>
    <t>SEQ-CQ</t>
  </si>
  <si>
    <t>SEQ-SWQ</t>
  </si>
  <si>
    <t>NNS-SWQ</t>
  </si>
  <si>
    <t>NNS-SEQ</t>
  </si>
  <si>
    <t>NCEN-NNS</t>
  </si>
  <si>
    <t>CAN-NCEN</t>
  </si>
  <si>
    <t>CAN-SWNSW</t>
  </si>
  <si>
    <t>NVIC-SWNSW</t>
  </si>
  <si>
    <t>CVIC-SWNSW</t>
  </si>
  <si>
    <t>NVIC-CVIC</t>
  </si>
  <si>
    <t>MEL-NVIC</t>
  </si>
  <si>
    <t>MEL-CVIC</t>
  </si>
  <si>
    <t>LV-MEL</t>
  </si>
  <si>
    <t>TAS-LV</t>
  </si>
  <si>
    <t>MEL-SESA</t>
  </si>
  <si>
    <t>CVIC-NSA</t>
  </si>
  <si>
    <t>SESA-ADE</t>
  </si>
  <si>
    <t>ADE-NSA</t>
  </si>
  <si>
    <t>NTFP flow duration curves</t>
  </si>
  <si>
    <t>NTFP flows</t>
  </si>
  <si>
    <t>National Transmission Flow Path flow durations (2017 calendar year)</t>
  </si>
  <si>
    <t>2018 Integrated System Plan (ISP)</t>
  </si>
  <si>
    <t>This supplement provides:</t>
  </si>
  <si>
    <t>* An analysis of the congestion and National Transmission Flow Path utilisation.</t>
  </si>
  <si>
    <t>Electronic Material - National Transmission Flow Path (NTFP) congestion and utilisation</t>
  </si>
  <si>
    <t>Please note that the data format may need to be adjusted in order to view the data to the level of fidelity required. For example, you may need to format the cell to a more appropriate number of decimal places in some cases as desired.</t>
  </si>
  <si>
    <r>
      <t xml:space="preserve">See </t>
    </r>
    <r>
      <rPr>
        <u/>
        <sz val="8"/>
        <rFont val="Arial"/>
        <family val="2"/>
      </rPr>
      <t>http://www.aemo.com.au/Electricity/National-Electricity-Market-NEM/Security-and-reliability/Congestion-information/Statistical-Reporting-Streams</t>
    </r>
    <r>
      <rPr>
        <sz val="8"/>
        <rFont val="Arial"/>
        <family val="2"/>
      </rPr>
      <t>.</t>
    </r>
  </si>
  <si>
    <t xml:space="preserve">AEMO has made every effort to ensure the quality of the information in this workbook but cannot guarantee that the information and assumptions in it are accurate, complete or appropriate for your circumstances. This  workbook does not include all of the information that an investor, participant or  potential participant in the electricity or gas market might require, and does not amount to a recommendation of any investment.
Anyone proposing to use the information in this workbook should independently verify and check its accuracy, completeness and suitability for purpose, and obtain independent and specific advice from appropriate experts.
This dataset or the information in it may be subsequently updated or amended. This work does not constitute legal or business advice, and should not be relied on as a substitute for obtaining detailed legal advice about the National Electricity Law, the National Electricity Rules, or any other applicable laws, procedures or policies.
Accordingly, to the maximum extent permitted by law, AEMO and its officers, employees and consultants involved in the preparation of this document:
</t>
  </si>
  <si>
    <t>are not liable (whether by reason of negligence or otherwise) for any statements, opinions, information or other matters contained in or derived from this publication, or any omissions from it, or in respect of a person’s use of the information in this workbook.</t>
  </si>
  <si>
    <t>make no representation or warranty, express or implied, as to the currency, accuracy, reliability or completeness of the information in this workbook; and</t>
  </si>
  <si>
    <t xml:space="preserve">    • </t>
  </si>
  <si>
    <t>Note : The ISP interactive map contains a higher resolution image of these zones (available at http://www.aemo.com.au/aemo/apps/visualisations/map.html)</t>
  </si>
  <si>
    <t>A constraint equation is a linear equation, with a left hand side (LHS) and a right hand side (RHS). A constraint is binding when LHS=RHS, which means it has reached its upper limit. 
In some cases, the binding results for several constraint equation IDs have been combined. This is due to some limits being represented by several constraint equations, to either:
• Move each generator from a maximum calculation onto the LHS of separate constraint equations (such as the New South Wales to Queensland voltage stability limit). 
• Manage the same limit under different network configurations (such as Yallourn W1 switched into 500 kV or 220 kV mode). 
• Combine different values of network support for the same generator(s).</t>
  </si>
  <si>
    <t>Binding Impact:</t>
  </si>
  <si>
    <t xml:space="preserve">Binding Impact is used to distinguish between the severities of different binding constraint equations.
It represents the financial pain associated with that binding constraint equation and can be a good way of picking up congestion issues. 
It is a relative term, not an absolute term.
</t>
  </si>
  <si>
    <t>2017 Binding hours</t>
  </si>
  <si>
    <t>2016 Binding hours</t>
  </si>
  <si>
    <t xml:space="preserve">Out = Nil, avoid voltage collapse for loss of the largest Victorian generating unit
</t>
  </si>
  <si>
    <t xml:space="preserve">Out = two Directlink cables
</t>
  </si>
  <si>
    <t xml:space="preserve">DC Link Control Issue Constraint for Terranora
</t>
  </si>
  <si>
    <t xml:space="preserve">VIC to SA on Heywood upper transfer limit of 600 MW, limit for testing of Heywood interconnection upgrade, dynamic headroom, DS formulation only.
</t>
  </si>
  <si>
    <t xml:space="preserve">Out = all three Directlink cables
</t>
  </si>
  <si>
    <t xml:space="preserve">Out = one Directlink cable, Queensland to NSW limit
</t>
  </si>
  <si>
    <t xml:space="preserve">Out=Nil, Basslink no go zone limits Victoria to Tasmania
</t>
  </si>
  <si>
    <t xml:space="preserve">Out = Nil, limit Victoria to SA on Heywood flow to prevent Rate of Change of Frequency exceeding 3 Hz/sec in SA immediately following loss of Heywood interconnector.
</t>
  </si>
  <si>
    <t xml:space="preserve">Out = Nil; Limit Snowtown WF generation to avoid Snowtown - Bungama line overload on loss of Hummocks - Waterloo line
</t>
  </si>
  <si>
    <t xml:space="preserve">Upper transfer limit of 0 MW on SA to VIC on Murraylink
</t>
  </si>
  <si>
    <t xml:space="preserve">Out = Coffs Harbour to Koolkhan (96H) 132 kV line, avoid overloading Armidale to Koolkhan (966) 132 kV line on trip of Coffs Harbour to Lismore (89) 330 kV line
</t>
  </si>
  <si>
    <t xml:space="preserve">Limit output of Tamar Valley Power Station based on load available for shedding by Tamar Valley 220 kV generation control scheme (GCS)
</t>
  </si>
  <si>
    <t xml:space="preserve">Victoria to South Australia on Heywood upper transfer limit of 50 MW
</t>
  </si>
  <si>
    <t xml:space="preserve">Discretionary upper limit for Hallett wind farm generation of 0 MW
</t>
  </si>
  <si>
    <t xml:space="preserve">Quick constraint equation applied to Terranora Interconnector at various levels
</t>
  </si>
  <si>
    <t xml:space="preserve">Out = Nil, avoid overloading either Mount Beauty to Dederang 220 kV line (flow to North) for trip of the other Mount Beauty to Dederang 220 kV line
</t>
  </si>
  <si>
    <t xml:space="preserve">Out = Nil, avoid Voltage Collapse on loss of Liddell to Muswellbrook (83) 330 kV line
</t>
  </si>
  <si>
    <t xml:space="preserve">Network Support Agreement for Port Lincoln Units 1 and 2
</t>
  </si>
  <si>
    <t xml:space="preserve">Out = Yadnarie to Port Lincoln 132 kV line, Port Lincoln units 1 and 2 islanded
</t>
  </si>
  <si>
    <t xml:space="preserve">Out = Yadnarie to Port Lincoln 132 kV line, Port Lincoln unit No.3 islanded
</t>
  </si>
  <si>
    <t xml:space="preserve">Upper transfer limit of 220 MW on VIC to SA on Murraylink
</t>
  </si>
  <si>
    <t xml:space="preserve">Out = Murray to Upper Tumut 330 kV line, avoid voltage collapse for trip of the largest Victorian generating unit or Basslink
</t>
  </si>
  <si>
    <t xml:space="preserve">Out = Nil, rate of change (NSW to Queensland) limit (80 MW / 5 minute) for Terranora interconnector
</t>
  </si>
  <si>
    <t xml:space="preserve">Out = Nil, Rate of Change (Qld to NSW) constraint (80 MW / 5 Min) for Terranora Interconnector
</t>
  </si>
  <si>
    <t xml:space="preserve">Out = Nil, rate of change (Tasmania to Victoria) limit (200 MW / 5 minute) for Basslink
</t>
  </si>
  <si>
    <t xml:space="preserve">Out = Nil, rate of change (Victoria to Tasmania) limit (200 MW / 5 minute) for Basslink
</t>
  </si>
  <si>
    <t xml:space="preserve">Out = Nil, avoid overload on Murray to Upper Tumut (65) 330 kV line on trip of Murray to lower Tumut (66) 330 kV line
</t>
  </si>
  <si>
    <t xml:space="preserve">Discretionary upper limit for North Brown Hill generation of 0 MW
</t>
  </si>
  <si>
    <t xml:space="preserve">Out = Nil, prevent transient over-voltage (TOV) at Georgetown 220 kV bus for loss of Basslink
</t>
  </si>
  <si>
    <t xml:space="preserve">Victoria to SA on Heywood upper transfer limit of 250 MW. Limit is dynamically reduced when actual flow exceeds limit by at least 10 MW. Limit is reduced by amount of exceedance, capped at 25 MW
</t>
  </si>
  <si>
    <t xml:space="preserve">Out = Snowtown 132/33 kV transformer or Snowtown CB4593 or CB6265, limit Snowtown wind farm generation to 0 MW
</t>
  </si>
  <si>
    <t xml:space="preserve">Out = Nil, avoid overloading Middle Ridge to Tangkam (732) 110 kV line on no contingencies
</t>
  </si>
  <si>
    <t xml:space="preserve">Out = Nil, Basslink no go zone limits Tasmania to Victoria
</t>
  </si>
  <si>
    <t xml:space="preserve">Out = Sheffield to Georgetown 220 kV line, avoid overloading Palmerston to Sheffield 220 kV line (flow to Palmerston) for trip of remaining Sheffield to Georgetown 220 kV line with no NCSPS action
</t>
  </si>
  <si>
    <t xml:space="preserve">Ross cut-set discretionary upper limit of 260 MW
</t>
  </si>
  <si>
    <t xml:space="preserve">Out = North West Bend 132 kV circuit breakers CB6021 and CB6225 (which also causes an outage of North West Bend to Monash #1 132 kV line), avoid overloading North West Bend 132/66 kV #1 transformer on trip of North West Bend to Morgan Whyalla pump 1 132 kV line
</t>
  </si>
  <si>
    <t xml:space="preserve">Out = Nil, avoid overloading Mullumbimby to Dunoon (9U6 or 9U7) 132 kV line on trip of the other Mullumbimby to Dunoon (9U7 or 9U6) 132 kV line
</t>
  </si>
  <si>
    <t xml:space="preserve">Out = Buronga to Balranald to Darlington Pt. (X5) 220 kV line, avoid overloading on Horsham to Waubra 220 kV line section on trip of Bendigo to Kerang 220 kV line
</t>
  </si>
  <si>
    <t>Victoria to Tasmania on Basslink upper transfer limit of 0 MW
0</t>
  </si>
  <si>
    <t xml:space="preserve">Quick interconnector ramping constraint equation applied to Terranora Interconnector at various levels
</t>
  </si>
  <si>
    <t xml:space="preserve">Out = Nil, avoid overloading Mt Piper to Wallerawang (70) 330 kV line on trip of Mt Piper to Wallerawang (71) 330 kV line
</t>
  </si>
  <si>
    <t xml:space="preserve">Out = North West Bend to Robertstown No.2 line, avoid overloading on Robertstown to North West Bend No.1 132 kV line
</t>
  </si>
  <si>
    <t xml:space="preserve">Out = Nil, avoid overloading the New Norfolk to Creek Road 110 kV line (flow to south) for loss of the New Norfolk to Chapel St 110 kV line
</t>
  </si>
  <si>
    <t xml:space="preserve">Out = Nil, avoid overloading a Hadspen to Palmerston 220 kV line for trip of the other Hadspen to Palmerston 220 kV line considering NCSPS action
</t>
  </si>
  <si>
    <t xml:space="preserve">Out = Nil, loss of both Farrell to Sheffield 220 kV lines declared credible, Farrell 220 kV bus split, Hampshire link open, constrain Reece Unit 1 to 0 MW as per Transend advice
</t>
  </si>
  <si>
    <t xml:space="preserve">Out = Nil, avoid overloading a Sheffield to Georgetown 220 kV line for trip of the parallel Sheffield to Georgetown 220 kV line considering NCSPS action
</t>
  </si>
  <si>
    <t xml:space="preserve">Out = Nil, avoid overloading Hadspen to Georgetown No.2 220 kV line for trip of the Hadspen to Georgetown No.1 220 kV line with no SPS action
</t>
  </si>
  <si>
    <t xml:space="preserve">Out = North West Bend 132 kV circuit breakers CB6021 and CB6225, avoid overloading North West Bend 132/66 kV #1 transformer on trip of North West Bend to Morgan Whyalla pump 1 132 kV line
</t>
  </si>
  <si>
    <t>2017 Marginal Value</t>
  </si>
  <si>
    <t>2016 Marginal Value</t>
  </si>
  <si>
    <t>2017 Binding Hours</t>
  </si>
  <si>
    <t>2016 Binding Hours</t>
  </si>
  <si>
    <t xml:space="preserve">NEM raise 6 second requirement for a NEM generation event
</t>
  </si>
  <si>
    <t xml:space="preserve">Out = Nil, avoid overloading Liddell to Muswellbrook (83) 330kV line on trip of Liddell to Tamworth (84) 330 kV line
</t>
  </si>
  <si>
    <t xml:space="preserve">Tasmania raise 6 second requirement for loss of a Smithton to Woolnorth or Norwood to Scotsdale tee Derby line, Basslink unable to transfer FCAS
</t>
  </si>
  <si>
    <t xml:space="preserve">Mainland raise regulation requirement, increase by 60 MW for each 1s of time error below -1.5s, Basslink unable transfer FCAS
</t>
  </si>
  <si>
    <t xml:space="preserve">Tasmania raise 6 second requirement for a Tasmania generation event, Basslink unable to transfer FCAS
</t>
  </si>
  <si>
    <t xml:space="preserve">NEM raise 60 second requirement for a NEM generation event
</t>
  </si>
  <si>
    <t xml:space="preserve">Mainland lower regulation requirement, increase by 60 MW for each 1s of time error above 1.5s, Basslink unable transfer FCAS
</t>
  </si>
  <si>
    <t xml:space="preserve">Tasmania raise regulation requirement greater than 50 MW, Basslink unable to transfer FCAS
</t>
  </si>
  <si>
    <t xml:space="preserve">Tasmania raise regulation requirement greater than 50 MW, Basslink able transfer FCAS
</t>
  </si>
  <si>
    <t xml:space="preserve">Mainland raise 6 second requirement for a mainland generation event, Basslink able transfer FCAS
</t>
  </si>
  <si>
    <t xml:space="preserve">Tasmania lower regulation requirement greater than 50 MW, Basslink unable to transfer FCAS
</t>
  </si>
  <si>
    <t xml:space="preserve">Out = Nil, raise 6 sec requirement for a Mainland generation event, Basslink unable transfer FCAS
</t>
  </si>
  <si>
    <t xml:space="preserve">Mainland raise 5 minute requirement for a mainland generation event, Basslink able transfer FCAS
</t>
  </si>
  <si>
    <t xml:space="preserve">Mainland raise 60 second requirement for a mainland generation event, Basslink able transfer FCAS
</t>
  </si>
  <si>
    <t xml:space="preserve">Out = Nil, raise 60 sec requirement for a Mainland generation event, Basslink unable transfer FCAS
</t>
  </si>
  <si>
    <t xml:space="preserve">Out = Nil, raise 5 min requirement for a Mainland generation event, Basslink unable transfer FCAS
</t>
  </si>
  <si>
    <t xml:space="preserve">Tasmania raise 60 second requirement for loss of a Smithton to Woolnorth or Norwood to Scotsdale tee Derby line, Basslink unable to transfer FCAS
</t>
  </si>
  <si>
    <t xml:space="preserve">Tasmania raise 60 second requirement for a Tasmania generation event, Basslink unable to transfer FCAS
</t>
  </si>
  <si>
    <t xml:space="preserve">Tasmania raise 6 second requirement for a Tasmania generation event, Basslink able to transfer FCAS
</t>
  </si>
  <si>
    <t xml:space="preserve">Out = (Heywood to South East) or (Heywood transformers) or (Heywood to Mortlake) or (Heywood to Tarrone) or (Moorabool to Mortlake) or (Moorabool to Sydenham) or (Moorabool to Tarrone), SA lower 6 sec Requirement for risk of islanding, segment1
</t>
  </si>
  <si>
    <t xml:space="preserve">Tasmania raise 5 minute requirement for loss of a Smithton to Woolnorth or Norwood to Scotsdale tee Derby line, Basslink unable to transfer FCAS
</t>
  </si>
  <si>
    <t xml:space="preserve">Out = One Armidale to Bulli Creek (8C, 8E, 8L or 8M) 330 kV line, Queensland lower 60 second requirement
</t>
  </si>
  <si>
    <t xml:space="preserve">Out = One Armidale to Bulli Creek (8C, 8E, 8L or 8M) 330 kV line, Queensland lower 5 minute requirement
</t>
  </si>
  <si>
    <t xml:space="preserve">Out = One Armidale to Bulli Creek (8C, 8E, 8L or 8M) 330 kV line, Queensland lower 6 second requirement
</t>
  </si>
  <si>
    <t xml:space="preserve">Tasmania raise 5 minute requirement for a Tasmania generation event, Basslink unable to transfer FCAS
</t>
  </si>
  <si>
    <t xml:space="preserve">Out = Liddell to Tamworth (84) 330 kV line, Queensland lower 5 minute requirement
</t>
  </si>
  <si>
    <t xml:space="preserve">Out = Liddell to Tamworth (84) 330 kV line, Queensland raise 6 second requirement
</t>
  </si>
  <si>
    <t xml:space="preserve">Tasmania lower regulation requirement greater than 50 MW, Basslink able transfer FCAS
</t>
  </si>
  <si>
    <t xml:space="preserve">NEM lower 5 min Service Requirement for the loss of APD potlines
</t>
  </si>
  <si>
    <t xml:space="preserve">Mainland lower 5 min Service Requirement for the loss of APD potlines, Basslink able to transfer FCAS
</t>
  </si>
  <si>
    <t xml:space="preserve">Out = Armidale to Tamworth (85 or 86) 330 kV line, Queensland lower 5 minute requirement
</t>
  </si>
  <si>
    <t xml:space="preserve">Out = Armidale to Tamworth (85 or 86) 330 kV line, Queensland lower 6 second requirement
</t>
  </si>
  <si>
    <t xml:space="preserve">Out = Liddell to Tamworth (84) 330 kV line, Queensland lower 6 second requirement
</t>
  </si>
  <si>
    <t xml:space="preserve">Mainland lower 5 minute requirement for a mainland load event, Basslink able transfer FCAS
</t>
  </si>
  <si>
    <t xml:space="preserve">Tasmania raise 60 second requirement for a Tasmania generation event, Basslink able to transfer FCAS
</t>
  </si>
  <si>
    <t xml:space="preserve">Mainland lower 5 min Service Requirement for the loss of APD potlines, Basslink unable to transfer FCAS
</t>
  </si>
  <si>
    <t xml:space="preserve">Mainland lower 60 second requirement for loss of Basslink, Basslink flow into Tasmania, Basslink able to transfer FCAS
</t>
  </si>
  <si>
    <t xml:space="preserve">NEM lower 60 sec Service Requirement for the loss of APD potlines
</t>
  </si>
  <si>
    <t xml:space="preserve">Out = Nil, avoid overloading Mayura to Snuggery 132 kV line on no line trips
</t>
  </si>
  <si>
    <t xml:space="preserve">NEM lower 6 second requirement for a NEM load event
</t>
  </si>
  <si>
    <t xml:space="preserve">Tasmania raise 5 minute requirement for a Tasmania generation event, Basslink able to transfer FCAS
</t>
  </si>
  <si>
    <t xml:space="preserve">Mainland lower 6 second requirement for a mainland load event, Basslink able transfer FCAS
</t>
  </si>
  <si>
    <t xml:space="preserve">Mainland lower 60 sec Service Requirement for the loss of APD potlines, Basslink able to transfer FCAS
</t>
  </si>
  <si>
    <t xml:space="preserve">NEM lower 60 second requirement for a NEM load event
</t>
  </si>
  <si>
    <t xml:space="preserve">Out = one Heywood to South East 500 kV line or one Heywood 500/275 kV (M1 or M2) transformer, SA lower 60 second requirement
</t>
  </si>
  <si>
    <t xml:space="preserve">Mainland lower 60 sec Service Requirement for the loss of APD potlines, Basslink unable to transfer FCAS
</t>
  </si>
  <si>
    <t xml:space="preserve">Out = Nil, lower 6 sec requirement for a Mainland load event, ML = 400, Basslink unable transfer FCAS
</t>
  </si>
  <si>
    <t xml:space="preserve">Mainland lower 60 second requirement for a mainland load event, Basslink able transfer FCAS
</t>
  </si>
  <si>
    <t xml:space="preserve">NEM lower 6 second requirement for loss of APD potlines
</t>
  </si>
  <si>
    <t xml:space="preserve">Out = Heywood to Mortlake 500 kV line, Eastern lower 60 second requirement
</t>
  </si>
  <si>
    <t>Binding Impact</t>
  </si>
  <si>
    <t>Historic constraint binding impact (2016 and 2017 calendar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</si>
</sst>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64" formatCode="_-* #,##0.0_-;\-* #,##0.0_-;_-* &quot;-&quot;??_-;_-@_-"/>
    <numFmt numFmtId="165" formatCode="0.0"/>
  </numFmts>
  <fonts count="28" x14ac:knownFonts="1">
    <font>
      <sz val="11"/>
      <color theme="1"/>
      <name val="Tw Cen MT"/>
      <family val="2"/>
    </font>
    <font>
      <sz val="11"/>
      <color theme="1"/>
      <name val="Calibri"/>
      <family val="2"/>
      <scheme val="minor"/>
    </font>
    <font>
      <sz val="10"/>
      <color theme="1"/>
      <name val="Calibri"/>
      <family val="2"/>
      <scheme val="minor"/>
    </font>
    <font>
      <sz val="10"/>
      <name val="Arial"/>
      <family val="2"/>
    </font>
    <font>
      <sz val="10"/>
      <color theme="0"/>
      <name val="Arial"/>
      <family val="2"/>
    </font>
    <font>
      <sz val="8"/>
      <color rgb="FF000099"/>
      <name val="Arial"/>
      <family val="2"/>
    </font>
    <font>
      <u/>
      <sz val="10"/>
      <color theme="10"/>
      <name val="Arial"/>
      <family val="2"/>
    </font>
    <font>
      <b/>
      <sz val="8"/>
      <color theme="1"/>
      <name val="Arial"/>
      <family val="2"/>
    </font>
    <font>
      <sz val="8"/>
      <color theme="1"/>
      <name val="Arial"/>
      <family val="2"/>
    </font>
    <font>
      <u/>
      <sz val="8"/>
      <name val="Arial"/>
      <family val="2"/>
    </font>
    <font>
      <sz val="10"/>
      <color rgb="FF006100"/>
      <name val="Arial"/>
      <family val="2"/>
    </font>
    <font>
      <b/>
      <sz val="20"/>
      <color rgb="FFC41230"/>
      <name val="Tw Cen MT"/>
      <family val="2"/>
    </font>
    <font>
      <sz val="10"/>
      <color theme="1"/>
      <name val="Tw Cen MT"/>
      <family val="2"/>
    </font>
    <font>
      <sz val="11"/>
      <color theme="1"/>
      <name val="Tw Cen MT"/>
      <family val="2"/>
    </font>
    <font>
      <b/>
      <sz val="11"/>
      <color theme="1"/>
      <name val="Tw Cen MT"/>
      <family val="2"/>
    </font>
    <font>
      <b/>
      <sz val="15"/>
      <color theme="6"/>
      <name val="Tw Cen MT"/>
      <family val="2"/>
    </font>
    <font>
      <b/>
      <sz val="8"/>
      <name val="Tw Cen MT"/>
      <family val="2"/>
    </font>
    <font>
      <sz val="10"/>
      <name val="Tw Cen MT"/>
      <family val="2"/>
    </font>
    <font>
      <b/>
      <sz val="14"/>
      <color rgb="FFC41230"/>
      <name val="Tw Cen MT"/>
      <family val="2"/>
    </font>
    <font>
      <b/>
      <u/>
      <sz val="12"/>
      <color theme="1"/>
      <name val="Tw Cen MT"/>
      <family val="2"/>
    </font>
    <font>
      <b/>
      <sz val="12"/>
      <color theme="5"/>
      <name val="Tw Cen MT"/>
      <family val="2"/>
    </font>
    <font>
      <b/>
      <sz val="12"/>
      <name val="Tw Cen MT"/>
      <family val="2"/>
    </font>
    <font>
      <sz val="8"/>
      <color theme="1"/>
      <name val="Tw Cen MT"/>
      <family val="2"/>
    </font>
    <font>
      <b/>
      <sz val="14"/>
      <color theme="4"/>
      <name val="Tw Cen MT"/>
      <family val="2"/>
    </font>
    <font>
      <b/>
      <sz val="10"/>
      <name val="Tw Cen MT"/>
      <family val="2"/>
    </font>
    <font>
      <sz val="8"/>
      <name val="Tw Cen MT"/>
      <family val="2"/>
    </font>
    <font>
      <b/>
      <sz val="10"/>
      <color theme="1"/>
      <name val="Tw Cen MT"/>
      <family val="2"/>
    </font>
    <font>
      <sz val="8"/>
      <name val="Arial"/>
      <family val="2"/>
    </font>
  </fonts>
  <fills count="8">
    <fill>
      <patternFill patternType="none"/>
    </fill>
    <fill>
      <patternFill patternType="gray125"/>
    </fill>
    <fill>
      <patternFill patternType="solid">
        <fgColor rgb="FFC6EFCE"/>
      </patternFill>
    </fill>
    <fill>
      <patternFill patternType="solid">
        <fgColor rgb="FF948671"/>
        <bgColor indexed="64"/>
      </patternFill>
    </fill>
    <fill>
      <patternFill patternType="solid">
        <fgColor rgb="FFE9E7E2"/>
        <bgColor indexed="64"/>
      </patternFill>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s>
  <borders count="5">
    <border>
      <left/>
      <right/>
      <top/>
      <bottom/>
      <diagonal/>
    </border>
    <border>
      <left style="medium">
        <color theme="0"/>
      </left>
      <right style="medium">
        <color theme="0"/>
      </right>
      <top style="medium">
        <color theme="0"/>
      </top>
      <bottom style="medium">
        <color theme="0"/>
      </bottom>
      <diagonal/>
    </border>
    <border>
      <left style="medium">
        <color theme="0"/>
      </left>
      <right style="medium">
        <color theme="0"/>
      </right>
      <top/>
      <bottom style="medium">
        <color theme="0"/>
      </bottom>
      <diagonal/>
    </border>
    <border>
      <left/>
      <right/>
      <top style="medium">
        <color theme="0"/>
      </top>
      <bottom style="medium">
        <color theme="0"/>
      </bottom>
      <diagonal/>
    </border>
    <border>
      <left/>
      <right/>
      <top style="thin">
        <color indexed="64"/>
      </top>
      <bottom style="thin">
        <color indexed="64"/>
      </bottom>
      <diagonal/>
    </border>
  </borders>
  <cellStyleXfs count="25">
    <xf numFmtId="0" fontId="0" fillId="0" borderId="0"/>
    <xf numFmtId="43" fontId="1" fillId="0" borderId="0" applyFont="0" applyFill="0" applyBorder="0" applyAlignment="0" applyProtection="0"/>
    <xf numFmtId="0" fontId="5" fillId="5" borderId="0">
      <alignment horizontal="center" wrapText="1"/>
    </xf>
    <xf numFmtId="0" fontId="9" fillId="0" borderId="0" applyNumberFormat="0" applyFill="0" applyBorder="0" applyAlignment="0" applyProtection="0"/>
    <xf numFmtId="0" fontId="8" fillId="0" borderId="0"/>
    <xf numFmtId="0" fontId="1" fillId="0" borderId="0"/>
    <xf numFmtId="0" fontId="8" fillId="0" borderId="0"/>
    <xf numFmtId="0" fontId="3" fillId="0" borderId="0"/>
    <xf numFmtId="43" fontId="1" fillId="0" borderId="0" applyFont="0" applyFill="0" applyBorder="0" applyAlignment="0" applyProtection="0"/>
    <xf numFmtId="44" fontId="1" fillId="0" borderId="0" applyFont="0" applyFill="0" applyBorder="0" applyAlignment="0" applyProtection="0"/>
    <xf numFmtId="0" fontId="8" fillId="7" borderId="0" applyNumberFormat="0" applyFill="0" applyBorder="0" applyAlignment="0" applyProtection="0"/>
    <xf numFmtId="0" fontId="23" fillId="7" borderId="0" applyNumberFormat="0" applyFill="0" applyBorder="0" applyAlignment="0" applyProtection="0"/>
    <xf numFmtId="0" fontId="21" fillId="6" borderId="3">
      <alignment horizontal="left" vertical="center" wrapText="1"/>
    </xf>
    <xf numFmtId="164" fontId="25" fillId="0" borderId="1" applyNumberFormat="0" applyAlignment="0">
      <alignment horizontal="center"/>
    </xf>
    <xf numFmtId="164" fontId="3" fillId="4" borderId="1" applyNumberFormat="0" applyAlignment="0">
      <alignment horizontal="center"/>
    </xf>
    <xf numFmtId="0" fontId="12" fillId="6" borderId="1">
      <alignment horizontal="center"/>
    </xf>
    <xf numFmtId="0" fontId="7" fillId="7"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4" fillId="3" borderId="1" applyAlignment="0">
      <alignment horizontal="center"/>
    </xf>
    <xf numFmtId="0" fontId="10" fillId="2" borderId="0" applyNumberFormat="0" applyBorder="0" applyAlignment="0" applyProtection="0"/>
    <xf numFmtId="43" fontId="1" fillId="0" borderId="0" applyFont="0" applyFill="0" applyBorder="0" applyAlignment="0" applyProtection="0"/>
    <xf numFmtId="0" fontId="6" fillId="0" borderId="0" applyNumberFormat="0" applyFill="0" applyBorder="0" applyAlignment="0" applyProtection="0"/>
  </cellStyleXfs>
  <cellXfs count="58">
    <xf numFmtId="0" fontId="0" fillId="0" borderId="0" xfId="0"/>
    <xf numFmtId="0" fontId="0" fillId="0" borderId="0" xfId="0" applyAlignment="1">
      <alignment wrapText="1"/>
    </xf>
    <xf numFmtId="0" fontId="0" fillId="0" borderId="0" xfId="0"/>
    <xf numFmtId="0" fontId="0" fillId="6" borderId="0" xfId="0" applyFill="1"/>
    <xf numFmtId="0" fontId="11" fillId="6" borderId="0" xfId="0" applyFont="1" applyFill="1" applyAlignment="1">
      <alignment vertical="center"/>
    </xf>
    <xf numFmtId="0" fontId="12" fillId="6" borderId="0" xfId="0" applyFont="1" applyFill="1" applyAlignment="1">
      <alignment horizontal="left" vertical="center" wrapText="1"/>
    </xf>
    <xf numFmtId="0" fontId="12" fillId="6" borderId="0" xfId="0" applyFont="1" applyFill="1" applyAlignment="1">
      <alignment horizontal="left" vertical="center" wrapText="1" indent="4"/>
    </xf>
    <xf numFmtId="0" fontId="13" fillId="0" borderId="0" xfId="0" applyFont="1"/>
    <xf numFmtId="0" fontId="18" fillId="6" borderId="0" xfId="0" applyFont="1" applyFill="1" applyAlignment="1">
      <alignment horizontal="left" vertical="center"/>
    </xf>
    <xf numFmtId="0" fontId="12" fillId="6" borderId="0" xfId="0" applyFont="1" applyFill="1" applyAlignment="1">
      <alignment horizontal="left" vertical="center"/>
    </xf>
    <xf numFmtId="0" fontId="13" fillId="6" borderId="0" xfId="0" applyFont="1" applyFill="1"/>
    <xf numFmtId="0" fontId="14" fillId="6" borderId="0" xfId="11" applyFont="1" applyFill="1"/>
    <xf numFmtId="0" fontId="15" fillId="6" borderId="0" xfId="11" applyFont="1" applyFill="1"/>
    <xf numFmtId="0" fontId="12" fillId="6" borderId="0" xfId="0" applyFont="1" applyFill="1"/>
    <xf numFmtId="0" fontId="19" fillId="6" borderId="0" xfId="11" applyFont="1" applyFill="1" applyBorder="1"/>
    <xf numFmtId="0" fontId="20" fillId="6" borderId="0" xfId="0" applyFont="1" applyFill="1" applyBorder="1"/>
    <xf numFmtId="0" fontId="7" fillId="6" borderId="0" xfId="16" applyFill="1"/>
    <xf numFmtId="0" fontId="23" fillId="6" borderId="0" xfId="11" applyFill="1"/>
    <xf numFmtId="0" fontId="7" fillId="6" borderId="0" xfId="16" applyFont="1" applyFill="1"/>
    <xf numFmtId="0" fontId="25" fillId="7" borderId="0" xfId="13" applyNumberFormat="1" applyFill="1" applyBorder="1" applyAlignment="1"/>
    <xf numFmtId="0" fontId="25" fillId="7" borderId="0" xfId="13" applyNumberFormat="1" applyFill="1" applyBorder="1" applyAlignment="1">
      <alignment wrapText="1"/>
    </xf>
    <xf numFmtId="0" fontId="22" fillId="7" borderId="0" xfId="15" applyFont="1" applyFill="1" applyBorder="1" applyAlignment="1">
      <alignment horizontal="left" wrapText="1"/>
    </xf>
    <xf numFmtId="165" fontId="25" fillId="7" borderId="0" xfId="13" applyNumberFormat="1" applyFill="1" applyBorder="1" applyAlignment="1"/>
    <xf numFmtId="0" fontId="16" fillId="6" borderId="4" xfId="12" applyFont="1" applyFill="1" applyBorder="1">
      <alignment horizontal="left" vertical="center" wrapText="1"/>
    </xf>
    <xf numFmtId="0" fontId="16" fillId="7" borderId="4" xfId="12" applyFont="1" applyFill="1" applyBorder="1">
      <alignment horizontal="left" vertical="center" wrapText="1"/>
    </xf>
    <xf numFmtId="0" fontId="17" fillId="0" borderId="2" xfId="13" applyNumberFormat="1" applyFont="1" applyBorder="1" applyAlignment="1"/>
    <xf numFmtId="0" fontId="24" fillId="6" borderId="4" xfId="12" applyFont="1" applyBorder="1">
      <alignment horizontal="left" vertical="center" wrapText="1"/>
    </xf>
    <xf numFmtId="0" fontId="24" fillId="6" borderId="4" xfId="12" applyFont="1" applyBorder="1" applyAlignment="1">
      <alignment horizontal="left" vertical="center" wrapText="1"/>
    </xf>
    <xf numFmtId="2" fontId="17" fillId="0" borderId="2" xfId="13" applyNumberFormat="1" applyFont="1" applyBorder="1" applyAlignment="1">
      <alignment horizontal="center"/>
    </xf>
    <xf numFmtId="14" fontId="17" fillId="0" borderId="2" xfId="13" applyNumberFormat="1" applyFont="1" applyBorder="1" applyAlignment="1">
      <alignment horizontal="center"/>
    </xf>
    <xf numFmtId="165" fontId="17" fillId="0" borderId="0" xfId="13" applyNumberFormat="1" applyFont="1" applyBorder="1" applyAlignment="1">
      <alignment horizontal="left"/>
    </xf>
    <xf numFmtId="14" fontId="17" fillId="0" borderId="0" xfId="13" applyNumberFormat="1" applyFont="1" applyBorder="1" applyAlignment="1">
      <alignment horizontal="left"/>
    </xf>
    <xf numFmtId="0" fontId="17" fillId="0" borderId="0" xfId="13" applyNumberFormat="1" applyFont="1" applyBorder="1" applyAlignment="1">
      <alignment horizontal="left"/>
    </xf>
    <xf numFmtId="49" fontId="17" fillId="0" borderId="2" xfId="13" applyNumberFormat="1" applyFont="1" applyBorder="1" applyAlignment="1">
      <alignment horizontal="center"/>
    </xf>
    <xf numFmtId="0" fontId="17" fillId="0" borderId="0" xfId="13" applyNumberFormat="1" applyFont="1" applyBorder="1" applyAlignment="1"/>
    <xf numFmtId="2" fontId="17" fillId="0" borderId="0" xfId="13" applyNumberFormat="1" applyFont="1" applyBorder="1" applyAlignment="1">
      <alignment horizontal="left"/>
    </xf>
    <xf numFmtId="0" fontId="22" fillId="0" borderId="0" xfId="15" applyFont="1" applyFill="1" applyBorder="1" applyAlignment="1">
      <alignment horizontal="left" wrapText="1"/>
    </xf>
    <xf numFmtId="0" fontId="25" fillId="0" borderId="0" xfId="13" applyNumberFormat="1" applyFill="1" applyBorder="1" applyAlignment="1">
      <alignment horizontal="left"/>
    </xf>
    <xf numFmtId="0" fontId="25" fillId="0" borderId="0" xfId="13" applyNumberFormat="1" applyFill="1" applyBorder="1" applyAlignment="1"/>
    <xf numFmtId="0" fontId="25" fillId="0" borderId="0" xfId="13" applyNumberFormat="1" applyFill="1" applyBorder="1">
      <alignment horizontal="center"/>
    </xf>
    <xf numFmtId="165" fontId="25" fillId="0" borderId="0" xfId="13" applyNumberFormat="1" applyFill="1" applyBorder="1" applyAlignment="1"/>
    <xf numFmtId="0" fontId="26" fillId="6" borderId="0" xfId="0" applyFont="1" applyFill="1" applyAlignment="1">
      <alignment horizontal="left" vertical="center"/>
    </xf>
    <xf numFmtId="0" fontId="12" fillId="6" borderId="0" xfId="0" applyFont="1" applyFill="1" applyAlignment="1">
      <alignment horizontal="left" vertical="top" wrapText="1"/>
    </xf>
    <xf numFmtId="0" fontId="27" fillId="6" borderId="0" xfId="3" applyFont="1" applyFill="1" applyAlignment="1">
      <alignment horizontal="left" vertical="center"/>
    </xf>
    <xf numFmtId="0" fontId="12" fillId="6" borderId="0" xfId="0" applyFont="1" applyFill="1" applyAlignment="1">
      <alignment vertical="center" wrapText="1"/>
    </xf>
    <xf numFmtId="0" fontId="12" fillId="6" borderId="0" xfId="0" applyFont="1" applyFill="1" applyAlignment="1">
      <alignment horizontal="left" vertical="top" wrapText="1"/>
    </xf>
    <xf numFmtId="0" fontId="12" fillId="6" borderId="0" xfId="0" applyFont="1" applyFill="1" applyAlignment="1">
      <alignment horizontal="left" wrapText="1"/>
    </xf>
    <xf numFmtId="0" fontId="12" fillId="6" borderId="0" xfId="0" applyFont="1" applyFill="1" applyAlignment="1">
      <alignment horizontal="left" vertical="center" wrapText="1"/>
    </xf>
    <xf numFmtId="0" fontId="16" fillId="0" borderId="4" xfId="12" applyFont="1" applyFill="1" applyBorder="1">
      <alignment horizontal="left" vertical="center" wrapText="1"/>
    </xf>
    <xf numFmtId="165" fontId="22" fillId="7" borderId="0" xfId="15" applyNumberFormat="1" applyFont="1" applyFill="1" applyBorder="1" applyAlignment="1">
      <alignment horizontal="center" vertical="center" wrapText="1"/>
    </xf>
    <xf numFmtId="165" fontId="22" fillId="0" borderId="0" xfId="15" applyNumberFormat="1" applyFont="1" applyFill="1" applyBorder="1" applyAlignment="1">
      <alignment horizontal="center" vertical="center" wrapText="1"/>
    </xf>
    <xf numFmtId="0" fontId="7" fillId="0" borderId="0" xfId="16" applyFill="1"/>
    <xf numFmtId="0" fontId="0" fillId="6" borderId="0" xfId="0" applyFill="1" applyAlignment="1">
      <alignment wrapText="1"/>
    </xf>
    <xf numFmtId="165" fontId="25" fillId="7" borderId="0" xfId="13" applyNumberFormat="1" applyFill="1" applyBorder="1" applyAlignment="1">
      <alignment horizontal="center"/>
    </xf>
    <xf numFmtId="165" fontId="25" fillId="0" borderId="0" xfId="13" applyNumberFormat="1" applyFill="1" applyBorder="1" applyAlignment="1">
      <alignment horizontal="center"/>
    </xf>
    <xf numFmtId="165" fontId="25" fillId="6" borderId="0" xfId="13" applyNumberFormat="1" applyFill="1" applyBorder="1" applyAlignment="1">
      <alignment horizontal="center"/>
    </xf>
    <xf numFmtId="0" fontId="25" fillId="6" borderId="0" xfId="13" applyNumberFormat="1" applyFill="1" applyBorder="1" applyAlignment="1">
      <alignment wrapText="1"/>
    </xf>
    <xf numFmtId="0" fontId="25" fillId="6" borderId="0" xfId="13" applyNumberFormat="1" applyFill="1" applyBorder="1" applyAlignment="1"/>
  </cellXfs>
  <cellStyles count="25">
    <cellStyle name="CellLabel" xfId="15"/>
    <cellStyle name="CellLabel 2" xfId="21"/>
    <cellStyle name="CellNum" xfId="13"/>
    <cellStyle name="CellNumalt" xfId="14"/>
    <cellStyle name="Comma 2" xfId="8"/>
    <cellStyle name="Comma 3" xfId="23"/>
    <cellStyle name="Comma 4" xfId="1"/>
    <cellStyle name="Currency 2" xfId="18"/>
    <cellStyle name="Currency 3" xfId="9"/>
    <cellStyle name="Footnote" xfId="10"/>
    <cellStyle name="Good 2" xfId="22"/>
    <cellStyle name="Hyperlink" xfId="3" builtinId="8" customBuiltin="1"/>
    <cellStyle name="Hyperlink 2" xfId="24"/>
    <cellStyle name="Normal" xfId="0" builtinId="0" customBuiltin="1"/>
    <cellStyle name="Normal 11" xfId="4"/>
    <cellStyle name="Normal 2" xfId="5"/>
    <cellStyle name="Normal 2 2" xfId="7"/>
    <cellStyle name="Normal 3" xfId="17"/>
    <cellStyle name="Normal 4" xfId="20"/>
    <cellStyle name="Normal 5" xfId="6"/>
    <cellStyle name="Percent 2" xfId="19"/>
    <cellStyle name="Report Heading" xfId="2"/>
    <cellStyle name="Subtitle" xfId="16"/>
    <cellStyle name="TableHeader" xfId="12"/>
    <cellStyle name="TableTitle"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'NTFP Flows'!$B$4</c:f>
              <c:strCache>
                <c:ptCount val="1"/>
                <c:pt idx="0">
                  <c:v>CQ-NQ</c:v>
                </c:pt>
              </c:strCache>
            </c:strRef>
          </c:tx>
          <c:spPr>
            <a:ln w="19050" cap="rnd">
              <a:solidFill>
                <a:schemeClr val="accent1"/>
              </a:solidFill>
              <a:round/>
            </a:ln>
            <a:effectLst/>
          </c:spPr>
          <c:marker>
            <c:symbol val="none"/>
          </c:marker>
          <c:xVal>
            <c:numRef>
              <c:f>'NTFP Flows'!$A$5:$A$105</c:f>
              <c:numCache>
                <c:formatCode>General</c:formatCode>
                <c:ptCount val="101"/>
                <c:pt idx="0">
                  <c:v>0</c:v>
                </c:pt>
                <c:pt idx="1">
                  <c:v>0.01</c:v>
                </c:pt>
                <c:pt idx="2">
                  <c:v>0.02</c:v>
                </c:pt>
                <c:pt idx="3">
                  <c:v>0.03</c:v>
                </c:pt>
                <c:pt idx="4">
                  <c:v>0.04</c:v>
                </c:pt>
                <c:pt idx="5">
                  <c:v>0.05</c:v>
                </c:pt>
                <c:pt idx="6">
                  <c:v>6.0000000000000005E-2</c:v>
                </c:pt>
                <c:pt idx="7">
                  <c:v>7.0000000000000007E-2</c:v>
                </c:pt>
                <c:pt idx="8">
                  <c:v>0.08</c:v>
                </c:pt>
                <c:pt idx="9">
                  <c:v>0.09</c:v>
                </c:pt>
                <c:pt idx="10">
                  <c:v>9.9999999999999992E-2</c:v>
                </c:pt>
                <c:pt idx="11">
                  <c:v>0.10999999999999999</c:v>
                </c:pt>
                <c:pt idx="12">
                  <c:v>0.11999999999999998</c:v>
                </c:pt>
                <c:pt idx="13">
                  <c:v>0.12999999999999998</c:v>
                </c:pt>
                <c:pt idx="14">
                  <c:v>0.13999999999999999</c:v>
                </c:pt>
                <c:pt idx="15">
                  <c:v>0.15</c:v>
                </c:pt>
                <c:pt idx="16">
                  <c:v>0.16</c:v>
                </c:pt>
                <c:pt idx="17">
                  <c:v>0.17</c:v>
                </c:pt>
                <c:pt idx="18">
                  <c:v>0.18000000000000002</c:v>
                </c:pt>
                <c:pt idx="19">
                  <c:v>0.19000000000000003</c:v>
                </c:pt>
                <c:pt idx="20">
                  <c:v>0.20000000000000004</c:v>
                </c:pt>
                <c:pt idx="21">
                  <c:v>0.21000000000000005</c:v>
                </c:pt>
                <c:pt idx="22">
                  <c:v>0.22000000000000006</c:v>
                </c:pt>
                <c:pt idx="23">
                  <c:v>0.23000000000000007</c:v>
                </c:pt>
                <c:pt idx="24">
                  <c:v>0.24000000000000007</c:v>
                </c:pt>
                <c:pt idx="25">
                  <c:v>0.25000000000000006</c:v>
                </c:pt>
                <c:pt idx="26">
                  <c:v>0.26000000000000006</c:v>
                </c:pt>
                <c:pt idx="27">
                  <c:v>0.27000000000000007</c:v>
                </c:pt>
                <c:pt idx="28">
                  <c:v>0.28000000000000008</c:v>
                </c:pt>
                <c:pt idx="29">
                  <c:v>0.29000000000000009</c:v>
                </c:pt>
                <c:pt idx="30">
                  <c:v>0.3000000000000001</c:v>
                </c:pt>
                <c:pt idx="31">
                  <c:v>0.31000000000000011</c:v>
                </c:pt>
                <c:pt idx="32">
                  <c:v>0.32000000000000012</c:v>
                </c:pt>
                <c:pt idx="33">
                  <c:v>0.33000000000000013</c:v>
                </c:pt>
                <c:pt idx="34">
                  <c:v>0.34000000000000014</c:v>
                </c:pt>
                <c:pt idx="35">
                  <c:v>0.35000000000000014</c:v>
                </c:pt>
                <c:pt idx="36">
                  <c:v>0.36000000000000015</c:v>
                </c:pt>
                <c:pt idx="37">
                  <c:v>0.37000000000000016</c:v>
                </c:pt>
                <c:pt idx="38">
                  <c:v>0.38000000000000017</c:v>
                </c:pt>
                <c:pt idx="39">
                  <c:v>0.39000000000000018</c:v>
                </c:pt>
                <c:pt idx="40">
                  <c:v>0.40000000000000019</c:v>
                </c:pt>
                <c:pt idx="41">
                  <c:v>0.4100000000000002</c:v>
                </c:pt>
                <c:pt idx="42">
                  <c:v>0.42000000000000021</c:v>
                </c:pt>
                <c:pt idx="43">
                  <c:v>0.43000000000000022</c:v>
                </c:pt>
                <c:pt idx="44">
                  <c:v>0.44000000000000022</c:v>
                </c:pt>
                <c:pt idx="45">
                  <c:v>0.45000000000000023</c:v>
                </c:pt>
                <c:pt idx="46">
                  <c:v>0.46000000000000024</c:v>
                </c:pt>
                <c:pt idx="47">
                  <c:v>0.47000000000000025</c:v>
                </c:pt>
                <c:pt idx="48">
                  <c:v>0.48000000000000026</c:v>
                </c:pt>
                <c:pt idx="49">
                  <c:v>0.49000000000000027</c:v>
                </c:pt>
                <c:pt idx="50">
                  <c:v>0.50000000000000022</c:v>
                </c:pt>
                <c:pt idx="51">
                  <c:v>0.51000000000000023</c:v>
                </c:pt>
                <c:pt idx="52">
                  <c:v>0.52000000000000024</c:v>
                </c:pt>
                <c:pt idx="53">
                  <c:v>0.53000000000000025</c:v>
                </c:pt>
                <c:pt idx="54">
                  <c:v>0.54000000000000026</c:v>
                </c:pt>
                <c:pt idx="55">
                  <c:v>0.55000000000000027</c:v>
                </c:pt>
                <c:pt idx="56">
                  <c:v>0.56000000000000028</c:v>
                </c:pt>
                <c:pt idx="57">
                  <c:v>0.57000000000000028</c:v>
                </c:pt>
                <c:pt idx="58">
                  <c:v>0.58000000000000029</c:v>
                </c:pt>
                <c:pt idx="59">
                  <c:v>0.5900000000000003</c:v>
                </c:pt>
                <c:pt idx="60">
                  <c:v>0.60000000000000031</c:v>
                </c:pt>
                <c:pt idx="61">
                  <c:v>0.61000000000000032</c:v>
                </c:pt>
                <c:pt idx="62">
                  <c:v>0.62000000000000033</c:v>
                </c:pt>
                <c:pt idx="63">
                  <c:v>0.63000000000000034</c:v>
                </c:pt>
                <c:pt idx="64">
                  <c:v>0.64000000000000035</c:v>
                </c:pt>
                <c:pt idx="65">
                  <c:v>0.65000000000000036</c:v>
                </c:pt>
                <c:pt idx="66">
                  <c:v>0.66000000000000036</c:v>
                </c:pt>
                <c:pt idx="67">
                  <c:v>0.67000000000000037</c:v>
                </c:pt>
                <c:pt idx="68">
                  <c:v>0.68000000000000038</c:v>
                </c:pt>
                <c:pt idx="69">
                  <c:v>0.69000000000000039</c:v>
                </c:pt>
                <c:pt idx="70">
                  <c:v>0.7000000000000004</c:v>
                </c:pt>
                <c:pt idx="71">
                  <c:v>0.71000000000000041</c:v>
                </c:pt>
                <c:pt idx="72">
                  <c:v>0.72000000000000042</c:v>
                </c:pt>
                <c:pt idx="73">
                  <c:v>0.73000000000000043</c:v>
                </c:pt>
                <c:pt idx="74">
                  <c:v>0.74000000000000044</c:v>
                </c:pt>
                <c:pt idx="75">
                  <c:v>0.75000000000000044</c:v>
                </c:pt>
                <c:pt idx="76">
                  <c:v>0.76000000000000045</c:v>
                </c:pt>
                <c:pt idx="77">
                  <c:v>0.77000000000000046</c:v>
                </c:pt>
                <c:pt idx="78">
                  <c:v>0.78000000000000047</c:v>
                </c:pt>
                <c:pt idx="79">
                  <c:v>0.79000000000000048</c:v>
                </c:pt>
                <c:pt idx="80">
                  <c:v>0.80000000000000049</c:v>
                </c:pt>
                <c:pt idx="81">
                  <c:v>0.8100000000000005</c:v>
                </c:pt>
                <c:pt idx="82">
                  <c:v>0.82000000000000051</c:v>
                </c:pt>
                <c:pt idx="83">
                  <c:v>0.83000000000000052</c:v>
                </c:pt>
                <c:pt idx="84">
                  <c:v>0.84000000000000052</c:v>
                </c:pt>
                <c:pt idx="85">
                  <c:v>0.85000000000000053</c:v>
                </c:pt>
                <c:pt idx="86">
                  <c:v>0.86000000000000054</c:v>
                </c:pt>
                <c:pt idx="87">
                  <c:v>0.87000000000000055</c:v>
                </c:pt>
                <c:pt idx="88">
                  <c:v>0.88000000000000056</c:v>
                </c:pt>
                <c:pt idx="89">
                  <c:v>0.89000000000000057</c:v>
                </c:pt>
                <c:pt idx="90">
                  <c:v>0.90000000000000058</c:v>
                </c:pt>
                <c:pt idx="91">
                  <c:v>0.91000000000000059</c:v>
                </c:pt>
                <c:pt idx="92">
                  <c:v>0.9200000000000006</c:v>
                </c:pt>
                <c:pt idx="93">
                  <c:v>0.9300000000000006</c:v>
                </c:pt>
                <c:pt idx="94">
                  <c:v>0.94000000000000061</c:v>
                </c:pt>
                <c:pt idx="95">
                  <c:v>0.95000000000000062</c:v>
                </c:pt>
                <c:pt idx="96">
                  <c:v>0.96000000000000063</c:v>
                </c:pt>
                <c:pt idx="97">
                  <c:v>0.97000000000000064</c:v>
                </c:pt>
                <c:pt idx="98">
                  <c:v>0.98000000000000065</c:v>
                </c:pt>
                <c:pt idx="99">
                  <c:v>0.99000000000000066</c:v>
                </c:pt>
                <c:pt idx="100">
                  <c:v>1.0000000000000007</c:v>
                </c:pt>
              </c:numCache>
            </c:numRef>
          </c:xVal>
          <c:yVal>
            <c:numRef>
              <c:f>'NTFP Flows'!$B$5:$B$105</c:f>
              <c:numCache>
                <c:formatCode>0.0</c:formatCode>
                <c:ptCount val="101"/>
                <c:pt idx="0">
                  <c:v>1268.3950042724609</c:v>
                </c:pt>
                <c:pt idx="1">
                  <c:v>1080.730472450256</c:v>
                </c:pt>
                <c:pt idx="2">
                  <c:v>1034.6573039627076</c:v>
                </c:pt>
                <c:pt idx="3">
                  <c:v>1008.7764064598083</c:v>
                </c:pt>
                <c:pt idx="4">
                  <c:v>988.17418174743648</c:v>
                </c:pt>
                <c:pt idx="5">
                  <c:v>972.88146562576287</c:v>
                </c:pt>
                <c:pt idx="6">
                  <c:v>959.89881305694576</c:v>
                </c:pt>
                <c:pt idx="7">
                  <c:v>949.23903301239011</c:v>
                </c:pt>
                <c:pt idx="8">
                  <c:v>937.19941673278811</c:v>
                </c:pt>
                <c:pt idx="9">
                  <c:v>925.81145120620727</c:v>
                </c:pt>
                <c:pt idx="10">
                  <c:v>916.98932437896735</c:v>
                </c:pt>
                <c:pt idx="11">
                  <c:v>907.85316694259643</c:v>
                </c:pt>
                <c:pt idx="12">
                  <c:v>899.67158897399906</c:v>
                </c:pt>
                <c:pt idx="13">
                  <c:v>891.22652264595035</c:v>
                </c:pt>
                <c:pt idx="14">
                  <c:v>883.87587413787844</c:v>
                </c:pt>
                <c:pt idx="15">
                  <c:v>878.12614150047307</c:v>
                </c:pt>
                <c:pt idx="16">
                  <c:v>871.75609283447261</c:v>
                </c:pt>
                <c:pt idx="17">
                  <c:v>865.52515951156602</c:v>
                </c:pt>
                <c:pt idx="18">
                  <c:v>859.44866306304937</c:v>
                </c:pt>
                <c:pt idx="19">
                  <c:v>852.8932463264465</c:v>
                </c:pt>
                <c:pt idx="20">
                  <c:v>847.57988014221201</c:v>
                </c:pt>
                <c:pt idx="21">
                  <c:v>841.72802673339845</c:v>
                </c:pt>
                <c:pt idx="22">
                  <c:v>836.26475765228281</c:v>
                </c:pt>
                <c:pt idx="23">
                  <c:v>831.29978739738465</c:v>
                </c:pt>
                <c:pt idx="24">
                  <c:v>825.89215141296393</c:v>
                </c:pt>
                <c:pt idx="25">
                  <c:v>821.49813318252563</c:v>
                </c:pt>
                <c:pt idx="26">
                  <c:v>816.70936439514162</c:v>
                </c:pt>
                <c:pt idx="27">
                  <c:v>812.2159603118896</c:v>
                </c:pt>
                <c:pt idx="28">
                  <c:v>807.59210632324221</c:v>
                </c:pt>
                <c:pt idx="29">
                  <c:v>802.89538739204409</c:v>
                </c:pt>
                <c:pt idx="30">
                  <c:v>798.81084566116328</c:v>
                </c:pt>
                <c:pt idx="31">
                  <c:v>794.79756585121152</c:v>
                </c:pt>
                <c:pt idx="32">
                  <c:v>790.75156414031983</c:v>
                </c:pt>
                <c:pt idx="33">
                  <c:v>785.95026456832886</c:v>
                </c:pt>
                <c:pt idx="34">
                  <c:v>781.80478792190547</c:v>
                </c:pt>
                <c:pt idx="35">
                  <c:v>778.25390114784238</c:v>
                </c:pt>
                <c:pt idx="36">
                  <c:v>773.40837100982662</c:v>
                </c:pt>
                <c:pt idx="37">
                  <c:v>768.46975112915038</c:v>
                </c:pt>
                <c:pt idx="38">
                  <c:v>764.4552523231506</c:v>
                </c:pt>
                <c:pt idx="39">
                  <c:v>760.33377813339234</c:v>
                </c:pt>
                <c:pt idx="40">
                  <c:v>756.87755279541011</c:v>
                </c:pt>
                <c:pt idx="41">
                  <c:v>752.33863637924196</c:v>
                </c:pt>
                <c:pt idx="42">
                  <c:v>748.78833312988286</c:v>
                </c:pt>
                <c:pt idx="43">
                  <c:v>744.70821559906005</c:v>
                </c:pt>
                <c:pt idx="44">
                  <c:v>741.01724109649672</c:v>
                </c:pt>
                <c:pt idx="45">
                  <c:v>737.79334101676943</c:v>
                </c:pt>
                <c:pt idx="46">
                  <c:v>733.62807651519779</c:v>
                </c:pt>
                <c:pt idx="47">
                  <c:v>729.70754406929018</c:v>
                </c:pt>
                <c:pt idx="48">
                  <c:v>725.41033321380621</c:v>
                </c:pt>
                <c:pt idx="49">
                  <c:v>720.84135436058045</c:v>
                </c:pt>
                <c:pt idx="50">
                  <c:v>717.75265216827393</c:v>
                </c:pt>
                <c:pt idx="51">
                  <c:v>715.00305994987491</c:v>
                </c:pt>
                <c:pt idx="52">
                  <c:v>712.09357421874995</c:v>
                </c:pt>
                <c:pt idx="53">
                  <c:v>708.63535240173337</c:v>
                </c:pt>
                <c:pt idx="54">
                  <c:v>705.88315856933593</c:v>
                </c:pt>
                <c:pt idx="55">
                  <c:v>702.20262699127193</c:v>
                </c:pt>
                <c:pt idx="56">
                  <c:v>698.50824348449703</c:v>
                </c:pt>
                <c:pt idx="57">
                  <c:v>694.92692523002631</c:v>
                </c:pt>
                <c:pt idx="58">
                  <c:v>691.77841302871707</c:v>
                </c:pt>
                <c:pt idx="59">
                  <c:v>688.31736745834348</c:v>
                </c:pt>
                <c:pt idx="60">
                  <c:v>684.81713771820068</c:v>
                </c:pt>
                <c:pt idx="61">
                  <c:v>682.21573247909544</c:v>
                </c:pt>
                <c:pt idx="62">
                  <c:v>679.47051784515384</c:v>
                </c:pt>
                <c:pt idx="63">
                  <c:v>676.61403297424317</c:v>
                </c:pt>
                <c:pt idx="64">
                  <c:v>673.81327644348141</c:v>
                </c:pt>
                <c:pt idx="65">
                  <c:v>670.47876596450806</c:v>
                </c:pt>
                <c:pt idx="66">
                  <c:v>666.91631231307986</c:v>
                </c:pt>
                <c:pt idx="67">
                  <c:v>663.12447453498839</c:v>
                </c:pt>
                <c:pt idx="68">
                  <c:v>659.04321228027345</c:v>
                </c:pt>
                <c:pt idx="69">
                  <c:v>655.72132898330688</c:v>
                </c:pt>
                <c:pt idx="70">
                  <c:v>652.0182839393616</c:v>
                </c:pt>
                <c:pt idx="71">
                  <c:v>648.75054341316229</c:v>
                </c:pt>
                <c:pt idx="72">
                  <c:v>644.52043731689457</c:v>
                </c:pt>
                <c:pt idx="73">
                  <c:v>640.09207519531253</c:v>
                </c:pt>
                <c:pt idx="74">
                  <c:v>636.44928712844853</c:v>
                </c:pt>
                <c:pt idx="75">
                  <c:v>632.30117583274841</c:v>
                </c:pt>
                <c:pt idx="76">
                  <c:v>629.24693202972412</c:v>
                </c:pt>
                <c:pt idx="77">
                  <c:v>625.56985444068914</c:v>
                </c:pt>
                <c:pt idx="78">
                  <c:v>621.97507874488826</c:v>
                </c:pt>
                <c:pt idx="79">
                  <c:v>618.04155709743497</c:v>
                </c:pt>
                <c:pt idx="80">
                  <c:v>614.16906242370601</c:v>
                </c:pt>
                <c:pt idx="81">
                  <c:v>610.05153674125665</c:v>
                </c:pt>
                <c:pt idx="82">
                  <c:v>605.7489637184143</c:v>
                </c:pt>
                <c:pt idx="83">
                  <c:v>602.27343579292301</c:v>
                </c:pt>
                <c:pt idx="84">
                  <c:v>597.36806793212895</c:v>
                </c:pt>
                <c:pt idx="85">
                  <c:v>591.36362662315366</c:v>
                </c:pt>
                <c:pt idx="86">
                  <c:v>585.89890325546264</c:v>
                </c:pt>
                <c:pt idx="87">
                  <c:v>579.67707876205441</c:v>
                </c:pt>
                <c:pt idx="88">
                  <c:v>573.39250284194941</c:v>
                </c:pt>
                <c:pt idx="89">
                  <c:v>565.13357953071591</c:v>
                </c:pt>
                <c:pt idx="90">
                  <c:v>555.99763154983521</c:v>
                </c:pt>
                <c:pt idx="91">
                  <c:v>546.93806272506708</c:v>
                </c:pt>
                <c:pt idx="92">
                  <c:v>535.79069484710681</c:v>
                </c:pt>
                <c:pt idx="93">
                  <c:v>521.35513463020322</c:v>
                </c:pt>
                <c:pt idx="94">
                  <c:v>509.69404100418092</c:v>
                </c:pt>
                <c:pt idx="95">
                  <c:v>494.51811584234241</c:v>
                </c:pt>
                <c:pt idx="96">
                  <c:v>479.07540384292605</c:v>
                </c:pt>
                <c:pt idx="97">
                  <c:v>460.00515071868904</c:v>
                </c:pt>
                <c:pt idx="98">
                  <c:v>427.57565068244941</c:v>
                </c:pt>
                <c:pt idx="99">
                  <c:v>355.88056857228287</c:v>
                </c:pt>
                <c:pt idx="100">
                  <c:v>178.89792090654373</c:v>
                </c:pt>
              </c:numCache>
            </c:numRef>
          </c:yVal>
          <c:smooth val="0"/>
          <c:extLst>
            <c:ext xmlns:c16="http://schemas.microsoft.com/office/drawing/2014/chart" uri="{C3380CC4-5D6E-409C-BE32-E72D297353CC}">
              <c16:uniqueId val="{00000000-29B5-4069-A324-355203C0BD3E}"/>
            </c:ext>
          </c:extLst>
        </c:ser>
        <c:ser>
          <c:idx val="1"/>
          <c:order val="1"/>
          <c:tx>
            <c:strRef>
              <c:f>'NTFP Flows'!$C$4</c:f>
              <c:strCache>
                <c:ptCount val="1"/>
                <c:pt idx="0">
                  <c:v>SWQ-CQ</c:v>
                </c:pt>
              </c:strCache>
            </c:strRef>
          </c:tx>
          <c:spPr>
            <a:ln w="19050" cap="rnd">
              <a:solidFill>
                <a:schemeClr val="accent2"/>
              </a:solidFill>
              <a:round/>
            </a:ln>
            <a:effectLst/>
          </c:spPr>
          <c:marker>
            <c:symbol val="none"/>
          </c:marker>
          <c:xVal>
            <c:numRef>
              <c:f>'NTFP Flows'!$A$5:$A$105</c:f>
              <c:numCache>
                <c:formatCode>General</c:formatCode>
                <c:ptCount val="101"/>
                <c:pt idx="0">
                  <c:v>0</c:v>
                </c:pt>
                <c:pt idx="1">
                  <c:v>0.01</c:v>
                </c:pt>
                <c:pt idx="2">
                  <c:v>0.02</c:v>
                </c:pt>
                <c:pt idx="3">
                  <c:v>0.03</c:v>
                </c:pt>
                <c:pt idx="4">
                  <c:v>0.04</c:v>
                </c:pt>
                <c:pt idx="5">
                  <c:v>0.05</c:v>
                </c:pt>
                <c:pt idx="6">
                  <c:v>6.0000000000000005E-2</c:v>
                </c:pt>
                <c:pt idx="7">
                  <c:v>7.0000000000000007E-2</c:v>
                </c:pt>
                <c:pt idx="8">
                  <c:v>0.08</c:v>
                </c:pt>
                <c:pt idx="9">
                  <c:v>0.09</c:v>
                </c:pt>
                <c:pt idx="10">
                  <c:v>9.9999999999999992E-2</c:v>
                </c:pt>
                <c:pt idx="11">
                  <c:v>0.10999999999999999</c:v>
                </c:pt>
                <c:pt idx="12">
                  <c:v>0.11999999999999998</c:v>
                </c:pt>
                <c:pt idx="13">
                  <c:v>0.12999999999999998</c:v>
                </c:pt>
                <c:pt idx="14">
                  <c:v>0.13999999999999999</c:v>
                </c:pt>
                <c:pt idx="15">
                  <c:v>0.15</c:v>
                </c:pt>
                <c:pt idx="16">
                  <c:v>0.16</c:v>
                </c:pt>
                <c:pt idx="17">
                  <c:v>0.17</c:v>
                </c:pt>
                <c:pt idx="18">
                  <c:v>0.18000000000000002</c:v>
                </c:pt>
                <c:pt idx="19">
                  <c:v>0.19000000000000003</c:v>
                </c:pt>
                <c:pt idx="20">
                  <c:v>0.20000000000000004</c:v>
                </c:pt>
                <c:pt idx="21">
                  <c:v>0.21000000000000005</c:v>
                </c:pt>
                <c:pt idx="22">
                  <c:v>0.22000000000000006</c:v>
                </c:pt>
                <c:pt idx="23">
                  <c:v>0.23000000000000007</c:v>
                </c:pt>
                <c:pt idx="24">
                  <c:v>0.24000000000000007</c:v>
                </c:pt>
                <c:pt idx="25">
                  <c:v>0.25000000000000006</c:v>
                </c:pt>
                <c:pt idx="26">
                  <c:v>0.26000000000000006</c:v>
                </c:pt>
                <c:pt idx="27">
                  <c:v>0.27000000000000007</c:v>
                </c:pt>
                <c:pt idx="28">
                  <c:v>0.28000000000000008</c:v>
                </c:pt>
                <c:pt idx="29">
                  <c:v>0.29000000000000009</c:v>
                </c:pt>
                <c:pt idx="30">
                  <c:v>0.3000000000000001</c:v>
                </c:pt>
                <c:pt idx="31">
                  <c:v>0.31000000000000011</c:v>
                </c:pt>
                <c:pt idx="32">
                  <c:v>0.32000000000000012</c:v>
                </c:pt>
                <c:pt idx="33">
                  <c:v>0.33000000000000013</c:v>
                </c:pt>
                <c:pt idx="34">
                  <c:v>0.34000000000000014</c:v>
                </c:pt>
                <c:pt idx="35">
                  <c:v>0.35000000000000014</c:v>
                </c:pt>
                <c:pt idx="36">
                  <c:v>0.36000000000000015</c:v>
                </c:pt>
                <c:pt idx="37">
                  <c:v>0.37000000000000016</c:v>
                </c:pt>
                <c:pt idx="38">
                  <c:v>0.38000000000000017</c:v>
                </c:pt>
                <c:pt idx="39">
                  <c:v>0.39000000000000018</c:v>
                </c:pt>
                <c:pt idx="40">
                  <c:v>0.40000000000000019</c:v>
                </c:pt>
                <c:pt idx="41">
                  <c:v>0.4100000000000002</c:v>
                </c:pt>
                <c:pt idx="42">
                  <c:v>0.42000000000000021</c:v>
                </c:pt>
                <c:pt idx="43">
                  <c:v>0.43000000000000022</c:v>
                </c:pt>
                <c:pt idx="44">
                  <c:v>0.44000000000000022</c:v>
                </c:pt>
                <c:pt idx="45">
                  <c:v>0.45000000000000023</c:v>
                </c:pt>
                <c:pt idx="46">
                  <c:v>0.46000000000000024</c:v>
                </c:pt>
                <c:pt idx="47">
                  <c:v>0.47000000000000025</c:v>
                </c:pt>
                <c:pt idx="48">
                  <c:v>0.48000000000000026</c:v>
                </c:pt>
                <c:pt idx="49">
                  <c:v>0.49000000000000027</c:v>
                </c:pt>
                <c:pt idx="50">
                  <c:v>0.50000000000000022</c:v>
                </c:pt>
                <c:pt idx="51">
                  <c:v>0.51000000000000023</c:v>
                </c:pt>
                <c:pt idx="52">
                  <c:v>0.52000000000000024</c:v>
                </c:pt>
                <c:pt idx="53">
                  <c:v>0.53000000000000025</c:v>
                </c:pt>
                <c:pt idx="54">
                  <c:v>0.54000000000000026</c:v>
                </c:pt>
                <c:pt idx="55">
                  <c:v>0.55000000000000027</c:v>
                </c:pt>
                <c:pt idx="56">
                  <c:v>0.56000000000000028</c:v>
                </c:pt>
                <c:pt idx="57">
                  <c:v>0.57000000000000028</c:v>
                </c:pt>
                <c:pt idx="58">
                  <c:v>0.58000000000000029</c:v>
                </c:pt>
                <c:pt idx="59">
                  <c:v>0.5900000000000003</c:v>
                </c:pt>
                <c:pt idx="60">
                  <c:v>0.60000000000000031</c:v>
                </c:pt>
                <c:pt idx="61">
                  <c:v>0.61000000000000032</c:v>
                </c:pt>
                <c:pt idx="62">
                  <c:v>0.62000000000000033</c:v>
                </c:pt>
                <c:pt idx="63">
                  <c:v>0.63000000000000034</c:v>
                </c:pt>
                <c:pt idx="64">
                  <c:v>0.64000000000000035</c:v>
                </c:pt>
                <c:pt idx="65">
                  <c:v>0.65000000000000036</c:v>
                </c:pt>
                <c:pt idx="66">
                  <c:v>0.66000000000000036</c:v>
                </c:pt>
                <c:pt idx="67">
                  <c:v>0.67000000000000037</c:v>
                </c:pt>
                <c:pt idx="68">
                  <c:v>0.68000000000000038</c:v>
                </c:pt>
                <c:pt idx="69">
                  <c:v>0.69000000000000039</c:v>
                </c:pt>
                <c:pt idx="70">
                  <c:v>0.7000000000000004</c:v>
                </c:pt>
                <c:pt idx="71">
                  <c:v>0.71000000000000041</c:v>
                </c:pt>
                <c:pt idx="72">
                  <c:v>0.72000000000000042</c:v>
                </c:pt>
                <c:pt idx="73">
                  <c:v>0.73000000000000043</c:v>
                </c:pt>
                <c:pt idx="74">
                  <c:v>0.74000000000000044</c:v>
                </c:pt>
                <c:pt idx="75">
                  <c:v>0.75000000000000044</c:v>
                </c:pt>
                <c:pt idx="76">
                  <c:v>0.76000000000000045</c:v>
                </c:pt>
                <c:pt idx="77">
                  <c:v>0.77000000000000046</c:v>
                </c:pt>
                <c:pt idx="78">
                  <c:v>0.78000000000000047</c:v>
                </c:pt>
                <c:pt idx="79">
                  <c:v>0.79000000000000048</c:v>
                </c:pt>
                <c:pt idx="80">
                  <c:v>0.80000000000000049</c:v>
                </c:pt>
                <c:pt idx="81">
                  <c:v>0.8100000000000005</c:v>
                </c:pt>
                <c:pt idx="82">
                  <c:v>0.82000000000000051</c:v>
                </c:pt>
                <c:pt idx="83">
                  <c:v>0.83000000000000052</c:v>
                </c:pt>
                <c:pt idx="84">
                  <c:v>0.84000000000000052</c:v>
                </c:pt>
                <c:pt idx="85">
                  <c:v>0.85000000000000053</c:v>
                </c:pt>
                <c:pt idx="86">
                  <c:v>0.86000000000000054</c:v>
                </c:pt>
                <c:pt idx="87">
                  <c:v>0.87000000000000055</c:v>
                </c:pt>
                <c:pt idx="88">
                  <c:v>0.88000000000000056</c:v>
                </c:pt>
                <c:pt idx="89">
                  <c:v>0.89000000000000057</c:v>
                </c:pt>
                <c:pt idx="90">
                  <c:v>0.90000000000000058</c:v>
                </c:pt>
                <c:pt idx="91">
                  <c:v>0.91000000000000059</c:v>
                </c:pt>
                <c:pt idx="92">
                  <c:v>0.9200000000000006</c:v>
                </c:pt>
                <c:pt idx="93">
                  <c:v>0.9300000000000006</c:v>
                </c:pt>
                <c:pt idx="94">
                  <c:v>0.94000000000000061</c:v>
                </c:pt>
                <c:pt idx="95">
                  <c:v>0.95000000000000062</c:v>
                </c:pt>
                <c:pt idx="96">
                  <c:v>0.96000000000000063</c:v>
                </c:pt>
                <c:pt idx="97">
                  <c:v>0.97000000000000064</c:v>
                </c:pt>
                <c:pt idx="98">
                  <c:v>0.98000000000000065</c:v>
                </c:pt>
                <c:pt idx="99">
                  <c:v>0.99000000000000066</c:v>
                </c:pt>
                <c:pt idx="100">
                  <c:v>1.0000000000000007</c:v>
                </c:pt>
              </c:numCache>
            </c:numRef>
          </c:xVal>
          <c:yVal>
            <c:numRef>
              <c:f>'NTFP Flows'!$C$5:$C$105</c:f>
              <c:numCache>
                <c:formatCode>0.0</c:formatCode>
                <c:ptCount val="101"/>
                <c:pt idx="0">
                  <c:v>196.79997253417969</c:v>
                </c:pt>
                <c:pt idx="1">
                  <c:v>-8.2360238981247527</c:v>
                </c:pt>
                <c:pt idx="2">
                  <c:v>-54.072024726867795</c:v>
                </c:pt>
                <c:pt idx="3">
                  <c:v>-80.708025588989429</c:v>
                </c:pt>
                <c:pt idx="4">
                  <c:v>-103.20002365112305</c:v>
                </c:pt>
                <c:pt idx="5">
                  <c:v>-123.5800251007083</c:v>
                </c:pt>
                <c:pt idx="6">
                  <c:v>-137.60002899169922</c:v>
                </c:pt>
                <c:pt idx="7">
                  <c:v>-152.85202613830572</c:v>
                </c:pt>
                <c:pt idx="8">
                  <c:v>-166.00003051757813</c:v>
                </c:pt>
                <c:pt idx="9">
                  <c:v>-176.80003356933594</c:v>
                </c:pt>
                <c:pt idx="10">
                  <c:v>-186.80002593994141</c:v>
                </c:pt>
                <c:pt idx="11">
                  <c:v>-196.80002593994141</c:v>
                </c:pt>
                <c:pt idx="12">
                  <c:v>-208.00003051757813</c:v>
                </c:pt>
                <c:pt idx="13">
                  <c:v>-216.80003356933594</c:v>
                </c:pt>
                <c:pt idx="14">
                  <c:v>-225.20002746582031</c:v>
                </c:pt>
                <c:pt idx="15">
                  <c:v>-232.00003051757813</c:v>
                </c:pt>
                <c:pt idx="16">
                  <c:v>-238.57603271484396</c:v>
                </c:pt>
                <c:pt idx="17">
                  <c:v>-245.60002899169922</c:v>
                </c:pt>
                <c:pt idx="18">
                  <c:v>-252.80003067016602</c:v>
                </c:pt>
                <c:pt idx="19">
                  <c:v>-260.00003051757813</c:v>
                </c:pt>
                <c:pt idx="20">
                  <c:v>-264.80003356933594</c:v>
                </c:pt>
                <c:pt idx="21">
                  <c:v>-271.20002746582031</c:v>
                </c:pt>
                <c:pt idx="22">
                  <c:v>-276.40003967285156</c:v>
                </c:pt>
                <c:pt idx="23">
                  <c:v>-282.62803619384755</c:v>
                </c:pt>
                <c:pt idx="24">
                  <c:v>-288.80003356933594</c:v>
                </c:pt>
                <c:pt idx="25">
                  <c:v>-293.60003662109375</c:v>
                </c:pt>
                <c:pt idx="26">
                  <c:v>-299.20002746582031</c:v>
                </c:pt>
                <c:pt idx="27">
                  <c:v>-303.97203094482433</c:v>
                </c:pt>
                <c:pt idx="28">
                  <c:v>-309.20002746582031</c:v>
                </c:pt>
                <c:pt idx="29">
                  <c:v>-314.4000244140625</c:v>
                </c:pt>
                <c:pt idx="30">
                  <c:v>-318.4000244140625</c:v>
                </c:pt>
                <c:pt idx="31">
                  <c:v>-323.60002136230469</c:v>
                </c:pt>
                <c:pt idx="32">
                  <c:v>-326.80001831054688</c:v>
                </c:pt>
                <c:pt idx="33">
                  <c:v>-331.60002136230469</c:v>
                </c:pt>
                <c:pt idx="34">
                  <c:v>-336.80001831054688</c:v>
                </c:pt>
                <c:pt idx="35">
                  <c:v>-340.40003967285156</c:v>
                </c:pt>
                <c:pt idx="36">
                  <c:v>-344.40003967285156</c:v>
                </c:pt>
                <c:pt idx="37">
                  <c:v>-349.20002746582031</c:v>
                </c:pt>
                <c:pt idx="38">
                  <c:v>-353.20003387451175</c:v>
                </c:pt>
                <c:pt idx="39">
                  <c:v>-358.40003967285156</c:v>
                </c:pt>
                <c:pt idx="40">
                  <c:v>-362.2400268554689</c:v>
                </c:pt>
                <c:pt idx="41">
                  <c:v>-365.60003662109375</c:v>
                </c:pt>
                <c:pt idx="42">
                  <c:v>-369.60003662109375</c:v>
                </c:pt>
                <c:pt idx="43">
                  <c:v>-374.00003051757813</c:v>
                </c:pt>
                <c:pt idx="44">
                  <c:v>-378.00003051757813</c:v>
                </c:pt>
                <c:pt idx="45">
                  <c:v>-380.80003356933594</c:v>
                </c:pt>
                <c:pt idx="46">
                  <c:v>-384.80003356933594</c:v>
                </c:pt>
                <c:pt idx="47">
                  <c:v>-389.20002746582031</c:v>
                </c:pt>
                <c:pt idx="48">
                  <c:v>-393.60003662109375</c:v>
                </c:pt>
                <c:pt idx="49">
                  <c:v>-397.20002746582031</c:v>
                </c:pt>
                <c:pt idx="50">
                  <c:v>-401.20002746582031</c:v>
                </c:pt>
                <c:pt idx="51">
                  <c:v>-406.0360299682618</c:v>
                </c:pt>
                <c:pt idx="52">
                  <c:v>-411.20002746582031</c:v>
                </c:pt>
                <c:pt idx="53">
                  <c:v>-416.4000244140625</c:v>
                </c:pt>
                <c:pt idx="54">
                  <c:v>-420.80003356933594</c:v>
                </c:pt>
                <c:pt idx="55">
                  <c:v>-425.60002136230469</c:v>
                </c:pt>
                <c:pt idx="56">
                  <c:v>-430.00003051757813</c:v>
                </c:pt>
                <c:pt idx="57">
                  <c:v>-434.4000244140625</c:v>
                </c:pt>
                <c:pt idx="58">
                  <c:v>-438.4000244140625</c:v>
                </c:pt>
                <c:pt idx="59">
                  <c:v>-442.800030670166</c:v>
                </c:pt>
                <c:pt idx="60">
                  <c:v>-447.60003662109375</c:v>
                </c:pt>
                <c:pt idx="61">
                  <c:v>-451.60003662109375</c:v>
                </c:pt>
                <c:pt idx="62">
                  <c:v>-456.23202697753902</c:v>
                </c:pt>
                <c:pt idx="63">
                  <c:v>-461.66803558349613</c:v>
                </c:pt>
                <c:pt idx="64">
                  <c:v>-466.40003967285156</c:v>
                </c:pt>
                <c:pt idx="65">
                  <c:v>-472.00003051757813</c:v>
                </c:pt>
                <c:pt idx="66">
                  <c:v>-476.77601959228519</c:v>
                </c:pt>
                <c:pt idx="67">
                  <c:v>-481.60003662109375</c:v>
                </c:pt>
                <c:pt idx="68">
                  <c:v>-487.20002746582031</c:v>
                </c:pt>
                <c:pt idx="69">
                  <c:v>-491.60003662109375</c:v>
                </c:pt>
                <c:pt idx="70">
                  <c:v>-497.20002746582031</c:v>
                </c:pt>
                <c:pt idx="71">
                  <c:v>-503.20002746582031</c:v>
                </c:pt>
                <c:pt idx="72">
                  <c:v>-508.4000244140625</c:v>
                </c:pt>
                <c:pt idx="73">
                  <c:v>-513.62803619384749</c:v>
                </c:pt>
                <c:pt idx="74">
                  <c:v>-520.00006103515625</c:v>
                </c:pt>
                <c:pt idx="75">
                  <c:v>-526.800048828125</c:v>
                </c:pt>
                <c:pt idx="76">
                  <c:v>-533.20003784179687</c:v>
                </c:pt>
                <c:pt idx="77">
                  <c:v>-538.40003753662108</c:v>
                </c:pt>
                <c:pt idx="78">
                  <c:v>-544.00003051757813</c:v>
                </c:pt>
                <c:pt idx="79">
                  <c:v>-551.20004272460938</c:v>
                </c:pt>
                <c:pt idx="80">
                  <c:v>-558.4000244140625</c:v>
                </c:pt>
                <c:pt idx="81">
                  <c:v>-564.800048828125</c:v>
                </c:pt>
                <c:pt idx="82">
                  <c:v>-570.80001831054688</c:v>
                </c:pt>
                <c:pt idx="83">
                  <c:v>-577.60003662109375</c:v>
                </c:pt>
                <c:pt idx="84">
                  <c:v>-585.42403930664057</c:v>
                </c:pt>
                <c:pt idx="85">
                  <c:v>-592.800048828125</c:v>
                </c:pt>
                <c:pt idx="86">
                  <c:v>-600.69602783203118</c:v>
                </c:pt>
                <c:pt idx="87">
                  <c:v>-609.20004272460938</c:v>
                </c:pt>
                <c:pt idx="88">
                  <c:v>-617.96803100585942</c:v>
                </c:pt>
                <c:pt idx="89">
                  <c:v>-626.4000244140625</c:v>
                </c:pt>
                <c:pt idx="90">
                  <c:v>-634.88004760742206</c:v>
                </c:pt>
                <c:pt idx="91">
                  <c:v>-644.00003051757813</c:v>
                </c:pt>
                <c:pt idx="92">
                  <c:v>-659.31204101562514</c:v>
                </c:pt>
                <c:pt idx="93">
                  <c:v>-670.34802917480488</c:v>
                </c:pt>
                <c:pt idx="94">
                  <c:v>-680.98404602050766</c:v>
                </c:pt>
                <c:pt idx="95">
                  <c:v>-693.62003631591779</c:v>
                </c:pt>
                <c:pt idx="96">
                  <c:v>-710.80003784179689</c:v>
                </c:pt>
                <c:pt idx="97">
                  <c:v>-733.29204132080065</c:v>
                </c:pt>
                <c:pt idx="98">
                  <c:v>-764.98404052734361</c:v>
                </c:pt>
                <c:pt idx="99">
                  <c:v>-807.20004272460938</c:v>
                </c:pt>
                <c:pt idx="100">
                  <c:v>-1011.2000427246094</c:v>
                </c:pt>
              </c:numCache>
            </c:numRef>
          </c:yVal>
          <c:smooth val="0"/>
          <c:extLst>
            <c:ext xmlns:c16="http://schemas.microsoft.com/office/drawing/2014/chart" uri="{C3380CC4-5D6E-409C-BE32-E72D297353CC}">
              <c16:uniqueId val="{00000001-29B5-4069-A324-355203C0BD3E}"/>
            </c:ext>
          </c:extLst>
        </c:ser>
        <c:ser>
          <c:idx val="2"/>
          <c:order val="2"/>
          <c:tx>
            <c:strRef>
              <c:f>'NTFP Flows'!$D$4</c:f>
              <c:strCache>
                <c:ptCount val="1"/>
                <c:pt idx="0">
                  <c:v>SEQ-CQ</c:v>
                </c:pt>
              </c:strCache>
            </c:strRef>
          </c:tx>
          <c:spPr>
            <a:ln w="19050" cap="rnd">
              <a:solidFill>
                <a:schemeClr val="accent3"/>
              </a:solidFill>
              <a:round/>
            </a:ln>
            <a:effectLst/>
          </c:spPr>
          <c:marker>
            <c:symbol val="none"/>
          </c:marker>
          <c:xVal>
            <c:numRef>
              <c:f>'NTFP Flows'!$A$5:$A$105</c:f>
              <c:numCache>
                <c:formatCode>General</c:formatCode>
                <c:ptCount val="101"/>
                <c:pt idx="0">
                  <c:v>0</c:v>
                </c:pt>
                <c:pt idx="1">
                  <c:v>0.01</c:v>
                </c:pt>
                <c:pt idx="2">
                  <c:v>0.02</c:v>
                </c:pt>
                <c:pt idx="3">
                  <c:v>0.03</c:v>
                </c:pt>
                <c:pt idx="4">
                  <c:v>0.04</c:v>
                </c:pt>
                <c:pt idx="5">
                  <c:v>0.05</c:v>
                </c:pt>
                <c:pt idx="6">
                  <c:v>6.0000000000000005E-2</c:v>
                </c:pt>
                <c:pt idx="7">
                  <c:v>7.0000000000000007E-2</c:v>
                </c:pt>
                <c:pt idx="8">
                  <c:v>0.08</c:v>
                </c:pt>
                <c:pt idx="9">
                  <c:v>0.09</c:v>
                </c:pt>
                <c:pt idx="10">
                  <c:v>9.9999999999999992E-2</c:v>
                </c:pt>
                <c:pt idx="11">
                  <c:v>0.10999999999999999</c:v>
                </c:pt>
                <c:pt idx="12">
                  <c:v>0.11999999999999998</c:v>
                </c:pt>
                <c:pt idx="13">
                  <c:v>0.12999999999999998</c:v>
                </c:pt>
                <c:pt idx="14">
                  <c:v>0.13999999999999999</c:v>
                </c:pt>
                <c:pt idx="15">
                  <c:v>0.15</c:v>
                </c:pt>
                <c:pt idx="16">
                  <c:v>0.16</c:v>
                </c:pt>
                <c:pt idx="17">
                  <c:v>0.17</c:v>
                </c:pt>
                <c:pt idx="18">
                  <c:v>0.18000000000000002</c:v>
                </c:pt>
                <c:pt idx="19">
                  <c:v>0.19000000000000003</c:v>
                </c:pt>
                <c:pt idx="20">
                  <c:v>0.20000000000000004</c:v>
                </c:pt>
                <c:pt idx="21">
                  <c:v>0.21000000000000005</c:v>
                </c:pt>
                <c:pt idx="22">
                  <c:v>0.22000000000000006</c:v>
                </c:pt>
                <c:pt idx="23">
                  <c:v>0.23000000000000007</c:v>
                </c:pt>
                <c:pt idx="24">
                  <c:v>0.24000000000000007</c:v>
                </c:pt>
                <c:pt idx="25">
                  <c:v>0.25000000000000006</c:v>
                </c:pt>
                <c:pt idx="26">
                  <c:v>0.26000000000000006</c:v>
                </c:pt>
                <c:pt idx="27">
                  <c:v>0.27000000000000007</c:v>
                </c:pt>
                <c:pt idx="28">
                  <c:v>0.28000000000000008</c:v>
                </c:pt>
                <c:pt idx="29">
                  <c:v>0.29000000000000009</c:v>
                </c:pt>
                <c:pt idx="30">
                  <c:v>0.3000000000000001</c:v>
                </c:pt>
                <c:pt idx="31">
                  <c:v>0.31000000000000011</c:v>
                </c:pt>
                <c:pt idx="32">
                  <c:v>0.32000000000000012</c:v>
                </c:pt>
                <c:pt idx="33">
                  <c:v>0.33000000000000013</c:v>
                </c:pt>
                <c:pt idx="34">
                  <c:v>0.34000000000000014</c:v>
                </c:pt>
                <c:pt idx="35">
                  <c:v>0.35000000000000014</c:v>
                </c:pt>
                <c:pt idx="36">
                  <c:v>0.36000000000000015</c:v>
                </c:pt>
                <c:pt idx="37">
                  <c:v>0.37000000000000016</c:v>
                </c:pt>
                <c:pt idx="38">
                  <c:v>0.38000000000000017</c:v>
                </c:pt>
                <c:pt idx="39">
                  <c:v>0.39000000000000018</c:v>
                </c:pt>
                <c:pt idx="40">
                  <c:v>0.40000000000000019</c:v>
                </c:pt>
                <c:pt idx="41">
                  <c:v>0.4100000000000002</c:v>
                </c:pt>
                <c:pt idx="42">
                  <c:v>0.42000000000000021</c:v>
                </c:pt>
                <c:pt idx="43">
                  <c:v>0.43000000000000022</c:v>
                </c:pt>
                <c:pt idx="44">
                  <c:v>0.44000000000000022</c:v>
                </c:pt>
                <c:pt idx="45">
                  <c:v>0.45000000000000023</c:v>
                </c:pt>
                <c:pt idx="46">
                  <c:v>0.46000000000000024</c:v>
                </c:pt>
                <c:pt idx="47">
                  <c:v>0.47000000000000025</c:v>
                </c:pt>
                <c:pt idx="48">
                  <c:v>0.48000000000000026</c:v>
                </c:pt>
                <c:pt idx="49">
                  <c:v>0.49000000000000027</c:v>
                </c:pt>
                <c:pt idx="50">
                  <c:v>0.50000000000000022</c:v>
                </c:pt>
                <c:pt idx="51">
                  <c:v>0.51000000000000023</c:v>
                </c:pt>
                <c:pt idx="52">
                  <c:v>0.52000000000000024</c:v>
                </c:pt>
                <c:pt idx="53">
                  <c:v>0.53000000000000025</c:v>
                </c:pt>
                <c:pt idx="54">
                  <c:v>0.54000000000000026</c:v>
                </c:pt>
                <c:pt idx="55">
                  <c:v>0.55000000000000027</c:v>
                </c:pt>
                <c:pt idx="56">
                  <c:v>0.56000000000000028</c:v>
                </c:pt>
                <c:pt idx="57">
                  <c:v>0.57000000000000028</c:v>
                </c:pt>
                <c:pt idx="58">
                  <c:v>0.58000000000000029</c:v>
                </c:pt>
                <c:pt idx="59">
                  <c:v>0.5900000000000003</c:v>
                </c:pt>
                <c:pt idx="60">
                  <c:v>0.60000000000000031</c:v>
                </c:pt>
                <c:pt idx="61">
                  <c:v>0.61000000000000032</c:v>
                </c:pt>
                <c:pt idx="62">
                  <c:v>0.62000000000000033</c:v>
                </c:pt>
                <c:pt idx="63">
                  <c:v>0.63000000000000034</c:v>
                </c:pt>
                <c:pt idx="64">
                  <c:v>0.64000000000000035</c:v>
                </c:pt>
                <c:pt idx="65">
                  <c:v>0.65000000000000036</c:v>
                </c:pt>
                <c:pt idx="66">
                  <c:v>0.66000000000000036</c:v>
                </c:pt>
                <c:pt idx="67">
                  <c:v>0.67000000000000037</c:v>
                </c:pt>
                <c:pt idx="68">
                  <c:v>0.68000000000000038</c:v>
                </c:pt>
                <c:pt idx="69">
                  <c:v>0.69000000000000039</c:v>
                </c:pt>
                <c:pt idx="70">
                  <c:v>0.7000000000000004</c:v>
                </c:pt>
                <c:pt idx="71">
                  <c:v>0.71000000000000041</c:v>
                </c:pt>
                <c:pt idx="72">
                  <c:v>0.72000000000000042</c:v>
                </c:pt>
                <c:pt idx="73">
                  <c:v>0.73000000000000043</c:v>
                </c:pt>
                <c:pt idx="74">
                  <c:v>0.74000000000000044</c:v>
                </c:pt>
                <c:pt idx="75">
                  <c:v>0.75000000000000044</c:v>
                </c:pt>
                <c:pt idx="76">
                  <c:v>0.76000000000000045</c:v>
                </c:pt>
                <c:pt idx="77">
                  <c:v>0.77000000000000046</c:v>
                </c:pt>
                <c:pt idx="78">
                  <c:v>0.78000000000000047</c:v>
                </c:pt>
                <c:pt idx="79">
                  <c:v>0.79000000000000048</c:v>
                </c:pt>
                <c:pt idx="80">
                  <c:v>0.80000000000000049</c:v>
                </c:pt>
                <c:pt idx="81">
                  <c:v>0.8100000000000005</c:v>
                </c:pt>
                <c:pt idx="82">
                  <c:v>0.82000000000000051</c:v>
                </c:pt>
                <c:pt idx="83">
                  <c:v>0.83000000000000052</c:v>
                </c:pt>
                <c:pt idx="84">
                  <c:v>0.84000000000000052</c:v>
                </c:pt>
                <c:pt idx="85">
                  <c:v>0.85000000000000053</c:v>
                </c:pt>
                <c:pt idx="86">
                  <c:v>0.86000000000000054</c:v>
                </c:pt>
                <c:pt idx="87">
                  <c:v>0.87000000000000055</c:v>
                </c:pt>
                <c:pt idx="88">
                  <c:v>0.88000000000000056</c:v>
                </c:pt>
                <c:pt idx="89">
                  <c:v>0.89000000000000057</c:v>
                </c:pt>
                <c:pt idx="90">
                  <c:v>0.90000000000000058</c:v>
                </c:pt>
                <c:pt idx="91">
                  <c:v>0.91000000000000059</c:v>
                </c:pt>
                <c:pt idx="92">
                  <c:v>0.9200000000000006</c:v>
                </c:pt>
                <c:pt idx="93">
                  <c:v>0.9300000000000006</c:v>
                </c:pt>
                <c:pt idx="94">
                  <c:v>0.94000000000000061</c:v>
                </c:pt>
                <c:pt idx="95">
                  <c:v>0.95000000000000062</c:v>
                </c:pt>
                <c:pt idx="96">
                  <c:v>0.96000000000000063</c:v>
                </c:pt>
                <c:pt idx="97">
                  <c:v>0.97000000000000064</c:v>
                </c:pt>
                <c:pt idx="98">
                  <c:v>0.98000000000000065</c:v>
                </c:pt>
                <c:pt idx="99">
                  <c:v>0.99000000000000066</c:v>
                </c:pt>
                <c:pt idx="100">
                  <c:v>1.0000000000000007</c:v>
                </c:pt>
              </c:numCache>
            </c:numRef>
          </c:xVal>
          <c:yVal>
            <c:numRef>
              <c:f>'NTFP Flows'!$D$5:$D$105</c:f>
              <c:numCache>
                <c:formatCode>0.0</c:formatCode>
                <c:ptCount val="101"/>
                <c:pt idx="0">
                  <c:v>-30.365060806274414</c:v>
                </c:pt>
                <c:pt idx="1">
                  <c:v>-158.60356117248548</c:v>
                </c:pt>
                <c:pt idx="2">
                  <c:v>-196.47942733764648</c:v>
                </c:pt>
                <c:pt idx="3">
                  <c:v>-217.02045059204102</c:v>
                </c:pt>
                <c:pt idx="4">
                  <c:v>-233.98912048339844</c:v>
                </c:pt>
                <c:pt idx="5">
                  <c:v>-245.59926605224609</c:v>
                </c:pt>
                <c:pt idx="6">
                  <c:v>-257.20940399169922</c:v>
                </c:pt>
                <c:pt idx="7">
                  <c:v>-268.81955718994141</c:v>
                </c:pt>
                <c:pt idx="8">
                  <c:v>-275.96425628662109</c:v>
                </c:pt>
                <c:pt idx="9">
                  <c:v>-284.8951416015625</c:v>
                </c:pt>
                <c:pt idx="10">
                  <c:v>-292.93292999267578</c:v>
                </c:pt>
                <c:pt idx="11">
                  <c:v>-299.18453979492188</c:v>
                </c:pt>
                <c:pt idx="12">
                  <c:v>-306.32924652099609</c:v>
                </c:pt>
                <c:pt idx="13">
                  <c:v>-312.58085632324219</c:v>
                </c:pt>
                <c:pt idx="14">
                  <c:v>-317.04630279541016</c:v>
                </c:pt>
                <c:pt idx="15">
                  <c:v>-323.29792032209514</c:v>
                </c:pt>
                <c:pt idx="16">
                  <c:v>-328.65644073486328</c:v>
                </c:pt>
                <c:pt idx="17">
                  <c:v>-334.90805816985841</c:v>
                </c:pt>
                <c:pt idx="18">
                  <c:v>-340.2666015625</c:v>
                </c:pt>
                <c:pt idx="19">
                  <c:v>-347.41128540039063</c:v>
                </c:pt>
                <c:pt idx="20">
                  <c:v>-352.76982116699219</c:v>
                </c:pt>
                <c:pt idx="21">
                  <c:v>-358.12834930419922</c:v>
                </c:pt>
                <c:pt idx="22">
                  <c:v>-363.48687744140625</c:v>
                </c:pt>
                <c:pt idx="23">
                  <c:v>-367.95231628417969</c:v>
                </c:pt>
                <c:pt idx="24">
                  <c:v>-372.56066101074208</c:v>
                </c:pt>
                <c:pt idx="25">
                  <c:v>-377.77629089355469</c:v>
                </c:pt>
                <c:pt idx="26">
                  <c:v>-383.13481140136719</c:v>
                </c:pt>
                <c:pt idx="27">
                  <c:v>-388.49333953857422</c:v>
                </c:pt>
                <c:pt idx="28">
                  <c:v>-393.85186767578125</c:v>
                </c:pt>
                <c:pt idx="29">
                  <c:v>-399.21040344238281</c:v>
                </c:pt>
                <c:pt idx="30">
                  <c:v>-405.19408340454169</c:v>
                </c:pt>
                <c:pt idx="31">
                  <c:v>-409.92745971679688</c:v>
                </c:pt>
                <c:pt idx="32">
                  <c:v>-415.28598785400391</c:v>
                </c:pt>
                <c:pt idx="33">
                  <c:v>-420.6445043182373</c:v>
                </c:pt>
                <c:pt idx="34">
                  <c:v>-425.10995483398438</c:v>
                </c:pt>
                <c:pt idx="35">
                  <c:v>-429.57539367675781</c:v>
                </c:pt>
                <c:pt idx="36">
                  <c:v>-434.04084014892578</c:v>
                </c:pt>
                <c:pt idx="37">
                  <c:v>-440.29244232177734</c:v>
                </c:pt>
                <c:pt idx="38">
                  <c:v>-444.75788879394531</c:v>
                </c:pt>
                <c:pt idx="39">
                  <c:v>-449.22332763671875</c:v>
                </c:pt>
                <c:pt idx="40">
                  <c:v>-454.58184814453125</c:v>
                </c:pt>
                <c:pt idx="41">
                  <c:v>-459.04730224609375</c:v>
                </c:pt>
                <c:pt idx="42">
                  <c:v>-465.29890441894531</c:v>
                </c:pt>
                <c:pt idx="43">
                  <c:v>-469.76435093248551</c:v>
                </c:pt>
                <c:pt idx="44">
                  <c:v>-474.22979736328125</c:v>
                </c:pt>
                <c:pt idx="45">
                  <c:v>-479.18642272949154</c:v>
                </c:pt>
                <c:pt idx="46">
                  <c:v>-484.05375671386719</c:v>
                </c:pt>
                <c:pt idx="47">
                  <c:v>-486.7330322265625</c:v>
                </c:pt>
                <c:pt idx="48">
                  <c:v>-491.19845581054688</c:v>
                </c:pt>
                <c:pt idx="49">
                  <c:v>-496.55697631835938</c:v>
                </c:pt>
                <c:pt idx="50">
                  <c:v>-501.02243041992188</c:v>
                </c:pt>
                <c:pt idx="51">
                  <c:v>-505.48786926269531</c:v>
                </c:pt>
                <c:pt idx="52">
                  <c:v>-509.95330810546875</c:v>
                </c:pt>
                <c:pt idx="53">
                  <c:v>-514.41874694824219</c:v>
                </c:pt>
                <c:pt idx="54">
                  <c:v>-518.88419891357421</c:v>
                </c:pt>
                <c:pt idx="55">
                  <c:v>-523.34963150024419</c:v>
                </c:pt>
                <c:pt idx="56">
                  <c:v>-527.81507873535156</c:v>
                </c:pt>
                <c:pt idx="57">
                  <c:v>-532.280517578125</c:v>
                </c:pt>
                <c:pt idx="58">
                  <c:v>-537.63904144287108</c:v>
                </c:pt>
                <c:pt idx="59">
                  <c:v>-542.8278698873246</c:v>
                </c:pt>
                <c:pt idx="60">
                  <c:v>-547.46299743652344</c:v>
                </c:pt>
                <c:pt idx="61">
                  <c:v>-552.821533203125</c:v>
                </c:pt>
                <c:pt idx="62">
                  <c:v>-556.39389038085938</c:v>
                </c:pt>
                <c:pt idx="63">
                  <c:v>-561.75241088867188</c:v>
                </c:pt>
                <c:pt idx="64">
                  <c:v>-567.11093139648438</c:v>
                </c:pt>
                <c:pt idx="65">
                  <c:v>-572.46946716308594</c:v>
                </c:pt>
                <c:pt idx="66">
                  <c:v>-578.72108459472656</c:v>
                </c:pt>
                <c:pt idx="67">
                  <c:v>-584.97268676757813</c:v>
                </c:pt>
                <c:pt idx="68">
                  <c:v>-590.33122253417969</c:v>
                </c:pt>
                <c:pt idx="69">
                  <c:v>-594.79667663574219</c:v>
                </c:pt>
                <c:pt idx="70">
                  <c:v>-600.15519714355469</c:v>
                </c:pt>
                <c:pt idx="71">
                  <c:v>-605.51371765136719</c:v>
                </c:pt>
                <c:pt idx="72">
                  <c:v>-610.87223815917969</c:v>
                </c:pt>
                <c:pt idx="73">
                  <c:v>-617.12385559082031</c:v>
                </c:pt>
                <c:pt idx="74">
                  <c:v>-622.48239135742188</c:v>
                </c:pt>
                <c:pt idx="75">
                  <c:v>-627.17111206054688</c:v>
                </c:pt>
                <c:pt idx="76">
                  <c:v>-633.19944763183594</c:v>
                </c:pt>
                <c:pt idx="77">
                  <c:v>-639.45106506347656</c:v>
                </c:pt>
                <c:pt idx="78">
                  <c:v>-644.80958557128906</c:v>
                </c:pt>
                <c:pt idx="79">
                  <c:v>-651.06120300292969</c:v>
                </c:pt>
                <c:pt idx="80">
                  <c:v>-657.31282043457031</c:v>
                </c:pt>
                <c:pt idx="81">
                  <c:v>-663.56443786621094</c:v>
                </c:pt>
                <c:pt idx="82">
                  <c:v>-668.92296417236332</c:v>
                </c:pt>
                <c:pt idx="83">
                  <c:v>-676.06767272949219</c:v>
                </c:pt>
                <c:pt idx="84">
                  <c:v>-682.81940734863258</c:v>
                </c:pt>
                <c:pt idx="85">
                  <c:v>-690.35708618164063</c:v>
                </c:pt>
                <c:pt idx="86">
                  <c:v>-697.269572753906</c:v>
                </c:pt>
                <c:pt idx="87">
                  <c:v>-704.64646911621094</c:v>
                </c:pt>
                <c:pt idx="88">
                  <c:v>-712.61281982421883</c:v>
                </c:pt>
                <c:pt idx="89">
                  <c:v>-722.50823974609375</c:v>
                </c:pt>
                <c:pt idx="90">
                  <c:v>-732.33221588134768</c:v>
                </c:pt>
                <c:pt idx="91">
                  <c:v>-742.15617370605469</c:v>
                </c:pt>
                <c:pt idx="92">
                  <c:v>-751.98013732910158</c:v>
                </c:pt>
                <c:pt idx="93">
                  <c:v>-763.47418762207076</c:v>
                </c:pt>
                <c:pt idx="94">
                  <c:v>-775.200439453125</c:v>
                </c:pt>
                <c:pt idx="95">
                  <c:v>-790.38292007446285</c:v>
                </c:pt>
                <c:pt idx="96">
                  <c:v>-808.24470947265627</c:v>
                </c:pt>
                <c:pt idx="97">
                  <c:v>-835.03732299804688</c:v>
                </c:pt>
                <c:pt idx="98">
                  <c:v>-864.50924133300782</c:v>
                </c:pt>
                <c:pt idx="99">
                  <c:v>-911.8428955078125</c:v>
                </c:pt>
                <c:pt idx="100">
                  <c:v>-1158.3351745605469</c:v>
                </c:pt>
              </c:numCache>
            </c:numRef>
          </c:yVal>
          <c:smooth val="0"/>
          <c:extLst>
            <c:ext xmlns:c16="http://schemas.microsoft.com/office/drawing/2014/chart" uri="{C3380CC4-5D6E-409C-BE32-E72D297353CC}">
              <c16:uniqueId val="{00000002-29B5-4069-A324-355203C0BD3E}"/>
            </c:ext>
          </c:extLst>
        </c:ser>
        <c:ser>
          <c:idx val="3"/>
          <c:order val="3"/>
          <c:tx>
            <c:strRef>
              <c:f>'NTFP Flows'!$E$4</c:f>
              <c:strCache>
                <c:ptCount val="1"/>
                <c:pt idx="0">
                  <c:v>SEQ-SWQ</c:v>
                </c:pt>
              </c:strCache>
            </c:strRef>
          </c:tx>
          <c:spPr>
            <a:ln w="19050" cap="rnd">
              <a:solidFill>
                <a:schemeClr val="accent4"/>
              </a:solidFill>
              <a:round/>
            </a:ln>
            <a:effectLst/>
          </c:spPr>
          <c:marker>
            <c:symbol val="none"/>
          </c:marker>
          <c:xVal>
            <c:numRef>
              <c:f>'NTFP Flows'!$A$5:$A$105</c:f>
              <c:numCache>
                <c:formatCode>General</c:formatCode>
                <c:ptCount val="101"/>
                <c:pt idx="0">
                  <c:v>0</c:v>
                </c:pt>
                <c:pt idx="1">
                  <c:v>0.01</c:v>
                </c:pt>
                <c:pt idx="2">
                  <c:v>0.02</c:v>
                </c:pt>
                <c:pt idx="3">
                  <c:v>0.03</c:v>
                </c:pt>
                <c:pt idx="4">
                  <c:v>0.04</c:v>
                </c:pt>
                <c:pt idx="5">
                  <c:v>0.05</c:v>
                </c:pt>
                <c:pt idx="6">
                  <c:v>6.0000000000000005E-2</c:v>
                </c:pt>
                <c:pt idx="7">
                  <c:v>7.0000000000000007E-2</c:v>
                </c:pt>
                <c:pt idx="8">
                  <c:v>0.08</c:v>
                </c:pt>
                <c:pt idx="9">
                  <c:v>0.09</c:v>
                </c:pt>
                <c:pt idx="10">
                  <c:v>9.9999999999999992E-2</c:v>
                </c:pt>
                <c:pt idx="11">
                  <c:v>0.10999999999999999</c:v>
                </c:pt>
                <c:pt idx="12">
                  <c:v>0.11999999999999998</c:v>
                </c:pt>
                <c:pt idx="13">
                  <c:v>0.12999999999999998</c:v>
                </c:pt>
                <c:pt idx="14">
                  <c:v>0.13999999999999999</c:v>
                </c:pt>
                <c:pt idx="15">
                  <c:v>0.15</c:v>
                </c:pt>
                <c:pt idx="16">
                  <c:v>0.16</c:v>
                </c:pt>
                <c:pt idx="17">
                  <c:v>0.17</c:v>
                </c:pt>
                <c:pt idx="18">
                  <c:v>0.18000000000000002</c:v>
                </c:pt>
                <c:pt idx="19">
                  <c:v>0.19000000000000003</c:v>
                </c:pt>
                <c:pt idx="20">
                  <c:v>0.20000000000000004</c:v>
                </c:pt>
                <c:pt idx="21">
                  <c:v>0.21000000000000005</c:v>
                </c:pt>
                <c:pt idx="22">
                  <c:v>0.22000000000000006</c:v>
                </c:pt>
                <c:pt idx="23">
                  <c:v>0.23000000000000007</c:v>
                </c:pt>
                <c:pt idx="24">
                  <c:v>0.24000000000000007</c:v>
                </c:pt>
                <c:pt idx="25">
                  <c:v>0.25000000000000006</c:v>
                </c:pt>
                <c:pt idx="26">
                  <c:v>0.26000000000000006</c:v>
                </c:pt>
                <c:pt idx="27">
                  <c:v>0.27000000000000007</c:v>
                </c:pt>
                <c:pt idx="28">
                  <c:v>0.28000000000000008</c:v>
                </c:pt>
                <c:pt idx="29">
                  <c:v>0.29000000000000009</c:v>
                </c:pt>
                <c:pt idx="30">
                  <c:v>0.3000000000000001</c:v>
                </c:pt>
                <c:pt idx="31">
                  <c:v>0.31000000000000011</c:v>
                </c:pt>
                <c:pt idx="32">
                  <c:v>0.32000000000000012</c:v>
                </c:pt>
                <c:pt idx="33">
                  <c:v>0.33000000000000013</c:v>
                </c:pt>
                <c:pt idx="34">
                  <c:v>0.34000000000000014</c:v>
                </c:pt>
                <c:pt idx="35">
                  <c:v>0.35000000000000014</c:v>
                </c:pt>
                <c:pt idx="36">
                  <c:v>0.36000000000000015</c:v>
                </c:pt>
                <c:pt idx="37">
                  <c:v>0.37000000000000016</c:v>
                </c:pt>
                <c:pt idx="38">
                  <c:v>0.38000000000000017</c:v>
                </c:pt>
                <c:pt idx="39">
                  <c:v>0.39000000000000018</c:v>
                </c:pt>
                <c:pt idx="40">
                  <c:v>0.40000000000000019</c:v>
                </c:pt>
                <c:pt idx="41">
                  <c:v>0.4100000000000002</c:v>
                </c:pt>
                <c:pt idx="42">
                  <c:v>0.42000000000000021</c:v>
                </c:pt>
                <c:pt idx="43">
                  <c:v>0.43000000000000022</c:v>
                </c:pt>
                <c:pt idx="44">
                  <c:v>0.44000000000000022</c:v>
                </c:pt>
                <c:pt idx="45">
                  <c:v>0.45000000000000023</c:v>
                </c:pt>
                <c:pt idx="46">
                  <c:v>0.46000000000000024</c:v>
                </c:pt>
                <c:pt idx="47">
                  <c:v>0.47000000000000025</c:v>
                </c:pt>
                <c:pt idx="48">
                  <c:v>0.48000000000000026</c:v>
                </c:pt>
                <c:pt idx="49">
                  <c:v>0.49000000000000027</c:v>
                </c:pt>
                <c:pt idx="50">
                  <c:v>0.50000000000000022</c:v>
                </c:pt>
                <c:pt idx="51">
                  <c:v>0.51000000000000023</c:v>
                </c:pt>
                <c:pt idx="52">
                  <c:v>0.52000000000000024</c:v>
                </c:pt>
                <c:pt idx="53">
                  <c:v>0.53000000000000025</c:v>
                </c:pt>
                <c:pt idx="54">
                  <c:v>0.54000000000000026</c:v>
                </c:pt>
                <c:pt idx="55">
                  <c:v>0.55000000000000027</c:v>
                </c:pt>
                <c:pt idx="56">
                  <c:v>0.56000000000000028</c:v>
                </c:pt>
                <c:pt idx="57">
                  <c:v>0.57000000000000028</c:v>
                </c:pt>
                <c:pt idx="58">
                  <c:v>0.58000000000000029</c:v>
                </c:pt>
                <c:pt idx="59">
                  <c:v>0.5900000000000003</c:v>
                </c:pt>
                <c:pt idx="60">
                  <c:v>0.60000000000000031</c:v>
                </c:pt>
                <c:pt idx="61">
                  <c:v>0.61000000000000032</c:v>
                </c:pt>
                <c:pt idx="62">
                  <c:v>0.62000000000000033</c:v>
                </c:pt>
                <c:pt idx="63">
                  <c:v>0.63000000000000034</c:v>
                </c:pt>
                <c:pt idx="64">
                  <c:v>0.64000000000000035</c:v>
                </c:pt>
                <c:pt idx="65">
                  <c:v>0.65000000000000036</c:v>
                </c:pt>
                <c:pt idx="66">
                  <c:v>0.66000000000000036</c:v>
                </c:pt>
                <c:pt idx="67">
                  <c:v>0.67000000000000037</c:v>
                </c:pt>
                <c:pt idx="68">
                  <c:v>0.68000000000000038</c:v>
                </c:pt>
                <c:pt idx="69">
                  <c:v>0.69000000000000039</c:v>
                </c:pt>
                <c:pt idx="70">
                  <c:v>0.7000000000000004</c:v>
                </c:pt>
                <c:pt idx="71">
                  <c:v>0.71000000000000041</c:v>
                </c:pt>
                <c:pt idx="72">
                  <c:v>0.72000000000000042</c:v>
                </c:pt>
                <c:pt idx="73">
                  <c:v>0.73000000000000043</c:v>
                </c:pt>
                <c:pt idx="74">
                  <c:v>0.74000000000000044</c:v>
                </c:pt>
                <c:pt idx="75">
                  <c:v>0.75000000000000044</c:v>
                </c:pt>
                <c:pt idx="76">
                  <c:v>0.76000000000000045</c:v>
                </c:pt>
                <c:pt idx="77">
                  <c:v>0.77000000000000046</c:v>
                </c:pt>
                <c:pt idx="78">
                  <c:v>0.78000000000000047</c:v>
                </c:pt>
                <c:pt idx="79">
                  <c:v>0.79000000000000048</c:v>
                </c:pt>
                <c:pt idx="80">
                  <c:v>0.80000000000000049</c:v>
                </c:pt>
                <c:pt idx="81">
                  <c:v>0.8100000000000005</c:v>
                </c:pt>
                <c:pt idx="82">
                  <c:v>0.82000000000000051</c:v>
                </c:pt>
                <c:pt idx="83">
                  <c:v>0.83000000000000052</c:v>
                </c:pt>
                <c:pt idx="84">
                  <c:v>0.84000000000000052</c:v>
                </c:pt>
                <c:pt idx="85">
                  <c:v>0.85000000000000053</c:v>
                </c:pt>
                <c:pt idx="86">
                  <c:v>0.86000000000000054</c:v>
                </c:pt>
                <c:pt idx="87">
                  <c:v>0.87000000000000055</c:v>
                </c:pt>
                <c:pt idx="88">
                  <c:v>0.88000000000000056</c:v>
                </c:pt>
                <c:pt idx="89">
                  <c:v>0.89000000000000057</c:v>
                </c:pt>
                <c:pt idx="90">
                  <c:v>0.90000000000000058</c:v>
                </c:pt>
                <c:pt idx="91">
                  <c:v>0.91000000000000059</c:v>
                </c:pt>
                <c:pt idx="92">
                  <c:v>0.9200000000000006</c:v>
                </c:pt>
                <c:pt idx="93">
                  <c:v>0.9300000000000006</c:v>
                </c:pt>
                <c:pt idx="94">
                  <c:v>0.94000000000000061</c:v>
                </c:pt>
                <c:pt idx="95">
                  <c:v>0.95000000000000062</c:v>
                </c:pt>
                <c:pt idx="96">
                  <c:v>0.96000000000000063</c:v>
                </c:pt>
                <c:pt idx="97">
                  <c:v>0.97000000000000064</c:v>
                </c:pt>
                <c:pt idx="98">
                  <c:v>0.98000000000000065</c:v>
                </c:pt>
                <c:pt idx="99">
                  <c:v>0.99000000000000066</c:v>
                </c:pt>
                <c:pt idx="100">
                  <c:v>1.0000000000000007</c:v>
                </c:pt>
              </c:numCache>
            </c:numRef>
          </c:xVal>
          <c:yVal>
            <c:numRef>
              <c:f>'NTFP Flows'!$E$5:$E$105</c:f>
              <c:numCache>
                <c:formatCode>0.0</c:formatCode>
                <c:ptCount val="101"/>
                <c:pt idx="0">
                  <c:v>-1050.5715503692627</c:v>
                </c:pt>
                <c:pt idx="1">
                  <c:v>-1313.7389675045013</c:v>
                </c:pt>
                <c:pt idx="2">
                  <c:v>-1353.3968304204941</c:v>
                </c:pt>
                <c:pt idx="3">
                  <c:v>-1382.6206237173083</c:v>
                </c:pt>
                <c:pt idx="4">
                  <c:v>-1405.8939465999606</c:v>
                </c:pt>
                <c:pt idx="5">
                  <c:v>-1427.2100097179414</c:v>
                </c:pt>
                <c:pt idx="6">
                  <c:v>-1444.6442231464389</c:v>
                </c:pt>
                <c:pt idx="7">
                  <c:v>-1461.9993630433082</c:v>
                </c:pt>
                <c:pt idx="8">
                  <c:v>-1479.6711740112305</c:v>
                </c:pt>
                <c:pt idx="9">
                  <c:v>-1494.6337602149515</c:v>
                </c:pt>
                <c:pt idx="10">
                  <c:v>-1507.4846561670304</c:v>
                </c:pt>
                <c:pt idx="11">
                  <c:v>-1521.629892849922</c:v>
                </c:pt>
                <c:pt idx="12">
                  <c:v>-1536.1208226251601</c:v>
                </c:pt>
                <c:pt idx="13">
                  <c:v>-1551.9033602976799</c:v>
                </c:pt>
                <c:pt idx="14">
                  <c:v>-1564.8058780980111</c:v>
                </c:pt>
                <c:pt idx="15">
                  <c:v>-1580.6964670062066</c:v>
                </c:pt>
                <c:pt idx="16">
                  <c:v>-1595.9872005176544</c:v>
                </c:pt>
                <c:pt idx="17">
                  <c:v>-1606.3998579120637</c:v>
                </c:pt>
                <c:pt idx="18">
                  <c:v>-1619.8032029850781</c:v>
                </c:pt>
                <c:pt idx="19">
                  <c:v>-1635.0383184385296</c:v>
                </c:pt>
                <c:pt idx="20">
                  <c:v>-1649.8011283397675</c:v>
                </c:pt>
                <c:pt idx="21">
                  <c:v>-1661.8342812323569</c:v>
                </c:pt>
                <c:pt idx="22">
                  <c:v>-1677.6506209933757</c:v>
                </c:pt>
                <c:pt idx="23">
                  <c:v>-1693.4479755556583</c:v>
                </c:pt>
                <c:pt idx="24">
                  <c:v>-1705.3217295837403</c:v>
                </c:pt>
                <c:pt idx="25">
                  <c:v>-1721.0935076475143</c:v>
                </c:pt>
                <c:pt idx="26">
                  <c:v>-1733.5421850919724</c:v>
                </c:pt>
                <c:pt idx="27">
                  <c:v>-1746.963217611313</c:v>
                </c:pt>
                <c:pt idx="28">
                  <c:v>-1762.2924790859222</c:v>
                </c:pt>
                <c:pt idx="29">
                  <c:v>-1776.6483913493159</c:v>
                </c:pt>
                <c:pt idx="30">
                  <c:v>-1793.7012713551521</c:v>
                </c:pt>
                <c:pt idx="31">
                  <c:v>-1809.4818187594415</c:v>
                </c:pt>
                <c:pt idx="32">
                  <c:v>-1824.9705541229248</c:v>
                </c:pt>
                <c:pt idx="33">
                  <c:v>-1837.4911498737335</c:v>
                </c:pt>
                <c:pt idx="34">
                  <c:v>-1852.6379771059751</c:v>
                </c:pt>
                <c:pt idx="35">
                  <c:v>-1865.4658474445343</c:v>
                </c:pt>
                <c:pt idx="36">
                  <c:v>-1878.3681337264179</c:v>
                </c:pt>
                <c:pt idx="37">
                  <c:v>-1892.443224326372</c:v>
                </c:pt>
                <c:pt idx="38">
                  <c:v>-1905.1897456467152</c:v>
                </c:pt>
                <c:pt idx="39">
                  <c:v>-1921.0650627970695</c:v>
                </c:pt>
                <c:pt idx="40">
                  <c:v>-1935.4497037887575</c:v>
                </c:pt>
                <c:pt idx="41">
                  <c:v>-1948.7614996457098</c:v>
                </c:pt>
                <c:pt idx="42">
                  <c:v>-1960.4481667041778</c:v>
                </c:pt>
                <c:pt idx="43">
                  <c:v>-1972.2548483300209</c:v>
                </c:pt>
                <c:pt idx="44">
                  <c:v>-1982.7529732418059</c:v>
                </c:pt>
                <c:pt idx="45">
                  <c:v>-1995.9413457155224</c:v>
                </c:pt>
                <c:pt idx="46">
                  <c:v>-2010.5788988733289</c:v>
                </c:pt>
                <c:pt idx="47">
                  <c:v>-2027.2920058536529</c:v>
                </c:pt>
                <c:pt idx="48">
                  <c:v>-2038.3353919744491</c:v>
                </c:pt>
                <c:pt idx="49">
                  <c:v>-2049.669624260664</c:v>
                </c:pt>
                <c:pt idx="50">
                  <c:v>-2060.6739401817322</c:v>
                </c:pt>
                <c:pt idx="51">
                  <c:v>-2073.9850427627562</c:v>
                </c:pt>
                <c:pt idx="52">
                  <c:v>-2086.8775364875796</c:v>
                </c:pt>
                <c:pt idx="53">
                  <c:v>-2098.0491255784036</c:v>
                </c:pt>
                <c:pt idx="54">
                  <c:v>-2110.7602781105043</c:v>
                </c:pt>
                <c:pt idx="55">
                  <c:v>-2124.2204354748128</c:v>
                </c:pt>
                <c:pt idx="56">
                  <c:v>-2134.7550579071044</c:v>
                </c:pt>
                <c:pt idx="57">
                  <c:v>-2146.751926934719</c:v>
                </c:pt>
                <c:pt idx="58">
                  <c:v>-2160.1148427629469</c:v>
                </c:pt>
                <c:pt idx="59">
                  <c:v>-2174.3390969544648</c:v>
                </c:pt>
                <c:pt idx="60">
                  <c:v>-2187.4002820014953</c:v>
                </c:pt>
                <c:pt idx="61">
                  <c:v>-2201.0855051708222</c:v>
                </c:pt>
                <c:pt idx="62">
                  <c:v>-2214.448410063982</c:v>
                </c:pt>
                <c:pt idx="63">
                  <c:v>-2227.9104372167585</c:v>
                </c:pt>
                <c:pt idx="64">
                  <c:v>-2241.6576240158083</c:v>
                </c:pt>
                <c:pt idx="65">
                  <c:v>-2256.4402980089189</c:v>
                </c:pt>
                <c:pt idx="66">
                  <c:v>-2271.9140428447722</c:v>
                </c:pt>
                <c:pt idx="67">
                  <c:v>-2285.6352588176728</c:v>
                </c:pt>
                <c:pt idx="68">
                  <c:v>-2301.1824916458131</c:v>
                </c:pt>
                <c:pt idx="69">
                  <c:v>-2314.4519961908459</c:v>
                </c:pt>
                <c:pt idx="70">
                  <c:v>-2328.6845096707343</c:v>
                </c:pt>
                <c:pt idx="71">
                  <c:v>-2344.1503103137015</c:v>
                </c:pt>
                <c:pt idx="72">
                  <c:v>-2360.2335188293455</c:v>
                </c:pt>
                <c:pt idx="73">
                  <c:v>-2376.546146841049</c:v>
                </c:pt>
                <c:pt idx="74">
                  <c:v>-2395.1776412010195</c:v>
                </c:pt>
                <c:pt idx="75">
                  <c:v>-2411.7004070580006</c:v>
                </c:pt>
                <c:pt idx="76">
                  <c:v>-2426.6623232841494</c:v>
                </c:pt>
                <c:pt idx="77">
                  <c:v>-2447.3531581926345</c:v>
                </c:pt>
                <c:pt idx="78">
                  <c:v>-2464.9972771930697</c:v>
                </c:pt>
                <c:pt idx="79">
                  <c:v>-2485.4284764504432</c:v>
                </c:pt>
                <c:pt idx="80">
                  <c:v>-2504.6130547642711</c:v>
                </c:pt>
                <c:pt idx="81">
                  <c:v>-2521.8431508350372</c:v>
                </c:pt>
                <c:pt idx="82">
                  <c:v>-2542.1143297958374</c:v>
                </c:pt>
                <c:pt idx="83">
                  <c:v>-2566.1427493858337</c:v>
                </c:pt>
                <c:pt idx="84">
                  <c:v>-2586.0747491335869</c:v>
                </c:pt>
                <c:pt idx="85">
                  <c:v>-2609.1557637453079</c:v>
                </c:pt>
                <c:pt idx="86">
                  <c:v>-2635.953772086948</c:v>
                </c:pt>
                <c:pt idx="87">
                  <c:v>-2655.7667177498342</c:v>
                </c:pt>
                <c:pt idx="88">
                  <c:v>-2680.9350390934942</c:v>
                </c:pt>
                <c:pt idx="89">
                  <c:v>-2710.5322950553896</c:v>
                </c:pt>
                <c:pt idx="90">
                  <c:v>-2744.0226015090948</c:v>
                </c:pt>
                <c:pt idx="91">
                  <c:v>-2780.9037063694</c:v>
                </c:pt>
                <c:pt idx="92">
                  <c:v>-2827.6774639892578</c:v>
                </c:pt>
                <c:pt idx="93">
                  <c:v>-2884.6022478294376</c:v>
                </c:pt>
                <c:pt idx="94">
                  <c:v>-2948.6383624076834</c:v>
                </c:pt>
                <c:pt idx="95">
                  <c:v>-3028.2993963241574</c:v>
                </c:pt>
                <c:pt idx="96">
                  <c:v>-3096.8236001586911</c:v>
                </c:pt>
                <c:pt idx="97">
                  <c:v>-3163.7708526611327</c:v>
                </c:pt>
                <c:pt idx="98">
                  <c:v>-3302.0492029190059</c:v>
                </c:pt>
                <c:pt idx="99">
                  <c:v>-3525.7041230392456</c:v>
                </c:pt>
                <c:pt idx="100">
                  <c:v>-4160.1615943908691</c:v>
                </c:pt>
              </c:numCache>
            </c:numRef>
          </c:yVal>
          <c:smooth val="0"/>
          <c:extLst>
            <c:ext xmlns:c16="http://schemas.microsoft.com/office/drawing/2014/chart" uri="{C3380CC4-5D6E-409C-BE32-E72D297353CC}">
              <c16:uniqueId val="{00000003-29B5-4069-A324-355203C0BD3E}"/>
            </c:ext>
          </c:extLst>
        </c:ser>
        <c:ser>
          <c:idx val="4"/>
          <c:order val="4"/>
          <c:tx>
            <c:strRef>
              <c:f>'NTFP Flows'!$F$4</c:f>
              <c:strCache>
                <c:ptCount val="1"/>
                <c:pt idx="0">
                  <c:v>NNS-SWQ</c:v>
                </c:pt>
              </c:strCache>
            </c:strRef>
          </c:tx>
          <c:spPr>
            <a:ln w="19050" cap="rnd">
              <a:solidFill>
                <a:schemeClr val="accent5"/>
              </a:solidFill>
              <a:round/>
            </a:ln>
            <a:effectLst/>
          </c:spPr>
          <c:marker>
            <c:symbol val="none"/>
          </c:marker>
          <c:xVal>
            <c:numRef>
              <c:f>'NTFP Flows'!$A$5:$A$105</c:f>
              <c:numCache>
                <c:formatCode>General</c:formatCode>
                <c:ptCount val="101"/>
                <c:pt idx="0">
                  <c:v>0</c:v>
                </c:pt>
                <c:pt idx="1">
                  <c:v>0.01</c:v>
                </c:pt>
                <c:pt idx="2">
                  <c:v>0.02</c:v>
                </c:pt>
                <c:pt idx="3">
                  <c:v>0.03</c:v>
                </c:pt>
                <c:pt idx="4">
                  <c:v>0.04</c:v>
                </c:pt>
                <c:pt idx="5">
                  <c:v>0.05</c:v>
                </c:pt>
                <c:pt idx="6">
                  <c:v>6.0000000000000005E-2</c:v>
                </c:pt>
                <c:pt idx="7">
                  <c:v>7.0000000000000007E-2</c:v>
                </c:pt>
                <c:pt idx="8">
                  <c:v>0.08</c:v>
                </c:pt>
                <c:pt idx="9">
                  <c:v>0.09</c:v>
                </c:pt>
                <c:pt idx="10">
                  <c:v>9.9999999999999992E-2</c:v>
                </c:pt>
                <c:pt idx="11">
                  <c:v>0.10999999999999999</c:v>
                </c:pt>
                <c:pt idx="12">
                  <c:v>0.11999999999999998</c:v>
                </c:pt>
                <c:pt idx="13">
                  <c:v>0.12999999999999998</c:v>
                </c:pt>
                <c:pt idx="14">
                  <c:v>0.13999999999999999</c:v>
                </c:pt>
                <c:pt idx="15">
                  <c:v>0.15</c:v>
                </c:pt>
                <c:pt idx="16">
                  <c:v>0.16</c:v>
                </c:pt>
                <c:pt idx="17">
                  <c:v>0.17</c:v>
                </c:pt>
                <c:pt idx="18">
                  <c:v>0.18000000000000002</c:v>
                </c:pt>
                <c:pt idx="19">
                  <c:v>0.19000000000000003</c:v>
                </c:pt>
                <c:pt idx="20">
                  <c:v>0.20000000000000004</c:v>
                </c:pt>
                <c:pt idx="21">
                  <c:v>0.21000000000000005</c:v>
                </c:pt>
                <c:pt idx="22">
                  <c:v>0.22000000000000006</c:v>
                </c:pt>
                <c:pt idx="23">
                  <c:v>0.23000000000000007</c:v>
                </c:pt>
                <c:pt idx="24">
                  <c:v>0.24000000000000007</c:v>
                </c:pt>
                <c:pt idx="25">
                  <c:v>0.25000000000000006</c:v>
                </c:pt>
                <c:pt idx="26">
                  <c:v>0.26000000000000006</c:v>
                </c:pt>
                <c:pt idx="27">
                  <c:v>0.27000000000000007</c:v>
                </c:pt>
                <c:pt idx="28">
                  <c:v>0.28000000000000008</c:v>
                </c:pt>
                <c:pt idx="29">
                  <c:v>0.29000000000000009</c:v>
                </c:pt>
                <c:pt idx="30">
                  <c:v>0.3000000000000001</c:v>
                </c:pt>
                <c:pt idx="31">
                  <c:v>0.31000000000000011</c:v>
                </c:pt>
                <c:pt idx="32">
                  <c:v>0.32000000000000012</c:v>
                </c:pt>
                <c:pt idx="33">
                  <c:v>0.33000000000000013</c:v>
                </c:pt>
                <c:pt idx="34">
                  <c:v>0.34000000000000014</c:v>
                </c:pt>
                <c:pt idx="35">
                  <c:v>0.35000000000000014</c:v>
                </c:pt>
                <c:pt idx="36">
                  <c:v>0.36000000000000015</c:v>
                </c:pt>
                <c:pt idx="37">
                  <c:v>0.37000000000000016</c:v>
                </c:pt>
                <c:pt idx="38">
                  <c:v>0.38000000000000017</c:v>
                </c:pt>
                <c:pt idx="39">
                  <c:v>0.39000000000000018</c:v>
                </c:pt>
                <c:pt idx="40">
                  <c:v>0.40000000000000019</c:v>
                </c:pt>
                <c:pt idx="41">
                  <c:v>0.4100000000000002</c:v>
                </c:pt>
                <c:pt idx="42">
                  <c:v>0.42000000000000021</c:v>
                </c:pt>
                <c:pt idx="43">
                  <c:v>0.43000000000000022</c:v>
                </c:pt>
                <c:pt idx="44">
                  <c:v>0.44000000000000022</c:v>
                </c:pt>
                <c:pt idx="45">
                  <c:v>0.45000000000000023</c:v>
                </c:pt>
                <c:pt idx="46">
                  <c:v>0.46000000000000024</c:v>
                </c:pt>
                <c:pt idx="47">
                  <c:v>0.47000000000000025</c:v>
                </c:pt>
                <c:pt idx="48">
                  <c:v>0.48000000000000026</c:v>
                </c:pt>
                <c:pt idx="49">
                  <c:v>0.49000000000000027</c:v>
                </c:pt>
                <c:pt idx="50">
                  <c:v>0.50000000000000022</c:v>
                </c:pt>
                <c:pt idx="51">
                  <c:v>0.51000000000000023</c:v>
                </c:pt>
                <c:pt idx="52">
                  <c:v>0.52000000000000024</c:v>
                </c:pt>
                <c:pt idx="53">
                  <c:v>0.53000000000000025</c:v>
                </c:pt>
                <c:pt idx="54">
                  <c:v>0.54000000000000026</c:v>
                </c:pt>
                <c:pt idx="55">
                  <c:v>0.55000000000000027</c:v>
                </c:pt>
                <c:pt idx="56">
                  <c:v>0.56000000000000028</c:v>
                </c:pt>
                <c:pt idx="57">
                  <c:v>0.57000000000000028</c:v>
                </c:pt>
                <c:pt idx="58">
                  <c:v>0.58000000000000029</c:v>
                </c:pt>
                <c:pt idx="59">
                  <c:v>0.5900000000000003</c:v>
                </c:pt>
                <c:pt idx="60">
                  <c:v>0.60000000000000031</c:v>
                </c:pt>
                <c:pt idx="61">
                  <c:v>0.61000000000000032</c:v>
                </c:pt>
                <c:pt idx="62">
                  <c:v>0.62000000000000033</c:v>
                </c:pt>
                <c:pt idx="63">
                  <c:v>0.63000000000000034</c:v>
                </c:pt>
                <c:pt idx="64">
                  <c:v>0.64000000000000035</c:v>
                </c:pt>
                <c:pt idx="65">
                  <c:v>0.65000000000000036</c:v>
                </c:pt>
                <c:pt idx="66">
                  <c:v>0.66000000000000036</c:v>
                </c:pt>
                <c:pt idx="67">
                  <c:v>0.67000000000000037</c:v>
                </c:pt>
                <c:pt idx="68">
                  <c:v>0.68000000000000038</c:v>
                </c:pt>
                <c:pt idx="69">
                  <c:v>0.69000000000000039</c:v>
                </c:pt>
                <c:pt idx="70">
                  <c:v>0.7000000000000004</c:v>
                </c:pt>
                <c:pt idx="71">
                  <c:v>0.71000000000000041</c:v>
                </c:pt>
                <c:pt idx="72">
                  <c:v>0.72000000000000042</c:v>
                </c:pt>
                <c:pt idx="73">
                  <c:v>0.73000000000000043</c:v>
                </c:pt>
                <c:pt idx="74">
                  <c:v>0.74000000000000044</c:v>
                </c:pt>
                <c:pt idx="75">
                  <c:v>0.75000000000000044</c:v>
                </c:pt>
                <c:pt idx="76">
                  <c:v>0.76000000000000045</c:v>
                </c:pt>
                <c:pt idx="77">
                  <c:v>0.77000000000000046</c:v>
                </c:pt>
                <c:pt idx="78">
                  <c:v>0.78000000000000047</c:v>
                </c:pt>
                <c:pt idx="79">
                  <c:v>0.79000000000000048</c:v>
                </c:pt>
                <c:pt idx="80">
                  <c:v>0.80000000000000049</c:v>
                </c:pt>
                <c:pt idx="81">
                  <c:v>0.8100000000000005</c:v>
                </c:pt>
                <c:pt idx="82">
                  <c:v>0.82000000000000051</c:v>
                </c:pt>
                <c:pt idx="83">
                  <c:v>0.83000000000000052</c:v>
                </c:pt>
                <c:pt idx="84">
                  <c:v>0.84000000000000052</c:v>
                </c:pt>
                <c:pt idx="85">
                  <c:v>0.85000000000000053</c:v>
                </c:pt>
                <c:pt idx="86">
                  <c:v>0.86000000000000054</c:v>
                </c:pt>
                <c:pt idx="87">
                  <c:v>0.87000000000000055</c:v>
                </c:pt>
                <c:pt idx="88">
                  <c:v>0.88000000000000056</c:v>
                </c:pt>
                <c:pt idx="89">
                  <c:v>0.89000000000000057</c:v>
                </c:pt>
                <c:pt idx="90">
                  <c:v>0.90000000000000058</c:v>
                </c:pt>
                <c:pt idx="91">
                  <c:v>0.91000000000000059</c:v>
                </c:pt>
                <c:pt idx="92">
                  <c:v>0.9200000000000006</c:v>
                </c:pt>
                <c:pt idx="93">
                  <c:v>0.9300000000000006</c:v>
                </c:pt>
                <c:pt idx="94">
                  <c:v>0.94000000000000061</c:v>
                </c:pt>
                <c:pt idx="95">
                  <c:v>0.95000000000000062</c:v>
                </c:pt>
                <c:pt idx="96">
                  <c:v>0.96000000000000063</c:v>
                </c:pt>
                <c:pt idx="97">
                  <c:v>0.97000000000000064</c:v>
                </c:pt>
                <c:pt idx="98">
                  <c:v>0.98000000000000065</c:v>
                </c:pt>
                <c:pt idx="99">
                  <c:v>0.99000000000000066</c:v>
                </c:pt>
                <c:pt idx="100">
                  <c:v>1.0000000000000007</c:v>
                </c:pt>
              </c:numCache>
            </c:numRef>
          </c:xVal>
          <c:yVal>
            <c:numRef>
              <c:f>'NTFP Flows'!$F$5:$F$105</c:f>
              <c:numCache>
                <c:formatCode>0.0</c:formatCode>
                <c:ptCount val="101"/>
                <c:pt idx="0">
                  <c:v>617.930908203125</c:v>
                </c:pt>
                <c:pt idx="1">
                  <c:v>376.79450683593683</c:v>
                </c:pt>
                <c:pt idx="2">
                  <c:v>302.31398437499979</c:v>
                </c:pt>
                <c:pt idx="3">
                  <c:v>246.8682299804687</c:v>
                </c:pt>
                <c:pt idx="4">
                  <c:v>219.47829101562485</c:v>
                </c:pt>
                <c:pt idx="5">
                  <c:v>189.03983154296861</c:v>
                </c:pt>
                <c:pt idx="6">
                  <c:v>162.839111328125</c:v>
                </c:pt>
                <c:pt idx="7">
                  <c:v>134.48468749999992</c:v>
                </c:pt>
                <c:pt idx="8">
                  <c:v>106.23198242187561</c:v>
                </c:pt>
                <c:pt idx="9">
                  <c:v>74.428891601562711</c:v>
                </c:pt>
                <c:pt idx="10">
                  <c:v>44.8125</c:v>
                </c:pt>
                <c:pt idx="11">
                  <c:v>9.980712890625</c:v>
                </c:pt>
                <c:pt idx="12">
                  <c:v>-6.9825585937498635</c:v>
                </c:pt>
                <c:pt idx="13">
                  <c:v>-36.953266601562504</c:v>
                </c:pt>
                <c:pt idx="14">
                  <c:v>-61.424560546875</c:v>
                </c:pt>
                <c:pt idx="15">
                  <c:v>-85.679711914062651</c:v>
                </c:pt>
                <c:pt idx="16">
                  <c:v>-103.99458007812527</c:v>
                </c:pt>
                <c:pt idx="17">
                  <c:v>-121.78964355468776</c:v>
                </c:pt>
                <c:pt idx="18">
                  <c:v>-141.13333496093745</c:v>
                </c:pt>
                <c:pt idx="19">
                  <c:v>-160.92463134765615</c:v>
                </c:pt>
                <c:pt idx="20">
                  <c:v>-180.0003906249998</c:v>
                </c:pt>
                <c:pt idx="21">
                  <c:v>-197.89791503906247</c:v>
                </c:pt>
                <c:pt idx="22">
                  <c:v>-212.67395507812498</c:v>
                </c:pt>
                <c:pt idx="23">
                  <c:v>-226.60804931640624</c:v>
                </c:pt>
                <c:pt idx="24">
                  <c:v>-242.14847656250001</c:v>
                </c:pt>
                <c:pt idx="25">
                  <c:v>-255.96392822265625</c:v>
                </c:pt>
                <c:pt idx="26">
                  <c:v>-270.23750976562502</c:v>
                </c:pt>
                <c:pt idx="27">
                  <c:v>-281.25349609375007</c:v>
                </c:pt>
                <c:pt idx="28">
                  <c:v>-294.8705957031251</c:v>
                </c:pt>
                <c:pt idx="29">
                  <c:v>-308.14291748046884</c:v>
                </c:pt>
                <c:pt idx="30">
                  <c:v>-321.28393554687511</c:v>
                </c:pt>
                <c:pt idx="31">
                  <c:v>-332.7027294921877</c:v>
                </c:pt>
                <c:pt idx="32">
                  <c:v>-347.42388671875</c:v>
                </c:pt>
                <c:pt idx="33">
                  <c:v>-358.79973632812499</c:v>
                </c:pt>
                <c:pt idx="34">
                  <c:v>-369.16694824218763</c:v>
                </c:pt>
                <c:pt idx="35">
                  <c:v>-383.06032714843747</c:v>
                </c:pt>
                <c:pt idx="36">
                  <c:v>-397.418212890625</c:v>
                </c:pt>
                <c:pt idx="37">
                  <c:v>-409.86582519531248</c:v>
                </c:pt>
                <c:pt idx="38">
                  <c:v>-420.88004394531254</c:v>
                </c:pt>
                <c:pt idx="39">
                  <c:v>-431.78258789062505</c:v>
                </c:pt>
                <c:pt idx="40">
                  <c:v>-443.43642578125002</c:v>
                </c:pt>
                <c:pt idx="41">
                  <c:v>-454.39315673828116</c:v>
                </c:pt>
                <c:pt idx="42">
                  <c:v>-465.31103515624994</c:v>
                </c:pt>
                <c:pt idx="43">
                  <c:v>-475.455078125</c:v>
                </c:pt>
                <c:pt idx="44">
                  <c:v>-487.378173828125</c:v>
                </c:pt>
                <c:pt idx="45">
                  <c:v>-497.02406005859376</c:v>
                </c:pt>
                <c:pt idx="46">
                  <c:v>-507.65477050781232</c:v>
                </c:pt>
                <c:pt idx="47">
                  <c:v>-516.91856933593749</c:v>
                </c:pt>
                <c:pt idx="48">
                  <c:v>-527.032958984375</c:v>
                </c:pt>
                <c:pt idx="49">
                  <c:v>-537.080810546875</c:v>
                </c:pt>
                <c:pt idx="50">
                  <c:v>-545.0517578125</c:v>
                </c:pt>
                <c:pt idx="51">
                  <c:v>-554.83156494140621</c:v>
                </c:pt>
                <c:pt idx="52">
                  <c:v>-564.05646484375006</c:v>
                </c:pt>
                <c:pt idx="53">
                  <c:v>-572.6494140625</c:v>
                </c:pt>
                <c:pt idx="54">
                  <c:v>-583.903076171875</c:v>
                </c:pt>
                <c:pt idx="55">
                  <c:v>-593.280517578125</c:v>
                </c:pt>
                <c:pt idx="56">
                  <c:v>-603.1996972656251</c:v>
                </c:pt>
                <c:pt idx="57">
                  <c:v>-613.643798828125</c:v>
                </c:pt>
                <c:pt idx="58">
                  <c:v>-622.686767578125</c:v>
                </c:pt>
                <c:pt idx="59">
                  <c:v>-632.44123779296876</c:v>
                </c:pt>
                <c:pt idx="60">
                  <c:v>-641.000244140625</c:v>
                </c:pt>
                <c:pt idx="61">
                  <c:v>-650.8203100585938</c:v>
                </c:pt>
                <c:pt idx="62">
                  <c:v>-660.934814453125</c:v>
                </c:pt>
                <c:pt idx="63">
                  <c:v>-670.09041015625007</c:v>
                </c:pt>
                <c:pt idx="64">
                  <c:v>-680.15966796875</c:v>
                </c:pt>
                <c:pt idx="65">
                  <c:v>-690.34425048828132</c:v>
                </c:pt>
                <c:pt idx="66">
                  <c:v>-701.2554931640625</c:v>
                </c:pt>
                <c:pt idx="67">
                  <c:v>-713.28520996093755</c:v>
                </c:pt>
                <c:pt idx="68">
                  <c:v>-724.636962890625</c:v>
                </c:pt>
                <c:pt idx="69">
                  <c:v>-733.880859375</c:v>
                </c:pt>
                <c:pt idx="70">
                  <c:v>-744.89301757812484</c:v>
                </c:pt>
                <c:pt idx="71">
                  <c:v>-757.31802734375003</c:v>
                </c:pt>
                <c:pt idx="72">
                  <c:v>-766.8961425781248</c:v>
                </c:pt>
                <c:pt idx="73">
                  <c:v>-777.822509765625</c:v>
                </c:pt>
                <c:pt idx="74">
                  <c:v>-788.80660644531247</c:v>
                </c:pt>
                <c:pt idx="75">
                  <c:v>-797.717041015625</c:v>
                </c:pt>
                <c:pt idx="76">
                  <c:v>-808.737177734375</c:v>
                </c:pt>
                <c:pt idx="77">
                  <c:v>-821.29614990234381</c:v>
                </c:pt>
                <c:pt idx="78">
                  <c:v>-833.0231738281251</c:v>
                </c:pt>
                <c:pt idx="79">
                  <c:v>-842.66347900390622</c:v>
                </c:pt>
                <c:pt idx="80">
                  <c:v>-852.04106445312505</c:v>
                </c:pt>
                <c:pt idx="81">
                  <c:v>-861.5921630859375</c:v>
                </c:pt>
                <c:pt idx="82">
                  <c:v>-871.58477539062494</c:v>
                </c:pt>
                <c:pt idx="83">
                  <c:v>-883.7250903320313</c:v>
                </c:pt>
                <c:pt idx="84">
                  <c:v>-893.98947265624997</c:v>
                </c:pt>
                <c:pt idx="85">
                  <c:v>-905.57183837890625</c:v>
                </c:pt>
                <c:pt idx="86">
                  <c:v>-919.258671875</c:v>
                </c:pt>
                <c:pt idx="87">
                  <c:v>-930.77004150390621</c:v>
                </c:pt>
                <c:pt idx="88">
                  <c:v>-941.0634765625</c:v>
                </c:pt>
                <c:pt idx="89">
                  <c:v>-953.254638671875</c:v>
                </c:pt>
                <c:pt idx="90">
                  <c:v>-964.72236328125007</c:v>
                </c:pt>
                <c:pt idx="91">
                  <c:v>-973.35453613281254</c:v>
                </c:pt>
                <c:pt idx="92">
                  <c:v>-982.91800781250004</c:v>
                </c:pt>
                <c:pt idx="93">
                  <c:v>-993.51220703125</c:v>
                </c:pt>
                <c:pt idx="94">
                  <c:v>-1004.894287109375</c:v>
                </c:pt>
                <c:pt idx="95">
                  <c:v>-1014.4247802734374</c:v>
                </c:pt>
                <c:pt idx="96">
                  <c:v>-1025.3726464843751</c:v>
                </c:pt>
                <c:pt idx="97">
                  <c:v>-1039.0564721679686</c:v>
                </c:pt>
                <c:pt idx="98">
                  <c:v>-1054.2978173828126</c:v>
                </c:pt>
                <c:pt idx="99">
                  <c:v>-1073.4433471679688</c:v>
                </c:pt>
                <c:pt idx="100">
                  <c:v>-1240.349609375</c:v>
                </c:pt>
              </c:numCache>
            </c:numRef>
          </c:yVal>
          <c:smooth val="0"/>
          <c:extLst>
            <c:ext xmlns:c16="http://schemas.microsoft.com/office/drawing/2014/chart" uri="{C3380CC4-5D6E-409C-BE32-E72D297353CC}">
              <c16:uniqueId val="{00000004-29B5-4069-A324-355203C0BD3E}"/>
            </c:ext>
          </c:extLst>
        </c:ser>
        <c:ser>
          <c:idx val="5"/>
          <c:order val="5"/>
          <c:tx>
            <c:strRef>
              <c:f>'NTFP Flows'!$G$4</c:f>
              <c:strCache>
                <c:ptCount val="1"/>
                <c:pt idx="0">
                  <c:v>NNS-SEQ</c:v>
                </c:pt>
              </c:strCache>
            </c:strRef>
          </c:tx>
          <c:spPr>
            <a:ln w="19050" cap="rnd">
              <a:solidFill>
                <a:schemeClr val="accent6"/>
              </a:solidFill>
              <a:round/>
            </a:ln>
            <a:effectLst/>
          </c:spPr>
          <c:marker>
            <c:symbol val="none"/>
          </c:marker>
          <c:xVal>
            <c:numRef>
              <c:f>'NTFP Flows'!$A$5:$A$105</c:f>
              <c:numCache>
                <c:formatCode>General</c:formatCode>
                <c:ptCount val="101"/>
                <c:pt idx="0">
                  <c:v>0</c:v>
                </c:pt>
                <c:pt idx="1">
                  <c:v>0.01</c:v>
                </c:pt>
                <c:pt idx="2">
                  <c:v>0.02</c:v>
                </c:pt>
                <c:pt idx="3">
                  <c:v>0.03</c:v>
                </c:pt>
                <c:pt idx="4">
                  <c:v>0.04</c:v>
                </c:pt>
                <c:pt idx="5">
                  <c:v>0.05</c:v>
                </c:pt>
                <c:pt idx="6">
                  <c:v>6.0000000000000005E-2</c:v>
                </c:pt>
                <c:pt idx="7">
                  <c:v>7.0000000000000007E-2</c:v>
                </c:pt>
                <c:pt idx="8">
                  <c:v>0.08</c:v>
                </c:pt>
                <c:pt idx="9">
                  <c:v>0.09</c:v>
                </c:pt>
                <c:pt idx="10">
                  <c:v>9.9999999999999992E-2</c:v>
                </c:pt>
                <c:pt idx="11">
                  <c:v>0.10999999999999999</c:v>
                </c:pt>
                <c:pt idx="12">
                  <c:v>0.11999999999999998</c:v>
                </c:pt>
                <c:pt idx="13">
                  <c:v>0.12999999999999998</c:v>
                </c:pt>
                <c:pt idx="14">
                  <c:v>0.13999999999999999</c:v>
                </c:pt>
                <c:pt idx="15">
                  <c:v>0.15</c:v>
                </c:pt>
                <c:pt idx="16">
                  <c:v>0.16</c:v>
                </c:pt>
                <c:pt idx="17">
                  <c:v>0.17</c:v>
                </c:pt>
                <c:pt idx="18">
                  <c:v>0.18000000000000002</c:v>
                </c:pt>
                <c:pt idx="19">
                  <c:v>0.19000000000000003</c:v>
                </c:pt>
                <c:pt idx="20">
                  <c:v>0.20000000000000004</c:v>
                </c:pt>
                <c:pt idx="21">
                  <c:v>0.21000000000000005</c:v>
                </c:pt>
                <c:pt idx="22">
                  <c:v>0.22000000000000006</c:v>
                </c:pt>
                <c:pt idx="23">
                  <c:v>0.23000000000000007</c:v>
                </c:pt>
                <c:pt idx="24">
                  <c:v>0.24000000000000007</c:v>
                </c:pt>
                <c:pt idx="25">
                  <c:v>0.25000000000000006</c:v>
                </c:pt>
                <c:pt idx="26">
                  <c:v>0.26000000000000006</c:v>
                </c:pt>
                <c:pt idx="27">
                  <c:v>0.27000000000000007</c:v>
                </c:pt>
                <c:pt idx="28">
                  <c:v>0.28000000000000008</c:v>
                </c:pt>
                <c:pt idx="29">
                  <c:v>0.29000000000000009</c:v>
                </c:pt>
                <c:pt idx="30">
                  <c:v>0.3000000000000001</c:v>
                </c:pt>
                <c:pt idx="31">
                  <c:v>0.31000000000000011</c:v>
                </c:pt>
                <c:pt idx="32">
                  <c:v>0.32000000000000012</c:v>
                </c:pt>
                <c:pt idx="33">
                  <c:v>0.33000000000000013</c:v>
                </c:pt>
                <c:pt idx="34">
                  <c:v>0.34000000000000014</c:v>
                </c:pt>
                <c:pt idx="35">
                  <c:v>0.35000000000000014</c:v>
                </c:pt>
                <c:pt idx="36">
                  <c:v>0.36000000000000015</c:v>
                </c:pt>
                <c:pt idx="37">
                  <c:v>0.37000000000000016</c:v>
                </c:pt>
                <c:pt idx="38">
                  <c:v>0.38000000000000017</c:v>
                </c:pt>
                <c:pt idx="39">
                  <c:v>0.39000000000000018</c:v>
                </c:pt>
                <c:pt idx="40">
                  <c:v>0.40000000000000019</c:v>
                </c:pt>
                <c:pt idx="41">
                  <c:v>0.4100000000000002</c:v>
                </c:pt>
                <c:pt idx="42">
                  <c:v>0.42000000000000021</c:v>
                </c:pt>
                <c:pt idx="43">
                  <c:v>0.43000000000000022</c:v>
                </c:pt>
                <c:pt idx="44">
                  <c:v>0.44000000000000022</c:v>
                </c:pt>
                <c:pt idx="45">
                  <c:v>0.45000000000000023</c:v>
                </c:pt>
                <c:pt idx="46">
                  <c:v>0.46000000000000024</c:v>
                </c:pt>
                <c:pt idx="47">
                  <c:v>0.47000000000000025</c:v>
                </c:pt>
                <c:pt idx="48">
                  <c:v>0.48000000000000026</c:v>
                </c:pt>
                <c:pt idx="49">
                  <c:v>0.49000000000000027</c:v>
                </c:pt>
                <c:pt idx="50">
                  <c:v>0.50000000000000022</c:v>
                </c:pt>
                <c:pt idx="51">
                  <c:v>0.51000000000000023</c:v>
                </c:pt>
                <c:pt idx="52">
                  <c:v>0.52000000000000024</c:v>
                </c:pt>
                <c:pt idx="53">
                  <c:v>0.53000000000000025</c:v>
                </c:pt>
                <c:pt idx="54">
                  <c:v>0.54000000000000026</c:v>
                </c:pt>
                <c:pt idx="55">
                  <c:v>0.55000000000000027</c:v>
                </c:pt>
                <c:pt idx="56">
                  <c:v>0.56000000000000028</c:v>
                </c:pt>
                <c:pt idx="57">
                  <c:v>0.57000000000000028</c:v>
                </c:pt>
                <c:pt idx="58">
                  <c:v>0.58000000000000029</c:v>
                </c:pt>
                <c:pt idx="59">
                  <c:v>0.5900000000000003</c:v>
                </c:pt>
                <c:pt idx="60">
                  <c:v>0.60000000000000031</c:v>
                </c:pt>
                <c:pt idx="61">
                  <c:v>0.61000000000000032</c:v>
                </c:pt>
                <c:pt idx="62">
                  <c:v>0.62000000000000033</c:v>
                </c:pt>
                <c:pt idx="63">
                  <c:v>0.63000000000000034</c:v>
                </c:pt>
                <c:pt idx="64">
                  <c:v>0.64000000000000035</c:v>
                </c:pt>
                <c:pt idx="65">
                  <c:v>0.65000000000000036</c:v>
                </c:pt>
                <c:pt idx="66">
                  <c:v>0.66000000000000036</c:v>
                </c:pt>
                <c:pt idx="67">
                  <c:v>0.67000000000000037</c:v>
                </c:pt>
                <c:pt idx="68">
                  <c:v>0.68000000000000038</c:v>
                </c:pt>
                <c:pt idx="69">
                  <c:v>0.69000000000000039</c:v>
                </c:pt>
                <c:pt idx="70">
                  <c:v>0.7000000000000004</c:v>
                </c:pt>
                <c:pt idx="71">
                  <c:v>0.71000000000000041</c:v>
                </c:pt>
                <c:pt idx="72">
                  <c:v>0.72000000000000042</c:v>
                </c:pt>
                <c:pt idx="73">
                  <c:v>0.73000000000000043</c:v>
                </c:pt>
                <c:pt idx="74">
                  <c:v>0.74000000000000044</c:v>
                </c:pt>
                <c:pt idx="75">
                  <c:v>0.75000000000000044</c:v>
                </c:pt>
                <c:pt idx="76">
                  <c:v>0.76000000000000045</c:v>
                </c:pt>
                <c:pt idx="77">
                  <c:v>0.77000000000000046</c:v>
                </c:pt>
                <c:pt idx="78">
                  <c:v>0.78000000000000047</c:v>
                </c:pt>
                <c:pt idx="79">
                  <c:v>0.79000000000000048</c:v>
                </c:pt>
                <c:pt idx="80">
                  <c:v>0.80000000000000049</c:v>
                </c:pt>
                <c:pt idx="81">
                  <c:v>0.8100000000000005</c:v>
                </c:pt>
                <c:pt idx="82">
                  <c:v>0.82000000000000051</c:v>
                </c:pt>
                <c:pt idx="83">
                  <c:v>0.83000000000000052</c:v>
                </c:pt>
                <c:pt idx="84">
                  <c:v>0.84000000000000052</c:v>
                </c:pt>
                <c:pt idx="85">
                  <c:v>0.85000000000000053</c:v>
                </c:pt>
                <c:pt idx="86">
                  <c:v>0.86000000000000054</c:v>
                </c:pt>
                <c:pt idx="87">
                  <c:v>0.87000000000000055</c:v>
                </c:pt>
                <c:pt idx="88">
                  <c:v>0.88000000000000056</c:v>
                </c:pt>
                <c:pt idx="89">
                  <c:v>0.89000000000000057</c:v>
                </c:pt>
                <c:pt idx="90">
                  <c:v>0.90000000000000058</c:v>
                </c:pt>
                <c:pt idx="91">
                  <c:v>0.91000000000000059</c:v>
                </c:pt>
                <c:pt idx="92">
                  <c:v>0.9200000000000006</c:v>
                </c:pt>
                <c:pt idx="93">
                  <c:v>0.9300000000000006</c:v>
                </c:pt>
                <c:pt idx="94">
                  <c:v>0.94000000000000061</c:v>
                </c:pt>
                <c:pt idx="95">
                  <c:v>0.95000000000000062</c:v>
                </c:pt>
                <c:pt idx="96">
                  <c:v>0.96000000000000063</c:v>
                </c:pt>
                <c:pt idx="97">
                  <c:v>0.97000000000000064</c:v>
                </c:pt>
                <c:pt idx="98">
                  <c:v>0.98000000000000065</c:v>
                </c:pt>
                <c:pt idx="99">
                  <c:v>0.99000000000000066</c:v>
                </c:pt>
                <c:pt idx="100">
                  <c:v>1.0000000000000007</c:v>
                </c:pt>
              </c:numCache>
            </c:numRef>
          </c:xVal>
          <c:yVal>
            <c:numRef>
              <c:f>'NTFP Flows'!$G$5:$G$105</c:f>
              <c:numCache>
                <c:formatCode>0.0</c:formatCode>
                <c:ptCount val="101"/>
                <c:pt idx="0">
                  <c:v>86.591289520263672</c:v>
                </c:pt>
                <c:pt idx="1">
                  <c:v>26.052300148010168</c:v>
                </c:pt>
                <c:pt idx="2">
                  <c:v>16.465220594406112</c:v>
                </c:pt>
                <c:pt idx="3">
                  <c:v>7.7749701094627364</c:v>
                </c:pt>
                <c:pt idx="4">
                  <c:v>-0.48375768899918209</c:v>
                </c:pt>
                <c:pt idx="5">
                  <c:v>-7.9999999761581417</c:v>
                </c:pt>
                <c:pt idx="6">
                  <c:v>-9.9226939582824745</c:v>
                </c:pt>
                <c:pt idx="7">
                  <c:v>-13.348982186317444</c:v>
                </c:pt>
                <c:pt idx="8">
                  <c:v>-17.397775459289516</c:v>
                </c:pt>
                <c:pt idx="9">
                  <c:v>-18.559542789459229</c:v>
                </c:pt>
                <c:pt idx="10">
                  <c:v>-24.799999237060547</c:v>
                </c:pt>
                <c:pt idx="11">
                  <c:v>-26</c:v>
                </c:pt>
                <c:pt idx="12">
                  <c:v>-27.566735916137688</c:v>
                </c:pt>
                <c:pt idx="13">
                  <c:v>-32.476003637313845</c:v>
                </c:pt>
                <c:pt idx="14">
                  <c:v>-33.525119438171387</c:v>
                </c:pt>
                <c:pt idx="15">
                  <c:v>-34.436589527130145</c:v>
                </c:pt>
                <c:pt idx="16">
                  <c:v>-36.646518325805729</c:v>
                </c:pt>
                <c:pt idx="17">
                  <c:v>-40.853436870574967</c:v>
                </c:pt>
                <c:pt idx="18">
                  <c:v>-41.759998321533203</c:v>
                </c:pt>
                <c:pt idx="19">
                  <c:v>-42.55999755859375</c:v>
                </c:pt>
                <c:pt idx="20">
                  <c:v>-44.192160797119016</c:v>
                </c:pt>
                <c:pt idx="21">
                  <c:v>-48.320485095977766</c:v>
                </c:pt>
                <c:pt idx="22">
                  <c:v>-49.454564476013182</c:v>
                </c:pt>
                <c:pt idx="23">
                  <c:v>-49.999998092651367</c:v>
                </c:pt>
                <c:pt idx="24">
                  <c:v>-50.555277557373046</c:v>
                </c:pt>
                <c:pt idx="25">
                  <c:v>-51.607391357421875</c:v>
                </c:pt>
                <c:pt idx="26">
                  <c:v>-54.883894042968748</c:v>
                </c:pt>
                <c:pt idx="27">
                  <c:v>-57.039999008178711</c:v>
                </c:pt>
                <c:pt idx="28">
                  <c:v>-57.723390045166013</c:v>
                </c:pt>
                <c:pt idx="29">
                  <c:v>-58.256980133056643</c:v>
                </c:pt>
                <c:pt idx="30">
                  <c:v>-58.764433860778816</c:v>
                </c:pt>
                <c:pt idx="31">
                  <c:v>-59.605451660156263</c:v>
                </c:pt>
                <c:pt idx="32">
                  <c:v>-62.055762100219731</c:v>
                </c:pt>
                <c:pt idx="33">
                  <c:v>-64.248492317199705</c:v>
                </c:pt>
                <c:pt idx="34">
                  <c:v>-65.201374588012698</c:v>
                </c:pt>
                <c:pt idx="35">
                  <c:v>-65.736881256103516</c:v>
                </c:pt>
                <c:pt idx="36">
                  <c:v>-66.16671264648437</c:v>
                </c:pt>
                <c:pt idx="37">
                  <c:v>-66.55999755859375</c:v>
                </c:pt>
                <c:pt idx="38">
                  <c:v>-66.882673492431636</c:v>
                </c:pt>
                <c:pt idx="39">
                  <c:v>-67.534280166625976</c:v>
                </c:pt>
                <c:pt idx="40">
                  <c:v>-68.427212524414074</c:v>
                </c:pt>
                <c:pt idx="41">
                  <c:v>-69.653864212036126</c:v>
                </c:pt>
                <c:pt idx="42">
                  <c:v>-70.702152023315421</c:v>
                </c:pt>
                <c:pt idx="43">
                  <c:v>-71.671662635803216</c:v>
                </c:pt>
                <c:pt idx="44">
                  <c:v>-72.603435211181633</c:v>
                </c:pt>
                <c:pt idx="45">
                  <c:v>-73.209761619567871</c:v>
                </c:pt>
                <c:pt idx="46">
                  <c:v>-73.562105255126951</c:v>
                </c:pt>
                <c:pt idx="47">
                  <c:v>-73.856142425537101</c:v>
                </c:pt>
                <c:pt idx="48">
                  <c:v>-74.227720947265624</c:v>
                </c:pt>
                <c:pt idx="49">
                  <c:v>-74.564521102905275</c:v>
                </c:pt>
                <c:pt idx="50">
                  <c:v>-74.947477340698242</c:v>
                </c:pt>
                <c:pt idx="51">
                  <c:v>-75.327844352722167</c:v>
                </c:pt>
                <c:pt idx="52">
                  <c:v>-75.884030609130861</c:v>
                </c:pt>
                <c:pt idx="53">
                  <c:v>-76.605361404418943</c:v>
                </c:pt>
                <c:pt idx="54">
                  <c:v>-77.646386871337896</c:v>
                </c:pt>
                <c:pt idx="55">
                  <c:v>-78.844471740722668</c:v>
                </c:pt>
                <c:pt idx="56">
                  <c:v>-79.926423034667991</c:v>
                </c:pt>
                <c:pt idx="57">
                  <c:v>-80.738457527160634</c:v>
                </c:pt>
                <c:pt idx="58">
                  <c:v>-81.214124755859373</c:v>
                </c:pt>
                <c:pt idx="59">
                  <c:v>-81.707576789855963</c:v>
                </c:pt>
                <c:pt idx="60">
                  <c:v>-82.130895996093741</c:v>
                </c:pt>
                <c:pt idx="61">
                  <c:v>-82.531565246582034</c:v>
                </c:pt>
                <c:pt idx="62">
                  <c:v>-82.940083618164067</c:v>
                </c:pt>
                <c:pt idx="63">
                  <c:v>-83.336065444946286</c:v>
                </c:pt>
                <c:pt idx="64">
                  <c:v>-83.932251892089837</c:v>
                </c:pt>
                <c:pt idx="65">
                  <c:v>-84.780781555175778</c:v>
                </c:pt>
                <c:pt idx="66">
                  <c:v>-86.085470581054693</c:v>
                </c:pt>
                <c:pt idx="67">
                  <c:v>-87.368552780151376</c:v>
                </c:pt>
                <c:pt idx="68">
                  <c:v>-88.755234375000001</c:v>
                </c:pt>
                <c:pt idx="69">
                  <c:v>-89.577903785705558</c:v>
                </c:pt>
                <c:pt idx="70">
                  <c:v>-90.079998016357422</c:v>
                </c:pt>
                <c:pt idx="71">
                  <c:v>-90.541437454223626</c:v>
                </c:pt>
                <c:pt idx="72">
                  <c:v>-91.044781799316397</c:v>
                </c:pt>
                <c:pt idx="73">
                  <c:v>-91.720596275329584</c:v>
                </c:pt>
                <c:pt idx="74">
                  <c:v>-93.589683837890618</c:v>
                </c:pt>
                <c:pt idx="75">
                  <c:v>-96.159999847412109</c:v>
                </c:pt>
                <c:pt idx="76">
                  <c:v>-97.754678802490233</c:v>
                </c:pt>
                <c:pt idx="77">
                  <c:v>-98.474483146667481</c:v>
                </c:pt>
                <c:pt idx="78">
                  <c:v>-98.920079498291017</c:v>
                </c:pt>
                <c:pt idx="79">
                  <c:v>-99.638829193115242</c:v>
                </c:pt>
                <c:pt idx="80">
                  <c:v>-101.75455093383789</c:v>
                </c:pt>
                <c:pt idx="81">
                  <c:v>-104.72961917877198</c:v>
                </c:pt>
                <c:pt idx="82">
                  <c:v>-105.96664138793945</c:v>
                </c:pt>
                <c:pt idx="83">
                  <c:v>-106.48944095611573</c:v>
                </c:pt>
                <c:pt idx="84">
                  <c:v>-107.08739028930664</c:v>
                </c:pt>
                <c:pt idx="85">
                  <c:v>-107.81580219268798</c:v>
                </c:pt>
                <c:pt idx="86">
                  <c:v>-110.41861351013183</c:v>
                </c:pt>
                <c:pt idx="87">
                  <c:v>-113.46055545806884</c:v>
                </c:pt>
                <c:pt idx="88">
                  <c:v>-114.47748855590821</c:v>
                </c:pt>
                <c:pt idx="89">
                  <c:v>-115.05875743865967</c:v>
                </c:pt>
                <c:pt idx="90">
                  <c:v>-115.84863510131837</c:v>
                </c:pt>
                <c:pt idx="91">
                  <c:v>-117.94016540527346</c:v>
                </c:pt>
                <c:pt idx="92">
                  <c:v>-122.13001953125</c:v>
                </c:pt>
                <c:pt idx="93">
                  <c:v>-123.32813190460206</c:v>
                </c:pt>
                <c:pt idx="94">
                  <c:v>-124.67909835815429</c:v>
                </c:pt>
                <c:pt idx="95">
                  <c:v>-129.9837688446045</c:v>
                </c:pt>
                <c:pt idx="96">
                  <c:v>-133.12315704345701</c:v>
                </c:pt>
                <c:pt idx="97">
                  <c:v>-138.47150909423829</c:v>
                </c:pt>
                <c:pt idx="98">
                  <c:v>-147.09488052368161</c:v>
                </c:pt>
                <c:pt idx="99">
                  <c:v>-164.34501792907713</c:v>
                </c:pt>
                <c:pt idx="100">
                  <c:v>-208.41693115234375</c:v>
                </c:pt>
              </c:numCache>
            </c:numRef>
          </c:yVal>
          <c:smooth val="0"/>
          <c:extLst>
            <c:ext xmlns:c16="http://schemas.microsoft.com/office/drawing/2014/chart" uri="{C3380CC4-5D6E-409C-BE32-E72D297353CC}">
              <c16:uniqueId val="{00000005-29B5-4069-A324-355203C0BD3E}"/>
            </c:ext>
          </c:extLst>
        </c:ser>
        <c:dLbls>
          <c:showLegendKey val="0"/>
          <c:showVal val="0"/>
          <c:showCatName val="0"/>
          <c:showSerName val="0"/>
          <c:showPercent val="0"/>
          <c:showBubbleSize val="0"/>
        </c:dLbls>
        <c:axId val="320303256"/>
        <c:axId val="320303584"/>
      </c:scatterChart>
      <c:valAx>
        <c:axId val="320303256"/>
        <c:scaling>
          <c:orientation val="minMax"/>
          <c:max val="1"/>
        </c:scaling>
        <c:delete val="0"/>
        <c:axPos val="b"/>
        <c:majorGridlines>
          <c:spPr>
            <a:ln w="12700" cap="flat" cmpd="sng" algn="ctr">
              <a:solidFill>
                <a:srgbClr val="EFEBE9"/>
              </a:solidFill>
              <a:prstDash val="solid"/>
              <a:round/>
            </a:ln>
            <a:effectLst/>
          </c:spPr>
        </c:majorGridlines>
        <c:title>
          <c:tx>
            <c:rich>
              <a:bodyPr rot="0" spcFirstLastPara="1" vertOverflow="ellipsis" vert="horz" wrap="square" anchor="ctr" anchorCtr="1"/>
              <a:lstStyle/>
              <a:p>
                <a:pPr>
                  <a:defRPr sz="800" b="1" i="0" u="none" strike="noStrike" kern="1200" baseline="0">
                    <a:solidFill>
                      <a:srgbClr val="000000"/>
                    </a:solidFill>
                    <a:latin typeface="Tw Cen MT"/>
                    <a:ea typeface="Tw Cen MT"/>
                    <a:cs typeface="Tw Cen MT"/>
                  </a:defRPr>
                </a:pPr>
                <a:r>
                  <a:rPr lang="en-US"/>
                  <a:t>Percentage of time flow is exceeded</a:t>
                </a:r>
              </a:p>
            </c:rich>
          </c:tx>
          <c:overlay val="0"/>
          <c:spPr>
            <a:noFill/>
            <a:ln>
              <a:noFill/>
            </a:ln>
            <a:effectLst/>
          </c:spPr>
          <c:txPr>
            <a:bodyPr rot="0" spcFirstLastPara="1" vertOverflow="ellipsis" vert="horz" wrap="square" anchor="ctr" anchorCtr="1"/>
            <a:lstStyle/>
            <a:p>
              <a:pPr>
                <a:defRPr sz="800" b="1" i="0" u="none" strike="noStrike" kern="1200" baseline="0">
                  <a:solidFill>
                    <a:srgbClr val="000000"/>
                  </a:solidFill>
                  <a:latin typeface="Tw Cen MT"/>
                  <a:ea typeface="Tw Cen MT"/>
                  <a:cs typeface="Tw Cen MT"/>
                </a:defRPr>
              </a:pPr>
              <a:endParaRPr lang="en-US"/>
            </a:p>
          </c:txPr>
        </c:title>
        <c:numFmt formatCode="0%" sourceLinked="0"/>
        <c:majorTickMark val="out"/>
        <c:minorTickMark val="none"/>
        <c:tickLblPos val="nextTo"/>
        <c:spPr>
          <a:noFill/>
          <a:ln w="6350" cap="flat" cmpd="sng" algn="ctr">
            <a:noFill/>
            <a:prstDash val="solid"/>
            <a:round/>
          </a:ln>
          <a:effectLst/>
          <a:extLst>
            <a:ext uri="{91240B29-F687-4F45-9708-019B960494DF}">
              <a14:hiddenLine xmlns:a14="http://schemas.microsoft.com/office/drawing/2010/main" w="6350" cap="flat" cmpd="sng" algn="ctr">
                <a:solidFill>
                  <a:srgbClr val="948671"/>
                </a:solidFill>
                <a:prstDash val="solid"/>
                <a:round/>
              </a14:hiddenLine>
            </a:ext>
          </a:extLst>
        </c:spPr>
        <c:txPr>
          <a:bodyPr rot="-60000000" spcFirstLastPara="1" vertOverflow="ellipsis" vert="horz" wrap="square" anchor="ctr" anchorCtr="1"/>
          <a:lstStyle/>
          <a:p>
            <a:pPr>
              <a:defRPr sz="800" b="0" i="0" u="none" strike="noStrike" kern="1200" baseline="0">
                <a:solidFill>
                  <a:srgbClr val="000000"/>
                </a:solidFill>
                <a:latin typeface="Tw Cen MT"/>
                <a:ea typeface="Tw Cen MT"/>
                <a:cs typeface="Tw Cen MT"/>
              </a:defRPr>
            </a:pPr>
            <a:endParaRPr lang="en-US"/>
          </a:p>
        </c:txPr>
        <c:crossAx val="320303584"/>
        <c:crossesAt val="-1400"/>
        <c:crossBetween val="midCat"/>
      </c:valAx>
      <c:valAx>
        <c:axId val="320303584"/>
        <c:scaling>
          <c:orientation val="minMax"/>
        </c:scaling>
        <c:delete val="0"/>
        <c:axPos val="l"/>
        <c:majorGridlines>
          <c:spPr>
            <a:ln w="12700" cap="flat" cmpd="sng" algn="ctr">
              <a:solidFill>
                <a:srgbClr val="E0E8EA"/>
              </a:solidFill>
              <a:prstDash val="solid"/>
              <a:round/>
              <a:headEnd type="none" w="med" len="med"/>
              <a:tailEnd type="none" w="med" len="med"/>
            </a:ln>
            <a:effectLst/>
          </c:spPr>
        </c:majorGridlines>
        <c:title>
          <c:tx>
            <c:rich>
              <a:bodyPr rot="-5400000" spcFirstLastPara="1" vertOverflow="ellipsis" vert="horz" wrap="square" anchor="ctr" anchorCtr="1"/>
              <a:lstStyle/>
              <a:p>
                <a:pPr>
                  <a:defRPr sz="800" b="1" i="0" u="none" strike="noStrike" kern="1200" baseline="0">
                    <a:solidFill>
                      <a:srgbClr val="000000"/>
                    </a:solidFill>
                    <a:latin typeface="Tw Cen MT"/>
                    <a:ea typeface="Tw Cen MT"/>
                    <a:cs typeface="Tw Cen MT"/>
                  </a:defRPr>
                </a:pPr>
                <a:r>
                  <a:rPr lang="en-US"/>
                  <a:t>Cutset flow (MW)</a:t>
                </a:r>
              </a:p>
            </c:rich>
          </c:tx>
          <c:overlay val="0"/>
          <c:spPr>
            <a:noFill/>
            <a:ln>
              <a:noFill/>
            </a:ln>
            <a:effectLst/>
          </c:spPr>
          <c:txPr>
            <a:bodyPr rot="-5400000" spcFirstLastPara="1" vertOverflow="ellipsis" vert="horz" wrap="square" anchor="ctr" anchorCtr="1"/>
            <a:lstStyle/>
            <a:p>
              <a:pPr>
                <a:defRPr sz="800" b="1" i="0" u="none" strike="noStrike" kern="1200" baseline="0">
                  <a:solidFill>
                    <a:srgbClr val="000000"/>
                  </a:solidFill>
                  <a:latin typeface="Tw Cen MT"/>
                  <a:ea typeface="Tw Cen MT"/>
                  <a:cs typeface="Tw Cen MT"/>
                </a:defRPr>
              </a:pPr>
              <a:endParaRPr lang="en-US"/>
            </a:p>
          </c:txPr>
        </c:title>
        <c:numFmt formatCode="0.0" sourceLinked="1"/>
        <c:majorTickMark val="out"/>
        <c:minorTickMark val="none"/>
        <c:tickLblPos val="nextTo"/>
        <c:spPr>
          <a:noFill/>
          <a:ln w="6350" cap="flat" cmpd="sng" algn="ctr">
            <a:noFill/>
            <a:prstDash val="solid"/>
            <a:round/>
          </a:ln>
          <a:effectLst/>
          <a:extLst>
            <a:ext uri="{91240B29-F687-4F45-9708-019B960494DF}">
              <a14:hiddenLine xmlns:a14="http://schemas.microsoft.com/office/drawing/2010/main" w="6350" cap="flat" cmpd="sng" algn="ctr">
                <a:solidFill>
                  <a:srgbClr val="948671"/>
                </a:solidFill>
                <a:prstDash val="solid"/>
                <a:round/>
              </a14:hiddenLine>
            </a:ext>
          </a:extLst>
        </c:spPr>
        <c:txPr>
          <a:bodyPr rot="-60000000" spcFirstLastPara="1" vertOverflow="ellipsis" vert="horz" wrap="square" anchor="ctr" anchorCtr="1"/>
          <a:lstStyle/>
          <a:p>
            <a:pPr>
              <a:defRPr sz="800" b="0" i="0" u="none" strike="noStrike" kern="1200" baseline="0">
                <a:solidFill>
                  <a:srgbClr val="000000"/>
                </a:solidFill>
                <a:latin typeface="Tw Cen MT"/>
                <a:ea typeface="Tw Cen MT"/>
                <a:cs typeface="Tw Cen MT"/>
              </a:defRPr>
            </a:pPr>
            <a:endParaRPr lang="en-US"/>
          </a:p>
        </c:txPr>
        <c:crossAx val="320303256"/>
        <c:crosses val="autoZero"/>
        <c:crossBetween val="midCat"/>
      </c:valAx>
      <c:spPr>
        <a:solidFill>
          <a:srgbClr val="FFFFFF"/>
        </a:solidFill>
        <a:ln>
          <a:noFill/>
        </a:ln>
        <a:effectLst/>
      </c:spPr>
    </c:plotArea>
    <c:legend>
      <c:legendPos val="b"/>
      <c:overlay val="0"/>
      <c:spPr>
        <a:solidFill>
          <a:srgbClr val="FFFFFF"/>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Tw Cen MT"/>
              <a:ea typeface="Tw Cen MT"/>
              <a:cs typeface="Tw Cen MT"/>
            </a:defRPr>
          </a:pPr>
          <a:endParaRPr lang="en-US"/>
        </a:p>
      </c:txPr>
    </c:legend>
    <c:plotVisOnly val="1"/>
    <c:dispBlanksAs val="gap"/>
    <c:showDLblsOverMax val="0"/>
  </c:chart>
  <c:spPr>
    <a:solidFill>
      <a:srgbClr val="FFFFFF"/>
    </a:solidFill>
    <a:ln w="2540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'NTFP Flows'!$H$4</c:f>
              <c:strCache>
                <c:ptCount val="1"/>
                <c:pt idx="0">
                  <c:v>NCEN-NNS</c:v>
                </c:pt>
              </c:strCache>
            </c:strRef>
          </c:tx>
          <c:spPr>
            <a:ln w="19050" cap="rnd">
              <a:solidFill>
                <a:schemeClr val="accent1"/>
              </a:solidFill>
              <a:round/>
            </a:ln>
            <a:effectLst/>
          </c:spPr>
          <c:marker>
            <c:symbol val="none"/>
          </c:marker>
          <c:xVal>
            <c:numRef>
              <c:f>'NTFP Flows'!$A$5:$A$105</c:f>
              <c:numCache>
                <c:formatCode>General</c:formatCode>
                <c:ptCount val="101"/>
                <c:pt idx="0">
                  <c:v>0</c:v>
                </c:pt>
                <c:pt idx="1">
                  <c:v>0.01</c:v>
                </c:pt>
                <c:pt idx="2">
                  <c:v>0.02</c:v>
                </c:pt>
                <c:pt idx="3">
                  <c:v>0.03</c:v>
                </c:pt>
                <c:pt idx="4">
                  <c:v>0.04</c:v>
                </c:pt>
                <c:pt idx="5">
                  <c:v>0.05</c:v>
                </c:pt>
                <c:pt idx="6">
                  <c:v>6.0000000000000005E-2</c:v>
                </c:pt>
                <c:pt idx="7">
                  <c:v>7.0000000000000007E-2</c:v>
                </c:pt>
                <c:pt idx="8">
                  <c:v>0.08</c:v>
                </c:pt>
                <c:pt idx="9">
                  <c:v>0.09</c:v>
                </c:pt>
                <c:pt idx="10">
                  <c:v>9.9999999999999992E-2</c:v>
                </c:pt>
                <c:pt idx="11">
                  <c:v>0.10999999999999999</c:v>
                </c:pt>
                <c:pt idx="12">
                  <c:v>0.11999999999999998</c:v>
                </c:pt>
                <c:pt idx="13">
                  <c:v>0.12999999999999998</c:v>
                </c:pt>
                <c:pt idx="14">
                  <c:v>0.13999999999999999</c:v>
                </c:pt>
                <c:pt idx="15">
                  <c:v>0.15</c:v>
                </c:pt>
                <c:pt idx="16">
                  <c:v>0.16</c:v>
                </c:pt>
                <c:pt idx="17">
                  <c:v>0.17</c:v>
                </c:pt>
                <c:pt idx="18">
                  <c:v>0.18000000000000002</c:v>
                </c:pt>
                <c:pt idx="19">
                  <c:v>0.19000000000000003</c:v>
                </c:pt>
                <c:pt idx="20">
                  <c:v>0.20000000000000004</c:v>
                </c:pt>
                <c:pt idx="21">
                  <c:v>0.21000000000000005</c:v>
                </c:pt>
                <c:pt idx="22">
                  <c:v>0.22000000000000006</c:v>
                </c:pt>
                <c:pt idx="23">
                  <c:v>0.23000000000000007</c:v>
                </c:pt>
                <c:pt idx="24">
                  <c:v>0.24000000000000007</c:v>
                </c:pt>
                <c:pt idx="25">
                  <c:v>0.25000000000000006</c:v>
                </c:pt>
                <c:pt idx="26">
                  <c:v>0.26000000000000006</c:v>
                </c:pt>
                <c:pt idx="27">
                  <c:v>0.27000000000000007</c:v>
                </c:pt>
                <c:pt idx="28">
                  <c:v>0.28000000000000008</c:v>
                </c:pt>
                <c:pt idx="29">
                  <c:v>0.29000000000000009</c:v>
                </c:pt>
                <c:pt idx="30">
                  <c:v>0.3000000000000001</c:v>
                </c:pt>
                <c:pt idx="31">
                  <c:v>0.31000000000000011</c:v>
                </c:pt>
                <c:pt idx="32">
                  <c:v>0.32000000000000012</c:v>
                </c:pt>
                <c:pt idx="33">
                  <c:v>0.33000000000000013</c:v>
                </c:pt>
                <c:pt idx="34">
                  <c:v>0.34000000000000014</c:v>
                </c:pt>
                <c:pt idx="35">
                  <c:v>0.35000000000000014</c:v>
                </c:pt>
                <c:pt idx="36">
                  <c:v>0.36000000000000015</c:v>
                </c:pt>
                <c:pt idx="37">
                  <c:v>0.37000000000000016</c:v>
                </c:pt>
                <c:pt idx="38">
                  <c:v>0.38000000000000017</c:v>
                </c:pt>
                <c:pt idx="39">
                  <c:v>0.39000000000000018</c:v>
                </c:pt>
                <c:pt idx="40">
                  <c:v>0.40000000000000019</c:v>
                </c:pt>
                <c:pt idx="41">
                  <c:v>0.4100000000000002</c:v>
                </c:pt>
                <c:pt idx="42">
                  <c:v>0.42000000000000021</c:v>
                </c:pt>
                <c:pt idx="43">
                  <c:v>0.43000000000000022</c:v>
                </c:pt>
                <c:pt idx="44">
                  <c:v>0.44000000000000022</c:v>
                </c:pt>
                <c:pt idx="45">
                  <c:v>0.45000000000000023</c:v>
                </c:pt>
                <c:pt idx="46">
                  <c:v>0.46000000000000024</c:v>
                </c:pt>
                <c:pt idx="47">
                  <c:v>0.47000000000000025</c:v>
                </c:pt>
                <c:pt idx="48">
                  <c:v>0.48000000000000026</c:v>
                </c:pt>
                <c:pt idx="49">
                  <c:v>0.49000000000000027</c:v>
                </c:pt>
                <c:pt idx="50">
                  <c:v>0.50000000000000022</c:v>
                </c:pt>
                <c:pt idx="51">
                  <c:v>0.51000000000000023</c:v>
                </c:pt>
                <c:pt idx="52">
                  <c:v>0.52000000000000024</c:v>
                </c:pt>
                <c:pt idx="53">
                  <c:v>0.53000000000000025</c:v>
                </c:pt>
                <c:pt idx="54">
                  <c:v>0.54000000000000026</c:v>
                </c:pt>
                <c:pt idx="55">
                  <c:v>0.55000000000000027</c:v>
                </c:pt>
                <c:pt idx="56">
                  <c:v>0.56000000000000028</c:v>
                </c:pt>
                <c:pt idx="57">
                  <c:v>0.57000000000000028</c:v>
                </c:pt>
                <c:pt idx="58">
                  <c:v>0.58000000000000029</c:v>
                </c:pt>
                <c:pt idx="59">
                  <c:v>0.5900000000000003</c:v>
                </c:pt>
                <c:pt idx="60">
                  <c:v>0.60000000000000031</c:v>
                </c:pt>
                <c:pt idx="61">
                  <c:v>0.61000000000000032</c:v>
                </c:pt>
                <c:pt idx="62">
                  <c:v>0.62000000000000033</c:v>
                </c:pt>
                <c:pt idx="63">
                  <c:v>0.63000000000000034</c:v>
                </c:pt>
                <c:pt idx="64">
                  <c:v>0.64000000000000035</c:v>
                </c:pt>
                <c:pt idx="65">
                  <c:v>0.65000000000000036</c:v>
                </c:pt>
                <c:pt idx="66">
                  <c:v>0.66000000000000036</c:v>
                </c:pt>
                <c:pt idx="67">
                  <c:v>0.67000000000000037</c:v>
                </c:pt>
                <c:pt idx="68">
                  <c:v>0.68000000000000038</c:v>
                </c:pt>
                <c:pt idx="69">
                  <c:v>0.69000000000000039</c:v>
                </c:pt>
                <c:pt idx="70">
                  <c:v>0.7000000000000004</c:v>
                </c:pt>
                <c:pt idx="71">
                  <c:v>0.71000000000000041</c:v>
                </c:pt>
                <c:pt idx="72">
                  <c:v>0.72000000000000042</c:v>
                </c:pt>
                <c:pt idx="73">
                  <c:v>0.73000000000000043</c:v>
                </c:pt>
                <c:pt idx="74">
                  <c:v>0.74000000000000044</c:v>
                </c:pt>
                <c:pt idx="75">
                  <c:v>0.75000000000000044</c:v>
                </c:pt>
                <c:pt idx="76">
                  <c:v>0.76000000000000045</c:v>
                </c:pt>
                <c:pt idx="77">
                  <c:v>0.77000000000000046</c:v>
                </c:pt>
                <c:pt idx="78">
                  <c:v>0.78000000000000047</c:v>
                </c:pt>
                <c:pt idx="79">
                  <c:v>0.79000000000000048</c:v>
                </c:pt>
                <c:pt idx="80">
                  <c:v>0.80000000000000049</c:v>
                </c:pt>
                <c:pt idx="81">
                  <c:v>0.8100000000000005</c:v>
                </c:pt>
                <c:pt idx="82">
                  <c:v>0.82000000000000051</c:v>
                </c:pt>
                <c:pt idx="83">
                  <c:v>0.83000000000000052</c:v>
                </c:pt>
                <c:pt idx="84">
                  <c:v>0.84000000000000052</c:v>
                </c:pt>
                <c:pt idx="85">
                  <c:v>0.85000000000000053</c:v>
                </c:pt>
                <c:pt idx="86">
                  <c:v>0.86000000000000054</c:v>
                </c:pt>
                <c:pt idx="87">
                  <c:v>0.87000000000000055</c:v>
                </c:pt>
                <c:pt idx="88">
                  <c:v>0.88000000000000056</c:v>
                </c:pt>
                <c:pt idx="89">
                  <c:v>0.89000000000000057</c:v>
                </c:pt>
                <c:pt idx="90">
                  <c:v>0.90000000000000058</c:v>
                </c:pt>
                <c:pt idx="91">
                  <c:v>0.91000000000000059</c:v>
                </c:pt>
                <c:pt idx="92">
                  <c:v>0.9200000000000006</c:v>
                </c:pt>
                <c:pt idx="93">
                  <c:v>0.9300000000000006</c:v>
                </c:pt>
                <c:pt idx="94">
                  <c:v>0.94000000000000061</c:v>
                </c:pt>
                <c:pt idx="95">
                  <c:v>0.95000000000000062</c:v>
                </c:pt>
                <c:pt idx="96">
                  <c:v>0.96000000000000063</c:v>
                </c:pt>
                <c:pt idx="97">
                  <c:v>0.97000000000000064</c:v>
                </c:pt>
                <c:pt idx="98">
                  <c:v>0.98000000000000065</c:v>
                </c:pt>
                <c:pt idx="99">
                  <c:v>0.99000000000000066</c:v>
                </c:pt>
                <c:pt idx="100">
                  <c:v>1.0000000000000007</c:v>
                </c:pt>
              </c:numCache>
            </c:numRef>
          </c:xVal>
          <c:yVal>
            <c:numRef>
              <c:f>'NTFP Flows'!$H$5:$H$105</c:f>
              <c:numCache>
                <c:formatCode>0.0</c:formatCode>
                <c:ptCount val="101"/>
                <c:pt idx="0">
                  <c:v>918.7607421875</c:v>
                </c:pt>
                <c:pt idx="1">
                  <c:v>764.79268981933592</c:v>
                </c:pt>
                <c:pt idx="2">
                  <c:v>717.5024426269531</c:v>
                </c:pt>
                <c:pt idx="3">
                  <c:v>667.18530670166001</c:v>
                </c:pt>
                <c:pt idx="4">
                  <c:v>629.23842163085908</c:v>
                </c:pt>
                <c:pt idx="5">
                  <c:v>588.59867782592721</c:v>
                </c:pt>
                <c:pt idx="6">
                  <c:v>543.45575561523378</c:v>
                </c:pt>
                <c:pt idx="7">
                  <c:v>500.6878428649901</c:v>
                </c:pt>
                <c:pt idx="8">
                  <c:v>469.96713317871109</c:v>
                </c:pt>
                <c:pt idx="9">
                  <c:v>439.71143096923856</c:v>
                </c:pt>
                <c:pt idx="10">
                  <c:v>399.33053131103537</c:v>
                </c:pt>
                <c:pt idx="11">
                  <c:v>369.78975601196294</c:v>
                </c:pt>
                <c:pt idx="12">
                  <c:v>339.65347717285164</c:v>
                </c:pt>
                <c:pt idx="13">
                  <c:v>311.00108276367183</c:v>
                </c:pt>
                <c:pt idx="14">
                  <c:v>286.45530822753892</c:v>
                </c:pt>
                <c:pt idx="15">
                  <c:v>262.31619949340813</c:v>
                </c:pt>
                <c:pt idx="16">
                  <c:v>237.97838745117181</c:v>
                </c:pt>
                <c:pt idx="17">
                  <c:v>212.64986450195303</c:v>
                </c:pt>
                <c:pt idx="18">
                  <c:v>189.98737762451177</c:v>
                </c:pt>
                <c:pt idx="19">
                  <c:v>170.99339950561546</c:v>
                </c:pt>
                <c:pt idx="20">
                  <c:v>153.61858825683649</c:v>
                </c:pt>
                <c:pt idx="21">
                  <c:v>130.01859832763682</c:v>
                </c:pt>
                <c:pt idx="22">
                  <c:v>112.94244567871097</c:v>
                </c:pt>
                <c:pt idx="23">
                  <c:v>95.318937530517601</c:v>
                </c:pt>
                <c:pt idx="24">
                  <c:v>77.766542968750002</c:v>
                </c:pt>
                <c:pt idx="25">
                  <c:v>57.556533813476563</c:v>
                </c:pt>
                <c:pt idx="26">
                  <c:v>42.436457519531245</c:v>
                </c:pt>
                <c:pt idx="27">
                  <c:v>27.088462982177681</c:v>
                </c:pt>
                <c:pt idx="28">
                  <c:v>12.675733642577976</c:v>
                </c:pt>
                <c:pt idx="29">
                  <c:v>-2.144705352783312</c:v>
                </c:pt>
                <c:pt idx="30">
                  <c:v>-16.064984130859397</c:v>
                </c:pt>
                <c:pt idx="31">
                  <c:v>-31.595364379882842</c:v>
                </c:pt>
                <c:pt idx="32">
                  <c:v>-44.503135986328154</c:v>
                </c:pt>
                <c:pt idx="33">
                  <c:v>-56.124267883300796</c:v>
                </c:pt>
                <c:pt idx="34">
                  <c:v>-70.660635986328316</c:v>
                </c:pt>
                <c:pt idx="35">
                  <c:v>-82.609936523437469</c:v>
                </c:pt>
                <c:pt idx="36">
                  <c:v>-96.388988647460863</c:v>
                </c:pt>
                <c:pt idx="37">
                  <c:v>-109.84118209838866</c:v>
                </c:pt>
                <c:pt idx="38">
                  <c:v>-122.81253234863283</c:v>
                </c:pt>
                <c:pt idx="39">
                  <c:v>-138.36518142700197</c:v>
                </c:pt>
                <c:pt idx="40">
                  <c:v>-153.20247192382814</c:v>
                </c:pt>
                <c:pt idx="41">
                  <c:v>-166.2990916442871</c:v>
                </c:pt>
                <c:pt idx="42">
                  <c:v>-176.48201751708984</c:v>
                </c:pt>
                <c:pt idx="43">
                  <c:v>-185.93772232055665</c:v>
                </c:pt>
                <c:pt idx="44">
                  <c:v>-195.91852539062492</c:v>
                </c:pt>
                <c:pt idx="45">
                  <c:v>-206.0075904846191</c:v>
                </c:pt>
                <c:pt idx="46">
                  <c:v>-216.45008666992177</c:v>
                </c:pt>
                <c:pt idx="47">
                  <c:v>-226.08767944335932</c:v>
                </c:pt>
                <c:pt idx="48">
                  <c:v>-235.39123046874991</c:v>
                </c:pt>
                <c:pt idx="49">
                  <c:v>-246.13596313476557</c:v>
                </c:pt>
                <c:pt idx="50">
                  <c:v>-256.39013671875</c:v>
                </c:pt>
                <c:pt idx="51">
                  <c:v>-268.66137649536137</c:v>
                </c:pt>
                <c:pt idx="52">
                  <c:v>-278.51289611816406</c:v>
                </c:pt>
                <c:pt idx="53">
                  <c:v>-287.54317031860353</c:v>
                </c:pt>
                <c:pt idx="54">
                  <c:v>-299.73845794677743</c:v>
                </c:pt>
                <c:pt idx="55">
                  <c:v>-309.69639358520516</c:v>
                </c:pt>
                <c:pt idx="56">
                  <c:v>-322.37072692871106</c:v>
                </c:pt>
                <c:pt idx="57">
                  <c:v>-333.69102706909172</c:v>
                </c:pt>
                <c:pt idx="58">
                  <c:v>-344.47133758544919</c:v>
                </c:pt>
                <c:pt idx="59">
                  <c:v>-352.90403854370118</c:v>
                </c:pt>
                <c:pt idx="60">
                  <c:v>-365.68902587890619</c:v>
                </c:pt>
                <c:pt idx="61">
                  <c:v>-375.65561203002926</c:v>
                </c:pt>
                <c:pt idx="62">
                  <c:v>-388.65632263183591</c:v>
                </c:pt>
                <c:pt idx="63">
                  <c:v>-400.87937118530272</c:v>
                </c:pt>
                <c:pt idx="64">
                  <c:v>-411.83509338378906</c:v>
                </c:pt>
                <c:pt idx="65">
                  <c:v>-424.60256805419925</c:v>
                </c:pt>
                <c:pt idx="66">
                  <c:v>-436.48450927734376</c:v>
                </c:pt>
                <c:pt idx="67">
                  <c:v>-448.6597592163086</c:v>
                </c:pt>
                <c:pt idx="68">
                  <c:v>-462.29842529296877</c:v>
                </c:pt>
                <c:pt idx="69">
                  <c:v>-472.53295455932613</c:v>
                </c:pt>
                <c:pt idx="70">
                  <c:v>-485.17707824707026</c:v>
                </c:pt>
                <c:pt idx="71">
                  <c:v>-496.62514968872068</c:v>
                </c:pt>
                <c:pt idx="72">
                  <c:v>-507.88173217773425</c:v>
                </c:pt>
                <c:pt idx="73">
                  <c:v>-520.49276290893556</c:v>
                </c:pt>
                <c:pt idx="74">
                  <c:v>-531.88145477294916</c:v>
                </c:pt>
                <c:pt idx="75">
                  <c:v>-544.07159423828125</c:v>
                </c:pt>
                <c:pt idx="76">
                  <c:v>-557.70585937500005</c:v>
                </c:pt>
                <c:pt idx="77">
                  <c:v>-568.98340713500977</c:v>
                </c:pt>
                <c:pt idx="78">
                  <c:v>-578.70880279541018</c:v>
                </c:pt>
                <c:pt idx="79">
                  <c:v>-593.48963119506857</c:v>
                </c:pt>
                <c:pt idx="80">
                  <c:v>-605.74233398437502</c:v>
                </c:pt>
                <c:pt idx="81">
                  <c:v>-617.03622375488283</c:v>
                </c:pt>
                <c:pt idx="82">
                  <c:v>-630.38968597412099</c:v>
                </c:pt>
                <c:pt idx="83">
                  <c:v>-641.09799377441402</c:v>
                </c:pt>
                <c:pt idx="84">
                  <c:v>-651.52212463378908</c:v>
                </c:pt>
                <c:pt idx="85">
                  <c:v>-663.8756225585937</c:v>
                </c:pt>
                <c:pt idx="86">
                  <c:v>-676.01273498535159</c:v>
                </c:pt>
                <c:pt idx="87">
                  <c:v>-688.57298126220701</c:v>
                </c:pt>
                <c:pt idx="88">
                  <c:v>-701.13299316406255</c:v>
                </c:pt>
                <c:pt idx="89">
                  <c:v>-713.44637329101568</c:v>
                </c:pt>
                <c:pt idx="90">
                  <c:v>-727.42021026611337</c:v>
                </c:pt>
                <c:pt idx="91">
                  <c:v>-741.19624557495115</c:v>
                </c:pt>
                <c:pt idx="92">
                  <c:v>-754.24905578613289</c:v>
                </c:pt>
                <c:pt idx="93">
                  <c:v>-771.7856898498535</c:v>
                </c:pt>
                <c:pt idx="94">
                  <c:v>-786.46665557861331</c:v>
                </c:pt>
                <c:pt idx="95">
                  <c:v>-802.2751754760742</c:v>
                </c:pt>
                <c:pt idx="96">
                  <c:v>-818.01300170898435</c:v>
                </c:pt>
                <c:pt idx="97">
                  <c:v>-838.2376945495605</c:v>
                </c:pt>
                <c:pt idx="98">
                  <c:v>-858.70200897216796</c:v>
                </c:pt>
                <c:pt idx="99">
                  <c:v>-891.69658737182613</c:v>
                </c:pt>
                <c:pt idx="100">
                  <c:v>-1036.2904052734375</c:v>
                </c:pt>
              </c:numCache>
            </c:numRef>
          </c:yVal>
          <c:smooth val="0"/>
          <c:extLst>
            <c:ext xmlns:c16="http://schemas.microsoft.com/office/drawing/2014/chart" uri="{C3380CC4-5D6E-409C-BE32-E72D297353CC}">
              <c16:uniqueId val="{00000000-5BDC-4878-B8F0-88834879A416}"/>
            </c:ext>
          </c:extLst>
        </c:ser>
        <c:ser>
          <c:idx val="1"/>
          <c:order val="1"/>
          <c:tx>
            <c:strRef>
              <c:f>'NTFP Flows'!$I$4</c:f>
              <c:strCache>
                <c:ptCount val="1"/>
                <c:pt idx="0">
                  <c:v>CAN-NCEN</c:v>
                </c:pt>
              </c:strCache>
            </c:strRef>
          </c:tx>
          <c:spPr>
            <a:ln w="19050" cap="rnd">
              <a:solidFill>
                <a:schemeClr val="accent2"/>
              </a:solidFill>
              <a:round/>
            </a:ln>
            <a:effectLst/>
          </c:spPr>
          <c:marker>
            <c:symbol val="none"/>
          </c:marker>
          <c:xVal>
            <c:numRef>
              <c:f>'NTFP Flows'!$A$5:$A$105</c:f>
              <c:numCache>
                <c:formatCode>General</c:formatCode>
                <c:ptCount val="101"/>
                <c:pt idx="0">
                  <c:v>0</c:v>
                </c:pt>
                <c:pt idx="1">
                  <c:v>0.01</c:v>
                </c:pt>
                <c:pt idx="2">
                  <c:v>0.02</c:v>
                </c:pt>
                <c:pt idx="3">
                  <c:v>0.03</c:v>
                </c:pt>
                <c:pt idx="4">
                  <c:v>0.04</c:v>
                </c:pt>
                <c:pt idx="5">
                  <c:v>0.05</c:v>
                </c:pt>
                <c:pt idx="6">
                  <c:v>6.0000000000000005E-2</c:v>
                </c:pt>
                <c:pt idx="7">
                  <c:v>7.0000000000000007E-2</c:v>
                </c:pt>
                <c:pt idx="8">
                  <c:v>0.08</c:v>
                </c:pt>
                <c:pt idx="9">
                  <c:v>0.09</c:v>
                </c:pt>
                <c:pt idx="10">
                  <c:v>9.9999999999999992E-2</c:v>
                </c:pt>
                <c:pt idx="11">
                  <c:v>0.10999999999999999</c:v>
                </c:pt>
                <c:pt idx="12">
                  <c:v>0.11999999999999998</c:v>
                </c:pt>
                <c:pt idx="13">
                  <c:v>0.12999999999999998</c:v>
                </c:pt>
                <c:pt idx="14">
                  <c:v>0.13999999999999999</c:v>
                </c:pt>
                <c:pt idx="15">
                  <c:v>0.15</c:v>
                </c:pt>
                <c:pt idx="16">
                  <c:v>0.16</c:v>
                </c:pt>
                <c:pt idx="17">
                  <c:v>0.17</c:v>
                </c:pt>
                <c:pt idx="18">
                  <c:v>0.18000000000000002</c:v>
                </c:pt>
                <c:pt idx="19">
                  <c:v>0.19000000000000003</c:v>
                </c:pt>
                <c:pt idx="20">
                  <c:v>0.20000000000000004</c:v>
                </c:pt>
                <c:pt idx="21">
                  <c:v>0.21000000000000005</c:v>
                </c:pt>
                <c:pt idx="22">
                  <c:v>0.22000000000000006</c:v>
                </c:pt>
                <c:pt idx="23">
                  <c:v>0.23000000000000007</c:v>
                </c:pt>
                <c:pt idx="24">
                  <c:v>0.24000000000000007</c:v>
                </c:pt>
                <c:pt idx="25">
                  <c:v>0.25000000000000006</c:v>
                </c:pt>
                <c:pt idx="26">
                  <c:v>0.26000000000000006</c:v>
                </c:pt>
                <c:pt idx="27">
                  <c:v>0.27000000000000007</c:v>
                </c:pt>
                <c:pt idx="28">
                  <c:v>0.28000000000000008</c:v>
                </c:pt>
                <c:pt idx="29">
                  <c:v>0.29000000000000009</c:v>
                </c:pt>
                <c:pt idx="30">
                  <c:v>0.3000000000000001</c:v>
                </c:pt>
                <c:pt idx="31">
                  <c:v>0.31000000000000011</c:v>
                </c:pt>
                <c:pt idx="32">
                  <c:v>0.32000000000000012</c:v>
                </c:pt>
                <c:pt idx="33">
                  <c:v>0.33000000000000013</c:v>
                </c:pt>
                <c:pt idx="34">
                  <c:v>0.34000000000000014</c:v>
                </c:pt>
                <c:pt idx="35">
                  <c:v>0.35000000000000014</c:v>
                </c:pt>
                <c:pt idx="36">
                  <c:v>0.36000000000000015</c:v>
                </c:pt>
                <c:pt idx="37">
                  <c:v>0.37000000000000016</c:v>
                </c:pt>
                <c:pt idx="38">
                  <c:v>0.38000000000000017</c:v>
                </c:pt>
                <c:pt idx="39">
                  <c:v>0.39000000000000018</c:v>
                </c:pt>
                <c:pt idx="40">
                  <c:v>0.40000000000000019</c:v>
                </c:pt>
                <c:pt idx="41">
                  <c:v>0.4100000000000002</c:v>
                </c:pt>
                <c:pt idx="42">
                  <c:v>0.42000000000000021</c:v>
                </c:pt>
                <c:pt idx="43">
                  <c:v>0.43000000000000022</c:v>
                </c:pt>
                <c:pt idx="44">
                  <c:v>0.44000000000000022</c:v>
                </c:pt>
                <c:pt idx="45">
                  <c:v>0.45000000000000023</c:v>
                </c:pt>
                <c:pt idx="46">
                  <c:v>0.46000000000000024</c:v>
                </c:pt>
                <c:pt idx="47">
                  <c:v>0.47000000000000025</c:v>
                </c:pt>
                <c:pt idx="48">
                  <c:v>0.48000000000000026</c:v>
                </c:pt>
                <c:pt idx="49">
                  <c:v>0.49000000000000027</c:v>
                </c:pt>
                <c:pt idx="50">
                  <c:v>0.50000000000000022</c:v>
                </c:pt>
                <c:pt idx="51">
                  <c:v>0.51000000000000023</c:v>
                </c:pt>
                <c:pt idx="52">
                  <c:v>0.52000000000000024</c:v>
                </c:pt>
                <c:pt idx="53">
                  <c:v>0.53000000000000025</c:v>
                </c:pt>
                <c:pt idx="54">
                  <c:v>0.54000000000000026</c:v>
                </c:pt>
                <c:pt idx="55">
                  <c:v>0.55000000000000027</c:v>
                </c:pt>
                <c:pt idx="56">
                  <c:v>0.56000000000000028</c:v>
                </c:pt>
                <c:pt idx="57">
                  <c:v>0.57000000000000028</c:v>
                </c:pt>
                <c:pt idx="58">
                  <c:v>0.58000000000000029</c:v>
                </c:pt>
                <c:pt idx="59">
                  <c:v>0.5900000000000003</c:v>
                </c:pt>
                <c:pt idx="60">
                  <c:v>0.60000000000000031</c:v>
                </c:pt>
                <c:pt idx="61">
                  <c:v>0.61000000000000032</c:v>
                </c:pt>
                <c:pt idx="62">
                  <c:v>0.62000000000000033</c:v>
                </c:pt>
                <c:pt idx="63">
                  <c:v>0.63000000000000034</c:v>
                </c:pt>
                <c:pt idx="64">
                  <c:v>0.64000000000000035</c:v>
                </c:pt>
                <c:pt idx="65">
                  <c:v>0.65000000000000036</c:v>
                </c:pt>
                <c:pt idx="66">
                  <c:v>0.66000000000000036</c:v>
                </c:pt>
                <c:pt idx="67">
                  <c:v>0.67000000000000037</c:v>
                </c:pt>
                <c:pt idx="68">
                  <c:v>0.68000000000000038</c:v>
                </c:pt>
                <c:pt idx="69">
                  <c:v>0.69000000000000039</c:v>
                </c:pt>
                <c:pt idx="70">
                  <c:v>0.7000000000000004</c:v>
                </c:pt>
                <c:pt idx="71">
                  <c:v>0.71000000000000041</c:v>
                </c:pt>
                <c:pt idx="72">
                  <c:v>0.72000000000000042</c:v>
                </c:pt>
                <c:pt idx="73">
                  <c:v>0.73000000000000043</c:v>
                </c:pt>
                <c:pt idx="74">
                  <c:v>0.74000000000000044</c:v>
                </c:pt>
                <c:pt idx="75">
                  <c:v>0.75000000000000044</c:v>
                </c:pt>
                <c:pt idx="76">
                  <c:v>0.76000000000000045</c:v>
                </c:pt>
                <c:pt idx="77">
                  <c:v>0.77000000000000046</c:v>
                </c:pt>
                <c:pt idx="78">
                  <c:v>0.78000000000000047</c:v>
                </c:pt>
                <c:pt idx="79">
                  <c:v>0.79000000000000048</c:v>
                </c:pt>
                <c:pt idx="80">
                  <c:v>0.80000000000000049</c:v>
                </c:pt>
                <c:pt idx="81">
                  <c:v>0.8100000000000005</c:v>
                </c:pt>
                <c:pt idx="82">
                  <c:v>0.82000000000000051</c:v>
                </c:pt>
                <c:pt idx="83">
                  <c:v>0.83000000000000052</c:v>
                </c:pt>
                <c:pt idx="84">
                  <c:v>0.84000000000000052</c:v>
                </c:pt>
                <c:pt idx="85">
                  <c:v>0.85000000000000053</c:v>
                </c:pt>
                <c:pt idx="86">
                  <c:v>0.86000000000000054</c:v>
                </c:pt>
                <c:pt idx="87">
                  <c:v>0.87000000000000055</c:v>
                </c:pt>
                <c:pt idx="88">
                  <c:v>0.88000000000000056</c:v>
                </c:pt>
                <c:pt idx="89">
                  <c:v>0.89000000000000057</c:v>
                </c:pt>
                <c:pt idx="90">
                  <c:v>0.90000000000000058</c:v>
                </c:pt>
                <c:pt idx="91">
                  <c:v>0.91000000000000059</c:v>
                </c:pt>
                <c:pt idx="92">
                  <c:v>0.9200000000000006</c:v>
                </c:pt>
                <c:pt idx="93">
                  <c:v>0.9300000000000006</c:v>
                </c:pt>
                <c:pt idx="94">
                  <c:v>0.94000000000000061</c:v>
                </c:pt>
                <c:pt idx="95">
                  <c:v>0.95000000000000062</c:v>
                </c:pt>
                <c:pt idx="96">
                  <c:v>0.96000000000000063</c:v>
                </c:pt>
                <c:pt idx="97">
                  <c:v>0.97000000000000064</c:v>
                </c:pt>
                <c:pt idx="98">
                  <c:v>0.98000000000000065</c:v>
                </c:pt>
                <c:pt idx="99">
                  <c:v>0.99000000000000066</c:v>
                </c:pt>
                <c:pt idx="100">
                  <c:v>1.0000000000000007</c:v>
                </c:pt>
              </c:numCache>
            </c:numRef>
          </c:xVal>
          <c:yVal>
            <c:numRef>
              <c:f>'NTFP Flows'!$I$5:$I$105</c:f>
              <c:numCache>
                <c:formatCode>0.0</c:formatCode>
                <c:ptCount val="101"/>
                <c:pt idx="0">
                  <c:v>2362.501335144043</c:v>
                </c:pt>
                <c:pt idx="1">
                  <c:v>1430.8939638900742</c:v>
                </c:pt>
                <c:pt idx="2">
                  <c:v>1152.1272116851806</c:v>
                </c:pt>
                <c:pt idx="3">
                  <c:v>993.28886993408173</c:v>
                </c:pt>
                <c:pt idx="4">
                  <c:v>903.87044006347628</c:v>
                </c:pt>
                <c:pt idx="5">
                  <c:v>810.58700218200659</c:v>
                </c:pt>
                <c:pt idx="6">
                  <c:v>753.31866081237729</c:v>
                </c:pt>
                <c:pt idx="7">
                  <c:v>696.90034736633299</c:v>
                </c:pt>
                <c:pt idx="8">
                  <c:v>653.84364318847668</c:v>
                </c:pt>
                <c:pt idx="9">
                  <c:v>607.68568168640206</c:v>
                </c:pt>
                <c:pt idx="10">
                  <c:v>573.12914543151874</c:v>
                </c:pt>
                <c:pt idx="11">
                  <c:v>534.61367630004906</c:v>
                </c:pt>
                <c:pt idx="12">
                  <c:v>504.69156524658206</c:v>
                </c:pt>
                <c:pt idx="13">
                  <c:v>477.17492534637449</c:v>
                </c:pt>
                <c:pt idx="14">
                  <c:v>443.62920242309559</c:v>
                </c:pt>
                <c:pt idx="15">
                  <c:v>416.56493701934801</c:v>
                </c:pt>
                <c:pt idx="16">
                  <c:v>390.04163909912108</c:v>
                </c:pt>
                <c:pt idx="17">
                  <c:v>364.13621955871577</c:v>
                </c:pt>
                <c:pt idx="18">
                  <c:v>337.44815513610843</c:v>
                </c:pt>
                <c:pt idx="19">
                  <c:v>308.18013961792008</c:v>
                </c:pt>
                <c:pt idx="20">
                  <c:v>287.50072784423833</c:v>
                </c:pt>
                <c:pt idx="21">
                  <c:v>263.63217872619651</c:v>
                </c:pt>
                <c:pt idx="22">
                  <c:v>245.0405432128907</c:v>
                </c:pt>
                <c:pt idx="23">
                  <c:v>222.67776351928711</c:v>
                </c:pt>
                <c:pt idx="24">
                  <c:v>199.40053680419922</c:v>
                </c:pt>
                <c:pt idx="25">
                  <c:v>176.25138473510742</c:v>
                </c:pt>
                <c:pt idx="26">
                  <c:v>156.92515800476065</c:v>
                </c:pt>
                <c:pt idx="27">
                  <c:v>137.15495025634743</c:v>
                </c:pt>
                <c:pt idx="28">
                  <c:v>115.88072845458963</c:v>
                </c:pt>
                <c:pt idx="29">
                  <c:v>90.508996353149357</c:v>
                </c:pt>
                <c:pt idx="30">
                  <c:v>71.180834197997868</c:v>
                </c:pt>
                <c:pt idx="31">
                  <c:v>49.625508232116431</c:v>
                </c:pt>
                <c:pt idx="32">
                  <c:v>24.329989013671867</c:v>
                </c:pt>
                <c:pt idx="33">
                  <c:v>3.5079050445556614</c:v>
                </c:pt>
                <c:pt idx="34">
                  <c:v>-15.703515167236345</c:v>
                </c:pt>
                <c:pt idx="35">
                  <c:v>-36.208954620361233</c:v>
                </c:pt>
                <c:pt idx="36">
                  <c:v>-57.293495178222642</c:v>
                </c:pt>
                <c:pt idx="37">
                  <c:v>-76.583548965454099</c:v>
                </c:pt>
                <c:pt idx="38">
                  <c:v>-95.308536987304691</c:v>
                </c:pt>
                <c:pt idx="39">
                  <c:v>-115.66772789001466</c:v>
                </c:pt>
                <c:pt idx="40">
                  <c:v>-135.84217224121096</c:v>
                </c:pt>
                <c:pt idx="41">
                  <c:v>-155.59852336883543</c:v>
                </c:pt>
                <c:pt idx="42">
                  <c:v>-178.51445678710937</c:v>
                </c:pt>
                <c:pt idx="43">
                  <c:v>-197.1788795471191</c:v>
                </c:pt>
                <c:pt idx="44">
                  <c:v>-218.1073684692382</c:v>
                </c:pt>
                <c:pt idx="45">
                  <c:v>-237.16630802154515</c:v>
                </c:pt>
                <c:pt idx="46">
                  <c:v>-254.27196189880371</c:v>
                </c:pt>
                <c:pt idx="47">
                  <c:v>-270.17536933898919</c:v>
                </c:pt>
                <c:pt idx="48">
                  <c:v>-286.87099792480467</c:v>
                </c:pt>
                <c:pt idx="49">
                  <c:v>-308.25618297576898</c:v>
                </c:pt>
                <c:pt idx="50">
                  <c:v>-326.91646003723145</c:v>
                </c:pt>
                <c:pt idx="51">
                  <c:v>-347.59613906860352</c:v>
                </c:pt>
                <c:pt idx="52">
                  <c:v>-364.23566864013674</c:v>
                </c:pt>
                <c:pt idx="53">
                  <c:v>-387.4405725860596</c:v>
                </c:pt>
                <c:pt idx="54">
                  <c:v>-401.08777053833012</c:v>
                </c:pt>
                <c:pt idx="55">
                  <c:v>-419.45583915710449</c:v>
                </c:pt>
                <c:pt idx="56">
                  <c:v>-441.11484283447271</c:v>
                </c:pt>
                <c:pt idx="57">
                  <c:v>-457.29022342681873</c:v>
                </c:pt>
                <c:pt idx="58">
                  <c:v>-473.43442520141599</c:v>
                </c:pt>
                <c:pt idx="59">
                  <c:v>-490.04033233642576</c:v>
                </c:pt>
                <c:pt idx="60">
                  <c:v>-505.3115524291992</c:v>
                </c:pt>
                <c:pt idx="61">
                  <c:v>-522.78875331878658</c:v>
                </c:pt>
                <c:pt idx="62">
                  <c:v>-536.31310806274416</c:v>
                </c:pt>
                <c:pt idx="63">
                  <c:v>-552.30459365844729</c:v>
                </c:pt>
                <c:pt idx="64">
                  <c:v>-566.37419052124028</c:v>
                </c:pt>
                <c:pt idx="65">
                  <c:v>-579.18469753265379</c:v>
                </c:pt>
                <c:pt idx="66">
                  <c:v>-594.7981128692627</c:v>
                </c:pt>
                <c:pt idx="67">
                  <c:v>-611.93147758483894</c:v>
                </c:pt>
                <c:pt idx="68">
                  <c:v>-625.16457138061526</c:v>
                </c:pt>
                <c:pt idx="69">
                  <c:v>-638.54636951446525</c:v>
                </c:pt>
                <c:pt idx="70">
                  <c:v>-655.81144180297849</c:v>
                </c:pt>
                <c:pt idx="71">
                  <c:v>-672.59309123992921</c:v>
                </c:pt>
                <c:pt idx="72">
                  <c:v>-689.68617370605466</c:v>
                </c:pt>
                <c:pt idx="73">
                  <c:v>-706.60348449707021</c:v>
                </c:pt>
                <c:pt idx="74">
                  <c:v>-718.55353668212888</c:v>
                </c:pt>
                <c:pt idx="75">
                  <c:v>-732.49513626098633</c:v>
                </c:pt>
                <c:pt idx="76">
                  <c:v>-746.88669158935545</c:v>
                </c:pt>
                <c:pt idx="77">
                  <c:v>-762.77099273681642</c:v>
                </c:pt>
                <c:pt idx="78">
                  <c:v>-774.80039169311522</c:v>
                </c:pt>
                <c:pt idx="79">
                  <c:v>-788.21386196136484</c:v>
                </c:pt>
                <c:pt idx="80">
                  <c:v>-803.23417892456064</c:v>
                </c:pt>
                <c:pt idx="81">
                  <c:v>-815.4187781143188</c:v>
                </c:pt>
                <c:pt idx="82">
                  <c:v>-828.86645988464329</c:v>
                </c:pt>
                <c:pt idx="83">
                  <c:v>-842.75618942260724</c:v>
                </c:pt>
                <c:pt idx="84">
                  <c:v>-856.3772396850585</c:v>
                </c:pt>
                <c:pt idx="85">
                  <c:v>-868.37762279510491</c:v>
                </c:pt>
                <c:pt idx="86">
                  <c:v>-881.63682617187499</c:v>
                </c:pt>
                <c:pt idx="87">
                  <c:v>-897.434436416626</c:v>
                </c:pt>
                <c:pt idx="88">
                  <c:v>-910.60498626708988</c:v>
                </c:pt>
                <c:pt idx="89">
                  <c:v>-925.86166328430181</c:v>
                </c:pt>
                <c:pt idx="90">
                  <c:v>-942.39580650329594</c:v>
                </c:pt>
                <c:pt idx="91">
                  <c:v>-958.94044506072999</c:v>
                </c:pt>
                <c:pt idx="92">
                  <c:v>-977.15140670776373</c:v>
                </c:pt>
                <c:pt idx="93">
                  <c:v>-996.12166320800793</c:v>
                </c:pt>
                <c:pt idx="94">
                  <c:v>-1017.4795265197753</c:v>
                </c:pt>
                <c:pt idx="95">
                  <c:v>-1040.9483047485351</c:v>
                </c:pt>
                <c:pt idx="96">
                  <c:v>-1065.7679962158202</c:v>
                </c:pt>
                <c:pt idx="97">
                  <c:v>-1093.654473762512</c:v>
                </c:pt>
                <c:pt idx="98">
                  <c:v>-1137.6581056213379</c:v>
                </c:pt>
                <c:pt idx="99">
                  <c:v>-1186.4814052200315</c:v>
                </c:pt>
                <c:pt idx="100">
                  <c:v>-1565.0987396240234</c:v>
                </c:pt>
              </c:numCache>
            </c:numRef>
          </c:yVal>
          <c:smooth val="0"/>
          <c:extLst>
            <c:ext xmlns:c16="http://schemas.microsoft.com/office/drawing/2014/chart" uri="{C3380CC4-5D6E-409C-BE32-E72D297353CC}">
              <c16:uniqueId val="{00000001-5BDC-4878-B8F0-88834879A416}"/>
            </c:ext>
          </c:extLst>
        </c:ser>
        <c:ser>
          <c:idx val="2"/>
          <c:order val="2"/>
          <c:tx>
            <c:strRef>
              <c:f>'NTFP Flows'!$J$4</c:f>
              <c:strCache>
                <c:ptCount val="1"/>
                <c:pt idx="0">
                  <c:v>CAN-SWNSW</c:v>
                </c:pt>
              </c:strCache>
            </c:strRef>
          </c:tx>
          <c:spPr>
            <a:ln w="19050" cap="rnd">
              <a:solidFill>
                <a:schemeClr val="accent3"/>
              </a:solidFill>
              <a:round/>
            </a:ln>
            <a:effectLst/>
          </c:spPr>
          <c:marker>
            <c:symbol val="none"/>
          </c:marker>
          <c:xVal>
            <c:numRef>
              <c:f>'NTFP Flows'!$A$5:$A$105</c:f>
              <c:numCache>
                <c:formatCode>General</c:formatCode>
                <c:ptCount val="101"/>
                <c:pt idx="0">
                  <c:v>0</c:v>
                </c:pt>
                <c:pt idx="1">
                  <c:v>0.01</c:v>
                </c:pt>
                <c:pt idx="2">
                  <c:v>0.02</c:v>
                </c:pt>
                <c:pt idx="3">
                  <c:v>0.03</c:v>
                </c:pt>
                <c:pt idx="4">
                  <c:v>0.04</c:v>
                </c:pt>
                <c:pt idx="5">
                  <c:v>0.05</c:v>
                </c:pt>
                <c:pt idx="6">
                  <c:v>6.0000000000000005E-2</c:v>
                </c:pt>
                <c:pt idx="7">
                  <c:v>7.0000000000000007E-2</c:v>
                </c:pt>
                <c:pt idx="8">
                  <c:v>0.08</c:v>
                </c:pt>
                <c:pt idx="9">
                  <c:v>0.09</c:v>
                </c:pt>
                <c:pt idx="10">
                  <c:v>9.9999999999999992E-2</c:v>
                </c:pt>
                <c:pt idx="11">
                  <c:v>0.10999999999999999</c:v>
                </c:pt>
                <c:pt idx="12">
                  <c:v>0.11999999999999998</c:v>
                </c:pt>
                <c:pt idx="13">
                  <c:v>0.12999999999999998</c:v>
                </c:pt>
                <c:pt idx="14">
                  <c:v>0.13999999999999999</c:v>
                </c:pt>
                <c:pt idx="15">
                  <c:v>0.15</c:v>
                </c:pt>
                <c:pt idx="16">
                  <c:v>0.16</c:v>
                </c:pt>
                <c:pt idx="17">
                  <c:v>0.17</c:v>
                </c:pt>
                <c:pt idx="18">
                  <c:v>0.18000000000000002</c:v>
                </c:pt>
                <c:pt idx="19">
                  <c:v>0.19000000000000003</c:v>
                </c:pt>
                <c:pt idx="20">
                  <c:v>0.20000000000000004</c:v>
                </c:pt>
                <c:pt idx="21">
                  <c:v>0.21000000000000005</c:v>
                </c:pt>
                <c:pt idx="22">
                  <c:v>0.22000000000000006</c:v>
                </c:pt>
                <c:pt idx="23">
                  <c:v>0.23000000000000007</c:v>
                </c:pt>
                <c:pt idx="24">
                  <c:v>0.24000000000000007</c:v>
                </c:pt>
                <c:pt idx="25">
                  <c:v>0.25000000000000006</c:v>
                </c:pt>
                <c:pt idx="26">
                  <c:v>0.26000000000000006</c:v>
                </c:pt>
                <c:pt idx="27">
                  <c:v>0.27000000000000007</c:v>
                </c:pt>
                <c:pt idx="28">
                  <c:v>0.28000000000000008</c:v>
                </c:pt>
                <c:pt idx="29">
                  <c:v>0.29000000000000009</c:v>
                </c:pt>
                <c:pt idx="30">
                  <c:v>0.3000000000000001</c:v>
                </c:pt>
                <c:pt idx="31">
                  <c:v>0.31000000000000011</c:v>
                </c:pt>
                <c:pt idx="32">
                  <c:v>0.32000000000000012</c:v>
                </c:pt>
                <c:pt idx="33">
                  <c:v>0.33000000000000013</c:v>
                </c:pt>
                <c:pt idx="34">
                  <c:v>0.34000000000000014</c:v>
                </c:pt>
                <c:pt idx="35">
                  <c:v>0.35000000000000014</c:v>
                </c:pt>
                <c:pt idx="36">
                  <c:v>0.36000000000000015</c:v>
                </c:pt>
                <c:pt idx="37">
                  <c:v>0.37000000000000016</c:v>
                </c:pt>
                <c:pt idx="38">
                  <c:v>0.38000000000000017</c:v>
                </c:pt>
                <c:pt idx="39">
                  <c:v>0.39000000000000018</c:v>
                </c:pt>
                <c:pt idx="40">
                  <c:v>0.40000000000000019</c:v>
                </c:pt>
                <c:pt idx="41">
                  <c:v>0.4100000000000002</c:v>
                </c:pt>
                <c:pt idx="42">
                  <c:v>0.42000000000000021</c:v>
                </c:pt>
                <c:pt idx="43">
                  <c:v>0.43000000000000022</c:v>
                </c:pt>
                <c:pt idx="44">
                  <c:v>0.44000000000000022</c:v>
                </c:pt>
                <c:pt idx="45">
                  <c:v>0.45000000000000023</c:v>
                </c:pt>
                <c:pt idx="46">
                  <c:v>0.46000000000000024</c:v>
                </c:pt>
                <c:pt idx="47">
                  <c:v>0.47000000000000025</c:v>
                </c:pt>
                <c:pt idx="48">
                  <c:v>0.48000000000000026</c:v>
                </c:pt>
                <c:pt idx="49">
                  <c:v>0.49000000000000027</c:v>
                </c:pt>
                <c:pt idx="50">
                  <c:v>0.50000000000000022</c:v>
                </c:pt>
                <c:pt idx="51">
                  <c:v>0.51000000000000023</c:v>
                </c:pt>
                <c:pt idx="52">
                  <c:v>0.52000000000000024</c:v>
                </c:pt>
                <c:pt idx="53">
                  <c:v>0.53000000000000025</c:v>
                </c:pt>
                <c:pt idx="54">
                  <c:v>0.54000000000000026</c:v>
                </c:pt>
                <c:pt idx="55">
                  <c:v>0.55000000000000027</c:v>
                </c:pt>
                <c:pt idx="56">
                  <c:v>0.56000000000000028</c:v>
                </c:pt>
                <c:pt idx="57">
                  <c:v>0.57000000000000028</c:v>
                </c:pt>
                <c:pt idx="58">
                  <c:v>0.58000000000000029</c:v>
                </c:pt>
                <c:pt idx="59">
                  <c:v>0.5900000000000003</c:v>
                </c:pt>
                <c:pt idx="60">
                  <c:v>0.60000000000000031</c:v>
                </c:pt>
                <c:pt idx="61">
                  <c:v>0.61000000000000032</c:v>
                </c:pt>
                <c:pt idx="62">
                  <c:v>0.62000000000000033</c:v>
                </c:pt>
                <c:pt idx="63">
                  <c:v>0.63000000000000034</c:v>
                </c:pt>
                <c:pt idx="64">
                  <c:v>0.64000000000000035</c:v>
                </c:pt>
                <c:pt idx="65">
                  <c:v>0.65000000000000036</c:v>
                </c:pt>
                <c:pt idx="66">
                  <c:v>0.66000000000000036</c:v>
                </c:pt>
                <c:pt idx="67">
                  <c:v>0.67000000000000037</c:v>
                </c:pt>
                <c:pt idx="68">
                  <c:v>0.68000000000000038</c:v>
                </c:pt>
                <c:pt idx="69">
                  <c:v>0.69000000000000039</c:v>
                </c:pt>
                <c:pt idx="70">
                  <c:v>0.7000000000000004</c:v>
                </c:pt>
                <c:pt idx="71">
                  <c:v>0.71000000000000041</c:v>
                </c:pt>
                <c:pt idx="72">
                  <c:v>0.72000000000000042</c:v>
                </c:pt>
                <c:pt idx="73">
                  <c:v>0.73000000000000043</c:v>
                </c:pt>
                <c:pt idx="74">
                  <c:v>0.74000000000000044</c:v>
                </c:pt>
                <c:pt idx="75">
                  <c:v>0.75000000000000044</c:v>
                </c:pt>
                <c:pt idx="76">
                  <c:v>0.76000000000000045</c:v>
                </c:pt>
                <c:pt idx="77">
                  <c:v>0.77000000000000046</c:v>
                </c:pt>
                <c:pt idx="78">
                  <c:v>0.78000000000000047</c:v>
                </c:pt>
                <c:pt idx="79">
                  <c:v>0.79000000000000048</c:v>
                </c:pt>
                <c:pt idx="80">
                  <c:v>0.80000000000000049</c:v>
                </c:pt>
                <c:pt idx="81">
                  <c:v>0.8100000000000005</c:v>
                </c:pt>
                <c:pt idx="82">
                  <c:v>0.82000000000000051</c:v>
                </c:pt>
                <c:pt idx="83">
                  <c:v>0.83000000000000052</c:v>
                </c:pt>
                <c:pt idx="84">
                  <c:v>0.84000000000000052</c:v>
                </c:pt>
                <c:pt idx="85">
                  <c:v>0.85000000000000053</c:v>
                </c:pt>
                <c:pt idx="86">
                  <c:v>0.86000000000000054</c:v>
                </c:pt>
                <c:pt idx="87">
                  <c:v>0.87000000000000055</c:v>
                </c:pt>
                <c:pt idx="88">
                  <c:v>0.88000000000000056</c:v>
                </c:pt>
                <c:pt idx="89">
                  <c:v>0.89000000000000057</c:v>
                </c:pt>
                <c:pt idx="90">
                  <c:v>0.90000000000000058</c:v>
                </c:pt>
                <c:pt idx="91">
                  <c:v>0.91000000000000059</c:v>
                </c:pt>
                <c:pt idx="92">
                  <c:v>0.9200000000000006</c:v>
                </c:pt>
                <c:pt idx="93">
                  <c:v>0.9300000000000006</c:v>
                </c:pt>
                <c:pt idx="94">
                  <c:v>0.94000000000000061</c:v>
                </c:pt>
                <c:pt idx="95">
                  <c:v>0.95000000000000062</c:v>
                </c:pt>
                <c:pt idx="96">
                  <c:v>0.96000000000000063</c:v>
                </c:pt>
                <c:pt idx="97">
                  <c:v>0.97000000000000064</c:v>
                </c:pt>
                <c:pt idx="98">
                  <c:v>0.98000000000000065</c:v>
                </c:pt>
                <c:pt idx="99">
                  <c:v>0.99000000000000066</c:v>
                </c:pt>
                <c:pt idx="100">
                  <c:v>1.0000000000000007</c:v>
                </c:pt>
              </c:numCache>
            </c:numRef>
          </c:xVal>
          <c:yVal>
            <c:numRef>
              <c:f>'NTFP Flows'!$J$5:$J$105</c:f>
              <c:numCache>
                <c:formatCode>0.0</c:formatCode>
                <c:ptCount val="101"/>
                <c:pt idx="0">
                  <c:v>1497.0855560302734</c:v>
                </c:pt>
                <c:pt idx="1">
                  <c:v>870.25373367309544</c:v>
                </c:pt>
                <c:pt idx="2">
                  <c:v>797.49747741699161</c:v>
                </c:pt>
                <c:pt idx="3">
                  <c:v>759.79224716186513</c:v>
                </c:pt>
                <c:pt idx="4">
                  <c:v>729.62851074218736</c:v>
                </c:pt>
                <c:pt idx="5">
                  <c:v>696.38144378662093</c:v>
                </c:pt>
                <c:pt idx="6">
                  <c:v>671.77275085449162</c:v>
                </c:pt>
                <c:pt idx="7">
                  <c:v>649.82856124877924</c:v>
                </c:pt>
                <c:pt idx="8">
                  <c:v>630.78980651855488</c:v>
                </c:pt>
                <c:pt idx="9">
                  <c:v>615.63363357543949</c:v>
                </c:pt>
                <c:pt idx="10">
                  <c:v>599.16433410644538</c:v>
                </c:pt>
                <c:pt idx="11">
                  <c:v>585.95530044555676</c:v>
                </c:pt>
                <c:pt idx="12">
                  <c:v>571.68233581542972</c:v>
                </c:pt>
                <c:pt idx="13">
                  <c:v>557.84019470214844</c:v>
                </c:pt>
                <c:pt idx="14">
                  <c:v>545.90024139404295</c:v>
                </c:pt>
                <c:pt idx="15">
                  <c:v>534.88691177368162</c:v>
                </c:pt>
                <c:pt idx="16">
                  <c:v>523.17877014160149</c:v>
                </c:pt>
                <c:pt idx="17">
                  <c:v>513.20199310302735</c:v>
                </c:pt>
                <c:pt idx="18">
                  <c:v>501.10019561767581</c:v>
                </c:pt>
                <c:pt idx="19">
                  <c:v>489.54667770385754</c:v>
                </c:pt>
                <c:pt idx="20">
                  <c:v>479.84224853515627</c:v>
                </c:pt>
                <c:pt idx="21">
                  <c:v>468.46060760498062</c:v>
                </c:pt>
                <c:pt idx="22">
                  <c:v>454.58517456054688</c:v>
                </c:pt>
                <c:pt idx="23">
                  <c:v>441.27927047729492</c:v>
                </c:pt>
                <c:pt idx="24">
                  <c:v>426.81866333007815</c:v>
                </c:pt>
                <c:pt idx="25">
                  <c:v>414.95492553710938</c:v>
                </c:pt>
                <c:pt idx="26">
                  <c:v>398.5675695800781</c:v>
                </c:pt>
                <c:pt idx="27">
                  <c:v>383.098367614746</c:v>
                </c:pt>
                <c:pt idx="28">
                  <c:v>367.99443298339838</c:v>
                </c:pt>
                <c:pt idx="29">
                  <c:v>352.00957656860351</c:v>
                </c:pt>
                <c:pt idx="30">
                  <c:v>340.46961669921865</c:v>
                </c:pt>
                <c:pt idx="31">
                  <c:v>325.98416030883766</c:v>
                </c:pt>
                <c:pt idx="32">
                  <c:v>314.41235900878905</c:v>
                </c:pt>
                <c:pt idx="33">
                  <c:v>295.10645065307619</c:v>
                </c:pt>
                <c:pt idx="34">
                  <c:v>280.0156747436522</c:v>
                </c:pt>
                <c:pt idx="35">
                  <c:v>264.4595596313477</c:v>
                </c:pt>
                <c:pt idx="36">
                  <c:v>250.30338623046879</c:v>
                </c:pt>
                <c:pt idx="37">
                  <c:v>234.24342193603516</c:v>
                </c:pt>
                <c:pt idx="38">
                  <c:v>222.81865081787109</c:v>
                </c:pt>
                <c:pt idx="39">
                  <c:v>210.76094482421874</c:v>
                </c:pt>
                <c:pt idx="40">
                  <c:v>197.37840270996091</c:v>
                </c:pt>
                <c:pt idx="41">
                  <c:v>184.51893783569338</c:v>
                </c:pt>
                <c:pt idx="42">
                  <c:v>170.29819610595703</c:v>
                </c:pt>
                <c:pt idx="43">
                  <c:v>154.39986358642579</c:v>
                </c:pt>
                <c:pt idx="44">
                  <c:v>136.5075549316409</c:v>
                </c:pt>
                <c:pt idx="45">
                  <c:v>119.54330520629895</c:v>
                </c:pt>
                <c:pt idx="46">
                  <c:v>101.638669128418</c:v>
                </c:pt>
                <c:pt idx="47">
                  <c:v>88.512879943847693</c:v>
                </c:pt>
                <c:pt idx="48">
                  <c:v>74.681131591796927</c:v>
                </c:pt>
                <c:pt idx="49">
                  <c:v>59.435799560546883</c:v>
                </c:pt>
                <c:pt idx="50">
                  <c:v>42.0926513671875</c:v>
                </c:pt>
                <c:pt idx="51">
                  <c:v>27.475464782714841</c:v>
                </c:pt>
                <c:pt idx="52">
                  <c:v>10.704862060546812</c:v>
                </c:pt>
                <c:pt idx="53">
                  <c:v>-7.1611825561524247</c:v>
                </c:pt>
                <c:pt idx="54">
                  <c:v>-25.438562622070339</c:v>
                </c:pt>
                <c:pt idx="55">
                  <c:v>-44.440476226806659</c:v>
                </c:pt>
                <c:pt idx="56">
                  <c:v>-64.596601562500183</c:v>
                </c:pt>
                <c:pt idx="57">
                  <c:v>-81.497390136718323</c:v>
                </c:pt>
                <c:pt idx="58">
                  <c:v>-99.815903320312444</c:v>
                </c:pt>
                <c:pt idx="59">
                  <c:v>-115.67136886596678</c:v>
                </c:pt>
                <c:pt idx="60">
                  <c:v>-134.83551940917957</c:v>
                </c:pt>
                <c:pt idx="61">
                  <c:v>-153.63600524902338</c:v>
                </c:pt>
                <c:pt idx="62">
                  <c:v>-169.61708496093749</c:v>
                </c:pt>
                <c:pt idx="63">
                  <c:v>-184.36814849853516</c:v>
                </c:pt>
                <c:pt idx="64">
                  <c:v>-204.40173645019536</c:v>
                </c:pt>
                <c:pt idx="65">
                  <c:v>-221.10653381347666</c:v>
                </c:pt>
                <c:pt idx="66">
                  <c:v>-240.08359466552736</c:v>
                </c:pt>
                <c:pt idx="67">
                  <c:v>-258.0411993408203</c:v>
                </c:pt>
                <c:pt idx="68">
                  <c:v>-276.0227673339844</c:v>
                </c:pt>
                <c:pt idx="69">
                  <c:v>-294.40913528442366</c:v>
                </c:pt>
                <c:pt idx="70">
                  <c:v>-311.01705169677723</c:v>
                </c:pt>
                <c:pt idx="71">
                  <c:v>-326.08139999389647</c:v>
                </c:pt>
                <c:pt idx="72">
                  <c:v>-345.33727050781243</c:v>
                </c:pt>
                <c:pt idx="73">
                  <c:v>-361.04259887695309</c:v>
                </c:pt>
                <c:pt idx="74">
                  <c:v>-377.94519134521482</c:v>
                </c:pt>
                <c:pt idx="75">
                  <c:v>-394.52685546875</c:v>
                </c:pt>
                <c:pt idx="76">
                  <c:v>-415.31042358398446</c:v>
                </c:pt>
                <c:pt idx="77">
                  <c:v>-435.97771026611332</c:v>
                </c:pt>
                <c:pt idx="78">
                  <c:v>-455.02705902099626</c:v>
                </c:pt>
                <c:pt idx="79">
                  <c:v>-479.2821751403809</c:v>
                </c:pt>
                <c:pt idx="80">
                  <c:v>-499.43891296386721</c:v>
                </c:pt>
                <c:pt idx="81">
                  <c:v>-520.24544174194341</c:v>
                </c:pt>
                <c:pt idx="82">
                  <c:v>-544.25122985839835</c:v>
                </c:pt>
                <c:pt idx="83">
                  <c:v>-566.52890655517569</c:v>
                </c:pt>
                <c:pt idx="84">
                  <c:v>-594.29193420410149</c:v>
                </c:pt>
                <c:pt idx="85">
                  <c:v>-621.39497451782222</c:v>
                </c:pt>
                <c:pt idx="86">
                  <c:v>-646.46447967529298</c:v>
                </c:pt>
                <c:pt idx="87">
                  <c:v>-670.34124984741209</c:v>
                </c:pt>
                <c:pt idx="88">
                  <c:v>-695.3272100830078</c:v>
                </c:pt>
                <c:pt idx="89">
                  <c:v>-721.26845581054693</c:v>
                </c:pt>
                <c:pt idx="90">
                  <c:v>-753.28205871582088</c:v>
                </c:pt>
                <c:pt idx="91">
                  <c:v>-791.09067687988284</c:v>
                </c:pt>
                <c:pt idx="92">
                  <c:v>-830.26461608886734</c:v>
                </c:pt>
                <c:pt idx="93">
                  <c:v>-872.60351379394535</c:v>
                </c:pt>
                <c:pt idx="94">
                  <c:v>-922.69688018798774</c:v>
                </c:pt>
                <c:pt idx="95">
                  <c:v>-997.43986587524296</c:v>
                </c:pt>
                <c:pt idx="96">
                  <c:v>-1087.6286694335934</c:v>
                </c:pt>
                <c:pt idx="97">
                  <c:v>-1203.6401956176755</c:v>
                </c:pt>
                <c:pt idx="98">
                  <c:v>-1361.8885714721678</c:v>
                </c:pt>
                <c:pt idx="99">
                  <c:v>-1681.6386450195312</c:v>
                </c:pt>
                <c:pt idx="100">
                  <c:v>-2767.9822082519531</c:v>
                </c:pt>
              </c:numCache>
            </c:numRef>
          </c:yVal>
          <c:smooth val="0"/>
          <c:extLst>
            <c:ext xmlns:c16="http://schemas.microsoft.com/office/drawing/2014/chart" uri="{C3380CC4-5D6E-409C-BE32-E72D297353CC}">
              <c16:uniqueId val="{00000002-5BDC-4878-B8F0-88834879A416}"/>
            </c:ext>
          </c:extLst>
        </c:ser>
        <c:ser>
          <c:idx val="3"/>
          <c:order val="3"/>
          <c:tx>
            <c:strRef>
              <c:f>'NTFP Flows'!$K$4</c:f>
              <c:strCache>
                <c:ptCount val="1"/>
                <c:pt idx="0">
                  <c:v>NVIC-SWNSW</c:v>
                </c:pt>
              </c:strCache>
            </c:strRef>
          </c:tx>
          <c:spPr>
            <a:ln w="19050" cap="rnd">
              <a:solidFill>
                <a:schemeClr val="accent4"/>
              </a:solidFill>
              <a:round/>
            </a:ln>
            <a:effectLst/>
          </c:spPr>
          <c:marker>
            <c:symbol val="none"/>
          </c:marker>
          <c:xVal>
            <c:numRef>
              <c:f>'NTFP Flows'!$A$5:$A$105</c:f>
              <c:numCache>
                <c:formatCode>General</c:formatCode>
                <c:ptCount val="101"/>
                <c:pt idx="0">
                  <c:v>0</c:v>
                </c:pt>
                <c:pt idx="1">
                  <c:v>0.01</c:v>
                </c:pt>
                <c:pt idx="2">
                  <c:v>0.02</c:v>
                </c:pt>
                <c:pt idx="3">
                  <c:v>0.03</c:v>
                </c:pt>
                <c:pt idx="4">
                  <c:v>0.04</c:v>
                </c:pt>
                <c:pt idx="5">
                  <c:v>0.05</c:v>
                </c:pt>
                <c:pt idx="6">
                  <c:v>6.0000000000000005E-2</c:v>
                </c:pt>
                <c:pt idx="7">
                  <c:v>7.0000000000000007E-2</c:v>
                </c:pt>
                <c:pt idx="8">
                  <c:v>0.08</c:v>
                </c:pt>
                <c:pt idx="9">
                  <c:v>0.09</c:v>
                </c:pt>
                <c:pt idx="10">
                  <c:v>9.9999999999999992E-2</c:v>
                </c:pt>
                <c:pt idx="11">
                  <c:v>0.10999999999999999</c:v>
                </c:pt>
                <c:pt idx="12">
                  <c:v>0.11999999999999998</c:v>
                </c:pt>
                <c:pt idx="13">
                  <c:v>0.12999999999999998</c:v>
                </c:pt>
                <c:pt idx="14">
                  <c:v>0.13999999999999999</c:v>
                </c:pt>
                <c:pt idx="15">
                  <c:v>0.15</c:v>
                </c:pt>
                <c:pt idx="16">
                  <c:v>0.16</c:v>
                </c:pt>
                <c:pt idx="17">
                  <c:v>0.17</c:v>
                </c:pt>
                <c:pt idx="18">
                  <c:v>0.18000000000000002</c:v>
                </c:pt>
                <c:pt idx="19">
                  <c:v>0.19000000000000003</c:v>
                </c:pt>
                <c:pt idx="20">
                  <c:v>0.20000000000000004</c:v>
                </c:pt>
                <c:pt idx="21">
                  <c:v>0.21000000000000005</c:v>
                </c:pt>
                <c:pt idx="22">
                  <c:v>0.22000000000000006</c:v>
                </c:pt>
                <c:pt idx="23">
                  <c:v>0.23000000000000007</c:v>
                </c:pt>
                <c:pt idx="24">
                  <c:v>0.24000000000000007</c:v>
                </c:pt>
                <c:pt idx="25">
                  <c:v>0.25000000000000006</c:v>
                </c:pt>
                <c:pt idx="26">
                  <c:v>0.26000000000000006</c:v>
                </c:pt>
                <c:pt idx="27">
                  <c:v>0.27000000000000007</c:v>
                </c:pt>
                <c:pt idx="28">
                  <c:v>0.28000000000000008</c:v>
                </c:pt>
                <c:pt idx="29">
                  <c:v>0.29000000000000009</c:v>
                </c:pt>
                <c:pt idx="30">
                  <c:v>0.3000000000000001</c:v>
                </c:pt>
                <c:pt idx="31">
                  <c:v>0.31000000000000011</c:v>
                </c:pt>
                <c:pt idx="32">
                  <c:v>0.32000000000000012</c:v>
                </c:pt>
                <c:pt idx="33">
                  <c:v>0.33000000000000013</c:v>
                </c:pt>
                <c:pt idx="34">
                  <c:v>0.34000000000000014</c:v>
                </c:pt>
                <c:pt idx="35">
                  <c:v>0.35000000000000014</c:v>
                </c:pt>
                <c:pt idx="36">
                  <c:v>0.36000000000000015</c:v>
                </c:pt>
                <c:pt idx="37">
                  <c:v>0.37000000000000016</c:v>
                </c:pt>
                <c:pt idx="38">
                  <c:v>0.38000000000000017</c:v>
                </c:pt>
                <c:pt idx="39">
                  <c:v>0.39000000000000018</c:v>
                </c:pt>
                <c:pt idx="40">
                  <c:v>0.40000000000000019</c:v>
                </c:pt>
                <c:pt idx="41">
                  <c:v>0.4100000000000002</c:v>
                </c:pt>
                <c:pt idx="42">
                  <c:v>0.42000000000000021</c:v>
                </c:pt>
                <c:pt idx="43">
                  <c:v>0.43000000000000022</c:v>
                </c:pt>
                <c:pt idx="44">
                  <c:v>0.44000000000000022</c:v>
                </c:pt>
                <c:pt idx="45">
                  <c:v>0.45000000000000023</c:v>
                </c:pt>
                <c:pt idx="46">
                  <c:v>0.46000000000000024</c:v>
                </c:pt>
                <c:pt idx="47">
                  <c:v>0.47000000000000025</c:v>
                </c:pt>
                <c:pt idx="48">
                  <c:v>0.48000000000000026</c:v>
                </c:pt>
                <c:pt idx="49">
                  <c:v>0.49000000000000027</c:v>
                </c:pt>
                <c:pt idx="50">
                  <c:v>0.50000000000000022</c:v>
                </c:pt>
                <c:pt idx="51">
                  <c:v>0.51000000000000023</c:v>
                </c:pt>
                <c:pt idx="52">
                  <c:v>0.52000000000000024</c:v>
                </c:pt>
                <c:pt idx="53">
                  <c:v>0.53000000000000025</c:v>
                </c:pt>
                <c:pt idx="54">
                  <c:v>0.54000000000000026</c:v>
                </c:pt>
                <c:pt idx="55">
                  <c:v>0.55000000000000027</c:v>
                </c:pt>
                <c:pt idx="56">
                  <c:v>0.56000000000000028</c:v>
                </c:pt>
                <c:pt idx="57">
                  <c:v>0.57000000000000028</c:v>
                </c:pt>
                <c:pt idx="58">
                  <c:v>0.58000000000000029</c:v>
                </c:pt>
                <c:pt idx="59">
                  <c:v>0.5900000000000003</c:v>
                </c:pt>
                <c:pt idx="60">
                  <c:v>0.60000000000000031</c:v>
                </c:pt>
                <c:pt idx="61">
                  <c:v>0.61000000000000032</c:v>
                </c:pt>
                <c:pt idx="62">
                  <c:v>0.62000000000000033</c:v>
                </c:pt>
                <c:pt idx="63">
                  <c:v>0.63000000000000034</c:v>
                </c:pt>
                <c:pt idx="64">
                  <c:v>0.64000000000000035</c:v>
                </c:pt>
                <c:pt idx="65">
                  <c:v>0.65000000000000036</c:v>
                </c:pt>
                <c:pt idx="66">
                  <c:v>0.66000000000000036</c:v>
                </c:pt>
                <c:pt idx="67">
                  <c:v>0.67000000000000037</c:v>
                </c:pt>
                <c:pt idx="68">
                  <c:v>0.68000000000000038</c:v>
                </c:pt>
                <c:pt idx="69">
                  <c:v>0.69000000000000039</c:v>
                </c:pt>
                <c:pt idx="70">
                  <c:v>0.7000000000000004</c:v>
                </c:pt>
                <c:pt idx="71">
                  <c:v>0.71000000000000041</c:v>
                </c:pt>
                <c:pt idx="72">
                  <c:v>0.72000000000000042</c:v>
                </c:pt>
                <c:pt idx="73">
                  <c:v>0.73000000000000043</c:v>
                </c:pt>
                <c:pt idx="74">
                  <c:v>0.74000000000000044</c:v>
                </c:pt>
                <c:pt idx="75">
                  <c:v>0.75000000000000044</c:v>
                </c:pt>
                <c:pt idx="76">
                  <c:v>0.76000000000000045</c:v>
                </c:pt>
                <c:pt idx="77">
                  <c:v>0.77000000000000046</c:v>
                </c:pt>
                <c:pt idx="78">
                  <c:v>0.78000000000000047</c:v>
                </c:pt>
                <c:pt idx="79">
                  <c:v>0.79000000000000048</c:v>
                </c:pt>
                <c:pt idx="80">
                  <c:v>0.80000000000000049</c:v>
                </c:pt>
                <c:pt idx="81">
                  <c:v>0.8100000000000005</c:v>
                </c:pt>
                <c:pt idx="82">
                  <c:v>0.82000000000000051</c:v>
                </c:pt>
                <c:pt idx="83">
                  <c:v>0.83000000000000052</c:v>
                </c:pt>
                <c:pt idx="84">
                  <c:v>0.84000000000000052</c:v>
                </c:pt>
                <c:pt idx="85">
                  <c:v>0.85000000000000053</c:v>
                </c:pt>
                <c:pt idx="86">
                  <c:v>0.86000000000000054</c:v>
                </c:pt>
                <c:pt idx="87">
                  <c:v>0.87000000000000055</c:v>
                </c:pt>
                <c:pt idx="88">
                  <c:v>0.88000000000000056</c:v>
                </c:pt>
                <c:pt idx="89">
                  <c:v>0.89000000000000057</c:v>
                </c:pt>
                <c:pt idx="90">
                  <c:v>0.90000000000000058</c:v>
                </c:pt>
                <c:pt idx="91">
                  <c:v>0.91000000000000059</c:v>
                </c:pt>
                <c:pt idx="92">
                  <c:v>0.9200000000000006</c:v>
                </c:pt>
                <c:pt idx="93">
                  <c:v>0.9300000000000006</c:v>
                </c:pt>
                <c:pt idx="94">
                  <c:v>0.94000000000000061</c:v>
                </c:pt>
                <c:pt idx="95">
                  <c:v>0.95000000000000062</c:v>
                </c:pt>
                <c:pt idx="96">
                  <c:v>0.96000000000000063</c:v>
                </c:pt>
                <c:pt idx="97">
                  <c:v>0.97000000000000064</c:v>
                </c:pt>
                <c:pt idx="98">
                  <c:v>0.98000000000000065</c:v>
                </c:pt>
                <c:pt idx="99">
                  <c:v>0.99000000000000066</c:v>
                </c:pt>
                <c:pt idx="100">
                  <c:v>1.0000000000000007</c:v>
                </c:pt>
              </c:numCache>
            </c:numRef>
          </c:xVal>
          <c:yVal>
            <c:numRef>
              <c:f>'NTFP Flows'!$K$5:$K$105</c:f>
              <c:numCache>
                <c:formatCode>0.0</c:formatCode>
                <c:ptCount val="101"/>
                <c:pt idx="0">
                  <c:v>1316.6173934936523</c:v>
                </c:pt>
                <c:pt idx="1">
                  <c:v>1127.5181314849854</c:v>
                </c:pt>
                <c:pt idx="2">
                  <c:v>1066.3840473937987</c:v>
                </c:pt>
                <c:pt idx="3">
                  <c:v>1023.2686366653442</c:v>
                </c:pt>
                <c:pt idx="4">
                  <c:v>990.43992584228499</c:v>
                </c:pt>
                <c:pt idx="5">
                  <c:v>963.40338973999019</c:v>
                </c:pt>
                <c:pt idx="6">
                  <c:v>937.13457221984856</c:v>
                </c:pt>
                <c:pt idx="7">
                  <c:v>916.52685436248771</c:v>
                </c:pt>
                <c:pt idx="8">
                  <c:v>895.86175262451195</c:v>
                </c:pt>
                <c:pt idx="9">
                  <c:v>872.29573047637939</c:v>
                </c:pt>
                <c:pt idx="10">
                  <c:v>852.34254875183115</c:v>
                </c:pt>
                <c:pt idx="11">
                  <c:v>833.62789108276365</c:v>
                </c:pt>
                <c:pt idx="12">
                  <c:v>813.43288970947265</c:v>
                </c:pt>
                <c:pt idx="13">
                  <c:v>792.69441749572752</c:v>
                </c:pt>
                <c:pt idx="14">
                  <c:v>776.93350631713861</c:v>
                </c:pt>
                <c:pt idx="15">
                  <c:v>759.71185417175275</c:v>
                </c:pt>
                <c:pt idx="16">
                  <c:v>743.28905151367189</c:v>
                </c:pt>
                <c:pt idx="17">
                  <c:v>727.09152465820296</c:v>
                </c:pt>
                <c:pt idx="18">
                  <c:v>710.07368469238281</c:v>
                </c:pt>
                <c:pt idx="19">
                  <c:v>692.01036964416539</c:v>
                </c:pt>
                <c:pt idx="20">
                  <c:v>678.38967590332084</c:v>
                </c:pt>
                <c:pt idx="21">
                  <c:v>657.57452167511019</c:v>
                </c:pt>
                <c:pt idx="22">
                  <c:v>639.3243824768067</c:v>
                </c:pt>
                <c:pt idx="23">
                  <c:v>623.25594192504889</c:v>
                </c:pt>
                <c:pt idx="24">
                  <c:v>607.60999877929692</c:v>
                </c:pt>
                <c:pt idx="25">
                  <c:v>592.46480274200439</c:v>
                </c:pt>
                <c:pt idx="26">
                  <c:v>577.3099022674561</c:v>
                </c:pt>
                <c:pt idx="27">
                  <c:v>564.84407489776606</c:v>
                </c:pt>
                <c:pt idx="28">
                  <c:v>543.85682601928704</c:v>
                </c:pt>
                <c:pt idx="29">
                  <c:v>524.79772462844835</c:v>
                </c:pt>
                <c:pt idx="30">
                  <c:v>508.17286758422847</c:v>
                </c:pt>
                <c:pt idx="31">
                  <c:v>494.00186180114747</c:v>
                </c:pt>
                <c:pt idx="32">
                  <c:v>479.13171798706054</c:v>
                </c:pt>
                <c:pt idx="33">
                  <c:v>462.8717292022705</c:v>
                </c:pt>
                <c:pt idx="34">
                  <c:v>448.53194828033446</c:v>
                </c:pt>
                <c:pt idx="35">
                  <c:v>429.48083267211928</c:v>
                </c:pt>
                <c:pt idx="36">
                  <c:v>413.68395019531255</c:v>
                </c:pt>
                <c:pt idx="37">
                  <c:v>393.61446025848392</c:v>
                </c:pt>
                <c:pt idx="38">
                  <c:v>376.54045524597166</c:v>
                </c:pt>
                <c:pt idx="39">
                  <c:v>357.64979900360106</c:v>
                </c:pt>
                <c:pt idx="40">
                  <c:v>342.10053100585924</c:v>
                </c:pt>
                <c:pt idx="41">
                  <c:v>324.44118000030522</c:v>
                </c:pt>
                <c:pt idx="42">
                  <c:v>306.3011488962174</c:v>
                </c:pt>
                <c:pt idx="43">
                  <c:v>286.69279224395757</c:v>
                </c:pt>
                <c:pt idx="44">
                  <c:v>267.51374641418533</c:v>
                </c:pt>
                <c:pt idx="45">
                  <c:v>251.1244256317616</c:v>
                </c:pt>
                <c:pt idx="46">
                  <c:v>234.0949147796631</c:v>
                </c:pt>
                <c:pt idx="47">
                  <c:v>214.06658401489258</c:v>
                </c:pt>
                <c:pt idx="48">
                  <c:v>197.42283309936528</c:v>
                </c:pt>
                <c:pt idx="49">
                  <c:v>182.71510123491288</c:v>
                </c:pt>
                <c:pt idx="50">
                  <c:v>163.56645584106445</c:v>
                </c:pt>
                <c:pt idx="51">
                  <c:v>149.66749885559082</c:v>
                </c:pt>
                <c:pt idx="52">
                  <c:v>133.53849163055409</c:v>
                </c:pt>
                <c:pt idx="53">
                  <c:v>116.4206075477599</c:v>
                </c:pt>
                <c:pt idx="54">
                  <c:v>102.44650581359861</c:v>
                </c:pt>
                <c:pt idx="55">
                  <c:v>88.848083877563454</c:v>
                </c:pt>
                <c:pt idx="56">
                  <c:v>77.125698852538946</c:v>
                </c:pt>
                <c:pt idx="57">
                  <c:v>62.818944947719579</c:v>
                </c:pt>
                <c:pt idx="58">
                  <c:v>48.042083892822269</c:v>
                </c:pt>
                <c:pt idx="59">
                  <c:v>36.27231323242188</c:v>
                </c:pt>
                <c:pt idx="60">
                  <c:v>21.894976806640646</c:v>
                </c:pt>
                <c:pt idx="61">
                  <c:v>9.3141493225098024</c:v>
                </c:pt>
                <c:pt idx="62">
                  <c:v>-0.97383483886718558</c:v>
                </c:pt>
                <c:pt idx="63">
                  <c:v>-11.697061614990249</c:v>
                </c:pt>
                <c:pt idx="64">
                  <c:v>-25.223984680175793</c:v>
                </c:pt>
                <c:pt idx="65">
                  <c:v>-34.712230300903386</c:v>
                </c:pt>
                <c:pt idx="66">
                  <c:v>-44.711824369430545</c:v>
                </c:pt>
                <c:pt idx="67">
                  <c:v>-56.627747116088898</c:v>
                </c:pt>
                <c:pt idx="68">
                  <c:v>-66.677351379394651</c:v>
                </c:pt>
                <c:pt idx="69">
                  <c:v>-78.205346717834288</c:v>
                </c:pt>
                <c:pt idx="70">
                  <c:v>-88.681880569458002</c:v>
                </c:pt>
                <c:pt idx="71">
                  <c:v>-97.651162261962838</c:v>
                </c:pt>
                <c:pt idx="72">
                  <c:v>-106.78944900512688</c:v>
                </c:pt>
                <c:pt idx="73">
                  <c:v>-116.70134813308707</c:v>
                </c:pt>
                <c:pt idx="74">
                  <c:v>-126.08041938781736</c:v>
                </c:pt>
                <c:pt idx="75">
                  <c:v>-136.62870979309082</c:v>
                </c:pt>
                <c:pt idx="76">
                  <c:v>-146.56711975097659</c:v>
                </c:pt>
                <c:pt idx="77">
                  <c:v>-153.65932148575783</c:v>
                </c:pt>
                <c:pt idx="78">
                  <c:v>-162.83459121704107</c:v>
                </c:pt>
                <c:pt idx="79">
                  <c:v>-171.63380775451662</c:v>
                </c:pt>
                <c:pt idx="80">
                  <c:v>-179.79539794921877</c:v>
                </c:pt>
                <c:pt idx="81">
                  <c:v>-190.33873500823975</c:v>
                </c:pt>
                <c:pt idx="82">
                  <c:v>-198.35676445007323</c:v>
                </c:pt>
                <c:pt idx="83">
                  <c:v>-209.72198255538927</c:v>
                </c:pt>
                <c:pt idx="84">
                  <c:v>-221.3038427734374</c:v>
                </c:pt>
                <c:pt idx="85">
                  <c:v>-232.05044174194333</c:v>
                </c:pt>
                <c:pt idx="86">
                  <c:v>-243.0402760696411</c:v>
                </c:pt>
                <c:pt idx="87">
                  <c:v>-254.71264125823973</c:v>
                </c:pt>
                <c:pt idx="88">
                  <c:v>-269.6230905914307</c:v>
                </c:pt>
                <c:pt idx="89">
                  <c:v>-283.90039340972902</c:v>
                </c:pt>
                <c:pt idx="90">
                  <c:v>-297.1787078857422</c:v>
                </c:pt>
                <c:pt idx="91">
                  <c:v>-309.94313007116324</c:v>
                </c:pt>
                <c:pt idx="92">
                  <c:v>-326.74777893066408</c:v>
                </c:pt>
                <c:pt idx="93">
                  <c:v>-343.94452945709236</c:v>
                </c:pt>
                <c:pt idx="94">
                  <c:v>-363.03691534042349</c:v>
                </c:pt>
                <c:pt idx="95">
                  <c:v>-385.63780479431142</c:v>
                </c:pt>
                <c:pt idx="96">
                  <c:v>-418.74255676269524</c:v>
                </c:pt>
                <c:pt idx="97">
                  <c:v>-453.98782440185545</c:v>
                </c:pt>
                <c:pt idx="98">
                  <c:v>-508.34005538940391</c:v>
                </c:pt>
                <c:pt idx="99">
                  <c:v>-579.87561334013924</c:v>
                </c:pt>
                <c:pt idx="100">
                  <c:v>-1228.776611328125</c:v>
                </c:pt>
              </c:numCache>
            </c:numRef>
          </c:yVal>
          <c:smooth val="0"/>
          <c:extLst>
            <c:ext xmlns:c16="http://schemas.microsoft.com/office/drawing/2014/chart" uri="{C3380CC4-5D6E-409C-BE32-E72D297353CC}">
              <c16:uniqueId val="{00000003-5BDC-4878-B8F0-88834879A416}"/>
            </c:ext>
          </c:extLst>
        </c:ser>
        <c:ser>
          <c:idx val="4"/>
          <c:order val="4"/>
          <c:tx>
            <c:strRef>
              <c:f>'NTFP Flows'!$L$4</c:f>
              <c:strCache>
                <c:ptCount val="1"/>
                <c:pt idx="0">
                  <c:v>CVIC-SWNSW</c:v>
                </c:pt>
              </c:strCache>
            </c:strRef>
          </c:tx>
          <c:spPr>
            <a:ln w="19050" cap="rnd">
              <a:solidFill>
                <a:schemeClr val="accent5"/>
              </a:solidFill>
              <a:round/>
            </a:ln>
            <a:effectLst/>
          </c:spPr>
          <c:marker>
            <c:symbol val="none"/>
          </c:marker>
          <c:xVal>
            <c:numRef>
              <c:f>'NTFP Flows'!$A$5:$A$105</c:f>
              <c:numCache>
                <c:formatCode>General</c:formatCode>
                <c:ptCount val="101"/>
                <c:pt idx="0">
                  <c:v>0</c:v>
                </c:pt>
                <c:pt idx="1">
                  <c:v>0.01</c:v>
                </c:pt>
                <c:pt idx="2">
                  <c:v>0.02</c:v>
                </c:pt>
                <c:pt idx="3">
                  <c:v>0.03</c:v>
                </c:pt>
                <c:pt idx="4">
                  <c:v>0.04</c:v>
                </c:pt>
                <c:pt idx="5">
                  <c:v>0.05</c:v>
                </c:pt>
                <c:pt idx="6">
                  <c:v>6.0000000000000005E-2</c:v>
                </c:pt>
                <c:pt idx="7">
                  <c:v>7.0000000000000007E-2</c:v>
                </c:pt>
                <c:pt idx="8">
                  <c:v>0.08</c:v>
                </c:pt>
                <c:pt idx="9">
                  <c:v>0.09</c:v>
                </c:pt>
                <c:pt idx="10">
                  <c:v>9.9999999999999992E-2</c:v>
                </c:pt>
                <c:pt idx="11">
                  <c:v>0.10999999999999999</c:v>
                </c:pt>
                <c:pt idx="12">
                  <c:v>0.11999999999999998</c:v>
                </c:pt>
                <c:pt idx="13">
                  <c:v>0.12999999999999998</c:v>
                </c:pt>
                <c:pt idx="14">
                  <c:v>0.13999999999999999</c:v>
                </c:pt>
                <c:pt idx="15">
                  <c:v>0.15</c:v>
                </c:pt>
                <c:pt idx="16">
                  <c:v>0.16</c:v>
                </c:pt>
                <c:pt idx="17">
                  <c:v>0.17</c:v>
                </c:pt>
                <c:pt idx="18">
                  <c:v>0.18000000000000002</c:v>
                </c:pt>
                <c:pt idx="19">
                  <c:v>0.19000000000000003</c:v>
                </c:pt>
                <c:pt idx="20">
                  <c:v>0.20000000000000004</c:v>
                </c:pt>
                <c:pt idx="21">
                  <c:v>0.21000000000000005</c:v>
                </c:pt>
                <c:pt idx="22">
                  <c:v>0.22000000000000006</c:v>
                </c:pt>
                <c:pt idx="23">
                  <c:v>0.23000000000000007</c:v>
                </c:pt>
                <c:pt idx="24">
                  <c:v>0.24000000000000007</c:v>
                </c:pt>
                <c:pt idx="25">
                  <c:v>0.25000000000000006</c:v>
                </c:pt>
                <c:pt idx="26">
                  <c:v>0.26000000000000006</c:v>
                </c:pt>
                <c:pt idx="27">
                  <c:v>0.27000000000000007</c:v>
                </c:pt>
                <c:pt idx="28">
                  <c:v>0.28000000000000008</c:v>
                </c:pt>
                <c:pt idx="29">
                  <c:v>0.29000000000000009</c:v>
                </c:pt>
                <c:pt idx="30">
                  <c:v>0.3000000000000001</c:v>
                </c:pt>
                <c:pt idx="31">
                  <c:v>0.31000000000000011</c:v>
                </c:pt>
                <c:pt idx="32">
                  <c:v>0.32000000000000012</c:v>
                </c:pt>
                <c:pt idx="33">
                  <c:v>0.33000000000000013</c:v>
                </c:pt>
                <c:pt idx="34">
                  <c:v>0.34000000000000014</c:v>
                </c:pt>
                <c:pt idx="35">
                  <c:v>0.35000000000000014</c:v>
                </c:pt>
                <c:pt idx="36">
                  <c:v>0.36000000000000015</c:v>
                </c:pt>
                <c:pt idx="37">
                  <c:v>0.37000000000000016</c:v>
                </c:pt>
                <c:pt idx="38">
                  <c:v>0.38000000000000017</c:v>
                </c:pt>
                <c:pt idx="39">
                  <c:v>0.39000000000000018</c:v>
                </c:pt>
                <c:pt idx="40">
                  <c:v>0.40000000000000019</c:v>
                </c:pt>
                <c:pt idx="41">
                  <c:v>0.4100000000000002</c:v>
                </c:pt>
                <c:pt idx="42">
                  <c:v>0.42000000000000021</c:v>
                </c:pt>
                <c:pt idx="43">
                  <c:v>0.43000000000000022</c:v>
                </c:pt>
                <c:pt idx="44">
                  <c:v>0.44000000000000022</c:v>
                </c:pt>
                <c:pt idx="45">
                  <c:v>0.45000000000000023</c:v>
                </c:pt>
                <c:pt idx="46">
                  <c:v>0.46000000000000024</c:v>
                </c:pt>
                <c:pt idx="47">
                  <c:v>0.47000000000000025</c:v>
                </c:pt>
                <c:pt idx="48">
                  <c:v>0.48000000000000026</c:v>
                </c:pt>
                <c:pt idx="49">
                  <c:v>0.49000000000000027</c:v>
                </c:pt>
                <c:pt idx="50">
                  <c:v>0.50000000000000022</c:v>
                </c:pt>
                <c:pt idx="51">
                  <c:v>0.51000000000000023</c:v>
                </c:pt>
                <c:pt idx="52">
                  <c:v>0.52000000000000024</c:v>
                </c:pt>
                <c:pt idx="53">
                  <c:v>0.53000000000000025</c:v>
                </c:pt>
                <c:pt idx="54">
                  <c:v>0.54000000000000026</c:v>
                </c:pt>
                <c:pt idx="55">
                  <c:v>0.55000000000000027</c:v>
                </c:pt>
                <c:pt idx="56">
                  <c:v>0.56000000000000028</c:v>
                </c:pt>
                <c:pt idx="57">
                  <c:v>0.57000000000000028</c:v>
                </c:pt>
                <c:pt idx="58">
                  <c:v>0.58000000000000029</c:v>
                </c:pt>
                <c:pt idx="59">
                  <c:v>0.5900000000000003</c:v>
                </c:pt>
                <c:pt idx="60">
                  <c:v>0.60000000000000031</c:v>
                </c:pt>
                <c:pt idx="61">
                  <c:v>0.61000000000000032</c:v>
                </c:pt>
                <c:pt idx="62">
                  <c:v>0.62000000000000033</c:v>
                </c:pt>
                <c:pt idx="63">
                  <c:v>0.63000000000000034</c:v>
                </c:pt>
                <c:pt idx="64">
                  <c:v>0.64000000000000035</c:v>
                </c:pt>
                <c:pt idx="65">
                  <c:v>0.65000000000000036</c:v>
                </c:pt>
                <c:pt idx="66">
                  <c:v>0.66000000000000036</c:v>
                </c:pt>
                <c:pt idx="67">
                  <c:v>0.67000000000000037</c:v>
                </c:pt>
                <c:pt idx="68">
                  <c:v>0.68000000000000038</c:v>
                </c:pt>
                <c:pt idx="69">
                  <c:v>0.69000000000000039</c:v>
                </c:pt>
                <c:pt idx="70">
                  <c:v>0.7000000000000004</c:v>
                </c:pt>
                <c:pt idx="71">
                  <c:v>0.71000000000000041</c:v>
                </c:pt>
                <c:pt idx="72">
                  <c:v>0.72000000000000042</c:v>
                </c:pt>
                <c:pt idx="73">
                  <c:v>0.73000000000000043</c:v>
                </c:pt>
                <c:pt idx="74">
                  <c:v>0.74000000000000044</c:v>
                </c:pt>
                <c:pt idx="75">
                  <c:v>0.75000000000000044</c:v>
                </c:pt>
                <c:pt idx="76">
                  <c:v>0.76000000000000045</c:v>
                </c:pt>
                <c:pt idx="77">
                  <c:v>0.77000000000000046</c:v>
                </c:pt>
                <c:pt idx="78">
                  <c:v>0.78000000000000047</c:v>
                </c:pt>
                <c:pt idx="79">
                  <c:v>0.79000000000000048</c:v>
                </c:pt>
                <c:pt idx="80">
                  <c:v>0.80000000000000049</c:v>
                </c:pt>
                <c:pt idx="81">
                  <c:v>0.8100000000000005</c:v>
                </c:pt>
                <c:pt idx="82">
                  <c:v>0.82000000000000051</c:v>
                </c:pt>
                <c:pt idx="83">
                  <c:v>0.83000000000000052</c:v>
                </c:pt>
                <c:pt idx="84">
                  <c:v>0.84000000000000052</c:v>
                </c:pt>
                <c:pt idx="85">
                  <c:v>0.85000000000000053</c:v>
                </c:pt>
                <c:pt idx="86">
                  <c:v>0.86000000000000054</c:v>
                </c:pt>
                <c:pt idx="87">
                  <c:v>0.87000000000000055</c:v>
                </c:pt>
                <c:pt idx="88">
                  <c:v>0.88000000000000056</c:v>
                </c:pt>
                <c:pt idx="89">
                  <c:v>0.89000000000000057</c:v>
                </c:pt>
                <c:pt idx="90">
                  <c:v>0.90000000000000058</c:v>
                </c:pt>
                <c:pt idx="91">
                  <c:v>0.91000000000000059</c:v>
                </c:pt>
                <c:pt idx="92">
                  <c:v>0.9200000000000006</c:v>
                </c:pt>
                <c:pt idx="93">
                  <c:v>0.9300000000000006</c:v>
                </c:pt>
                <c:pt idx="94">
                  <c:v>0.94000000000000061</c:v>
                </c:pt>
                <c:pt idx="95">
                  <c:v>0.95000000000000062</c:v>
                </c:pt>
                <c:pt idx="96">
                  <c:v>0.96000000000000063</c:v>
                </c:pt>
                <c:pt idx="97">
                  <c:v>0.97000000000000064</c:v>
                </c:pt>
                <c:pt idx="98">
                  <c:v>0.98000000000000065</c:v>
                </c:pt>
                <c:pt idx="99">
                  <c:v>0.99000000000000066</c:v>
                </c:pt>
                <c:pt idx="100">
                  <c:v>1.0000000000000007</c:v>
                </c:pt>
              </c:numCache>
            </c:numRef>
          </c:xVal>
          <c:yVal>
            <c:numRef>
              <c:f>'NTFP Flows'!$L$5:$L$105</c:f>
              <c:numCache>
                <c:formatCode>0.0</c:formatCode>
                <c:ptCount val="101"/>
                <c:pt idx="0">
                  <c:v>149.60000610351563</c:v>
                </c:pt>
                <c:pt idx="1">
                  <c:v>119.19999694824219</c:v>
                </c:pt>
                <c:pt idx="2">
                  <c:v>107.19999694824219</c:v>
                </c:pt>
                <c:pt idx="3">
                  <c:v>97.199996948242188</c:v>
                </c:pt>
                <c:pt idx="4">
                  <c:v>91.599998474121094</c:v>
                </c:pt>
                <c:pt idx="5">
                  <c:v>85.199996948242188</c:v>
                </c:pt>
                <c:pt idx="6">
                  <c:v>80.400001525878906</c:v>
                </c:pt>
                <c:pt idx="7">
                  <c:v>76.800003051757813</c:v>
                </c:pt>
                <c:pt idx="8">
                  <c:v>72.400001525878906</c:v>
                </c:pt>
                <c:pt idx="9">
                  <c:v>68.676002578735549</c:v>
                </c:pt>
                <c:pt idx="10">
                  <c:v>64.800003051757813</c:v>
                </c:pt>
                <c:pt idx="11">
                  <c:v>61.403999595642176</c:v>
                </c:pt>
                <c:pt idx="12">
                  <c:v>58</c:v>
                </c:pt>
                <c:pt idx="13">
                  <c:v>55.200000762939453</c:v>
                </c:pt>
                <c:pt idx="14">
                  <c:v>52.799999237060547</c:v>
                </c:pt>
                <c:pt idx="15">
                  <c:v>50.400001525878906</c:v>
                </c:pt>
                <c:pt idx="16">
                  <c:v>47.599998474121094</c:v>
                </c:pt>
                <c:pt idx="17">
                  <c:v>45.200000762939453</c:v>
                </c:pt>
                <c:pt idx="18">
                  <c:v>43.200000762939453</c:v>
                </c:pt>
                <c:pt idx="19">
                  <c:v>41.200000762939453</c:v>
                </c:pt>
                <c:pt idx="20">
                  <c:v>40</c:v>
                </c:pt>
                <c:pt idx="21">
                  <c:v>38.400001525878906</c:v>
                </c:pt>
                <c:pt idx="22">
                  <c:v>36.400001525878906</c:v>
                </c:pt>
                <c:pt idx="23">
                  <c:v>34.799999237060547</c:v>
                </c:pt>
                <c:pt idx="24">
                  <c:v>32.799999237060547</c:v>
                </c:pt>
                <c:pt idx="25">
                  <c:v>31.200000762939453</c:v>
                </c:pt>
                <c:pt idx="26">
                  <c:v>29.600000381469727</c:v>
                </c:pt>
                <c:pt idx="27">
                  <c:v>27.62800035476673</c:v>
                </c:pt>
                <c:pt idx="28">
                  <c:v>25.600000381469727</c:v>
                </c:pt>
                <c:pt idx="29">
                  <c:v>24</c:v>
                </c:pt>
                <c:pt idx="30">
                  <c:v>22.399999618530273</c:v>
                </c:pt>
                <c:pt idx="31">
                  <c:v>20.399999618530273</c:v>
                </c:pt>
                <c:pt idx="32">
                  <c:v>18.799999237060547</c:v>
                </c:pt>
                <c:pt idx="33">
                  <c:v>17.200000762939453</c:v>
                </c:pt>
                <c:pt idx="34">
                  <c:v>15.600000381469727</c:v>
                </c:pt>
                <c:pt idx="35">
                  <c:v>14</c:v>
                </c:pt>
                <c:pt idx="36">
                  <c:v>12.399999618530273</c:v>
                </c:pt>
                <c:pt idx="37">
                  <c:v>10.800000190734863</c:v>
                </c:pt>
                <c:pt idx="38">
                  <c:v>9.1999998092651367</c:v>
                </c:pt>
                <c:pt idx="39">
                  <c:v>7.5999999046325684</c:v>
                </c:pt>
                <c:pt idx="40">
                  <c:v>6.4000000953674316</c:v>
                </c:pt>
                <c:pt idx="41">
                  <c:v>4.7240001726152112</c:v>
                </c:pt>
                <c:pt idx="42">
                  <c:v>3.2000000476837158</c:v>
                </c:pt>
                <c:pt idx="43">
                  <c:v>2</c:v>
                </c:pt>
                <c:pt idx="44">
                  <c:v>0.40000000596046448</c:v>
                </c:pt>
                <c:pt idx="45">
                  <c:v>0</c:v>
                </c:pt>
                <c:pt idx="46">
                  <c:v>-1.2000000476837158</c:v>
                </c:pt>
                <c:pt idx="47">
                  <c:v>-2.4000000953674316</c:v>
                </c:pt>
                <c:pt idx="48">
                  <c:v>-4</c:v>
                </c:pt>
                <c:pt idx="49">
                  <c:v>-5.1999998092651367</c:v>
                </c:pt>
                <c:pt idx="50">
                  <c:v>-6.4000000953674316</c:v>
                </c:pt>
                <c:pt idx="51">
                  <c:v>-7.5999999046325684</c:v>
                </c:pt>
                <c:pt idx="52">
                  <c:v>-8.8000001907348633</c:v>
                </c:pt>
                <c:pt idx="53">
                  <c:v>-10</c:v>
                </c:pt>
                <c:pt idx="54">
                  <c:v>-11.199999809265137</c:v>
                </c:pt>
                <c:pt idx="55">
                  <c:v>-12.399999618530273</c:v>
                </c:pt>
                <c:pt idx="56">
                  <c:v>-13.600000381469727</c:v>
                </c:pt>
                <c:pt idx="57">
                  <c:v>-14.800000190734863</c:v>
                </c:pt>
                <c:pt idx="58">
                  <c:v>-16</c:v>
                </c:pt>
                <c:pt idx="59">
                  <c:v>-17.200000762939453</c:v>
                </c:pt>
                <c:pt idx="60">
                  <c:v>-18.399999618530273</c:v>
                </c:pt>
                <c:pt idx="61">
                  <c:v>-19.200000762939453</c:v>
                </c:pt>
                <c:pt idx="62">
                  <c:v>-20.799999237060547</c:v>
                </c:pt>
                <c:pt idx="63">
                  <c:v>-22</c:v>
                </c:pt>
                <c:pt idx="64">
                  <c:v>-23.200000762939453</c:v>
                </c:pt>
                <c:pt idx="65">
                  <c:v>-24.399999618530273</c:v>
                </c:pt>
                <c:pt idx="66">
                  <c:v>-26</c:v>
                </c:pt>
                <c:pt idx="67">
                  <c:v>-27.200000762939453</c:v>
                </c:pt>
                <c:pt idx="68">
                  <c:v>-28.799999237060547</c:v>
                </c:pt>
                <c:pt idx="69">
                  <c:v>-30.799999237060547</c:v>
                </c:pt>
                <c:pt idx="70">
                  <c:v>-32</c:v>
                </c:pt>
                <c:pt idx="71">
                  <c:v>-33.200000762939453</c:v>
                </c:pt>
                <c:pt idx="72">
                  <c:v>-34.799999237060547</c:v>
                </c:pt>
                <c:pt idx="73">
                  <c:v>-36.400001525878906</c:v>
                </c:pt>
                <c:pt idx="74">
                  <c:v>-38</c:v>
                </c:pt>
                <c:pt idx="75">
                  <c:v>-39.200000762939453</c:v>
                </c:pt>
                <c:pt idx="76">
                  <c:v>-40.400001525878906</c:v>
                </c:pt>
                <c:pt idx="77">
                  <c:v>-42</c:v>
                </c:pt>
                <c:pt idx="78">
                  <c:v>-43.599998474121094</c:v>
                </c:pt>
                <c:pt idx="79">
                  <c:v>-44.799999237060547</c:v>
                </c:pt>
                <c:pt idx="80">
                  <c:v>-46.400001525878906</c:v>
                </c:pt>
                <c:pt idx="81">
                  <c:v>-47.599998474121094</c:v>
                </c:pt>
                <c:pt idx="82">
                  <c:v>-49.599998474121094</c:v>
                </c:pt>
                <c:pt idx="83">
                  <c:v>-51.200000762939453</c:v>
                </c:pt>
                <c:pt idx="84">
                  <c:v>-53.200000762939453</c:v>
                </c:pt>
                <c:pt idx="85">
                  <c:v>-55.200000762939453</c:v>
                </c:pt>
                <c:pt idx="86">
                  <c:v>-57.200000762939453</c:v>
                </c:pt>
                <c:pt idx="87">
                  <c:v>-59.332000007629368</c:v>
                </c:pt>
                <c:pt idx="88">
                  <c:v>-62</c:v>
                </c:pt>
                <c:pt idx="89">
                  <c:v>-64</c:v>
                </c:pt>
                <c:pt idx="90">
                  <c:v>-66.400001525878906</c:v>
                </c:pt>
                <c:pt idx="91">
                  <c:v>-68.676002578735464</c:v>
                </c:pt>
                <c:pt idx="92">
                  <c:v>-71.599998474121094</c:v>
                </c:pt>
                <c:pt idx="93">
                  <c:v>-74.800003051757813</c:v>
                </c:pt>
                <c:pt idx="94">
                  <c:v>-78</c:v>
                </c:pt>
                <c:pt idx="95">
                  <c:v>-82</c:v>
                </c:pt>
                <c:pt idx="96">
                  <c:v>-86.400001525878906</c:v>
                </c:pt>
                <c:pt idx="97">
                  <c:v>-92.400001525878906</c:v>
                </c:pt>
                <c:pt idx="98">
                  <c:v>-99.527998199462829</c:v>
                </c:pt>
                <c:pt idx="99">
                  <c:v>-113.59999847412109</c:v>
                </c:pt>
                <c:pt idx="100">
                  <c:v>-182.80000305175781</c:v>
                </c:pt>
              </c:numCache>
            </c:numRef>
          </c:yVal>
          <c:smooth val="0"/>
          <c:extLst>
            <c:ext xmlns:c16="http://schemas.microsoft.com/office/drawing/2014/chart" uri="{C3380CC4-5D6E-409C-BE32-E72D297353CC}">
              <c16:uniqueId val="{00000004-5BDC-4878-B8F0-88834879A416}"/>
            </c:ext>
          </c:extLst>
        </c:ser>
        <c:dLbls>
          <c:showLegendKey val="0"/>
          <c:showVal val="0"/>
          <c:showCatName val="0"/>
          <c:showSerName val="0"/>
          <c:showPercent val="0"/>
          <c:showBubbleSize val="0"/>
        </c:dLbls>
        <c:axId val="320303256"/>
        <c:axId val="320303584"/>
      </c:scatterChart>
      <c:valAx>
        <c:axId val="320303256"/>
        <c:scaling>
          <c:orientation val="minMax"/>
          <c:max val="1"/>
        </c:scaling>
        <c:delete val="0"/>
        <c:axPos val="b"/>
        <c:majorGridlines>
          <c:spPr>
            <a:ln w="12700" cap="flat" cmpd="sng" algn="ctr">
              <a:solidFill>
                <a:srgbClr val="EFEBE9"/>
              </a:solidFill>
              <a:prstDash val="solid"/>
              <a:round/>
            </a:ln>
            <a:effectLst/>
          </c:spPr>
        </c:majorGridlines>
        <c:title>
          <c:tx>
            <c:rich>
              <a:bodyPr rot="0" spcFirstLastPara="1" vertOverflow="ellipsis" vert="horz" wrap="square" anchor="ctr" anchorCtr="1"/>
              <a:lstStyle/>
              <a:p>
                <a:pPr>
                  <a:defRPr sz="800" b="1" i="0" u="none" strike="noStrike" kern="1200" baseline="0">
                    <a:solidFill>
                      <a:srgbClr val="000000"/>
                    </a:solidFill>
                    <a:latin typeface="Tw Cen MT"/>
                    <a:ea typeface="Tw Cen MT"/>
                    <a:cs typeface="Tw Cen MT"/>
                  </a:defRPr>
                </a:pPr>
                <a:r>
                  <a:rPr lang="en-US"/>
                  <a:t>Percentage of time flow is exceeded</a:t>
                </a:r>
              </a:p>
            </c:rich>
          </c:tx>
          <c:overlay val="0"/>
          <c:spPr>
            <a:noFill/>
            <a:ln>
              <a:noFill/>
            </a:ln>
            <a:effectLst/>
          </c:spPr>
          <c:txPr>
            <a:bodyPr rot="0" spcFirstLastPara="1" vertOverflow="ellipsis" vert="horz" wrap="square" anchor="ctr" anchorCtr="1"/>
            <a:lstStyle/>
            <a:p>
              <a:pPr>
                <a:defRPr sz="800" b="1" i="0" u="none" strike="noStrike" kern="1200" baseline="0">
                  <a:solidFill>
                    <a:srgbClr val="000000"/>
                  </a:solidFill>
                  <a:latin typeface="Tw Cen MT"/>
                  <a:ea typeface="Tw Cen MT"/>
                  <a:cs typeface="Tw Cen MT"/>
                </a:defRPr>
              </a:pPr>
              <a:endParaRPr lang="en-US"/>
            </a:p>
          </c:txPr>
        </c:title>
        <c:numFmt formatCode="0%" sourceLinked="0"/>
        <c:majorTickMark val="out"/>
        <c:minorTickMark val="none"/>
        <c:tickLblPos val="nextTo"/>
        <c:spPr>
          <a:noFill/>
          <a:ln w="6350" cap="flat" cmpd="sng" algn="ctr">
            <a:noFill/>
            <a:prstDash val="solid"/>
            <a:round/>
          </a:ln>
          <a:effectLst/>
          <a:extLst>
            <a:ext uri="{91240B29-F687-4F45-9708-019B960494DF}">
              <a14:hiddenLine xmlns:a14="http://schemas.microsoft.com/office/drawing/2010/main" w="6350" cap="flat" cmpd="sng" algn="ctr">
                <a:solidFill>
                  <a:srgbClr val="948671"/>
                </a:solidFill>
                <a:prstDash val="solid"/>
                <a:round/>
              </a14:hiddenLine>
            </a:ext>
          </a:extLst>
        </c:spPr>
        <c:txPr>
          <a:bodyPr rot="-60000000" spcFirstLastPara="1" vertOverflow="ellipsis" vert="horz" wrap="square" anchor="ctr" anchorCtr="1"/>
          <a:lstStyle/>
          <a:p>
            <a:pPr>
              <a:defRPr sz="800" b="0" i="0" u="none" strike="noStrike" kern="1200" baseline="0">
                <a:solidFill>
                  <a:srgbClr val="000000"/>
                </a:solidFill>
                <a:latin typeface="Tw Cen MT"/>
                <a:ea typeface="Tw Cen MT"/>
                <a:cs typeface="Tw Cen MT"/>
              </a:defRPr>
            </a:pPr>
            <a:endParaRPr lang="en-US"/>
          </a:p>
        </c:txPr>
        <c:crossAx val="320303584"/>
        <c:crossesAt val="-1400"/>
        <c:crossBetween val="midCat"/>
      </c:valAx>
      <c:valAx>
        <c:axId val="320303584"/>
        <c:scaling>
          <c:orientation val="minMax"/>
        </c:scaling>
        <c:delete val="0"/>
        <c:axPos val="l"/>
        <c:majorGridlines>
          <c:spPr>
            <a:ln w="12700" cap="flat" cmpd="sng" algn="ctr">
              <a:solidFill>
                <a:srgbClr val="E0E8EA"/>
              </a:solidFill>
              <a:prstDash val="solid"/>
              <a:round/>
              <a:headEnd type="none" w="med" len="med"/>
              <a:tailEnd type="none" w="med" len="med"/>
            </a:ln>
            <a:effectLst/>
          </c:spPr>
        </c:majorGridlines>
        <c:title>
          <c:tx>
            <c:rich>
              <a:bodyPr rot="-5400000" spcFirstLastPara="1" vertOverflow="ellipsis" vert="horz" wrap="square" anchor="ctr" anchorCtr="1"/>
              <a:lstStyle/>
              <a:p>
                <a:pPr>
                  <a:defRPr sz="800" b="1" i="0" u="none" strike="noStrike" kern="1200" baseline="0">
                    <a:solidFill>
                      <a:srgbClr val="000000"/>
                    </a:solidFill>
                    <a:latin typeface="Tw Cen MT"/>
                    <a:ea typeface="Tw Cen MT"/>
                    <a:cs typeface="Tw Cen MT"/>
                  </a:defRPr>
                </a:pPr>
                <a:r>
                  <a:rPr lang="en-US"/>
                  <a:t>Cutset flow (MW)</a:t>
                </a:r>
              </a:p>
            </c:rich>
          </c:tx>
          <c:overlay val="0"/>
          <c:spPr>
            <a:noFill/>
            <a:ln>
              <a:noFill/>
            </a:ln>
            <a:effectLst/>
          </c:spPr>
          <c:txPr>
            <a:bodyPr rot="-5400000" spcFirstLastPara="1" vertOverflow="ellipsis" vert="horz" wrap="square" anchor="ctr" anchorCtr="1"/>
            <a:lstStyle/>
            <a:p>
              <a:pPr>
                <a:defRPr sz="800" b="1" i="0" u="none" strike="noStrike" kern="1200" baseline="0">
                  <a:solidFill>
                    <a:srgbClr val="000000"/>
                  </a:solidFill>
                  <a:latin typeface="Tw Cen MT"/>
                  <a:ea typeface="Tw Cen MT"/>
                  <a:cs typeface="Tw Cen MT"/>
                </a:defRPr>
              </a:pPr>
              <a:endParaRPr lang="en-US"/>
            </a:p>
          </c:txPr>
        </c:title>
        <c:numFmt formatCode="0.0" sourceLinked="1"/>
        <c:majorTickMark val="out"/>
        <c:minorTickMark val="none"/>
        <c:tickLblPos val="nextTo"/>
        <c:spPr>
          <a:noFill/>
          <a:ln w="6350" cap="flat" cmpd="sng" algn="ctr">
            <a:noFill/>
            <a:prstDash val="solid"/>
            <a:round/>
          </a:ln>
          <a:effectLst/>
          <a:extLst>
            <a:ext uri="{91240B29-F687-4F45-9708-019B960494DF}">
              <a14:hiddenLine xmlns:a14="http://schemas.microsoft.com/office/drawing/2010/main" w="6350" cap="flat" cmpd="sng" algn="ctr">
                <a:solidFill>
                  <a:srgbClr val="948671"/>
                </a:solidFill>
                <a:prstDash val="solid"/>
                <a:round/>
              </a14:hiddenLine>
            </a:ext>
          </a:extLst>
        </c:spPr>
        <c:txPr>
          <a:bodyPr rot="-60000000" spcFirstLastPara="1" vertOverflow="ellipsis" vert="horz" wrap="square" anchor="ctr" anchorCtr="1"/>
          <a:lstStyle/>
          <a:p>
            <a:pPr>
              <a:defRPr sz="800" b="0" i="0" u="none" strike="noStrike" kern="1200" baseline="0">
                <a:solidFill>
                  <a:srgbClr val="000000"/>
                </a:solidFill>
                <a:latin typeface="Tw Cen MT"/>
                <a:ea typeface="Tw Cen MT"/>
                <a:cs typeface="Tw Cen MT"/>
              </a:defRPr>
            </a:pPr>
            <a:endParaRPr lang="en-US"/>
          </a:p>
        </c:txPr>
        <c:crossAx val="320303256"/>
        <c:crosses val="autoZero"/>
        <c:crossBetween val="midCat"/>
      </c:valAx>
      <c:spPr>
        <a:solidFill>
          <a:srgbClr val="FFFFFF"/>
        </a:solidFill>
        <a:ln>
          <a:noFill/>
        </a:ln>
        <a:effectLst/>
      </c:spPr>
    </c:plotArea>
    <c:legend>
      <c:legendPos val="b"/>
      <c:overlay val="0"/>
      <c:spPr>
        <a:solidFill>
          <a:srgbClr val="FFFFFF"/>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Tw Cen MT"/>
              <a:ea typeface="Tw Cen MT"/>
              <a:cs typeface="Tw Cen MT"/>
            </a:defRPr>
          </a:pPr>
          <a:endParaRPr lang="en-US"/>
        </a:p>
      </c:txPr>
    </c:legend>
    <c:plotVisOnly val="1"/>
    <c:dispBlanksAs val="gap"/>
    <c:showDLblsOverMax val="0"/>
  </c:chart>
  <c:spPr>
    <a:solidFill>
      <a:srgbClr val="FFFFFF"/>
    </a:solidFill>
    <a:ln w="2540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'NTFP Flows'!$M$4</c:f>
              <c:strCache>
                <c:ptCount val="1"/>
                <c:pt idx="0">
                  <c:v>NVIC-CVIC</c:v>
                </c:pt>
              </c:strCache>
            </c:strRef>
          </c:tx>
          <c:spPr>
            <a:ln w="19050" cap="rnd">
              <a:solidFill>
                <a:schemeClr val="accent1"/>
              </a:solidFill>
              <a:round/>
            </a:ln>
            <a:effectLst/>
          </c:spPr>
          <c:marker>
            <c:symbol val="none"/>
          </c:marker>
          <c:xVal>
            <c:numRef>
              <c:f>'NTFP Flows'!$A$5:$A$105</c:f>
              <c:numCache>
                <c:formatCode>General</c:formatCode>
                <c:ptCount val="101"/>
                <c:pt idx="0">
                  <c:v>0</c:v>
                </c:pt>
                <c:pt idx="1">
                  <c:v>0.01</c:v>
                </c:pt>
                <c:pt idx="2">
                  <c:v>0.02</c:v>
                </c:pt>
                <c:pt idx="3">
                  <c:v>0.03</c:v>
                </c:pt>
                <c:pt idx="4">
                  <c:v>0.04</c:v>
                </c:pt>
                <c:pt idx="5">
                  <c:v>0.05</c:v>
                </c:pt>
                <c:pt idx="6">
                  <c:v>6.0000000000000005E-2</c:v>
                </c:pt>
                <c:pt idx="7">
                  <c:v>7.0000000000000007E-2</c:v>
                </c:pt>
                <c:pt idx="8">
                  <c:v>0.08</c:v>
                </c:pt>
                <c:pt idx="9">
                  <c:v>0.09</c:v>
                </c:pt>
                <c:pt idx="10">
                  <c:v>9.9999999999999992E-2</c:v>
                </c:pt>
                <c:pt idx="11">
                  <c:v>0.10999999999999999</c:v>
                </c:pt>
                <c:pt idx="12">
                  <c:v>0.11999999999999998</c:v>
                </c:pt>
                <c:pt idx="13">
                  <c:v>0.12999999999999998</c:v>
                </c:pt>
                <c:pt idx="14">
                  <c:v>0.13999999999999999</c:v>
                </c:pt>
                <c:pt idx="15">
                  <c:v>0.15</c:v>
                </c:pt>
                <c:pt idx="16">
                  <c:v>0.16</c:v>
                </c:pt>
                <c:pt idx="17">
                  <c:v>0.17</c:v>
                </c:pt>
                <c:pt idx="18">
                  <c:v>0.18000000000000002</c:v>
                </c:pt>
                <c:pt idx="19">
                  <c:v>0.19000000000000003</c:v>
                </c:pt>
                <c:pt idx="20">
                  <c:v>0.20000000000000004</c:v>
                </c:pt>
                <c:pt idx="21">
                  <c:v>0.21000000000000005</c:v>
                </c:pt>
                <c:pt idx="22">
                  <c:v>0.22000000000000006</c:v>
                </c:pt>
                <c:pt idx="23">
                  <c:v>0.23000000000000007</c:v>
                </c:pt>
                <c:pt idx="24">
                  <c:v>0.24000000000000007</c:v>
                </c:pt>
                <c:pt idx="25">
                  <c:v>0.25000000000000006</c:v>
                </c:pt>
                <c:pt idx="26">
                  <c:v>0.26000000000000006</c:v>
                </c:pt>
                <c:pt idx="27">
                  <c:v>0.27000000000000007</c:v>
                </c:pt>
                <c:pt idx="28">
                  <c:v>0.28000000000000008</c:v>
                </c:pt>
                <c:pt idx="29">
                  <c:v>0.29000000000000009</c:v>
                </c:pt>
                <c:pt idx="30">
                  <c:v>0.3000000000000001</c:v>
                </c:pt>
                <c:pt idx="31">
                  <c:v>0.31000000000000011</c:v>
                </c:pt>
                <c:pt idx="32">
                  <c:v>0.32000000000000012</c:v>
                </c:pt>
                <c:pt idx="33">
                  <c:v>0.33000000000000013</c:v>
                </c:pt>
                <c:pt idx="34">
                  <c:v>0.34000000000000014</c:v>
                </c:pt>
                <c:pt idx="35">
                  <c:v>0.35000000000000014</c:v>
                </c:pt>
                <c:pt idx="36">
                  <c:v>0.36000000000000015</c:v>
                </c:pt>
                <c:pt idx="37">
                  <c:v>0.37000000000000016</c:v>
                </c:pt>
                <c:pt idx="38">
                  <c:v>0.38000000000000017</c:v>
                </c:pt>
                <c:pt idx="39">
                  <c:v>0.39000000000000018</c:v>
                </c:pt>
                <c:pt idx="40">
                  <c:v>0.40000000000000019</c:v>
                </c:pt>
                <c:pt idx="41">
                  <c:v>0.4100000000000002</c:v>
                </c:pt>
                <c:pt idx="42">
                  <c:v>0.42000000000000021</c:v>
                </c:pt>
                <c:pt idx="43">
                  <c:v>0.43000000000000022</c:v>
                </c:pt>
                <c:pt idx="44">
                  <c:v>0.44000000000000022</c:v>
                </c:pt>
                <c:pt idx="45">
                  <c:v>0.45000000000000023</c:v>
                </c:pt>
                <c:pt idx="46">
                  <c:v>0.46000000000000024</c:v>
                </c:pt>
                <c:pt idx="47">
                  <c:v>0.47000000000000025</c:v>
                </c:pt>
                <c:pt idx="48">
                  <c:v>0.48000000000000026</c:v>
                </c:pt>
                <c:pt idx="49">
                  <c:v>0.49000000000000027</c:v>
                </c:pt>
                <c:pt idx="50">
                  <c:v>0.50000000000000022</c:v>
                </c:pt>
                <c:pt idx="51">
                  <c:v>0.51000000000000023</c:v>
                </c:pt>
                <c:pt idx="52">
                  <c:v>0.52000000000000024</c:v>
                </c:pt>
                <c:pt idx="53">
                  <c:v>0.53000000000000025</c:v>
                </c:pt>
                <c:pt idx="54">
                  <c:v>0.54000000000000026</c:v>
                </c:pt>
                <c:pt idx="55">
                  <c:v>0.55000000000000027</c:v>
                </c:pt>
                <c:pt idx="56">
                  <c:v>0.56000000000000028</c:v>
                </c:pt>
                <c:pt idx="57">
                  <c:v>0.57000000000000028</c:v>
                </c:pt>
                <c:pt idx="58">
                  <c:v>0.58000000000000029</c:v>
                </c:pt>
                <c:pt idx="59">
                  <c:v>0.5900000000000003</c:v>
                </c:pt>
                <c:pt idx="60">
                  <c:v>0.60000000000000031</c:v>
                </c:pt>
                <c:pt idx="61">
                  <c:v>0.61000000000000032</c:v>
                </c:pt>
                <c:pt idx="62">
                  <c:v>0.62000000000000033</c:v>
                </c:pt>
                <c:pt idx="63">
                  <c:v>0.63000000000000034</c:v>
                </c:pt>
                <c:pt idx="64">
                  <c:v>0.64000000000000035</c:v>
                </c:pt>
                <c:pt idx="65">
                  <c:v>0.65000000000000036</c:v>
                </c:pt>
                <c:pt idx="66">
                  <c:v>0.66000000000000036</c:v>
                </c:pt>
                <c:pt idx="67">
                  <c:v>0.67000000000000037</c:v>
                </c:pt>
                <c:pt idx="68">
                  <c:v>0.68000000000000038</c:v>
                </c:pt>
                <c:pt idx="69">
                  <c:v>0.69000000000000039</c:v>
                </c:pt>
                <c:pt idx="70">
                  <c:v>0.7000000000000004</c:v>
                </c:pt>
                <c:pt idx="71">
                  <c:v>0.71000000000000041</c:v>
                </c:pt>
                <c:pt idx="72">
                  <c:v>0.72000000000000042</c:v>
                </c:pt>
                <c:pt idx="73">
                  <c:v>0.73000000000000043</c:v>
                </c:pt>
                <c:pt idx="74">
                  <c:v>0.74000000000000044</c:v>
                </c:pt>
                <c:pt idx="75">
                  <c:v>0.75000000000000044</c:v>
                </c:pt>
                <c:pt idx="76">
                  <c:v>0.76000000000000045</c:v>
                </c:pt>
                <c:pt idx="77">
                  <c:v>0.77000000000000046</c:v>
                </c:pt>
                <c:pt idx="78">
                  <c:v>0.78000000000000047</c:v>
                </c:pt>
                <c:pt idx="79">
                  <c:v>0.79000000000000048</c:v>
                </c:pt>
                <c:pt idx="80">
                  <c:v>0.80000000000000049</c:v>
                </c:pt>
                <c:pt idx="81">
                  <c:v>0.8100000000000005</c:v>
                </c:pt>
                <c:pt idx="82">
                  <c:v>0.82000000000000051</c:v>
                </c:pt>
                <c:pt idx="83">
                  <c:v>0.83000000000000052</c:v>
                </c:pt>
                <c:pt idx="84">
                  <c:v>0.84000000000000052</c:v>
                </c:pt>
                <c:pt idx="85">
                  <c:v>0.85000000000000053</c:v>
                </c:pt>
                <c:pt idx="86">
                  <c:v>0.86000000000000054</c:v>
                </c:pt>
                <c:pt idx="87">
                  <c:v>0.87000000000000055</c:v>
                </c:pt>
                <c:pt idx="88">
                  <c:v>0.88000000000000056</c:v>
                </c:pt>
                <c:pt idx="89">
                  <c:v>0.89000000000000057</c:v>
                </c:pt>
                <c:pt idx="90">
                  <c:v>0.90000000000000058</c:v>
                </c:pt>
                <c:pt idx="91">
                  <c:v>0.91000000000000059</c:v>
                </c:pt>
                <c:pt idx="92">
                  <c:v>0.9200000000000006</c:v>
                </c:pt>
                <c:pt idx="93">
                  <c:v>0.9300000000000006</c:v>
                </c:pt>
                <c:pt idx="94">
                  <c:v>0.94000000000000061</c:v>
                </c:pt>
                <c:pt idx="95">
                  <c:v>0.95000000000000062</c:v>
                </c:pt>
                <c:pt idx="96">
                  <c:v>0.96000000000000063</c:v>
                </c:pt>
                <c:pt idx="97">
                  <c:v>0.97000000000000064</c:v>
                </c:pt>
                <c:pt idx="98">
                  <c:v>0.98000000000000065</c:v>
                </c:pt>
                <c:pt idx="99">
                  <c:v>0.99000000000000066</c:v>
                </c:pt>
                <c:pt idx="100">
                  <c:v>1.0000000000000007</c:v>
                </c:pt>
              </c:numCache>
            </c:numRef>
          </c:xVal>
          <c:yVal>
            <c:numRef>
              <c:f>'NTFP Flows'!$M$5:$M$105</c:f>
              <c:numCache>
                <c:formatCode>0.0</c:formatCode>
                <c:ptCount val="101"/>
                <c:pt idx="0">
                  <c:v>246.43821716308594</c:v>
                </c:pt>
                <c:pt idx="1">
                  <c:v>184.40194213867184</c:v>
                </c:pt>
                <c:pt idx="2">
                  <c:v>169.48873901367188</c:v>
                </c:pt>
                <c:pt idx="3">
                  <c:v>159.81808883666989</c:v>
                </c:pt>
                <c:pt idx="4">
                  <c:v>150.90093994140625</c:v>
                </c:pt>
                <c:pt idx="5">
                  <c:v>142.81125564575188</c:v>
                </c:pt>
                <c:pt idx="6">
                  <c:v>137.40180267333966</c:v>
                </c:pt>
                <c:pt idx="7">
                  <c:v>132.40007980346678</c:v>
                </c:pt>
                <c:pt idx="8">
                  <c:v>128.21583557128906</c:v>
                </c:pt>
                <c:pt idx="9">
                  <c:v>124.21845245361328</c:v>
                </c:pt>
                <c:pt idx="10">
                  <c:v>119.83133621215823</c:v>
                </c:pt>
                <c:pt idx="11">
                  <c:v>116.72337341308594</c:v>
                </c:pt>
                <c:pt idx="12">
                  <c:v>113.6174169921875</c:v>
                </c:pt>
                <c:pt idx="13">
                  <c:v>110.22763824462891</c:v>
                </c:pt>
                <c:pt idx="14">
                  <c:v>107.12967681884766</c:v>
                </c:pt>
                <c:pt idx="15">
                  <c:v>104.43144226074219</c:v>
                </c:pt>
                <c:pt idx="16">
                  <c:v>101.53334808349609</c:v>
                </c:pt>
                <c:pt idx="17">
                  <c:v>98.835121154785156</c:v>
                </c:pt>
                <c:pt idx="18">
                  <c:v>96.336761474609375</c:v>
                </c:pt>
                <c:pt idx="19">
                  <c:v>93.838401794433594</c:v>
                </c:pt>
                <c:pt idx="20">
                  <c:v>91.959631347656327</c:v>
                </c:pt>
                <c:pt idx="21">
                  <c:v>89.901983489990286</c:v>
                </c:pt>
                <c:pt idx="22">
                  <c:v>87.942268371582031</c:v>
                </c:pt>
                <c:pt idx="23">
                  <c:v>85.886620635986361</c:v>
                </c:pt>
                <c:pt idx="24">
                  <c:v>83.844963073730469</c:v>
                </c:pt>
                <c:pt idx="25">
                  <c:v>81.846275329589844</c:v>
                </c:pt>
                <c:pt idx="26">
                  <c:v>79.947517395019531</c:v>
                </c:pt>
                <c:pt idx="27">
                  <c:v>78.22504943847656</c:v>
                </c:pt>
                <c:pt idx="28">
                  <c:v>76.649681091308594</c:v>
                </c:pt>
                <c:pt idx="29">
                  <c:v>75.150665283203125</c:v>
                </c:pt>
                <c:pt idx="30">
                  <c:v>73.951454162597656</c:v>
                </c:pt>
                <c:pt idx="31">
                  <c:v>72.128888854980403</c:v>
                </c:pt>
                <c:pt idx="32">
                  <c:v>70.553688049316406</c:v>
                </c:pt>
                <c:pt idx="33">
                  <c:v>69.15460205078125</c:v>
                </c:pt>
                <c:pt idx="34">
                  <c:v>67.755523681640625</c:v>
                </c:pt>
                <c:pt idx="35">
                  <c:v>66.256507873535156</c:v>
                </c:pt>
                <c:pt idx="36">
                  <c:v>64.733507080078141</c:v>
                </c:pt>
                <c:pt idx="37">
                  <c:v>63.458343505859375</c:v>
                </c:pt>
                <c:pt idx="38">
                  <c:v>61.959327697753906</c:v>
                </c:pt>
                <c:pt idx="39">
                  <c:v>60.460311889648438</c:v>
                </c:pt>
                <c:pt idx="40">
                  <c:v>59.161163330078125</c:v>
                </c:pt>
                <c:pt idx="41">
                  <c:v>57.942964096069375</c:v>
                </c:pt>
                <c:pt idx="42">
                  <c:v>56.362998962402344</c:v>
                </c:pt>
                <c:pt idx="43">
                  <c:v>55.163787841796875</c:v>
                </c:pt>
                <c:pt idx="44">
                  <c:v>53.564838409423828</c:v>
                </c:pt>
                <c:pt idx="45">
                  <c:v>52.21072635650642</c:v>
                </c:pt>
                <c:pt idx="46">
                  <c:v>50.966541290283203</c:v>
                </c:pt>
                <c:pt idx="47">
                  <c:v>49.467525482177734</c:v>
                </c:pt>
                <c:pt idx="48">
                  <c:v>47.968509674072266</c:v>
                </c:pt>
                <c:pt idx="49">
                  <c:v>46.169692993164063</c:v>
                </c:pt>
                <c:pt idx="50">
                  <c:v>44.57073974609375</c:v>
                </c:pt>
                <c:pt idx="51">
                  <c:v>42.572052001953125</c:v>
                </c:pt>
                <c:pt idx="52">
                  <c:v>40.8731689453125</c:v>
                </c:pt>
                <c:pt idx="53">
                  <c:v>39.374153137207031</c:v>
                </c:pt>
                <c:pt idx="54">
                  <c:v>37.875137329101563</c:v>
                </c:pt>
                <c:pt idx="55">
                  <c:v>36.276187896728516</c:v>
                </c:pt>
                <c:pt idx="56">
                  <c:v>34.477367401123047</c:v>
                </c:pt>
                <c:pt idx="57">
                  <c:v>32.315785446167027</c:v>
                </c:pt>
                <c:pt idx="58">
                  <c:v>30.358070983886737</c:v>
                </c:pt>
                <c:pt idx="59">
                  <c:v>28.081565856933594</c:v>
                </c:pt>
                <c:pt idx="60">
                  <c:v>26.182811737060547</c:v>
                </c:pt>
                <c:pt idx="61">
                  <c:v>24.383993148803711</c:v>
                </c:pt>
                <c:pt idx="62">
                  <c:v>22.385305404663086</c:v>
                </c:pt>
                <c:pt idx="63">
                  <c:v>20.386617660522461</c:v>
                </c:pt>
                <c:pt idx="64">
                  <c:v>18.088125228881836</c:v>
                </c:pt>
                <c:pt idx="65">
                  <c:v>15.789634704589844</c:v>
                </c:pt>
                <c:pt idx="66">
                  <c:v>13.990816116333008</c:v>
                </c:pt>
                <c:pt idx="67">
                  <c:v>11.49245548248291</c:v>
                </c:pt>
                <c:pt idx="68">
                  <c:v>9.5265456771850463</c:v>
                </c:pt>
                <c:pt idx="69">
                  <c:v>7.2242576265335501</c:v>
                </c:pt>
                <c:pt idx="70">
                  <c:v>5.496391773223877</c:v>
                </c:pt>
                <c:pt idx="71">
                  <c:v>2.9980318546295166</c:v>
                </c:pt>
                <c:pt idx="72">
                  <c:v>0.99934399127960205</c:v>
                </c:pt>
                <c:pt idx="73">
                  <c:v>-0.69954079389572144</c:v>
                </c:pt>
                <c:pt idx="74">
                  <c:v>-2.9980318546295166</c:v>
                </c:pt>
                <c:pt idx="75">
                  <c:v>-5.6962604522705078</c:v>
                </c:pt>
                <c:pt idx="76">
                  <c:v>-8.5943584442138672</c:v>
                </c:pt>
                <c:pt idx="77">
                  <c:v>-11.092718124389648</c:v>
                </c:pt>
                <c:pt idx="78">
                  <c:v>-13.59107780456543</c:v>
                </c:pt>
                <c:pt idx="79">
                  <c:v>-16.689044952392578</c:v>
                </c:pt>
                <c:pt idx="80">
                  <c:v>-19.307325363159229</c:v>
                </c:pt>
                <c:pt idx="81">
                  <c:v>-21.76471187591557</c:v>
                </c:pt>
                <c:pt idx="82">
                  <c:v>-24.284059524536133</c:v>
                </c:pt>
                <c:pt idx="83">
                  <c:v>-26.958790874481167</c:v>
                </c:pt>
                <c:pt idx="84">
                  <c:v>-29.980319976806641</c:v>
                </c:pt>
                <c:pt idx="85">
                  <c:v>-33.393079948425282</c:v>
                </c:pt>
                <c:pt idx="86">
                  <c:v>-36.250204162597633</c:v>
                </c:pt>
                <c:pt idx="87">
                  <c:v>-39.174282073974609</c:v>
                </c:pt>
                <c:pt idx="88">
                  <c:v>-41.972446441650391</c:v>
                </c:pt>
                <c:pt idx="89">
                  <c:v>-45.820920829772959</c:v>
                </c:pt>
                <c:pt idx="90">
                  <c:v>-49.667396545410156</c:v>
                </c:pt>
                <c:pt idx="91">
                  <c:v>-53.065166473388672</c:v>
                </c:pt>
                <c:pt idx="92">
                  <c:v>-57.562213897705078</c:v>
                </c:pt>
                <c:pt idx="93">
                  <c:v>-61.659523010253906</c:v>
                </c:pt>
                <c:pt idx="94">
                  <c:v>-67.555656433105469</c:v>
                </c:pt>
                <c:pt idx="95">
                  <c:v>-72.861964797973556</c:v>
                </c:pt>
                <c:pt idx="96">
                  <c:v>-78.976156005859309</c:v>
                </c:pt>
                <c:pt idx="97">
                  <c:v>-88.364994354248026</c:v>
                </c:pt>
                <c:pt idx="98">
                  <c:v>-99.81647628784178</c:v>
                </c:pt>
                <c:pt idx="99">
                  <c:v>-112.39022026062008</c:v>
                </c:pt>
                <c:pt idx="100">
                  <c:v>-175.08506774902344</c:v>
                </c:pt>
              </c:numCache>
            </c:numRef>
          </c:yVal>
          <c:smooth val="0"/>
          <c:extLst>
            <c:ext xmlns:c16="http://schemas.microsoft.com/office/drawing/2014/chart" uri="{C3380CC4-5D6E-409C-BE32-E72D297353CC}">
              <c16:uniqueId val="{00000000-84BC-43CE-B6C1-F8038F3DB957}"/>
            </c:ext>
          </c:extLst>
        </c:ser>
        <c:ser>
          <c:idx val="1"/>
          <c:order val="1"/>
          <c:tx>
            <c:strRef>
              <c:f>'NTFP Flows'!$N$4</c:f>
              <c:strCache>
                <c:ptCount val="1"/>
                <c:pt idx="0">
                  <c:v>MEL-NVIC</c:v>
                </c:pt>
              </c:strCache>
            </c:strRef>
          </c:tx>
          <c:spPr>
            <a:ln w="19050" cap="rnd">
              <a:solidFill>
                <a:schemeClr val="accent2"/>
              </a:solidFill>
              <a:round/>
            </a:ln>
            <a:effectLst/>
          </c:spPr>
          <c:marker>
            <c:symbol val="none"/>
          </c:marker>
          <c:xVal>
            <c:numRef>
              <c:f>'NTFP Flows'!$A$5:$A$105</c:f>
              <c:numCache>
                <c:formatCode>General</c:formatCode>
                <c:ptCount val="101"/>
                <c:pt idx="0">
                  <c:v>0</c:v>
                </c:pt>
                <c:pt idx="1">
                  <c:v>0.01</c:v>
                </c:pt>
                <c:pt idx="2">
                  <c:v>0.02</c:v>
                </c:pt>
                <c:pt idx="3">
                  <c:v>0.03</c:v>
                </c:pt>
                <c:pt idx="4">
                  <c:v>0.04</c:v>
                </c:pt>
                <c:pt idx="5">
                  <c:v>0.05</c:v>
                </c:pt>
                <c:pt idx="6">
                  <c:v>6.0000000000000005E-2</c:v>
                </c:pt>
                <c:pt idx="7">
                  <c:v>7.0000000000000007E-2</c:v>
                </c:pt>
                <c:pt idx="8">
                  <c:v>0.08</c:v>
                </c:pt>
                <c:pt idx="9">
                  <c:v>0.09</c:v>
                </c:pt>
                <c:pt idx="10">
                  <c:v>9.9999999999999992E-2</c:v>
                </c:pt>
                <c:pt idx="11">
                  <c:v>0.10999999999999999</c:v>
                </c:pt>
                <c:pt idx="12">
                  <c:v>0.11999999999999998</c:v>
                </c:pt>
                <c:pt idx="13">
                  <c:v>0.12999999999999998</c:v>
                </c:pt>
                <c:pt idx="14">
                  <c:v>0.13999999999999999</c:v>
                </c:pt>
                <c:pt idx="15">
                  <c:v>0.15</c:v>
                </c:pt>
                <c:pt idx="16">
                  <c:v>0.16</c:v>
                </c:pt>
                <c:pt idx="17">
                  <c:v>0.17</c:v>
                </c:pt>
                <c:pt idx="18">
                  <c:v>0.18000000000000002</c:v>
                </c:pt>
                <c:pt idx="19">
                  <c:v>0.19000000000000003</c:v>
                </c:pt>
                <c:pt idx="20">
                  <c:v>0.20000000000000004</c:v>
                </c:pt>
                <c:pt idx="21">
                  <c:v>0.21000000000000005</c:v>
                </c:pt>
                <c:pt idx="22">
                  <c:v>0.22000000000000006</c:v>
                </c:pt>
                <c:pt idx="23">
                  <c:v>0.23000000000000007</c:v>
                </c:pt>
                <c:pt idx="24">
                  <c:v>0.24000000000000007</c:v>
                </c:pt>
                <c:pt idx="25">
                  <c:v>0.25000000000000006</c:v>
                </c:pt>
                <c:pt idx="26">
                  <c:v>0.26000000000000006</c:v>
                </c:pt>
                <c:pt idx="27">
                  <c:v>0.27000000000000007</c:v>
                </c:pt>
                <c:pt idx="28">
                  <c:v>0.28000000000000008</c:v>
                </c:pt>
                <c:pt idx="29">
                  <c:v>0.29000000000000009</c:v>
                </c:pt>
                <c:pt idx="30">
                  <c:v>0.3000000000000001</c:v>
                </c:pt>
                <c:pt idx="31">
                  <c:v>0.31000000000000011</c:v>
                </c:pt>
                <c:pt idx="32">
                  <c:v>0.32000000000000012</c:v>
                </c:pt>
                <c:pt idx="33">
                  <c:v>0.33000000000000013</c:v>
                </c:pt>
                <c:pt idx="34">
                  <c:v>0.34000000000000014</c:v>
                </c:pt>
                <c:pt idx="35">
                  <c:v>0.35000000000000014</c:v>
                </c:pt>
                <c:pt idx="36">
                  <c:v>0.36000000000000015</c:v>
                </c:pt>
                <c:pt idx="37">
                  <c:v>0.37000000000000016</c:v>
                </c:pt>
                <c:pt idx="38">
                  <c:v>0.38000000000000017</c:v>
                </c:pt>
                <c:pt idx="39">
                  <c:v>0.39000000000000018</c:v>
                </c:pt>
                <c:pt idx="40">
                  <c:v>0.40000000000000019</c:v>
                </c:pt>
                <c:pt idx="41">
                  <c:v>0.4100000000000002</c:v>
                </c:pt>
                <c:pt idx="42">
                  <c:v>0.42000000000000021</c:v>
                </c:pt>
                <c:pt idx="43">
                  <c:v>0.43000000000000022</c:v>
                </c:pt>
                <c:pt idx="44">
                  <c:v>0.44000000000000022</c:v>
                </c:pt>
                <c:pt idx="45">
                  <c:v>0.45000000000000023</c:v>
                </c:pt>
                <c:pt idx="46">
                  <c:v>0.46000000000000024</c:v>
                </c:pt>
                <c:pt idx="47">
                  <c:v>0.47000000000000025</c:v>
                </c:pt>
                <c:pt idx="48">
                  <c:v>0.48000000000000026</c:v>
                </c:pt>
                <c:pt idx="49">
                  <c:v>0.49000000000000027</c:v>
                </c:pt>
                <c:pt idx="50">
                  <c:v>0.50000000000000022</c:v>
                </c:pt>
                <c:pt idx="51">
                  <c:v>0.51000000000000023</c:v>
                </c:pt>
                <c:pt idx="52">
                  <c:v>0.52000000000000024</c:v>
                </c:pt>
                <c:pt idx="53">
                  <c:v>0.53000000000000025</c:v>
                </c:pt>
                <c:pt idx="54">
                  <c:v>0.54000000000000026</c:v>
                </c:pt>
                <c:pt idx="55">
                  <c:v>0.55000000000000027</c:v>
                </c:pt>
                <c:pt idx="56">
                  <c:v>0.56000000000000028</c:v>
                </c:pt>
                <c:pt idx="57">
                  <c:v>0.57000000000000028</c:v>
                </c:pt>
                <c:pt idx="58">
                  <c:v>0.58000000000000029</c:v>
                </c:pt>
                <c:pt idx="59">
                  <c:v>0.5900000000000003</c:v>
                </c:pt>
                <c:pt idx="60">
                  <c:v>0.60000000000000031</c:v>
                </c:pt>
                <c:pt idx="61">
                  <c:v>0.61000000000000032</c:v>
                </c:pt>
                <c:pt idx="62">
                  <c:v>0.62000000000000033</c:v>
                </c:pt>
                <c:pt idx="63">
                  <c:v>0.63000000000000034</c:v>
                </c:pt>
                <c:pt idx="64">
                  <c:v>0.64000000000000035</c:v>
                </c:pt>
                <c:pt idx="65">
                  <c:v>0.65000000000000036</c:v>
                </c:pt>
                <c:pt idx="66">
                  <c:v>0.66000000000000036</c:v>
                </c:pt>
                <c:pt idx="67">
                  <c:v>0.67000000000000037</c:v>
                </c:pt>
                <c:pt idx="68">
                  <c:v>0.68000000000000038</c:v>
                </c:pt>
                <c:pt idx="69">
                  <c:v>0.69000000000000039</c:v>
                </c:pt>
                <c:pt idx="70">
                  <c:v>0.7000000000000004</c:v>
                </c:pt>
                <c:pt idx="71">
                  <c:v>0.71000000000000041</c:v>
                </c:pt>
                <c:pt idx="72">
                  <c:v>0.72000000000000042</c:v>
                </c:pt>
                <c:pt idx="73">
                  <c:v>0.73000000000000043</c:v>
                </c:pt>
                <c:pt idx="74">
                  <c:v>0.74000000000000044</c:v>
                </c:pt>
                <c:pt idx="75">
                  <c:v>0.75000000000000044</c:v>
                </c:pt>
                <c:pt idx="76">
                  <c:v>0.76000000000000045</c:v>
                </c:pt>
                <c:pt idx="77">
                  <c:v>0.77000000000000046</c:v>
                </c:pt>
                <c:pt idx="78">
                  <c:v>0.78000000000000047</c:v>
                </c:pt>
                <c:pt idx="79">
                  <c:v>0.79000000000000048</c:v>
                </c:pt>
                <c:pt idx="80">
                  <c:v>0.80000000000000049</c:v>
                </c:pt>
                <c:pt idx="81">
                  <c:v>0.8100000000000005</c:v>
                </c:pt>
                <c:pt idx="82">
                  <c:v>0.82000000000000051</c:v>
                </c:pt>
                <c:pt idx="83">
                  <c:v>0.83000000000000052</c:v>
                </c:pt>
                <c:pt idx="84">
                  <c:v>0.84000000000000052</c:v>
                </c:pt>
                <c:pt idx="85">
                  <c:v>0.85000000000000053</c:v>
                </c:pt>
                <c:pt idx="86">
                  <c:v>0.86000000000000054</c:v>
                </c:pt>
                <c:pt idx="87">
                  <c:v>0.87000000000000055</c:v>
                </c:pt>
                <c:pt idx="88">
                  <c:v>0.88000000000000056</c:v>
                </c:pt>
                <c:pt idx="89">
                  <c:v>0.89000000000000057</c:v>
                </c:pt>
                <c:pt idx="90">
                  <c:v>0.90000000000000058</c:v>
                </c:pt>
                <c:pt idx="91">
                  <c:v>0.91000000000000059</c:v>
                </c:pt>
                <c:pt idx="92">
                  <c:v>0.9200000000000006</c:v>
                </c:pt>
                <c:pt idx="93">
                  <c:v>0.9300000000000006</c:v>
                </c:pt>
                <c:pt idx="94">
                  <c:v>0.94000000000000061</c:v>
                </c:pt>
                <c:pt idx="95">
                  <c:v>0.95000000000000062</c:v>
                </c:pt>
                <c:pt idx="96">
                  <c:v>0.96000000000000063</c:v>
                </c:pt>
                <c:pt idx="97">
                  <c:v>0.97000000000000064</c:v>
                </c:pt>
                <c:pt idx="98">
                  <c:v>0.98000000000000065</c:v>
                </c:pt>
                <c:pt idx="99">
                  <c:v>0.99000000000000066</c:v>
                </c:pt>
                <c:pt idx="100">
                  <c:v>1.0000000000000007</c:v>
                </c:pt>
              </c:numCache>
            </c:numRef>
          </c:xVal>
          <c:yVal>
            <c:numRef>
              <c:f>'NTFP Flows'!$N$5:$N$105</c:f>
              <c:numCache>
                <c:formatCode>0.0</c:formatCode>
                <c:ptCount val="101"/>
                <c:pt idx="0">
                  <c:v>1444.8000030517578</c:v>
                </c:pt>
                <c:pt idx="1">
                  <c:v>1283.7279951477049</c:v>
                </c:pt>
                <c:pt idx="2">
                  <c:v>1226.0820050048828</c:v>
                </c:pt>
                <c:pt idx="3">
                  <c:v>1192.8000100708007</c:v>
                </c:pt>
                <c:pt idx="4">
                  <c:v>1161.0199578857419</c:v>
                </c:pt>
                <c:pt idx="5">
                  <c:v>1135.4499938964836</c:v>
                </c:pt>
                <c:pt idx="6">
                  <c:v>1100.4733651733395</c:v>
                </c:pt>
                <c:pt idx="7">
                  <c:v>1078.6610005187988</c:v>
                </c:pt>
                <c:pt idx="8">
                  <c:v>1050.3279919433594</c:v>
                </c:pt>
                <c:pt idx="9">
                  <c:v>1027.9349938964851</c:v>
                </c:pt>
                <c:pt idx="10">
                  <c:v>1002.3200027465821</c:v>
                </c:pt>
                <c:pt idx="11">
                  <c:v>983.66659606933592</c:v>
                </c:pt>
                <c:pt idx="12">
                  <c:v>964.47835449218746</c:v>
                </c:pt>
                <c:pt idx="13">
                  <c:v>939.96598785400386</c:v>
                </c:pt>
                <c:pt idx="14">
                  <c:v>918.80310859680174</c:v>
                </c:pt>
                <c:pt idx="15">
                  <c:v>897.98825988769511</c:v>
                </c:pt>
                <c:pt idx="16">
                  <c:v>877.1560009765625</c:v>
                </c:pt>
                <c:pt idx="17">
                  <c:v>857.48799995422337</c:v>
                </c:pt>
                <c:pt idx="18">
                  <c:v>839.02078125000003</c:v>
                </c:pt>
                <c:pt idx="19">
                  <c:v>820.51602828979526</c:v>
                </c:pt>
                <c:pt idx="20">
                  <c:v>803.53999328613293</c:v>
                </c:pt>
                <c:pt idx="21">
                  <c:v>783.02201156616218</c:v>
                </c:pt>
                <c:pt idx="22">
                  <c:v>761.90200149536133</c:v>
                </c:pt>
                <c:pt idx="23">
                  <c:v>745.59999847412109</c:v>
                </c:pt>
                <c:pt idx="24">
                  <c:v>727.78399398803708</c:v>
                </c:pt>
                <c:pt idx="25">
                  <c:v>710.19999694824219</c:v>
                </c:pt>
                <c:pt idx="26">
                  <c:v>693.0640015411376</c:v>
                </c:pt>
                <c:pt idx="27">
                  <c:v>675.20700092315667</c:v>
                </c:pt>
                <c:pt idx="28">
                  <c:v>656.54799926757812</c:v>
                </c:pt>
                <c:pt idx="29">
                  <c:v>636.47800369262688</c:v>
                </c:pt>
                <c:pt idx="30">
                  <c:v>615.35999298095692</c:v>
                </c:pt>
                <c:pt idx="31">
                  <c:v>593.11300657272318</c:v>
                </c:pt>
                <c:pt idx="32">
                  <c:v>569.4360032653808</c:v>
                </c:pt>
                <c:pt idx="33">
                  <c:v>549.59999534606936</c:v>
                </c:pt>
                <c:pt idx="34">
                  <c:v>532.70000070571905</c:v>
                </c:pt>
                <c:pt idx="35">
                  <c:v>515.83500015735626</c:v>
                </c:pt>
                <c:pt idx="36">
                  <c:v>490.17598937988282</c:v>
                </c:pt>
                <c:pt idx="37">
                  <c:v>470.61699821472166</c:v>
                </c:pt>
                <c:pt idx="38">
                  <c:v>450.99919723510737</c:v>
                </c:pt>
                <c:pt idx="39">
                  <c:v>431.49999984741208</c:v>
                </c:pt>
                <c:pt idx="40">
                  <c:v>415.14426536560057</c:v>
                </c:pt>
                <c:pt idx="41">
                  <c:v>399.28099952697755</c:v>
                </c:pt>
                <c:pt idx="42">
                  <c:v>383.10000038146973</c:v>
                </c:pt>
                <c:pt idx="43">
                  <c:v>364.06299903869632</c:v>
                </c:pt>
                <c:pt idx="44">
                  <c:v>347.31199926376371</c:v>
                </c:pt>
                <c:pt idx="45">
                  <c:v>328.94500083923344</c:v>
                </c:pt>
                <c:pt idx="46">
                  <c:v>311.57198551177993</c:v>
                </c:pt>
                <c:pt idx="47">
                  <c:v>293.05399994850166</c:v>
                </c:pt>
                <c:pt idx="48">
                  <c:v>279.23599899291997</c:v>
                </c:pt>
                <c:pt idx="49">
                  <c:v>263.31800277709965</c:v>
                </c:pt>
                <c:pt idx="50">
                  <c:v>247.35000371932983</c:v>
                </c:pt>
                <c:pt idx="51">
                  <c:v>231.19099987030029</c:v>
                </c:pt>
                <c:pt idx="52">
                  <c:v>212.39599899291983</c:v>
                </c:pt>
                <c:pt idx="53">
                  <c:v>200.97299989700312</c:v>
                </c:pt>
                <c:pt idx="54">
                  <c:v>187.51400005340574</c:v>
                </c:pt>
                <c:pt idx="55">
                  <c:v>173.1100075244903</c:v>
                </c:pt>
                <c:pt idx="56">
                  <c:v>162.40000007629394</c:v>
                </c:pt>
                <c:pt idx="57">
                  <c:v>148.5</c:v>
                </c:pt>
                <c:pt idx="58">
                  <c:v>135.077999458313</c:v>
                </c:pt>
                <c:pt idx="59">
                  <c:v>122.21900206565857</c:v>
                </c:pt>
                <c:pt idx="60">
                  <c:v>111.61999988555915</c:v>
                </c:pt>
                <c:pt idx="61">
                  <c:v>98.5</c:v>
                </c:pt>
                <c:pt idx="62">
                  <c:v>85.409999599456825</c:v>
                </c:pt>
                <c:pt idx="63">
                  <c:v>72.471905007362366</c:v>
                </c:pt>
                <c:pt idx="64">
                  <c:v>59.999998550415036</c:v>
                </c:pt>
                <c:pt idx="65">
                  <c:v>47.464997512102087</c:v>
                </c:pt>
                <c:pt idx="66">
                  <c:v>34.499999103546145</c:v>
                </c:pt>
                <c:pt idx="67">
                  <c:v>23.299999685287474</c:v>
                </c:pt>
                <c:pt idx="68">
                  <c:v>8.9639999771117118</c:v>
                </c:pt>
                <c:pt idx="69">
                  <c:v>-4.9999999308586123</c:v>
                </c:pt>
                <c:pt idx="70">
                  <c:v>-18.329999184608432</c:v>
                </c:pt>
                <c:pt idx="71">
                  <c:v>-30.288999431133256</c:v>
                </c:pt>
                <c:pt idx="72">
                  <c:v>-44.087995338439683</c:v>
                </c:pt>
                <c:pt idx="73">
                  <c:v>-57.600000381469727</c:v>
                </c:pt>
                <c:pt idx="74">
                  <c:v>-69.83199639320371</c:v>
                </c:pt>
                <c:pt idx="75">
                  <c:v>-82.875002384185791</c:v>
                </c:pt>
                <c:pt idx="76">
                  <c:v>-97.352002944946335</c:v>
                </c:pt>
                <c:pt idx="77">
                  <c:v>-115.19999586105347</c:v>
                </c:pt>
                <c:pt idx="78">
                  <c:v>-133.50399621963504</c:v>
                </c:pt>
                <c:pt idx="79">
                  <c:v>-149.12199897766121</c:v>
                </c:pt>
                <c:pt idx="80">
                  <c:v>-168.42000045776373</c:v>
                </c:pt>
                <c:pt idx="81">
                  <c:v>-188.47900634765628</c:v>
                </c:pt>
                <c:pt idx="82">
                  <c:v>-210.23800018310544</c:v>
                </c:pt>
                <c:pt idx="83">
                  <c:v>-233.69999689102173</c:v>
                </c:pt>
                <c:pt idx="84">
                  <c:v>-256.95600067138668</c:v>
                </c:pt>
                <c:pt idx="85">
                  <c:v>-282.0000087738037</c:v>
                </c:pt>
                <c:pt idx="86">
                  <c:v>-309.40000152587891</c:v>
                </c:pt>
                <c:pt idx="87">
                  <c:v>-335.73299896240235</c:v>
                </c:pt>
                <c:pt idx="88">
                  <c:v>-368.35200164794924</c:v>
                </c:pt>
                <c:pt idx="89">
                  <c:v>-397.40399024963381</c:v>
                </c:pt>
                <c:pt idx="90">
                  <c:v>-428.73999862670911</c:v>
                </c:pt>
                <c:pt idx="91">
                  <c:v>-463.40699905395519</c:v>
                </c:pt>
                <c:pt idx="92">
                  <c:v>-505.55599914550788</c:v>
                </c:pt>
                <c:pt idx="93">
                  <c:v>-541.87499694824328</c:v>
                </c:pt>
                <c:pt idx="94">
                  <c:v>-586.94599380493162</c:v>
                </c:pt>
                <c:pt idx="95">
                  <c:v>-630.62502784728986</c:v>
                </c:pt>
                <c:pt idx="96">
                  <c:v>-685.99200500488269</c:v>
                </c:pt>
                <c:pt idx="97">
                  <c:v>-750.39200164794909</c:v>
                </c:pt>
                <c:pt idx="98">
                  <c:v>-844.89199890136706</c:v>
                </c:pt>
                <c:pt idx="99">
                  <c:v>-991.91</c:v>
                </c:pt>
                <c:pt idx="100">
                  <c:v>-1434.2000122070313</c:v>
                </c:pt>
              </c:numCache>
            </c:numRef>
          </c:yVal>
          <c:smooth val="0"/>
          <c:extLst>
            <c:ext xmlns:c16="http://schemas.microsoft.com/office/drawing/2014/chart" uri="{C3380CC4-5D6E-409C-BE32-E72D297353CC}">
              <c16:uniqueId val="{00000001-84BC-43CE-B6C1-F8038F3DB957}"/>
            </c:ext>
          </c:extLst>
        </c:ser>
        <c:ser>
          <c:idx val="2"/>
          <c:order val="2"/>
          <c:tx>
            <c:strRef>
              <c:f>'NTFP Flows'!$O$4</c:f>
              <c:strCache>
                <c:ptCount val="1"/>
                <c:pt idx="0">
                  <c:v>MEL-CVIC</c:v>
                </c:pt>
              </c:strCache>
            </c:strRef>
          </c:tx>
          <c:spPr>
            <a:ln w="19050" cap="rnd">
              <a:solidFill>
                <a:schemeClr val="accent3"/>
              </a:solidFill>
              <a:round/>
            </a:ln>
            <a:effectLst/>
          </c:spPr>
          <c:marker>
            <c:symbol val="none"/>
          </c:marker>
          <c:xVal>
            <c:numRef>
              <c:f>'NTFP Flows'!$A$5:$A$105</c:f>
              <c:numCache>
                <c:formatCode>General</c:formatCode>
                <c:ptCount val="101"/>
                <c:pt idx="0">
                  <c:v>0</c:v>
                </c:pt>
                <c:pt idx="1">
                  <c:v>0.01</c:v>
                </c:pt>
                <c:pt idx="2">
                  <c:v>0.02</c:v>
                </c:pt>
                <c:pt idx="3">
                  <c:v>0.03</c:v>
                </c:pt>
                <c:pt idx="4">
                  <c:v>0.04</c:v>
                </c:pt>
                <c:pt idx="5">
                  <c:v>0.05</c:v>
                </c:pt>
                <c:pt idx="6">
                  <c:v>6.0000000000000005E-2</c:v>
                </c:pt>
                <c:pt idx="7">
                  <c:v>7.0000000000000007E-2</c:v>
                </c:pt>
                <c:pt idx="8">
                  <c:v>0.08</c:v>
                </c:pt>
                <c:pt idx="9">
                  <c:v>0.09</c:v>
                </c:pt>
                <c:pt idx="10">
                  <c:v>9.9999999999999992E-2</c:v>
                </c:pt>
                <c:pt idx="11">
                  <c:v>0.10999999999999999</c:v>
                </c:pt>
                <c:pt idx="12">
                  <c:v>0.11999999999999998</c:v>
                </c:pt>
                <c:pt idx="13">
                  <c:v>0.12999999999999998</c:v>
                </c:pt>
                <c:pt idx="14">
                  <c:v>0.13999999999999999</c:v>
                </c:pt>
                <c:pt idx="15">
                  <c:v>0.15</c:v>
                </c:pt>
                <c:pt idx="16">
                  <c:v>0.16</c:v>
                </c:pt>
                <c:pt idx="17">
                  <c:v>0.17</c:v>
                </c:pt>
                <c:pt idx="18">
                  <c:v>0.18000000000000002</c:v>
                </c:pt>
                <c:pt idx="19">
                  <c:v>0.19000000000000003</c:v>
                </c:pt>
                <c:pt idx="20">
                  <c:v>0.20000000000000004</c:v>
                </c:pt>
                <c:pt idx="21">
                  <c:v>0.21000000000000005</c:v>
                </c:pt>
                <c:pt idx="22">
                  <c:v>0.22000000000000006</c:v>
                </c:pt>
                <c:pt idx="23">
                  <c:v>0.23000000000000007</c:v>
                </c:pt>
                <c:pt idx="24">
                  <c:v>0.24000000000000007</c:v>
                </c:pt>
                <c:pt idx="25">
                  <c:v>0.25000000000000006</c:v>
                </c:pt>
                <c:pt idx="26">
                  <c:v>0.26000000000000006</c:v>
                </c:pt>
                <c:pt idx="27">
                  <c:v>0.27000000000000007</c:v>
                </c:pt>
                <c:pt idx="28">
                  <c:v>0.28000000000000008</c:v>
                </c:pt>
                <c:pt idx="29">
                  <c:v>0.29000000000000009</c:v>
                </c:pt>
                <c:pt idx="30">
                  <c:v>0.3000000000000001</c:v>
                </c:pt>
                <c:pt idx="31">
                  <c:v>0.31000000000000011</c:v>
                </c:pt>
                <c:pt idx="32">
                  <c:v>0.32000000000000012</c:v>
                </c:pt>
                <c:pt idx="33">
                  <c:v>0.33000000000000013</c:v>
                </c:pt>
                <c:pt idx="34">
                  <c:v>0.34000000000000014</c:v>
                </c:pt>
                <c:pt idx="35">
                  <c:v>0.35000000000000014</c:v>
                </c:pt>
                <c:pt idx="36">
                  <c:v>0.36000000000000015</c:v>
                </c:pt>
                <c:pt idx="37">
                  <c:v>0.37000000000000016</c:v>
                </c:pt>
                <c:pt idx="38">
                  <c:v>0.38000000000000017</c:v>
                </c:pt>
                <c:pt idx="39">
                  <c:v>0.39000000000000018</c:v>
                </c:pt>
                <c:pt idx="40">
                  <c:v>0.40000000000000019</c:v>
                </c:pt>
                <c:pt idx="41">
                  <c:v>0.4100000000000002</c:v>
                </c:pt>
                <c:pt idx="42">
                  <c:v>0.42000000000000021</c:v>
                </c:pt>
                <c:pt idx="43">
                  <c:v>0.43000000000000022</c:v>
                </c:pt>
                <c:pt idx="44">
                  <c:v>0.44000000000000022</c:v>
                </c:pt>
                <c:pt idx="45">
                  <c:v>0.45000000000000023</c:v>
                </c:pt>
                <c:pt idx="46">
                  <c:v>0.46000000000000024</c:v>
                </c:pt>
                <c:pt idx="47">
                  <c:v>0.47000000000000025</c:v>
                </c:pt>
                <c:pt idx="48">
                  <c:v>0.48000000000000026</c:v>
                </c:pt>
                <c:pt idx="49">
                  <c:v>0.49000000000000027</c:v>
                </c:pt>
                <c:pt idx="50">
                  <c:v>0.50000000000000022</c:v>
                </c:pt>
                <c:pt idx="51">
                  <c:v>0.51000000000000023</c:v>
                </c:pt>
                <c:pt idx="52">
                  <c:v>0.52000000000000024</c:v>
                </c:pt>
                <c:pt idx="53">
                  <c:v>0.53000000000000025</c:v>
                </c:pt>
                <c:pt idx="54">
                  <c:v>0.54000000000000026</c:v>
                </c:pt>
                <c:pt idx="55">
                  <c:v>0.55000000000000027</c:v>
                </c:pt>
                <c:pt idx="56">
                  <c:v>0.56000000000000028</c:v>
                </c:pt>
                <c:pt idx="57">
                  <c:v>0.57000000000000028</c:v>
                </c:pt>
                <c:pt idx="58">
                  <c:v>0.58000000000000029</c:v>
                </c:pt>
                <c:pt idx="59">
                  <c:v>0.5900000000000003</c:v>
                </c:pt>
                <c:pt idx="60">
                  <c:v>0.60000000000000031</c:v>
                </c:pt>
                <c:pt idx="61">
                  <c:v>0.61000000000000032</c:v>
                </c:pt>
                <c:pt idx="62">
                  <c:v>0.62000000000000033</c:v>
                </c:pt>
                <c:pt idx="63">
                  <c:v>0.63000000000000034</c:v>
                </c:pt>
                <c:pt idx="64">
                  <c:v>0.64000000000000035</c:v>
                </c:pt>
                <c:pt idx="65">
                  <c:v>0.65000000000000036</c:v>
                </c:pt>
                <c:pt idx="66">
                  <c:v>0.66000000000000036</c:v>
                </c:pt>
                <c:pt idx="67">
                  <c:v>0.67000000000000037</c:v>
                </c:pt>
                <c:pt idx="68">
                  <c:v>0.68000000000000038</c:v>
                </c:pt>
                <c:pt idx="69">
                  <c:v>0.69000000000000039</c:v>
                </c:pt>
                <c:pt idx="70">
                  <c:v>0.7000000000000004</c:v>
                </c:pt>
                <c:pt idx="71">
                  <c:v>0.71000000000000041</c:v>
                </c:pt>
                <c:pt idx="72">
                  <c:v>0.72000000000000042</c:v>
                </c:pt>
                <c:pt idx="73">
                  <c:v>0.73000000000000043</c:v>
                </c:pt>
                <c:pt idx="74">
                  <c:v>0.74000000000000044</c:v>
                </c:pt>
                <c:pt idx="75">
                  <c:v>0.75000000000000044</c:v>
                </c:pt>
                <c:pt idx="76">
                  <c:v>0.76000000000000045</c:v>
                </c:pt>
                <c:pt idx="77">
                  <c:v>0.77000000000000046</c:v>
                </c:pt>
                <c:pt idx="78">
                  <c:v>0.78000000000000047</c:v>
                </c:pt>
                <c:pt idx="79">
                  <c:v>0.79000000000000048</c:v>
                </c:pt>
                <c:pt idx="80">
                  <c:v>0.80000000000000049</c:v>
                </c:pt>
                <c:pt idx="81">
                  <c:v>0.8100000000000005</c:v>
                </c:pt>
                <c:pt idx="82">
                  <c:v>0.82000000000000051</c:v>
                </c:pt>
                <c:pt idx="83">
                  <c:v>0.83000000000000052</c:v>
                </c:pt>
                <c:pt idx="84">
                  <c:v>0.84000000000000052</c:v>
                </c:pt>
                <c:pt idx="85">
                  <c:v>0.85000000000000053</c:v>
                </c:pt>
                <c:pt idx="86">
                  <c:v>0.86000000000000054</c:v>
                </c:pt>
                <c:pt idx="87">
                  <c:v>0.87000000000000055</c:v>
                </c:pt>
                <c:pt idx="88">
                  <c:v>0.88000000000000056</c:v>
                </c:pt>
                <c:pt idx="89">
                  <c:v>0.89000000000000057</c:v>
                </c:pt>
                <c:pt idx="90">
                  <c:v>0.90000000000000058</c:v>
                </c:pt>
                <c:pt idx="91">
                  <c:v>0.91000000000000059</c:v>
                </c:pt>
                <c:pt idx="92">
                  <c:v>0.9200000000000006</c:v>
                </c:pt>
                <c:pt idx="93">
                  <c:v>0.9300000000000006</c:v>
                </c:pt>
                <c:pt idx="94">
                  <c:v>0.94000000000000061</c:v>
                </c:pt>
                <c:pt idx="95">
                  <c:v>0.95000000000000062</c:v>
                </c:pt>
                <c:pt idx="96">
                  <c:v>0.96000000000000063</c:v>
                </c:pt>
                <c:pt idx="97">
                  <c:v>0.97000000000000064</c:v>
                </c:pt>
                <c:pt idx="98">
                  <c:v>0.98000000000000065</c:v>
                </c:pt>
                <c:pt idx="99">
                  <c:v>0.99000000000000066</c:v>
                </c:pt>
                <c:pt idx="100">
                  <c:v>1.0000000000000007</c:v>
                </c:pt>
              </c:numCache>
            </c:numRef>
          </c:xVal>
          <c:yVal>
            <c:numRef>
              <c:f>'NTFP Flows'!$O$5:$O$105</c:f>
              <c:numCache>
                <c:formatCode>0.0</c:formatCode>
                <c:ptCount val="101"/>
                <c:pt idx="0">
                  <c:v>898.645751953125</c:v>
                </c:pt>
                <c:pt idx="1">
                  <c:v>767.47461700439453</c:v>
                </c:pt>
                <c:pt idx="2">
                  <c:v>738.10853515624979</c:v>
                </c:pt>
                <c:pt idx="3">
                  <c:v>717.55502777099605</c:v>
                </c:pt>
                <c:pt idx="4">
                  <c:v>704.54529052734358</c:v>
                </c:pt>
                <c:pt idx="5">
                  <c:v>690.87213745117174</c:v>
                </c:pt>
                <c:pt idx="6">
                  <c:v>681.34657409667955</c:v>
                </c:pt>
                <c:pt idx="7">
                  <c:v>671.15839477539066</c:v>
                </c:pt>
                <c:pt idx="8">
                  <c:v>663.08507934570321</c:v>
                </c:pt>
                <c:pt idx="9">
                  <c:v>655.35878570556645</c:v>
                </c:pt>
                <c:pt idx="10">
                  <c:v>647.77246398925786</c:v>
                </c:pt>
                <c:pt idx="11">
                  <c:v>640.71126678466794</c:v>
                </c:pt>
                <c:pt idx="12">
                  <c:v>632.24506225585935</c:v>
                </c:pt>
                <c:pt idx="13">
                  <c:v>625.69174438476557</c:v>
                </c:pt>
                <c:pt idx="14">
                  <c:v>620.16068115234373</c:v>
                </c:pt>
                <c:pt idx="15">
                  <c:v>614.46059722900395</c:v>
                </c:pt>
                <c:pt idx="16">
                  <c:v>608.86813232421866</c:v>
                </c:pt>
                <c:pt idx="17">
                  <c:v>604.3616738891601</c:v>
                </c:pt>
                <c:pt idx="18">
                  <c:v>599.29985656738279</c:v>
                </c:pt>
                <c:pt idx="19">
                  <c:v>594.14419372558598</c:v>
                </c:pt>
                <c:pt idx="20">
                  <c:v>589.06015014648438</c:v>
                </c:pt>
                <c:pt idx="21">
                  <c:v>584.01877227783211</c:v>
                </c:pt>
                <c:pt idx="22">
                  <c:v>580.05741821289064</c:v>
                </c:pt>
                <c:pt idx="23">
                  <c:v>575.10447631835939</c:v>
                </c:pt>
                <c:pt idx="24">
                  <c:v>569.36226074218746</c:v>
                </c:pt>
                <c:pt idx="25">
                  <c:v>565.35981750488281</c:v>
                </c:pt>
                <c:pt idx="26">
                  <c:v>561.49512756347656</c:v>
                </c:pt>
                <c:pt idx="27">
                  <c:v>557.25981781005862</c:v>
                </c:pt>
                <c:pt idx="28">
                  <c:v>552.66068115234373</c:v>
                </c:pt>
                <c:pt idx="29">
                  <c:v>548.56872390747071</c:v>
                </c:pt>
                <c:pt idx="30">
                  <c:v>543.76436767578127</c:v>
                </c:pt>
                <c:pt idx="31">
                  <c:v>539.80337615966778</c:v>
                </c:pt>
                <c:pt idx="32">
                  <c:v>535.7653881835937</c:v>
                </c:pt>
                <c:pt idx="33">
                  <c:v>532.0643334960937</c:v>
                </c:pt>
                <c:pt idx="34">
                  <c:v>528.66880828857427</c:v>
                </c:pt>
                <c:pt idx="35">
                  <c:v>524.7640258789063</c:v>
                </c:pt>
                <c:pt idx="36">
                  <c:v>520.5650079345703</c:v>
                </c:pt>
                <c:pt idx="37">
                  <c:v>516.1028448486328</c:v>
                </c:pt>
                <c:pt idx="38">
                  <c:v>511.72179595947267</c:v>
                </c:pt>
                <c:pt idx="39">
                  <c:v>507.56904113769531</c:v>
                </c:pt>
                <c:pt idx="40">
                  <c:v>504.46840820312502</c:v>
                </c:pt>
                <c:pt idx="41">
                  <c:v>501.36397369384764</c:v>
                </c:pt>
                <c:pt idx="42">
                  <c:v>498.46735992431638</c:v>
                </c:pt>
                <c:pt idx="43">
                  <c:v>494.68806457519531</c:v>
                </c:pt>
                <c:pt idx="44">
                  <c:v>490.76278320312503</c:v>
                </c:pt>
                <c:pt idx="45">
                  <c:v>486.85486450195327</c:v>
                </c:pt>
                <c:pt idx="46">
                  <c:v>482.96406799316406</c:v>
                </c:pt>
                <c:pt idx="47">
                  <c:v>479.06573791503905</c:v>
                </c:pt>
                <c:pt idx="48">
                  <c:v>474.93943664550784</c:v>
                </c:pt>
                <c:pt idx="49">
                  <c:v>471.26933761596678</c:v>
                </c:pt>
                <c:pt idx="50">
                  <c:v>467.36827850341797</c:v>
                </c:pt>
                <c:pt idx="51">
                  <c:v>464.2660353088379</c:v>
                </c:pt>
                <c:pt idx="52">
                  <c:v>460.13366333007809</c:v>
                </c:pt>
                <c:pt idx="53">
                  <c:v>456.63703628540037</c:v>
                </c:pt>
                <c:pt idx="54">
                  <c:v>452.58282867431637</c:v>
                </c:pt>
                <c:pt idx="55">
                  <c:v>448.06919403076171</c:v>
                </c:pt>
                <c:pt idx="56">
                  <c:v>444.2560479736328</c:v>
                </c:pt>
                <c:pt idx="57">
                  <c:v>440.16804168701174</c:v>
                </c:pt>
                <c:pt idx="58">
                  <c:v>435.9701870727539</c:v>
                </c:pt>
                <c:pt idx="59">
                  <c:v>432.46684371948243</c:v>
                </c:pt>
                <c:pt idx="60">
                  <c:v>428.56973266601563</c:v>
                </c:pt>
                <c:pt idx="61">
                  <c:v>424.56364562988284</c:v>
                </c:pt>
                <c:pt idx="62">
                  <c:v>421.41014068603516</c:v>
                </c:pt>
                <c:pt idx="63">
                  <c:v>417.65674285888673</c:v>
                </c:pt>
                <c:pt idx="64">
                  <c:v>413.39945983886719</c:v>
                </c:pt>
                <c:pt idx="65">
                  <c:v>409.29781646728509</c:v>
                </c:pt>
                <c:pt idx="66">
                  <c:v>403.4826611328125</c:v>
                </c:pt>
                <c:pt idx="67">
                  <c:v>398.56400375366206</c:v>
                </c:pt>
                <c:pt idx="68">
                  <c:v>394.15922363281248</c:v>
                </c:pt>
                <c:pt idx="69">
                  <c:v>389.27253463745114</c:v>
                </c:pt>
                <c:pt idx="70">
                  <c:v>383.46644439697263</c:v>
                </c:pt>
                <c:pt idx="71">
                  <c:v>377.2730549621582</c:v>
                </c:pt>
                <c:pt idx="72">
                  <c:v>373.16781250000003</c:v>
                </c:pt>
                <c:pt idx="73">
                  <c:v>368.56638061523438</c:v>
                </c:pt>
                <c:pt idx="74">
                  <c:v>362.00746307373049</c:v>
                </c:pt>
                <c:pt idx="75">
                  <c:v>357.07819747924805</c:v>
                </c:pt>
                <c:pt idx="76">
                  <c:v>351.5022094726562</c:v>
                </c:pt>
                <c:pt idx="77">
                  <c:v>345.83290847778318</c:v>
                </c:pt>
                <c:pt idx="78">
                  <c:v>340.86672546386717</c:v>
                </c:pt>
                <c:pt idx="79">
                  <c:v>335.07602752685546</c:v>
                </c:pt>
                <c:pt idx="80">
                  <c:v>328.94376220703123</c:v>
                </c:pt>
                <c:pt idx="81">
                  <c:v>321.90012649536129</c:v>
                </c:pt>
                <c:pt idx="82">
                  <c:v>316.17136749267576</c:v>
                </c:pt>
                <c:pt idx="83">
                  <c:v>309.27333557128907</c:v>
                </c:pt>
                <c:pt idx="84">
                  <c:v>302.90857238769536</c:v>
                </c:pt>
                <c:pt idx="85">
                  <c:v>295.55822830200196</c:v>
                </c:pt>
                <c:pt idx="86">
                  <c:v>286.8760290527344</c:v>
                </c:pt>
                <c:pt idx="87">
                  <c:v>278.94513092041018</c:v>
                </c:pt>
                <c:pt idx="88">
                  <c:v>270.28378051757812</c:v>
                </c:pt>
                <c:pt idx="89">
                  <c:v>260.37677444458006</c:v>
                </c:pt>
                <c:pt idx="90">
                  <c:v>251.45445098876948</c:v>
                </c:pt>
                <c:pt idx="91">
                  <c:v>242.87192184448242</c:v>
                </c:pt>
                <c:pt idx="92">
                  <c:v>231.72067260742182</c:v>
                </c:pt>
                <c:pt idx="93">
                  <c:v>217.09006301879879</c:v>
                </c:pt>
                <c:pt idx="94">
                  <c:v>204.17597106933593</c:v>
                </c:pt>
                <c:pt idx="95">
                  <c:v>188.26864585876476</c:v>
                </c:pt>
                <c:pt idx="96">
                  <c:v>169.18222045898438</c:v>
                </c:pt>
                <c:pt idx="97">
                  <c:v>152.95697738647462</c:v>
                </c:pt>
                <c:pt idx="98">
                  <c:v>123.77335113525398</c:v>
                </c:pt>
                <c:pt idx="99">
                  <c:v>93.165154571533222</c:v>
                </c:pt>
                <c:pt idx="100">
                  <c:v>-0.71102142333984375</c:v>
                </c:pt>
              </c:numCache>
            </c:numRef>
          </c:yVal>
          <c:smooth val="0"/>
          <c:extLst>
            <c:ext xmlns:c16="http://schemas.microsoft.com/office/drawing/2014/chart" uri="{C3380CC4-5D6E-409C-BE32-E72D297353CC}">
              <c16:uniqueId val="{00000002-84BC-43CE-B6C1-F8038F3DB957}"/>
            </c:ext>
          </c:extLst>
        </c:ser>
        <c:ser>
          <c:idx val="3"/>
          <c:order val="3"/>
          <c:tx>
            <c:strRef>
              <c:f>'NTFP Flows'!$P$4</c:f>
              <c:strCache>
                <c:ptCount val="1"/>
                <c:pt idx="0">
                  <c:v>LV-MEL</c:v>
                </c:pt>
              </c:strCache>
            </c:strRef>
          </c:tx>
          <c:spPr>
            <a:ln w="19050" cap="rnd">
              <a:solidFill>
                <a:schemeClr val="accent4"/>
              </a:solidFill>
              <a:round/>
            </a:ln>
            <a:effectLst/>
          </c:spPr>
          <c:marker>
            <c:symbol val="none"/>
          </c:marker>
          <c:xVal>
            <c:numRef>
              <c:f>'NTFP Flows'!$A$5:$A$105</c:f>
              <c:numCache>
                <c:formatCode>General</c:formatCode>
                <c:ptCount val="101"/>
                <c:pt idx="0">
                  <c:v>0</c:v>
                </c:pt>
                <c:pt idx="1">
                  <c:v>0.01</c:v>
                </c:pt>
                <c:pt idx="2">
                  <c:v>0.02</c:v>
                </c:pt>
                <c:pt idx="3">
                  <c:v>0.03</c:v>
                </c:pt>
                <c:pt idx="4">
                  <c:v>0.04</c:v>
                </c:pt>
                <c:pt idx="5">
                  <c:v>0.05</c:v>
                </c:pt>
                <c:pt idx="6">
                  <c:v>6.0000000000000005E-2</c:v>
                </c:pt>
                <c:pt idx="7">
                  <c:v>7.0000000000000007E-2</c:v>
                </c:pt>
                <c:pt idx="8">
                  <c:v>0.08</c:v>
                </c:pt>
                <c:pt idx="9">
                  <c:v>0.09</c:v>
                </c:pt>
                <c:pt idx="10">
                  <c:v>9.9999999999999992E-2</c:v>
                </c:pt>
                <c:pt idx="11">
                  <c:v>0.10999999999999999</c:v>
                </c:pt>
                <c:pt idx="12">
                  <c:v>0.11999999999999998</c:v>
                </c:pt>
                <c:pt idx="13">
                  <c:v>0.12999999999999998</c:v>
                </c:pt>
                <c:pt idx="14">
                  <c:v>0.13999999999999999</c:v>
                </c:pt>
                <c:pt idx="15">
                  <c:v>0.15</c:v>
                </c:pt>
                <c:pt idx="16">
                  <c:v>0.16</c:v>
                </c:pt>
                <c:pt idx="17">
                  <c:v>0.17</c:v>
                </c:pt>
                <c:pt idx="18">
                  <c:v>0.18000000000000002</c:v>
                </c:pt>
                <c:pt idx="19">
                  <c:v>0.19000000000000003</c:v>
                </c:pt>
                <c:pt idx="20">
                  <c:v>0.20000000000000004</c:v>
                </c:pt>
                <c:pt idx="21">
                  <c:v>0.21000000000000005</c:v>
                </c:pt>
                <c:pt idx="22">
                  <c:v>0.22000000000000006</c:v>
                </c:pt>
                <c:pt idx="23">
                  <c:v>0.23000000000000007</c:v>
                </c:pt>
                <c:pt idx="24">
                  <c:v>0.24000000000000007</c:v>
                </c:pt>
                <c:pt idx="25">
                  <c:v>0.25000000000000006</c:v>
                </c:pt>
                <c:pt idx="26">
                  <c:v>0.26000000000000006</c:v>
                </c:pt>
                <c:pt idx="27">
                  <c:v>0.27000000000000007</c:v>
                </c:pt>
                <c:pt idx="28">
                  <c:v>0.28000000000000008</c:v>
                </c:pt>
                <c:pt idx="29">
                  <c:v>0.29000000000000009</c:v>
                </c:pt>
                <c:pt idx="30">
                  <c:v>0.3000000000000001</c:v>
                </c:pt>
                <c:pt idx="31">
                  <c:v>0.31000000000000011</c:v>
                </c:pt>
                <c:pt idx="32">
                  <c:v>0.32000000000000012</c:v>
                </c:pt>
                <c:pt idx="33">
                  <c:v>0.33000000000000013</c:v>
                </c:pt>
                <c:pt idx="34">
                  <c:v>0.34000000000000014</c:v>
                </c:pt>
                <c:pt idx="35">
                  <c:v>0.35000000000000014</c:v>
                </c:pt>
                <c:pt idx="36">
                  <c:v>0.36000000000000015</c:v>
                </c:pt>
                <c:pt idx="37">
                  <c:v>0.37000000000000016</c:v>
                </c:pt>
                <c:pt idx="38">
                  <c:v>0.38000000000000017</c:v>
                </c:pt>
                <c:pt idx="39">
                  <c:v>0.39000000000000018</c:v>
                </c:pt>
                <c:pt idx="40">
                  <c:v>0.40000000000000019</c:v>
                </c:pt>
                <c:pt idx="41">
                  <c:v>0.4100000000000002</c:v>
                </c:pt>
                <c:pt idx="42">
                  <c:v>0.42000000000000021</c:v>
                </c:pt>
                <c:pt idx="43">
                  <c:v>0.43000000000000022</c:v>
                </c:pt>
                <c:pt idx="44">
                  <c:v>0.44000000000000022</c:v>
                </c:pt>
                <c:pt idx="45">
                  <c:v>0.45000000000000023</c:v>
                </c:pt>
                <c:pt idx="46">
                  <c:v>0.46000000000000024</c:v>
                </c:pt>
                <c:pt idx="47">
                  <c:v>0.47000000000000025</c:v>
                </c:pt>
                <c:pt idx="48">
                  <c:v>0.48000000000000026</c:v>
                </c:pt>
                <c:pt idx="49">
                  <c:v>0.49000000000000027</c:v>
                </c:pt>
                <c:pt idx="50">
                  <c:v>0.50000000000000022</c:v>
                </c:pt>
                <c:pt idx="51">
                  <c:v>0.51000000000000023</c:v>
                </c:pt>
                <c:pt idx="52">
                  <c:v>0.52000000000000024</c:v>
                </c:pt>
                <c:pt idx="53">
                  <c:v>0.53000000000000025</c:v>
                </c:pt>
                <c:pt idx="54">
                  <c:v>0.54000000000000026</c:v>
                </c:pt>
                <c:pt idx="55">
                  <c:v>0.55000000000000027</c:v>
                </c:pt>
                <c:pt idx="56">
                  <c:v>0.56000000000000028</c:v>
                </c:pt>
                <c:pt idx="57">
                  <c:v>0.57000000000000028</c:v>
                </c:pt>
                <c:pt idx="58">
                  <c:v>0.58000000000000029</c:v>
                </c:pt>
                <c:pt idx="59">
                  <c:v>0.5900000000000003</c:v>
                </c:pt>
                <c:pt idx="60">
                  <c:v>0.60000000000000031</c:v>
                </c:pt>
                <c:pt idx="61">
                  <c:v>0.61000000000000032</c:v>
                </c:pt>
                <c:pt idx="62">
                  <c:v>0.62000000000000033</c:v>
                </c:pt>
                <c:pt idx="63">
                  <c:v>0.63000000000000034</c:v>
                </c:pt>
                <c:pt idx="64">
                  <c:v>0.64000000000000035</c:v>
                </c:pt>
                <c:pt idx="65">
                  <c:v>0.65000000000000036</c:v>
                </c:pt>
                <c:pt idx="66">
                  <c:v>0.66000000000000036</c:v>
                </c:pt>
                <c:pt idx="67">
                  <c:v>0.67000000000000037</c:v>
                </c:pt>
                <c:pt idx="68">
                  <c:v>0.68000000000000038</c:v>
                </c:pt>
                <c:pt idx="69">
                  <c:v>0.69000000000000039</c:v>
                </c:pt>
                <c:pt idx="70">
                  <c:v>0.7000000000000004</c:v>
                </c:pt>
                <c:pt idx="71">
                  <c:v>0.71000000000000041</c:v>
                </c:pt>
                <c:pt idx="72">
                  <c:v>0.72000000000000042</c:v>
                </c:pt>
                <c:pt idx="73">
                  <c:v>0.73000000000000043</c:v>
                </c:pt>
                <c:pt idx="74">
                  <c:v>0.74000000000000044</c:v>
                </c:pt>
                <c:pt idx="75">
                  <c:v>0.75000000000000044</c:v>
                </c:pt>
                <c:pt idx="76">
                  <c:v>0.76000000000000045</c:v>
                </c:pt>
                <c:pt idx="77">
                  <c:v>0.77000000000000046</c:v>
                </c:pt>
                <c:pt idx="78">
                  <c:v>0.78000000000000047</c:v>
                </c:pt>
                <c:pt idx="79">
                  <c:v>0.79000000000000048</c:v>
                </c:pt>
                <c:pt idx="80">
                  <c:v>0.80000000000000049</c:v>
                </c:pt>
                <c:pt idx="81">
                  <c:v>0.8100000000000005</c:v>
                </c:pt>
                <c:pt idx="82">
                  <c:v>0.82000000000000051</c:v>
                </c:pt>
                <c:pt idx="83">
                  <c:v>0.83000000000000052</c:v>
                </c:pt>
                <c:pt idx="84">
                  <c:v>0.84000000000000052</c:v>
                </c:pt>
                <c:pt idx="85">
                  <c:v>0.85000000000000053</c:v>
                </c:pt>
                <c:pt idx="86">
                  <c:v>0.86000000000000054</c:v>
                </c:pt>
                <c:pt idx="87">
                  <c:v>0.87000000000000055</c:v>
                </c:pt>
                <c:pt idx="88">
                  <c:v>0.88000000000000056</c:v>
                </c:pt>
                <c:pt idx="89">
                  <c:v>0.89000000000000057</c:v>
                </c:pt>
                <c:pt idx="90">
                  <c:v>0.90000000000000058</c:v>
                </c:pt>
                <c:pt idx="91">
                  <c:v>0.91000000000000059</c:v>
                </c:pt>
                <c:pt idx="92">
                  <c:v>0.9200000000000006</c:v>
                </c:pt>
                <c:pt idx="93">
                  <c:v>0.9300000000000006</c:v>
                </c:pt>
                <c:pt idx="94">
                  <c:v>0.94000000000000061</c:v>
                </c:pt>
                <c:pt idx="95">
                  <c:v>0.95000000000000062</c:v>
                </c:pt>
                <c:pt idx="96">
                  <c:v>0.96000000000000063</c:v>
                </c:pt>
                <c:pt idx="97">
                  <c:v>0.97000000000000064</c:v>
                </c:pt>
                <c:pt idx="98">
                  <c:v>0.98000000000000065</c:v>
                </c:pt>
                <c:pt idx="99">
                  <c:v>0.99000000000000066</c:v>
                </c:pt>
                <c:pt idx="100">
                  <c:v>1.0000000000000007</c:v>
                </c:pt>
              </c:numCache>
            </c:numRef>
          </c:xVal>
          <c:yVal>
            <c:numRef>
              <c:f>'NTFP Flows'!$P$5:$P$105</c:f>
              <c:numCache>
                <c:formatCode>0.0</c:formatCode>
                <c:ptCount val="101"/>
                <c:pt idx="0">
                  <c:v>5363.4048767089844</c:v>
                </c:pt>
                <c:pt idx="1">
                  <c:v>5014.759917449951</c:v>
                </c:pt>
                <c:pt idx="2">
                  <c:v>4900.7984274291994</c:v>
                </c:pt>
                <c:pt idx="3">
                  <c:v>4810.6907555389398</c:v>
                </c:pt>
                <c:pt idx="4">
                  <c:v>4742.0140649414061</c:v>
                </c:pt>
                <c:pt idx="5">
                  <c:v>4669.9539199829096</c:v>
                </c:pt>
                <c:pt idx="6">
                  <c:v>4596.0656913757321</c:v>
                </c:pt>
                <c:pt idx="7">
                  <c:v>4527.2186349487301</c:v>
                </c:pt>
                <c:pt idx="8">
                  <c:v>4490.4004901123044</c:v>
                </c:pt>
                <c:pt idx="9">
                  <c:v>4455.586358947754</c:v>
                </c:pt>
                <c:pt idx="10">
                  <c:v>4426.4149856567383</c:v>
                </c:pt>
                <c:pt idx="11">
                  <c:v>4395.2958623504637</c:v>
                </c:pt>
                <c:pt idx="12">
                  <c:v>4374.6722055053715</c:v>
                </c:pt>
                <c:pt idx="13">
                  <c:v>4355.4633792877194</c:v>
                </c:pt>
                <c:pt idx="14">
                  <c:v>4336.9739822387692</c:v>
                </c:pt>
                <c:pt idx="15">
                  <c:v>4322.8983844757076</c:v>
                </c:pt>
                <c:pt idx="16">
                  <c:v>4308.2699273681637</c:v>
                </c:pt>
                <c:pt idx="17">
                  <c:v>4292.8342739868158</c:v>
                </c:pt>
                <c:pt idx="18">
                  <c:v>4278.5353874206539</c:v>
                </c:pt>
                <c:pt idx="19">
                  <c:v>4264.6112887573245</c:v>
                </c:pt>
                <c:pt idx="20">
                  <c:v>4248.3942565917969</c:v>
                </c:pt>
                <c:pt idx="21">
                  <c:v>4234.2157490539548</c:v>
                </c:pt>
                <c:pt idx="22">
                  <c:v>4221.2767739868168</c:v>
                </c:pt>
                <c:pt idx="23">
                  <c:v>4208.416482925415</c:v>
                </c:pt>
                <c:pt idx="24">
                  <c:v>4193.9253900146487</c:v>
                </c:pt>
                <c:pt idx="25">
                  <c:v>4178.647388458252</c:v>
                </c:pt>
                <c:pt idx="26">
                  <c:v>4165.5048616027834</c:v>
                </c:pt>
                <c:pt idx="27">
                  <c:v>4148.6739076232907</c:v>
                </c:pt>
                <c:pt idx="28">
                  <c:v>4130.5988885498045</c:v>
                </c:pt>
                <c:pt idx="29">
                  <c:v>4115.7460083007809</c:v>
                </c:pt>
                <c:pt idx="30">
                  <c:v>4099.9691757202145</c:v>
                </c:pt>
                <c:pt idx="31">
                  <c:v>4084.3782067108154</c:v>
                </c:pt>
                <c:pt idx="32">
                  <c:v>4073.6362384033205</c:v>
                </c:pt>
                <c:pt idx="33">
                  <c:v>4056.0606362915037</c:v>
                </c:pt>
                <c:pt idx="34">
                  <c:v>4040.4125373840329</c:v>
                </c:pt>
                <c:pt idx="35">
                  <c:v>4027.9547843933105</c:v>
                </c:pt>
                <c:pt idx="36">
                  <c:v>4017.3016525268554</c:v>
                </c:pt>
                <c:pt idx="37">
                  <c:v>4005.235695953369</c:v>
                </c:pt>
                <c:pt idx="38">
                  <c:v>3993.5161856079103</c:v>
                </c:pt>
                <c:pt idx="39">
                  <c:v>3978.6919802093507</c:v>
                </c:pt>
                <c:pt idx="40">
                  <c:v>3966.1123077392576</c:v>
                </c:pt>
                <c:pt idx="41">
                  <c:v>3956.0919000244139</c:v>
                </c:pt>
                <c:pt idx="42">
                  <c:v>3944.749807434082</c:v>
                </c:pt>
                <c:pt idx="43">
                  <c:v>3934.3660542297362</c:v>
                </c:pt>
                <c:pt idx="44">
                  <c:v>3920.6233676147463</c:v>
                </c:pt>
                <c:pt idx="45">
                  <c:v>3907.4912693023684</c:v>
                </c:pt>
                <c:pt idx="46">
                  <c:v>3895.1763668823241</c:v>
                </c:pt>
                <c:pt idx="47">
                  <c:v>3883.026042327881</c:v>
                </c:pt>
                <c:pt idx="48">
                  <c:v>3869.9601037597658</c:v>
                </c:pt>
                <c:pt idx="49">
                  <c:v>3856.5256779479982</c:v>
                </c:pt>
                <c:pt idx="50">
                  <c:v>3842.8895568847656</c:v>
                </c:pt>
                <c:pt idx="51">
                  <c:v>3830.7630850219725</c:v>
                </c:pt>
                <c:pt idx="52">
                  <c:v>3816.2463537597655</c:v>
                </c:pt>
                <c:pt idx="53">
                  <c:v>3799.5800930023192</c:v>
                </c:pt>
                <c:pt idx="54">
                  <c:v>3784.728968811035</c:v>
                </c:pt>
                <c:pt idx="55">
                  <c:v>3771.530445098877</c:v>
                </c:pt>
                <c:pt idx="56">
                  <c:v>3758.3739672851561</c:v>
                </c:pt>
                <c:pt idx="57">
                  <c:v>3745.0709310913089</c:v>
                </c:pt>
                <c:pt idx="58">
                  <c:v>3731.4027835083007</c:v>
                </c:pt>
                <c:pt idx="59">
                  <c:v>3716.7889361572265</c:v>
                </c:pt>
                <c:pt idx="60">
                  <c:v>3702.5396972656249</c:v>
                </c:pt>
                <c:pt idx="61">
                  <c:v>3690.6347259521485</c:v>
                </c:pt>
                <c:pt idx="62">
                  <c:v>3678.1913714599609</c:v>
                </c:pt>
                <c:pt idx="63">
                  <c:v>3663.6884797668458</c:v>
                </c:pt>
                <c:pt idx="64">
                  <c:v>3650.0257897949218</c:v>
                </c:pt>
                <c:pt idx="65">
                  <c:v>3635.3328186035155</c:v>
                </c:pt>
                <c:pt idx="66">
                  <c:v>3622.255259246826</c:v>
                </c:pt>
                <c:pt idx="67">
                  <c:v>3607.7525485229489</c:v>
                </c:pt>
                <c:pt idx="68">
                  <c:v>3594.8072479248044</c:v>
                </c:pt>
                <c:pt idx="69">
                  <c:v>3577.7833311462405</c:v>
                </c:pt>
                <c:pt idx="70">
                  <c:v>3563.2123504638676</c:v>
                </c:pt>
                <c:pt idx="71">
                  <c:v>3547.6450262451172</c:v>
                </c:pt>
                <c:pt idx="72">
                  <c:v>3534.1977090454102</c:v>
                </c:pt>
                <c:pt idx="73">
                  <c:v>3520.8681015014649</c:v>
                </c:pt>
                <c:pt idx="74">
                  <c:v>3506.320200653076</c:v>
                </c:pt>
                <c:pt idx="75">
                  <c:v>3488.6728897094727</c:v>
                </c:pt>
                <c:pt idx="76">
                  <c:v>3471.4138372802736</c:v>
                </c:pt>
                <c:pt idx="77">
                  <c:v>3450.7606851959226</c:v>
                </c:pt>
                <c:pt idx="78">
                  <c:v>3434.0007214355469</c:v>
                </c:pt>
                <c:pt idx="79">
                  <c:v>3415.1492903900148</c:v>
                </c:pt>
                <c:pt idx="80">
                  <c:v>3400.2044250488279</c:v>
                </c:pt>
                <c:pt idx="81">
                  <c:v>3383.4478128814699</c:v>
                </c:pt>
                <c:pt idx="82">
                  <c:v>3368.9496519470217</c:v>
                </c:pt>
                <c:pt idx="83">
                  <c:v>3351.9719834899902</c:v>
                </c:pt>
                <c:pt idx="84">
                  <c:v>3335.1467910766601</c:v>
                </c:pt>
                <c:pt idx="85">
                  <c:v>3318.0909776687622</c:v>
                </c:pt>
                <c:pt idx="86">
                  <c:v>3300.3834431457522</c:v>
                </c:pt>
                <c:pt idx="87">
                  <c:v>3282.3288835144044</c:v>
                </c:pt>
                <c:pt idx="88">
                  <c:v>3260.5753836059571</c:v>
                </c:pt>
                <c:pt idx="89">
                  <c:v>3236.3980655670166</c:v>
                </c:pt>
                <c:pt idx="90">
                  <c:v>3211.6088706970213</c:v>
                </c:pt>
                <c:pt idx="91">
                  <c:v>3187.0719180297851</c:v>
                </c:pt>
                <c:pt idx="92">
                  <c:v>3162.2687738037107</c:v>
                </c:pt>
                <c:pt idx="93">
                  <c:v>3138.5939143371579</c:v>
                </c:pt>
                <c:pt idx="94">
                  <c:v>3111.8144563293458</c:v>
                </c:pt>
                <c:pt idx="95">
                  <c:v>3082.8430984497072</c:v>
                </c:pt>
                <c:pt idx="96">
                  <c:v>3044.5900849914551</c:v>
                </c:pt>
                <c:pt idx="97">
                  <c:v>2983.6325404357913</c:v>
                </c:pt>
                <c:pt idx="98">
                  <c:v>2905.5203583526613</c:v>
                </c:pt>
                <c:pt idx="99">
                  <c:v>2771.6303231811526</c:v>
                </c:pt>
                <c:pt idx="100">
                  <c:v>2319.6164779663086</c:v>
                </c:pt>
              </c:numCache>
            </c:numRef>
          </c:yVal>
          <c:smooth val="0"/>
          <c:extLst>
            <c:ext xmlns:c16="http://schemas.microsoft.com/office/drawing/2014/chart" uri="{C3380CC4-5D6E-409C-BE32-E72D297353CC}">
              <c16:uniqueId val="{00000003-84BC-43CE-B6C1-F8038F3DB957}"/>
            </c:ext>
          </c:extLst>
        </c:ser>
        <c:ser>
          <c:idx val="4"/>
          <c:order val="4"/>
          <c:tx>
            <c:strRef>
              <c:f>'NTFP Flows'!$Q$4</c:f>
              <c:strCache>
                <c:ptCount val="1"/>
                <c:pt idx="0">
                  <c:v>TAS-LV</c:v>
                </c:pt>
              </c:strCache>
            </c:strRef>
          </c:tx>
          <c:spPr>
            <a:ln w="19050" cap="rnd">
              <a:solidFill>
                <a:schemeClr val="accent5"/>
              </a:solidFill>
              <a:round/>
            </a:ln>
            <a:effectLst/>
          </c:spPr>
          <c:marker>
            <c:symbol val="none"/>
          </c:marker>
          <c:xVal>
            <c:numRef>
              <c:f>'NTFP Flows'!$A$5:$A$105</c:f>
              <c:numCache>
                <c:formatCode>General</c:formatCode>
                <c:ptCount val="101"/>
                <c:pt idx="0">
                  <c:v>0</c:v>
                </c:pt>
                <c:pt idx="1">
                  <c:v>0.01</c:v>
                </c:pt>
                <c:pt idx="2">
                  <c:v>0.02</c:v>
                </c:pt>
                <c:pt idx="3">
                  <c:v>0.03</c:v>
                </c:pt>
                <c:pt idx="4">
                  <c:v>0.04</c:v>
                </c:pt>
                <c:pt idx="5">
                  <c:v>0.05</c:v>
                </c:pt>
                <c:pt idx="6">
                  <c:v>6.0000000000000005E-2</c:v>
                </c:pt>
                <c:pt idx="7">
                  <c:v>7.0000000000000007E-2</c:v>
                </c:pt>
                <c:pt idx="8">
                  <c:v>0.08</c:v>
                </c:pt>
                <c:pt idx="9">
                  <c:v>0.09</c:v>
                </c:pt>
                <c:pt idx="10">
                  <c:v>9.9999999999999992E-2</c:v>
                </c:pt>
                <c:pt idx="11">
                  <c:v>0.10999999999999999</c:v>
                </c:pt>
                <c:pt idx="12">
                  <c:v>0.11999999999999998</c:v>
                </c:pt>
                <c:pt idx="13">
                  <c:v>0.12999999999999998</c:v>
                </c:pt>
                <c:pt idx="14">
                  <c:v>0.13999999999999999</c:v>
                </c:pt>
                <c:pt idx="15">
                  <c:v>0.15</c:v>
                </c:pt>
                <c:pt idx="16">
                  <c:v>0.16</c:v>
                </c:pt>
                <c:pt idx="17">
                  <c:v>0.17</c:v>
                </c:pt>
                <c:pt idx="18">
                  <c:v>0.18000000000000002</c:v>
                </c:pt>
                <c:pt idx="19">
                  <c:v>0.19000000000000003</c:v>
                </c:pt>
                <c:pt idx="20">
                  <c:v>0.20000000000000004</c:v>
                </c:pt>
                <c:pt idx="21">
                  <c:v>0.21000000000000005</c:v>
                </c:pt>
                <c:pt idx="22">
                  <c:v>0.22000000000000006</c:v>
                </c:pt>
                <c:pt idx="23">
                  <c:v>0.23000000000000007</c:v>
                </c:pt>
                <c:pt idx="24">
                  <c:v>0.24000000000000007</c:v>
                </c:pt>
                <c:pt idx="25">
                  <c:v>0.25000000000000006</c:v>
                </c:pt>
                <c:pt idx="26">
                  <c:v>0.26000000000000006</c:v>
                </c:pt>
                <c:pt idx="27">
                  <c:v>0.27000000000000007</c:v>
                </c:pt>
                <c:pt idx="28">
                  <c:v>0.28000000000000008</c:v>
                </c:pt>
                <c:pt idx="29">
                  <c:v>0.29000000000000009</c:v>
                </c:pt>
                <c:pt idx="30">
                  <c:v>0.3000000000000001</c:v>
                </c:pt>
                <c:pt idx="31">
                  <c:v>0.31000000000000011</c:v>
                </c:pt>
                <c:pt idx="32">
                  <c:v>0.32000000000000012</c:v>
                </c:pt>
                <c:pt idx="33">
                  <c:v>0.33000000000000013</c:v>
                </c:pt>
                <c:pt idx="34">
                  <c:v>0.34000000000000014</c:v>
                </c:pt>
                <c:pt idx="35">
                  <c:v>0.35000000000000014</c:v>
                </c:pt>
                <c:pt idx="36">
                  <c:v>0.36000000000000015</c:v>
                </c:pt>
                <c:pt idx="37">
                  <c:v>0.37000000000000016</c:v>
                </c:pt>
                <c:pt idx="38">
                  <c:v>0.38000000000000017</c:v>
                </c:pt>
                <c:pt idx="39">
                  <c:v>0.39000000000000018</c:v>
                </c:pt>
                <c:pt idx="40">
                  <c:v>0.40000000000000019</c:v>
                </c:pt>
                <c:pt idx="41">
                  <c:v>0.4100000000000002</c:v>
                </c:pt>
                <c:pt idx="42">
                  <c:v>0.42000000000000021</c:v>
                </c:pt>
                <c:pt idx="43">
                  <c:v>0.43000000000000022</c:v>
                </c:pt>
                <c:pt idx="44">
                  <c:v>0.44000000000000022</c:v>
                </c:pt>
                <c:pt idx="45">
                  <c:v>0.45000000000000023</c:v>
                </c:pt>
                <c:pt idx="46">
                  <c:v>0.46000000000000024</c:v>
                </c:pt>
                <c:pt idx="47">
                  <c:v>0.47000000000000025</c:v>
                </c:pt>
                <c:pt idx="48">
                  <c:v>0.48000000000000026</c:v>
                </c:pt>
                <c:pt idx="49">
                  <c:v>0.49000000000000027</c:v>
                </c:pt>
                <c:pt idx="50">
                  <c:v>0.50000000000000022</c:v>
                </c:pt>
                <c:pt idx="51">
                  <c:v>0.51000000000000023</c:v>
                </c:pt>
                <c:pt idx="52">
                  <c:v>0.52000000000000024</c:v>
                </c:pt>
                <c:pt idx="53">
                  <c:v>0.53000000000000025</c:v>
                </c:pt>
                <c:pt idx="54">
                  <c:v>0.54000000000000026</c:v>
                </c:pt>
                <c:pt idx="55">
                  <c:v>0.55000000000000027</c:v>
                </c:pt>
                <c:pt idx="56">
                  <c:v>0.56000000000000028</c:v>
                </c:pt>
                <c:pt idx="57">
                  <c:v>0.57000000000000028</c:v>
                </c:pt>
                <c:pt idx="58">
                  <c:v>0.58000000000000029</c:v>
                </c:pt>
                <c:pt idx="59">
                  <c:v>0.5900000000000003</c:v>
                </c:pt>
                <c:pt idx="60">
                  <c:v>0.60000000000000031</c:v>
                </c:pt>
                <c:pt idx="61">
                  <c:v>0.61000000000000032</c:v>
                </c:pt>
                <c:pt idx="62">
                  <c:v>0.62000000000000033</c:v>
                </c:pt>
                <c:pt idx="63">
                  <c:v>0.63000000000000034</c:v>
                </c:pt>
                <c:pt idx="64">
                  <c:v>0.64000000000000035</c:v>
                </c:pt>
                <c:pt idx="65">
                  <c:v>0.65000000000000036</c:v>
                </c:pt>
                <c:pt idx="66">
                  <c:v>0.66000000000000036</c:v>
                </c:pt>
                <c:pt idx="67">
                  <c:v>0.67000000000000037</c:v>
                </c:pt>
                <c:pt idx="68">
                  <c:v>0.68000000000000038</c:v>
                </c:pt>
                <c:pt idx="69">
                  <c:v>0.69000000000000039</c:v>
                </c:pt>
                <c:pt idx="70">
                  <c:v>0.7000000000000004</c:v>
                </c:pt>
                <c:pt idx="71">
                  <c:v>0.71000000000000041</c:v>
                </c:pt>
                <c:pt idx="72">
                  <c:v>0.72000000000000042</c:v>
                </c:pt>
                <c:pt idx="73">
                  <c:v>0.73000000000000043</c:v>
                </c:pt>
                <c:pt idx="74">
                  <c:v>0.74000000000000044</c:v>
                </c:pt>
                <c:pt idx="75">
                  <c:v>0.75000000000000044</c:v>
                </c:pt>
                <c:pt idx="76">
                  <c:v>0.76000000000000045</c:v>
                </c:pt>
                <c:pt idx="77">
                  <c:v>0.77000000000000046</c:v>
                </c:pt>
                <c:pt idx="78">
                  <c:v>0.78000000000000047</c:v>
                </c:pt>
                <c:pt idx="79">
                  <c:v>0.79000000000000048</c:v>
                </c:pt>
                <c:pt idx="80">
                  <c:v>0.80000000000000049</c:v>
                </c:pt>
                <c:pt idx="81">
                  <c:v>0.8100000000000005</c:v>
                </c:pt>
                <c:pt idx="82">
                  <c:v>0.82000000000000051</c:v>
                </c:pt>
                <c:pt idx="83">
                  <c:v>0.83000000000000052</c:v>
                </c:pt>
                <c:pt idx="84">
                  <c:v>0.84000000000000052</c:v>
                </c:pt>
                <c:pt idx="85">
                  <c:v>0.85000000000000053</c:v>
                </c:pt>
                <c:pt idx="86">
                  <c:v>0.86000000000000054</c:v>
                </c:pt>
                <c:pt idx="87">
                  <c:v>0.87000000000000055</c:v>
                </c:pt>
                <c:pt idx="88">
                  <c:v>0.88000000000000056</c:v>
                </c:pt>
                <c:pt idx="89">
                  <c:v>0.89000000000000057</c:v>
                </c:pt>
                <c:pt idx="90">
                  <c:v>0.90000000000000058</c:v>
                </c:pt>
                <c:pt idx="91">
                  <c:v>0.91000000000000059</c:v>
                </c:pt>
                <c:pt idx="92">
                  <c:v>0.9200000000000006</c:v>
                </c:pt>
                <c:pt idx="93">
                  <c:v>0.9300000000000006</c:v>
                </c:pt>
                <c:pt idx="94">
                  <c:v>0.94000000000000061</c:v>
                </c:pt>
                <c:pt idx="95">
                  <c:v>0.95000000000000062</c:v>
                </c:pt>
                <c:pt idx="96">
                  <c:v>0.96000000000000063</c:v>
                </c:pt>
                <c:pt idx="97">
                  <c:v>0.97000000000000064</c:v>
                </c:pt>
                <c:pt idx="98">
                  <c:v>0.98000000000000065</c:v>
                </c:pt>
                <c:pt idx="99">
                  <c:v>0.99000000000000066</c:v>
                </c:pt>
                <c:pt idx="100">
                  <c:v>1.0000000000000007</c:v>
                </c:pt>
              </c:numCache>
            </c:numRef>
          </c:xVal>
          <c:yVal>
            <c:numRef>
              <c:f>'NTFP Flows'!$Q$5:$Q$105</c:f>
              <c:numCache>
                <c:formatCode>0.0</c:formatCode>
                <c:ptCount val="101"/>
                <c:pt idx="0">
                  <c:v>588.5</c:v>
                </c:pt>
                <c:pt idx="1">
                  <c:v>528.5999755859375</c:v>
                </c:pt>
                <c:pt idx="2">
                  <c:v>509.10000610351563</c:v>
                </c:pt>
                <c:pt idx="3">
                  <c:v>490.9379891967771</c:v>
                </c:pt>
                <c:pt idx="4">
                  <c:v>471.04799438476522</c:v>
                </c:pt>
                <c:pt idx="5">
                  <c:v>454.79998779296875</c:v>
                </c:pt>
                <c:pt idx="6">
                  <c:v>438.89999389648438</c:v>
                </c:pt>
                <c:pt idx="7">
                  <c:v>426.62201141357417</c:v>
                </c:pt>
                <c:pt idx="8">
                  <c:v>410.20001220703125</c:v>
                </c:pt>
                <c:pt idx="9">
                  <c:v>395.60000610351563</c:v>
                </c:pt>
                <c:pt idx="10">
                  <c:v>380.89999389648438</c:v>
                </c:pt>
                <c:pt idx="11">
                  <c:v>365</c:v>
                </c:pt>
                <c:pt idx="12">
                  <c:v>352.20001220703125</c:v>
                </c:pt>
                <c:pt idx="13">
                  <c:v>338.79998779296875</c:v>
                </c:pt>
                <c:pt idx="14">
                  <c:v>321.10000610351563</c:v>
                </c:pt>
                <c:pt idx="15">
                  <c:v>304.60000610351563</c:v>
                </c:pt>
                <c:pt idx="16">
                  <c:v>289.29998779296875</c:v>
                </c:pt>
                <c:pt idx="17">
                  <c:v>275.89999389648438</c:v>
                </c:pt>
                <c:pt idx="18">
                  <c:v>262.5</c:v>
                </c:pt>
                <c:pt idx="19">
                  <c:v>249.60000610351563</c:v>
                </c:pt>
                <c:pt idx="20">
                  <c:v>234.39999389648438</c:v>
                </c:pt>
                <c:pt idx="21">
                  <c:v>223.29799880981551</c:v>
                </c:pt>
                <c:pt idx="22">
                  <c:v>214.19999694824219</c:v>
                </c:pt>
                <c:pt idx="23">
                  <c:v>202</c:v>
                </c:pt>
                <c:pt idx="24">
                  <c:v>191.60000610351563</c:v>
                </c:pt>
                <c:pt idx="25">
                  <c:v>179.39999389648438</c:v>
                </c:pt>
                <c:pt idx="26">
                  <c:v>169.10000610351563</c:v>
                </c:pt>
                <c:pt idx="27">
                  <c:v>159.89999389648438</c:v>
                </c:pt>
                <c:pt idx="28">
                  <c:v>150.69999694824219</c:v>
                </c:pt>
                <c:pt idx="29">
                  <c:v>141.60000610351563</c:v>
                </c:pt>
                <c:pt idx="30">
                  <c:v>134.30000305175781</c:v>
                </c:pt>
                <c:pt idx="31">
                  <c:v>126.90000152587891</c:v>
                </c:pt>
                <c:pt idx="32">
                  <c:v>119.59999847412109</c:v>
                </c:pt>
                <c:pt idx="33">
                  <c:v>112.90000152587891</c:v>
                </c:pt>
                <c:pt idx="34">
                  <c:v>107.40000152587891</c:v>
                </c:pt>
                <c:pt idx="35">
                  <c:v>100.09999847412109</c:v>
                </c:pt>
                <c:pt idx="36">
                  <c:v>95.800003051757813</c:v>
                </c:pt>
                <c:pt idx="37">
                  <c:v>90.300003051757813</c:v>
                </c:pt>
                <c:pt idx="38">
                  <c:v>84.199996948242188</c:v>
                </c:pt>
                <c:pt idx="39">
                  <c:v>78.099998474121094</c:v>
                </c:pt>
                <c:pt idx="40">
                  <c:v>72.239999389648219</c:v>
                </c:pt>
                <c:pt idx="41">
                  <c:v>64.099998474121094</c:v>
                </c:pt>
                <c:pt idx="42">
                  <c:v>49.532001190185703</c:v>
                </c:pt>
                <c:pt idx="43">
                  <c:v>0</c:v>
                </c:pt>
                <c:pt idx="44">
                  <c:v>0</c:v>
                </c:pt>
                <c:pt idx="45">
                  <c:v>0</c:v>
                </c:pt>
                <c:pt idx="46">
                  <c:v>-47.600002288818359</c:v>
                </c:pt>
                <c:pt idx="47">
                  <c:v>-65.900001525878906</c:v>
                </c:pt>
                <c:pt idx="48">
                  <c:v>-86</c:v>
                </c:pt>
                <c:pt idx="49">
                  <c:v>-99.5</c:v>
                </c:pt>
                <c:pt idx="50">
                  <c:v>-111.09999847412109</c:v>
                </c:pt>
                <c:pt idx="51">
                  <c:v>-124.5</c:v>
                </c:pt>
                <c:pt idx="52">
                  <c:v>-133.40800415039081</c:v>
                </c:pt>
                <c:pt idx="53">
                  <c:v>-142.19999694824219</c:v>
                </c:pt>
                <c:pt idx="54">
                  <c:v>-151.40000915527344</c:v>
                </c:pt>
                <c:pt idx="55">
                  <c:v>-158.69999694824219</c:v>
                </c:pt>
                <c:pt idx="56">
                  <c:v>-164.80000305175781</c:v>
                </c:pt>
                <c:pt idx="57">
                  <c:v>-171.5</c:v>
                </c:pt>
                <c:pt idx="58">
                  <c:v>-178.80000305175781</c:v>
                </c:pt>
                <c:pt idx="59">
                  <c:v>-184.30000305175781</c:v>
                </c:pt>
                <c:pt idx="60">
                  <c:v>-190.40000915527344</c:v>
                </c:pt>
                <c:pt idx="61">
                  <c:v>-197.10000610351563</c:v>
                </c:pt>
                <c:pt idx="62">
                  <c:v>-206.04800048828122</c:v>
                </c:pt>
                <c:pt idx="63">
                  <c:v>-213</c:v>
                </c:pt>
                <c:pt idx="64">
                  <c:v>-221.60000610351563</c:v>
                </c:pt>
                <c:pt idx="65">
                  <c:v>-228.90000915527344</c:v>
                </c:pt>
                <c:pt idx="66">
                  <c:v>-241.10000610351563</c:v>
                </c:pt>
                <c:pt idx="67">
                  <c:v>-250.30000305175781</c:v>
                </c:pt>
                <c:pt idx="68">
                  <c:v>-261.20001220703125</c:v>
                </c:pt>
                <c:pt idx="69">
                  <c:v>-272.02601043701145</c:v>
                </c:pt>
                <c:pt idx="70">
                  <c:v>-280.20001220703125</c:v>
                </c:pt>
                <c:pt idx="71">
                  <c:v>-292.39999389648438</c:v>
                </c:pt>
                <c:pt idx="72">
                  <c:v>-302.43601196289035</c:v>
                </c:pt>
                <c:pt idx="73">
                  <c:v>-313.70001220703125</c:v>
                </c:pt>
                <c:pt idx="74">
                  <c:v>-323.5</c:v>
                </c:pt>
                <c:pt idx="75">
                  <c:v>-333.89999389648438</c:v>
                </c:pt>
                <c:pt idx="76">
                  <c:v>-346.70001220703125</c:v>
                </c:pt>
                <c:pt idx="77">
                  <c:v>-361.39999389648438</c:v>
                </c:pt>
                <c:pt idx="78">
                  <c:v>-373.01200012207045</c:v>
                </c:pt>
                <c:pt idx="79">
                  <c:v>-387.36600372314473</c:v>
                </c:pt>
                <c:pt idx="80">
                  <c:v>-399.80001831054688</c:v>
                </c:pt>
                <c:pt idx="81">
                  <c:v>-408.39999389648438</c:v>
                </c:pt>
                <c:pt idx="82">
                  <c:v>-419.39999389648438</c:v>
                </c:pt>
                <c:pt idx="83">
                  <c:v>-427.881994628906</c:v>
                </c:pt>
                <c:pt idx="84">
                  <c:v>-433.13600463867169</c:v>
                </c:pt>
                <c:pt idx="85">
                  <c:v>-438.30001831054688</c:v>
                </c:pt>
                <c:pt idx="86">
                  <c:v>-442.60000610351563</c:v>
                </c:pt>
                <c:pt idx="87">
                  <c:v>-446.20001220703125</c:v>
                </c:pt>
                <c:pt idx="88">
                  <c:v>-448.70001220703125</c:v>
                </c:pt>
                <c:pt idx="89">
                  <c:v>-451.70001220703125</c:v>
                </c:pt>
                <c:pt idx="90">
                  <c:v>-454.20001220703125</c:v>
                </c:pt>
                <c:pt idx="91">
                  <c:v>-456.60000610351563</c:v>
                </c:pt>
                <c:pt idx="92">
                  <c:v>-458.39999389648438</c:v>
                </c:pt>
                <c:pt idx="93">
                  <c:v>-460.89999389648438</c:v>
                </c:pt>
                <c:pt idx="94">
                  <c:v>-463.30001831054688</c:v>
                </c:pt>
                <c:pt idx="95">
                  <c:v>-464.5</c:v>
                </c:pt>
                <c:pt idx="96">
                  <c:v>-467</c:v>
                </c:pt>
                <c:pt idx="97">
                  <c:v>-469.39999389648438</c:v>
                </c:pt>
                <c:pt idx="98">
                  <c:v>-470.60000610351563</c:v>
                </c:pt>
                <c:pt idx="99">
                  <c:v>-473.70001220703125</c:v>
                </c:pt>
                <c:pt idx="100">
                  <c:v>-481</c:v>
                </c:pt>
              </c:numCache>
            </c:numRef>
          </c:yVal>
          <c:smooth val="0"/>
          <c:extLst>
            <c:ext xmlns:c16="http://schemas.microsoft.com/office/drawing/2014/chart" uri="{C3380CC4-5D6E-409C-BE32-E72D297353CC}">
              <c16:uniqueId val="{00000005-84BC-43CE-B6C1-F8038F3DB957}"/>
            </c:ext>
          </c:extLst>
        </c:ser>
        <c:dLbls>
          <c:showLegendKey val="0"/>
          <c:showVal val="0"/>
          <c:showCatName val="0"/>
          <c:showSerName val="0"/>
          <c:showPercent val="0"/>
          <c:showBubbleSize val="0"/>
        </c:dLbls>
        <c:axId val="320303256"/>
        <c:axId val="320303584"/>
      </c:scatterChart>
      <c:valAx>
        <c:axId val="320303256"/>
        <c:scaling>
          <c:orientation val="minMax"/>
          <c:max val="1"/>
        </c:scaling>
        <c:delete val="0"/>
        <c:axPos val="b"/>
        <c:majorGridlines>
          <c:spPr>
            <a:ln w="12700" cap="flat" cmpd="sng" algn="ctr">
              <a:solidFill>
                <a:srgbClr val="EFEBE9"/>
              </a:solidFill>
              <a:prstDash val="solid"/>
              <a:round/>
            </a:ln>
            <a:effectLst/>
          </c:spPr>
        </c:majorGridlines>
        <c:title>
          <c:tx>
            <c:rich>
              <a:bodyPr rot="0" spcFirstLastPara="1" vertOverflow="ellipsis" vert="horz" wrap="square" anchor="ctr" anchorCtr="1"/>
              <a:lstStyle/>
              <a:p>
                <a:pPr>
                  <a:defRPr sz="800" b="1" i="0" u="none" strike="noStrike" kern="1200" baseline="0">
                    <a:solidFill>
                      <a:srgbClr val="000000"/>
                    </a:solidFill>
                    <a:latin typeface="Tw Cen MT"/>
                    <a:ea typeface="Tw Cen MT"/>
                    <a:cs typeface="Tw Cen MT"/>
                  </a:defRPr>
                </a:pPr>
                <a:r>
                  <a:rPr lang="en-US"/>
                  <a:t>Percentage of time flow is exceeded</a:t>
                </a:r>
              </a:p>
            </c:rich>
          </c:tx>
          <c:overlay val="0"/>
          <c:spPr>
            <a:noFill/>
            <a:ln>
              <a:noFill/>
            </a:ln>
            <a:effectLst/>
          </c:spPr>
          <c:txPr>
            <a:bodyPr rot="0" spcFirstLastPara="1" vertOverflow="ellipsis" vert="horz" wrap="square" anchor="ctr" anchorCtr="1"/>
            <a:lstStyle/>
            <a:p>
              <a:pPr>
                <a:defRPr sz="800" b="1" i="0" u="none" strike="noStrike" kern="1200" baseline="0">
                  <a:solidFill>
                    <a:srgbClr val="000000"/>
                  </a:solidFill>
                  <a:latin typeface="Tw Cen MT"/>
                  <a:ea typeface="Tw Cen MT"/>
                  <a:cs typeface="Tw Cen MT"/>
                </a:defRPr>
              </a:pPr>
              <a:endParaRPr lang="en-US"/>
            </a:p>
          </c:txPr>
        </c:title>
        <c:numFmt formatCode="0%" sourceLinked="0"/>
        <c:majorTickMark val="out"/>
        <c:minorTickMark val="none"/>
        <c:tickLblPos val="nextTo"/>
        <c:spPr>
          <a:noFill/>
          <a:ln w="6350" cap="flat" cmpd="sng" algn="ctr">
            <a:noFill/>
            <a:prstDash val="solid"/>
            <a:round/>
          </a:ln>
          <a:effectLst/>
          <a:extLst>
            <a:ext uri="{91240B29-F687-4F45-9708-019B960494DF}">
              <a14:hiddenLine xmlns:a14="http://schemas.microsoft.com/office/drawing/2010/main" w="6350" cap="flat" cmpd="sng" algn="ctr">
                <a:solidFill>
                  <a:srgbClr val="948671"/>
                </a:solidFill>
                <a:prstDash val="solid"/>
                <a:round/>
              </a14:hiddenLine>
            </a:ext>
          </a:extLst>
        </c:spPr>
        <c:txPr>
          <a:bodyPr rot="-60000000" spcFirstLastPara="1" vertOverflow="ellipsis" vert="horz" wrap="square" anchor="ctr" anchorCtr="1"/>
          <a:lstStyle/>
          <a:p>
            <a:pPr>
              <a:defRPr sz="800" b="0" i="0" u="none" strike="noStrike" kern="1200" baseline="0">
                <a:solidFill>
                  <a:srgbClr val="000000"/>
                </a:solidFill>
                <a:latin typeface="Tw Cen MT"/>
                <a:ea typeface="Tw Cen MT"/>
                <a:cs typeface="Tw Cen MT"/>
              </a:defRPr>
            </a:pPr>
            <a:endParaRPr lang="en-US"/>
          </a:p>
        </c:txPr>
        <c:crossAx val="320303584"/>
        <c:crossesAt val="-1400"/>
        <c:crossBetween val="midCat"/>
      </c:valAx>
      <c:valAx>
        <c:axId val="320303584"/>
        <c:scaling>
          <c:orientation val="minMax"/>
        </c:scaling>
        <c:delete val="0"/>
        <c:axPos val="l"/>
        <c:majorGridlines>
          <c:spPr>
            <a:ln w="12700" cap="flat" cmpd="sng" algn="ctr">
              <a:solidFill>
                <a:srgbClr val="E0E8EA"/>
              </a:solidFill>
              <a:prstDash val="solid"/>
              <a:round/>
              <a:headEnd type="none" w="med" len="med"/>
              <a:tailEnd type="none" w="med" len="med"/>
            </a:ln>
            <a:effectLst/>
          </c:spPr>
        </c:majorGridlines>
        <c:title>
          <c:tx>
            <c:rich>
              <a:bodyPr rot="-5400000" spcFirstLastPara="1" vertOverflow="ellipsis" vert="horz" wrap="square" anchor="ctr" anchorCtr="1"/>
              <a:lstStyle/>
              <a:p>
                <a:pPr>
                  <a:defRPr sz="800" b="1" i="0" u="none" strike="noStrike" kern="1200" baseline="0">
                    <a:solidFill>
                      <a:srgbClr val="000000"/>
                    </a:solidFill>
                    <a:latin typeface="Tw Cen MT"/>
                    <a:ea typeface="Tw Cen MT"/>
                    <a:cs typeface="Tw Cen MT"/>
                  </a:defRPr>
                </a:pPr>
                <a:r>
                  <a:rPr lang="en-US"/>
                  <a:t>Cutset flow (MW)</a:t>
                </a:r>
              </a:p>
            </c:rich>
          </c:tx>
          <c:overlay val="0"/>
          <c:spPr>
            <a:noFill/>
            <a:ln>
              <a:noFill/>
            </a:ln>
            <a:effectLst/>
          </c:spPr>
          <c:txPr>
            <a:bodyPr rot="-5400000" spcFirstLastPara="1" vertOverflow="ellipsis" vert="horz" wrap="square" anchor="ctr" anchorCtr="1"/>
            <a:lstStyle/>
            <a:p>
              <a:pPr>
                <a:defRPr sz="800" b="1" i="0" u="none" strike="noStrike" kern="1200" baseline="0">
                  <a:solidFill>
                    <a:srgbClr val="000000"/>
                  </a:solidFill>
                  <a:latin typeface="Tw Cen MT"/>
                  <a:ea typeface="Tw Cen MT"/>
                  <a:cs typeface="Tw Cen MT"/>
                </a:defRPr>
              </a:pPr>
              <a:endParaRPr lang="en-US"/>
            </a:p>
          </c:txPr>
        </c:title>
        <c:numFmt formatCode="0.0" sourceLinked="1"/>
        <c:majorTickMark val="out"/>
        <c:minorTickMark val="none"/>
        <c:tickLblPos val="nextTo"/>
        <c:spPr>
          <a:noFill/>
          <a:ln w="6350" cap="flat" cmpd="sng" algn="ctr">
            <a:noFill/>
            <a:prstDash val="solid"/>
            <a:round/>
          </a:ln>
          <a:effectLst/>
          <a:extLst>
            <a:ext uri="{91240B29-F687-4F45-9708-019B960494DF}">
              <a14:hiddenLine xmlns:a14="http://schemas.microsoft.com/office/drawing/2010/main" w="6350" cap="flat" cmpd="sng" algn="ctr">
                <a:solidFill>
                  <a:srgbClr val="948671"/>
                </a:solidFill>
                <a:prstDash val="solid"/>
                <a:round/>
              </a14:hiddenLine>
            </a:ext>
          </a:extLst>
        </c:spPr>
        <c:txPr>
          <a:bodyPr rot="-60000000" spcFirstLastPara="1" vertOverflow="ellipsis" vert="horz" wrap="square" anchor="ctr" anchorCtr="1"/>
          <a:lstStyle/>
          <a:p>
            <a:pPr>
              <a:defRPr sz="800" b="0" i="0" u="none" strike="noStrike" kern="1200" baseline="0">
                <a:solidFill>
                  <a:srgbClr val="000000"/>
                </a:solidFill>
                <a:latin typeface="Tw Cen MT"/>
                <a:ea typeface="Tw Cen MT"/>
                <a:cs typeface="Tw Cen MT"/>
              </a:defRPr>
            </a:pPr>
            <a:endParaRPr lang="en-US"/>
          </a:p>
        </c:txPr>
        <c:crossAx val="320303256"/>
        <c:crosses val="autoZero"/>
        <c:crossBetween val="midCat"/>
      </c:valAx>
      <c:spPr>
        <a:solidFill>
          <a:srgbClr val="FFFFFF"/>
        </a:solidFill>
        <a:ln>
          <a:noFill/>
        </a:ln>
        <a:effectLst/>
      </c:spPr>
    </c:plotArea>
    <c:legend>
      <c:legendPos val="b"/>
      <c:overlay val="0"/>
      <c:spPr>
        <a:solidFill>
          <a:srgbClr val="FFFFFF"/>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Tw Cen MT"/>
              <a:ea typeface="Tw Cen MT"/>
              <a:cs typeface="Tw Cen MT"/>
            </a:defRPr>
          </a:pPr>
          <a:endParaRPr lang="en-US"/>
        </a:p>
      </c:txPr>
    </c:legend>
    <c:plotVisOnly val="1"/>
    <c:dispBlanksAs val="gap"/>
    <c:showDLblsOverMax val="0"/>
  </c:chart>
  <c:spPr>
    <a:solidFill>
      <a:srgbClr val="FFFFFF"/>
    </a:solidFill>
    <a:ln w="2540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'NTFP Flows'!$R$4</c:f>
              <c:strCache>
                <c:ptCount val="1"/>
                <c:pt idx="0">
                  <c:v>MEL-SESA</c:v>
                </c:pt>
              </c:strCache>
            </c:strRef>
          </c:tx>
          <c:spPr>
            <a:ln w="19050" cap="rnd">
              <a:solidFill>
                <a:schemeClr val="accent1"/>
              </a:solidFill>
              <a:round/>
            </a:ln>
            <a:effectLst/>
          </c:spPr>
          <c:marker>
            <c:symbol val="none"/>
          </c:marker>
          <c:xVal>
            <c:numRef>
              <c:f>'NTFP Flows'!$A$5:$A$105</c:f>
              <c:numCache>
                <c:formatCode>General</c:formatCode>
                <c:ptCount val="101"/>
                <c:pt idx="0">
                  <c:v>0</c:v>
                </c:pt>
                <c:pt idx="1">
                  <c:v>0.01</c:v>
                </c:pt>
                <c:pt idx="2">
                  <c:v>0.02</c:v>
                </c:pt>
                <c:pt idx="3">
                  <c:v>0.03</c:v>
                </c:pt>
                <c:pt idx="4">
                  <c:v>0.04</c:v>
                </c:pt>
                <c:pt idx="5">
                  <c:v>0.05</c:v>
                </c:pt>
                <c:pt idx="6">
                  <c:v>6.0000000000000005E-2</c:v>
                </c:pt>
                <c:pt idx="7">
                  <c:v>7.0000000000000007E-2</c:v>
                </c:pt>
                <c:pt idx="8">
                  <c:v>0.08</c:v>
                </c:pt>
                <c:pt idx="9">
                  <c:v>0.09</c:v>
                </c:pt>
                <c:pt idx="10">
                  <c:v>9.9999999999999992E-2</c:v>
                </c:pt>
                <c:pt idx="11">
                  <c:v>0.10999999999999999</c:v>
                </c:pt>
                <c:pt idx="12">
                  <c:v>0.11999999999999998</c:v>
                </c:pt>
                <c:pt idx="13">
                  <c:v>0.12999999999999998</c:v>
                </c:pt>
                <c:pt idx="14">
                  <c:v>0.13999999999999999</c:v>
                </c:pt>
                <c:pt idx="15">
                  <c:v>0.15</c:v>
                </c:pt>
                <c:pt idx="16">
                  <c:v>0.16</c:v>
                </c:pt>
                <c:pt idx="17">
                  <c:v>0.17</c:v>
                </c:pt>
                <c:pt idx="18">
                  <c:v>0.18000000000000002</c:v>
                </c:pt>
                <c:pt idx="19">
                  <c:v>0.19000000000000003</c:v>
                </c:pt>
                <c:pt idx="20">
                  <c:v>0.20000000000000004</c:v>
                </c:pt>
                <c:pt idx="21">
                  <c:v>0.21000000000000005</c:v>
                </c:pt>
                <c:pt idx="22">
                  <c:v>0.22000000000000006</c:v>
                </c:pt>
                <c:pt idx="23">
                  <c:v>0.23000000000000007</c:v>
                </c:pt>
                <c:pt idx="24">
                  <c:v>0.24000000000000007</c:v>
                </c:pt>
                <c:pt idx="25">
                  <c:v>0.25000000000000006</c:v>
                </c:pt>
                <c:pt idx="26">
                  <c:v>0.26000000000000006</c:v>
                </c:pt>
                <c:pt idx="27">
                  <c:v>0.27000000000000007</c:v>
                </c:pt>
                <c:pt idx="28">
                  <c:v>0.28000000000000008</c:v>
                </c:pt>
                <c:pt idx="29">
                  <c:v>0.29000000000000009</c:v>
                </c:pt>
                <c:pt idx="30">
                  <c:v>0.3000000000000001</c:v>
                </c:pt>
                <c:pt idx="31">
                  <c:v>0.31000000000000011</c:v>
                </c:pt>
                <c:pt idx="32">
                  <c:v>0.32000000000000012</c:v>
                </c:pt>
                <c:pt idx="33">
                  <c:v>0.33000000000000013</c:v>
                </c:pt>
                <c:pt idx="34">
                  <c:v>0.34000000000000014</c:v>
                </c:pt>
                <c:pt idx="35">
                  <c:v>0.35000000000000014</c:v>
                </c:pt>
                <c:pt idx="36">
                  <c:v>0.36000000000000015</c:v>
                </c:pt>
                <c:pt idx="37">
                  <c:v>0.37000000000000016</c:v>
                </c:pt>
                <c:pt idx="38">
                  <c:v>0.38000000000000017</c:v>
                </c:pt>
                <c:pt idx="39">
                  <c:v>0.39000000000000018</c:v>
                </c:pt>
                <c:pt idx="40">
                  <c:v>0.40000000000000019</c:v>
                </c:pt>
                <c:pt idx="41">
                  <c:v>0.4100000000000002</c:v>
                </c:pt>
                <c:pt idx="42">
                  <c:v>0.42000000000000021</c:v>
                </c:pt>
                <c:pt idx="43">
                  <c:v>0.43000000000000022</c:v>
                </c:pt>
                <c:pt idx="44">
                  <c:v>0.44000000000000022</c:v>
                </c:pt>
                <c:pt idx="45">
                  <c:v>0.45000000000000023</c:v>
                </c:pt>
                <c:pt idx="46">
                  <c:v>0.46000000000000024</c:v>
                </c:pt>
                <c:pt idx="47">
                  <c:v>0.47000000000000025</c:v>
                </c:pt>
                <c:pt idx="48">
                  <c:v>0.48000000000000026</c:v>
                </c:pt>
                <c:pt idx="49">
                  <c:v>0.49000000000000027</c:v>
                </c:pt>
                <c:pt idx="50">
                  <c:v>0.50000000000000022</c:v>
                </c:pt>
                <c:pt idx="51">
                  <c:v>0.51000000000000023</c:v>
                </c:pt>
                <c:pt idx="52">
                  <c:v>0.52000000000000024</c:v>
                </c:pt>
                <c:pt idx="53">
                  <c:v>0.53000000000000025</c:v>
                </c:pt>
                <c:pt idx="54">
                  <c:v>0.54000000000000026</c:v>
                </c:pt>
                <c:pt idx="55">
                  <c:v>0.55000000000000027</c:v>
                </c:pt>
                <c:pt idx="56">
                  <c:v>0.56000000000000028</c:v>
                </c:pt>
                <c:pt idx="57">
                  <c:v>0.57000000000000028</c:v>
                </c:pt>
                <c:pt idx="58">
                  <c:v>0.58000000000000029</c:v>
                </c:pt>
                <c:pt idx="59">
                  <c:v>0.5900000000000003</c:v>
                </c:pt>
                <c:pt idx="60">
                  <c:v>0.60000000000000031</c:v>
                </c:pt>
                <c:pt idx="61">
                  <c:v>0.61000000000000032</c:v>
                </c:pt>
                <c:pt idx="62">
                  <c:v>0.62000000000000033</c:v>
                </c:pt>
                <c:pt idx="63">
                  <c:v>0.63000000000000034</c:v>
                </c:pt>
                <c:pt idx="64">
                  <c:v>0.64000000000000035</c:v>
                </c:pt>
                <c:pt idx="65">
                  <c:v>0.65000000000000036</c:v>
                </c:pt>
                <c:pt idx="66">
                  <c:v>0.66000000000000036</c:v>
                </c:pt>
                <c:pt idx="67">
                  <c:v>0.67000000000000037</c:v>
                </c:pt>
                <c:pt idx="68">
                  <c:v>0.68000000000000038</c:v>
                </c:pt>
                <c:pt idx="69">
                  <c:v>0.69000000000000039</c:v>
                </c:pt>
                <c:pt idx="70">
                  <c:v>0.7000000000000004</c:v>
                </c:pt>
                <c:pt idx="71">
                  <c:v>0.71000000000000041</c:v>
                </c:pt>
                <c:pt idx="72">
                  <c:v>0.72000000000000042</c:v>
                </c:pt>
                <c:pt idx="73">
                  <c:v>0.73000000000000043</c:v>
                </c:pt>
                <c:pt idx="74">
                  <c:v>0.74000000000000044</c:v>
                </c:pt>
                <c:pt idx="75">
                  <c:v>0.75000000000000044</c:v>
                </c:pt>
                <c:pt idx="76">
                  <c:v>0.76000000000000045</c:v>
                </c:pt>
                <c:pt idx="77">
                  <c:v>0.77000000000000046</c:v>
                </c:pt>
                <c:pt idx="78">
                  <c:v>0.78000000000000047</c:v>
                </c:pt>
                <c:pt idx="79">
                  <c:v>0.79000000000000048</c:v>
                </c:pt>
                <c:pt idx="80">
                  <c:v>0.80000000000000049</c:v>
                </c:pt>
                <c:pt idx="81">
                  <c:v>0.8100000000000005</c:v>
                </c:pt>
                <c:pt idx="82">
                  <c:v>0.82000000000000051</c:v>
                </c:pt>
                <c:pt idx="83">
                  <c:v>0.83000000000000052</c:v>
                </c:pt>
                <c:pt idx="84">
                  <c:v>0.84000000000000052</c:v>
                </c:pt>
                <c:pt idx="85">
                  <c:v>0.85000000000000053</c:v>
                </c:pt>
                <c:pt idx="86">
                  <c:v>0.86000000000000054</c:v>
                </c:pt>
                <c:pt idx="87">
                  <c:v>0.87000000000000055</c:v>
                </c:pt>
                <c:pt idx="88">
                  <c:v>0.88000000000000056</c:v>
                </c:pt>
                <c:pt idx="89">
                  <c:v>0.89000000000000057</c:v>
                </c:pt>
                <c:pt idx="90">
                  <c:v>0.90000000000000058</c:v>
                </c:pt>
                <c:pt idx="91">
                  <c:v>0.91000000000000059</c:v>
                </c:pt>
                <c:pt idx="92">
                  <c:v>0.9200000000000006</c:v>
                </c:pt>
                <c:pt idx="93">
                  <c:v>0.9300000000000006</c:v>
                </c:pt>
                <c:pt idx="94">
                  <c:v>0.94000000000000061</c:v>
                </c:pt>
                <c:pt idx="95">
                  <c:v>0.95000000000000062</c:v>
                </c:pt>
                <c:pt idx="96">
                  <c:v>0.96000000000000063</c:v>
                </c:pt>
                <c:pt idx="97">
                  <c:v>0.97000000000000064</c:v>
                </c:pt>
                <c:pt idx="98">
                  <c:v>0.98000000000000065</c:v>
                </c:pt>
                <c:pt idx="99">
                  <c:v>0.99000000000000066</c:v>
                </c:pt>
                <c:pt idx="100">
                  <c:v>1.0000000000000007</c:v>
                </c:pt>
              </c:numCache>
            </c:numRef>
          </c:xVal>
          <c:yVal>
            <c:numRef>
              <c:f>'NTFP Flows'!$R$5:$R$105</c:f>
              <c:numCache>
                <c:formatCode>0.0</c:formatCode>
                <c:ptCount val="101"/>
                <c:pt idx="0">
                  <c:v>704.87667846679688</c:v>
                </c:pt>
                <c:pt idx="1">
                  <c:v>622.23212158203125</c:v>
                </c:pt>
                <c:pt idx="2">
                  <c:v>610.3931884765625</c:v>
                </c:pt>
                <c:pt idx="3">
                  <c:v>597.81840454101552</c:v>
                </c:pt>
                <c:pt idx="4">
                  <c:v>588.59700439453127</c:v>
                </c:pt>
                <c:pt idx="5">
                  <c:v>577.59893798828125</c:v>
                </c:pt>
                <c:pt idx="6">
                  <c:v>561.89368835449204</c:v>
                </c:pt>
                <c:pt idx="7">
                  <c:v>547.00430297851563</c:v>
                </c:pt>
                <c:pt idx="8">
                  <c:v>533.86257446289073</c:v>
                </c:pt>
                <c:pt idx="9">
                  <c:v>514.38600006103536</c:v>
                </c:pt>
                <c:pt idx="10">
                  <c:v>501.22229461669923</c:v>
                </c:pt>
                <c:pt idx="11">
                  <c:v>486.42089309692398</c:v>
                </c:pt>
                <c:pt idx="12">
                  <c:v>471.14555725097665</c:v>
                </c:pt>
                <c:pt idx="13">
                  <c:v>456.8200581359863</c:v>
                </c:pt>
                <c:pt idx="14">
                  <c:v>444.42222595214844</c:v>
                </c:pt>
                <c:pt idx="15">
                  <c:v>430.43967895507808</c:v>
                </c:pt>
                <c:pt idx="16">
                  <c:v>418.38279235839838</c:v>
                </c:pt>
                <c:pt idx="17">
                  <c:v>405.12310607910143</c:v>
                </c:pt>
                <c:pt idx="18">
                  <c:v>395.06886505126954</c:v>
                </c:pt>
                <c:pt idx="19">
                  <c:v>383.69085937500017</c:v>
                </c:pt>
                <c:pt idx="20">
                  <c:v>369.1954101562502</c:v>
                </c:pt>
                <c:pt idx="21">
                  <c:v>358.99818923950204</c:v>
                </c:pt>
                <c:pt idx="22">
                  <c:v>346.43937713623046</c:v>
                </c:pt>
                <c:pt idx="23">
                  <c:v>336.08419479370122</c:v>
                </c:pt>
                <c:pt idx="24">
                  <c:v>325.04313415527344</c:v>
                </c:pt>
                <c:pt idx="25">
                  <c:v>314.04504776000977</c:v>
                </c:pt>
                <c:pt idx="26">
                  <c:v>304.24675994873047</c:v>
                </c:pt>
                <c:pt idx="27">
                  <c:v>295.65525375366207</c:v>
                </c:pt>
                <c:pt idx="28">
                  <c:v>284.99812988281246</c:v>
                </c:pt>
                <c:pt idx="29">
                  <c:v>276.20767227172826</c:v>
                </c:pt>
                <c:pt idx="30">
                  <c:v>266.453369140625</c:v>
                </c:pt>
                <c:pt idx="31">
                  <c:v>256.22616455078116</c:v>
                </c:pt>
                <c:pt idx="32">
                  <c:v>245.96896057128905</c:v>
                </c:pt>
                <c:pt idx="33">
                  <c:v>234.76492134094232</c:v>
                </c:pt>
                <c:pt idx="34">
                  <c:v>224.74867507934562</c:v>
                </c:pt>
                <c:pt idx="35">
                  <c:v>214.56745338439953</c:v>
                </c:pt>
                <c:pt idx="36">
                  <c:v>205.04012329101565</c:v>
                </c:pt>
                <c:pt idx="37">
                  <c:v>193.4831455230713</c:v>
                </c:pt>
                <c:pt idx="38">
                  <c:v>184.12578063964844</c:v>
                </c:pt>
                <c:pt idx="39">
                  <c:v>174.36848419189451</c:v>
                </c:pt>
                <c:pt idx="40">
                  <c:v>164.41123199462888</c:v>
                </c:pt>
                <c:pt idx="41">
                  <c:v>154.67293548583984</c:v>
                </c:pt>
                <c:pt idx="42">
                  <c:v>144.49671844482424</c:v>
                </c:pt>
                <c:pt idx="43">
                  <c:v>133.23968479156494</c:v>
                </c:pt>
                <c:pt idx="44">
                  <c:v>124.28225463867196</c:v>
                </c:pt>
                <c:pt idx="45">
                  <c:v>113.82508277893074</c:v>
                </c:pt>
                <c:pt idx="46">
                  <c:v>103.78184074401855</c:v>
                </c:pt>
                <c:pt idx="47">
                  <c:v>92.910745353698772</c:v>
                </c:pt>
                <c:pt idx="48">
                  <c:v>82.185619354248047</c:v>
                </c:pt>
                <c:pt idx="49">
                  <c:v>71.714449691772501</c:v>
                </c:pt>
                <c:pt idx="50">
                  <c:v>60.539406776428223</c:v>
                </c:pt>
                <c:pt idx="51">
                  <c:v>52.17287139892575</c:v>
                </c:pt>
                <c:pt idx="52">
                  <c:v>42.192617416381836</c:v>
                </c:pt>
                <c:pt idx="53">
                  <c:v>33.394155502319336</c:v>
                </c:pt>
                <c:pt idx="54">
                  <c:v>26.895293369293213</c:v>
                </c:pt>
                <c:pt idx="55">
                  <c:v>16.652086472511265</c:v>
                </c:pt>
                <c:pt idx="56">
                  <c:v>6.4908643746375203</c:v>
                </c:pt>
                <c:pt idx="57">
                  <c:v>-2.6995276588201524</c:v>
                </c:pt>
                <c:pt idx="58">
                  <c:v>-12.341840524673422</c:v>
                </c:pt>
                <c:pt idx="59">
                  <c:v>-20.396430969238281</c:v>
                </c:pt>
                <c:pt idx="60">
                  <c:v>-29.434849739074672</c:v>
                </c:pt>
                <c:pt idx="61">
                  <c:v>-38.589247169494541</c:v>
                </c:pt>
                <c:pt idx="62">
                  <c:v>-49.107406997680648</c:v>
                </c:pt>
                <c:pt idx="63">
                  <c:v>-58.406779098510746</c:v>
                </c:pt>
                <c:pt idx="64">
                  <c:v>-66.788314819335938</c:v>
                </c:pt>
                <c:pt idx="65">
                  <c:v>-77.421452140808142</c:v>
                </c:pt>
                <c:pt idx="66">
                  <c:v>-86.578851318359384</c:v>
                </c:pt>
                <c:pt idx="67">
                  <c:v>-95.236336898803728</c:v>
                </c:pt>
                <c:pt idx="68">
                  <c:v>-106.30539810180672</c:v>
                </c:pt>
                <c:pt idx="69">
                  <c:v>-116.06369281768782</c:v>
                </c:pt>
                <c:pt idx="70">
                  <c:v>-125.60802078247067</c:v>
                </c:pt>
                <c:pt idx="71">
                  <c:v>-136.66508148193358</c:v>
                </c:pt>
                <c:pt idx="72">
                  <c:v>-147.47419738769531</c:v>
                </c:pt>
                <c:pt idx="73">
                  <c:v>-158.78622154235833</c:v>
                </c:pt>
                <c:pt idx="74">
                  <c:v>-171.70195724487303</c:v>
                </c:pt>
                <c:pt idx="75">
                  <c:v>-183.09295845031738</c:v>
                </c:pt>
                <c:pt idx="76">
                  <c:v>-196.38563659667977</c:v>
                </c:pt>
                <c:pt idx="77">
                  <c:v>-205.60702301025393</c:v>
                </c:pt>
                <c:pt idx="78">
                  <c:v>-214.76242065429688</c:v>
                </c:pt>
                <c:pt idx="79">
                  <c:v>-225.72150459289554</c:v>
                </c:pt>
                <c:pt idx="80">
                  <c:v>-235.45880126953125</c:v>
                </c:pt>
                <c:pt idx="81">
                  <c:v>-244.95713806152344</c:v>
                </c:pt>
                <c:pt idx="82">
                  <c:v>-253.69361038208004</c:v>
                </c:pt>
                <c:pt idx="83">
                  <c:v>-264.25376892089844</c:v>
                </c:pt>
                <c:pt idx="84">
                  <c:v>-274.53196289062487</c:v>
                </c:pt>
                <c:pt idx="85">
                  <c:v>-286.34988632202146</c:v>
                </c:pt>
                <c:pt idx="86">
                  <c:v>-300.59540863037103</c:v>
                </c:pt>
                <c:pt idx="87">
                  <c:v>-314.47797378540037</c:v>
                </c:pt>
                <c:pt idx="88">
                  <c:v>-330.04225158691406</c:v>
                </c:pt>
                <c:pt idx="89">
                  <c:v>-345.13961044311526</c:v>
                </c:pt>
                <c:pt idx="90">
                  <c:v>-359.27713012695324</c:v>
                </c:pt>
                <c:pt idx="91">
                  <c:v>-370.97307983398446</c:v>
                </c:pt>
                <c:pt idx="92">
                  <c:v>-388.46003051757816</c:v>
                </c:pt>
                <c:pt idx="93">
                  <c:v>-403.4773991394045</c:v>
                </c:pt>
                <c:pt idx="94">
                  <c:v>-421.87218292236327</c:v>
                </c:pt>
                <c:pt idx="95">
                  <c:v>-438.82821044921872</c:v>
                </c:pt>
                <c:pt idx="96">
                  <c:v>-454.68443725585934</c:v>
                </c:pt>
                <c:pt idx="97">
                  <c:v>-467.44120727539058</c:v>
                </c:pt>
                <c:pt idx="98">
                  <c:v>-479.01618682861329</c:v>
                </c:pt>
                <c:pt idx="99">
                  <c:v>-494.45447891235352</c:v>
                </c:pt>
                <c:pt idx="100">
                  <c:v>-562.10165405273438</c:v>
                </c:pt>
              </c:numCache>
            </c:numRef>
          </c:yVal>
          <c:smooth val="0"/>
          <c:extLst>
            <c:ext xmlns:c16="http://schemas.microsoft.com/office/drawing/2014/chart" uri="{C3380CC4-5D6E-409C-BE32-E72D297353CC}">
              <c16:uniqueId val="{00000000-2A11-4912-AD0D-603D1D76CE5A}"/>
            </c:ext>
          </c:extLst>
        </c:ser>
        <c:ser>
          <c:idx val="1"/>
          <c:order val="1"/>
          <c:tx>
            <c:strRef>
              <c:f>'NTFP Flows'!$S$4</c:f>
              <c:strCache>
                <c:ptCount val="1"/>
                <c:pt idx="0">
                  <c:v>CVIC-NSA</c:v>
                </c:pt>
              </c:strCache>
            </c:strRef>
          </c:tx>
          <c:spPr>
            <a:ln w="19050" cap="rnd">
              <a:solidFill>
                <a:schemeClr val="accent2"/>
              </a:solidFill>
              <a:round/>
            </a:ln>
            <a:effectLst/>
          </c:spPr>
          <c:marker>
            <c:symbol val="none"/>
          </c:marker>
          <c:xVal>
            <c:numRef>
              <c:f>'NTFP Flows'!$A$5:$A$105</c:f>
              <c:numCache>
                <c:formatCode>General</c:formatCode>
                <c:ptCount val="101"/>
                <c:pt idx="0">
                  <c:v>0</c:v>
                </c:pt>
                <c:pt idx="1">
                  <c:v>0.01</c:v>
                </c:pt>
                <c:pt idx="2">
                  <c:v>0.02</c:v>
                </c:pt>
                <c:pt idx="3">
                  <c:v>0.03</c:v>
                </c:pt>
                <c:pt idx="4">
                  <c:v>0.04</c:v>
                </c:pt>
                <c:pt idx="5">
                  <c:v>0.05</c:v>
                </c:pt>
                <c:pt idx="6">
                  <c:v>6.0000000000000005E-2</c:v>
                </c:pt>
                <c:pt idx="7">
                  <c:v>7.0000000000000007E-2</c:v>
                </c:pt>
                <c:pt idx="8">
                  <c:v>0.08</c:v>
                </c:pt>
                <c:pt idx="9">
                  <c:v>0.09</c:v>
                </c:pt>
                <c:pt idx="10">
                  <c:v>9.9999999999999992E-2</c:v>
                </c:pt>
                <c:pt idx="11">
                  <c:v>0.10999999999999999</c:v>
                </c:pt>
                <c:pt idx="12">
                  <c:v>0.11999999999999998</c:v>
                </c:pt>
                <c:pt idx="13">
                  <c:v>0.12999999999999998</c:v>
                </c:pt>
                <c:pt idx="14">
                  <c:v>0.13999999999999999</c:v>
                </c:pt>
                <c:pt idx="15">
                  <c:v>0.15</c:v>
                </c:pt>
                <c:pt idx="16">
                  <c:v>0.16</c:v>
                </c:pt>
                <c:pt idx="17">
                  <c:v>0.17</c:v>
                </c:pt>
                <c:pt idx="18">
                  <c:v>0.18000000000000002</c:v>
                </c:pt>
                <c:pt idx="19">
                  <c:v>0.19000000000000003</c:v>
                </c:pt>
                <c:pt idx="20">
                  <c:v>0.20000000000000004</c:v>
                </c:pt>
                <c:pt idx="21">
                  <c:v>0.21000000000000005</c:v>
                </c:pt>
                <c:pt idx="22">
                  <c:v>0.22000000000000006</c:v>
                </c:pt>
                <c:pt idx="23">
                  <c:v>0.23000000000000007</c:v>
                </c:pt>
                <c:pt idx="24">
                  <c:v>0.24000000000000007</c:v>
                </c:pt>
                <c:pt idx="25">
                  <c:v>0.25000000000000006</c:v>
                </c:pt>
                <c:pt idx="26">
                  <c:v>0.26000000000000006</c:v>
                </c:pt>
                <c:pt idx="27">
                  <c:v>0.27000000000000007</c:v>
                </c:pt>
                <c:pt idx="28">
                  <c:v>0.28000000000000008</c:v>
                </c:pt>
                <c:pt idx="29">
                  <c:v>0.29000000000000009</c:v>
                </c:pt>
                <c:pt idx="30">
                  <c:v>0.3000000000000001</c:v>
                </c:pt>
                <c:pt idx="31">
                  <c:v>0.31000000000000011</c:v>
                </c:pt>
                <c:pt idx="32">
                  <c:v>0.32000000000000012</c:v>
                </c:pt>
                <c:pt idx="33">
                  <c:v>0.33000000000000013</c:v>
                </c:pt>
                <c:pt idx="34">
                  <c:v>0.34000000000000014</c:v>
                </c:pt>
                <c:pt idx="35">
                  <c:v>0.35000000000000014</c:v>
                </c:pt>
                <c:pt idx="36">
                  <c:v>0.36000000000000015</c:v>
                </c:pt>
                <c:pt idx="37">
                  <c:v>0.37000000000000016</c:v>
                </c:pt>
                <c:pt idx="38">
                  <c:v>0.38000000000000017</c:v>
                </c:pt>
                <c:pt idx="39">
                  <c:v>0.39000000000000018</c:v>
                </c:pt>
                <c:pt idx="40">
                  <c:v>0.40000000000000019</c:v>
                </c:pt>
                <c:pt idx="41">
                  <c:v>0.4100000000000002</c:v>
                </c:pt>
                <c:pt idx="42">
                  <c:v>0.42000000000000021</c:v>
                </c:pt>
                <c:pt idx="43">
                  <c:v>0.43000000000000022</c:v>
                </c:pt>
                <c:pt idx="44">
                  <c:v>0.44000000000000022</c:v>
                </c:pt>
                <c:pt idx="45">
                  <c:v>0.45000000000000023</c:v>
                </c:pt>
                <c:pt idx="46">
                  <c:v>0.46000000000000024</c:v>
                </c:pt>
                <c:pt idx="47">
                  <c:v>0.47000000000000025</c:v>
                </c:pt>
                <c:pt idx="48">
                  <c:v>0.48000000000000026</c:v>
                </c:pt>
                <c:pt idx="49">
                  <c:v>0.49000000000000027</c:v>
                </c:pt>
                <c:pt idx="50">
                  <c:v>0.50000000000000022</c:v>
                </c:pt>
                <c:pt idx="51">
                  <c:v>0.51000000000000023</c:v>
                </c:pt>
                <c:pt idx="52">
                  <c:v>0.52000000000000024</c:v>
                </c:pt>
                <c:pt idx="53">
                  <c:v>0.53000000000000025</c:v>
                </c:pt>
                <c:pt idx="54">
                  <c:v>0.54000000000000026</c:v>
                </c:pt>
                <c:pt idx="55">
                  <c:v>0.55000000000000027</c:v>
                </c:pt>
                <c:pt idx="56">
                  <c:v>0.56000000000000028</c:v>
                </c:pt>
                <c:pt idx="57">
                  <c:v>0.57000000000000028</c:v>
                </c:pt>
                <c:pt idx="58">
                  <c:v>0.58000000000000029</c:v>
                </c:pt>
                <c:pt idx="59">
                  <c:v>0.5900000000000003</c:v>
                </c:pt>
                <c:pt idx="60">
                  <c:v>0.60000000000000031</c:v>
                </c:pt>
                <c:pt idx="61">
                  <c:v>0.61000000000000032</c:v>
                </c:pt>
                <c:pt idx="62">
                  <c:v>0.62000000000000033</c:v>
                </c:pt>
                <c:pt idx="63">
                  <c:v>0.63000000000000034</c:v>
                </c:pt>
                <c:pt idx="64">
                  <c:v>0.64000000000000035</c:v>
                </c:pt>
                <c:pt idx="65">
                  <c:v>0.65000000000000036</c:v>
                </c:pt>
                <c:pt idx="66">
                  <c:v>0.66000000000000036</c:v>
                </c:pt>
                <c:pt idx="67">
                  <c:v>0.67000000000000037</c:v>
                </c:pt>
                <c:pt idx="68">
                  <c:v>0.68000000000000038</c:v>
                </c:pt>
                <c:pt idx="69">
                  <c:v>0.69000000000000039</c:v>
                </c:pt>
                <c:pt idx="70">
                  <c:v>0.7000000000000004</c:v>
                </c:pt>
                <c:pt idx="71">
                  <c:v>0.71000000000000041</c:v>
                </c:pt>
                <c:pt idx="72">
                  <c:v>0.72000000000000042</c:v>
                </c:pt>
                <c:pt idx="73">
                  <c:v>0.73000000000000043</c:v>
                </c:pt>
                <c:pt idx="74">
                  <c:v>0.74000000000000044</c:v>
                </c:pt>
                <c:pt idx="75">
                  <c:v>0.75000000000000044</c:v>
                </c:pt>
                <c:pt idx="76">
                  <c:v>0.76000000000000045</c:v>
                </c:pt>
                <c:pt idx="77">
                  <c:v>0.77000000000000046</c:v>
                </c:pt>
                <c:pt idx="78">
                  <c:v>0.78000000000000047</c:v>
                </c:pt>
                <c:pt idx="79">
                  <c:v>0.79000000000000048</c:v>
                </c:pt>
                <c:pt idx="80">
                  <c:v>0.80000000000000049</c:v>
                </c:pt>
                <c:pt idx="81">
                  <c:v>0.8100000000000005</c:v>
                </c:pt>
                <c:pt idx="82">
                  <c:v>0.82000000000000051</c:v>
                </c:pt>
                <c:pt idx="83">
                  <c:v>0.83000000000000052</c:v>
                </c:pt>
                <c:pt idx="84">
                  <c:v>0.84000000000000052</c:v>
                </c:pt>
                <c:pt idx="85">
                  <c:v>0.85000000000000053</c:v>
                </c:pt>
                <c:pt idx="86">
                  <c:v>0.86000000000000054</c:v>
                </c:pt>
                <c:pt idx="87">
                  <c:v>0.87000000000000055</c:v>
                </c:pt>
                <c:pt idx="88">
                  <c:v>0.88000000000000056</c:v>
                </c:pt>
                <c:pt idx="89">
                  <c:v>0.89000000000000057</c:v>
                </c:pt>
                <c:pt idx="90">
                  <c:v>0.90000000000000058</c:v>
                </c:pt>
                <c:pt idx="91">
                  <c:v>0.91000000000000059</c:v>
                </c:pt>
                <c:pt idx="92">
                  <c:v>0.9200000000000006</c:v>
                </c:pt>
                <c:pt idx="93">
                  <c:v>0.9300000000000006</c:v>
                </c:pt>
                <c:pt idx="94">
                  <c:v>0.94000000000000061</c:v>
                </c:pt>
                <c:pt idx="95">
                  <c:v>0.95000000000000062</c:v>
                </c:pt>
                <c:pt idx="96">
                  <c:v>0.96000000000000063</c:v>
                </c:pt>
                <c:pt idx="97">
                  <c:v>0.97000000000000064</c:v>
                </c:pt>
                <c:pt idx="98">
                  <c:v>0.98000000000000065</c:v>
                </c:pt>
                <c:pt idx="99">
                  <c:v>0.99000000000000066</c:v>
                </c:pt>
                <c:pt idx="100">
                  <c:v>1.0000000000000007</c:v>
                </c:pt>
              </c:numCache>
            </c:numRef>
          </c:xVal>
          <c:yVal>
            <c:numRef>
              <c:f>'NTFP Flows'!$S$5:$S$105</c:f>
              <c:numCache>
                <c:formatCode>0.0</c:formatCode>
                <c:ptCount val="101"/>
                <c:pt idx="0">
                  <c:v>222.96188354492188</c:v>
                </c:pt>
                <c:pt idx="1">
                  <c:v>180.73551391601544</c:v>
                </c:pt>
                <c:pt idx="2">
                  <c:v>136.28733825683594</c:v>
                </c:pt>
                <c:pt idx="3">
                  <c:v>109.43043518066406</c:v>
                </c:pt>
                <c:pt idx="4">
                  <c:v>89.898139953613281</c:v>
                </c:pt>
                <c:pt idx="5">
                  <c:v>75.248924255371094</c:v>
                </c:pt>
                <c:pt idx="6">
                  <c:v>65.482772827148438</c:v>
                </c:pt>
                <c:pt idx="7">
                  <c:v>61.820468902587891</c:v>
                </c:pt>
                <c:pt idx="8">
                  <c:v>56.937397003173828</c:v>
                </c:pt>
                <c:pt idx="9">
                  <c:v>54.495861053466797</c:v>
                </c:pt>
                <c:pt idx="10">
                  <c:v>52.054325103759766</c:v>
                </c:pt>
                <c:pt idx="11">
                  <c:v>48.392017364501953</c:v>
                </c:pt>
                <c:pt idx="12">
                  <c:v>45.950481414794922</c:v>
                </c:pt>
                <c:pt idx="13">
                  <c:v>44.729713439941406</c:v>
                </c:pt>
                <c:pt idx="14">
                  <c:v>43.508945465087891</c:v>
                </c:pt>
                <c:pt idx="15">
                  <c:v>39.846641540527344</c:v>
                </c:pt>
                <c:pt idx="16">
                  <c:v>37.405105590820313</c:v>
                </c:pt>
                <c:pt idx="17">
                  <c:v>36.184337615966797</c:v>
                </c:pt>
                <c:pt idx="18">
                  <c:v>34.963565826416016</c:v>
                </c:pt>
                <c:pt idx="19">
                  <c:v>33.7427978515625</c:v>
                </c:pt>
                <c:pt idx="20">
                  <c:v>31.301261901855469</c:v>
                </c:pt>
                <c:pt idx="21">
                  <c:v>28.859725952148438</c:v>
                </c:pt>
                <c:pt idx="22">
                  <c:v>27.638957977294922</c:v>
                </c:pt>
                <c:pt idx="23">
                  <c:v>26.418190002441406</c:v>
                </c:pt>
                <c:pt idx="24">
                  <c:v>25.197422027587891</c:v>
                </c:pt>
                <c:pt idx="25">
                  <c:v>23.976652145385742</c:v>
                </c:pt>
                <c:pt idx="26">
                  <c:v>21.535116195678711</c:v>
                </c:pt>
                <c:pt idx="27">
                  <c:v>19.09358024597168</c:v>
                </c:pt>
                <c:pt idx="28">
                  <c:v>17.872810363769531</c:v>
                </c:pt>
                <c:pt idx="29">
                  <c:v>16.652042388916016</c:v>
                </c:pt>
                <c:pt idx="30">
                  <c:v>15.4312744140625</c:v>
                </c:pt>
                <c:pt idx="31">
                  <c:v>14.210506439208984</c:v>
                </c:pt>
                <c:pt idx="32">
                  <c:v>12.989737510681152</c:v>
                </c:pt>
                <c:pt idx="33">
                  <c:v>10.548201560974121</c:v>
                </c:pt>
                <c:pt idx="34">
                  <c:v>9.3274326324462891</c:v>
                </c:pt>
                <c:pt idx="35">
                  <c:v>8.1066646575927734</c:v>
                </c:pt>
                <c:pt idx="36">
                  <c:v>8.1066646575927734</c:v>
                </c:pt>
                <c:pt idx="37">
                  <c:v>6.8858962059020996</c:v>
                </c:pt>
                <c:pt idx="38">
                  <c:v>5.6651277542114258</c:v>
                </c:pt>
                <c:pt idx="39">
                  <c:v>4.4321520948407365</c:v>
                </c:pt>
                <c:pt idx="40">
                  <c:v>2.0028231143951416</c:v>
                </c:pt>
                <c:pt idx="41">
                  <c:v>2.0028231143951416</c:v>
                </c:pt>
                <c:pt idx="42">
                  <c:v>0.78205472230911255</c:v>
                </c:pt>
                <c:pt idx="43">
                  <c:v>-0.43871361017227173</c:v>
                </c:pt>
                <c:pt idx="44">
                  <c:v>-1.6594818830490112</c:v>
                </c:pt>
                <c:pt idx="45">
                  <c:v>-2.8802502155303955</c:v>
                </c:pt>
                <c:pt idx="46">
                  <c:v>-4.1010184288024902</c:v>
                </c:pt>
                <c:pt idx="47">
                  <c:v>-6.5425553321838379</c:v>
                </c:pt>
                <c:pt idx="48">
                  <c:v>-7.7633233070373535</c:v>
                </c:pt>
                <c:pt idx="49">
                  <c:v>-8.9840917587280273</c:v>
                </c:pt>
                <c:pt idx="50">
                  <c:v>-8.9840917587280273</c:v>
                </c:pt>
                <c:pt idx="51">
                  <c:v>-10.204859733581543</c:v>
                </c:pt>
                <c:pt idx="52">
                  <c:v>-11.425628662109375</c:v>
                </c:pt>
                <c:pt idx="53">
                  <c:v>-12.646396636962891</c:v>
                </c:pt>
                <c:pt idx="54">
                  <c:v>-15.087933540344238</c:v>
                </c:pt>
                <c:pt idx="55">
                  <c:v>-16.30870246887207</c:v>
                </c:pt>
                <c:pt idx="56">
                  <c:v>-17.529470443725586</c:v>
                </c:pt>
                <c:pt idx="57">
                  <c:v>-17.529470443725586</c:v>
                </c:pt>
                <c:pt idx="58">
                  <c:v>-18.750238418579102</c:v>
                </c:pt>
                <c:pt idx="59">
                  <c:v>-19.971006393432617</c:v>
                </c:pt>
                <c:pt idx="60">
                  <c:v>-21.191774368286133</c:v>
                </c:pt>
                <c:pt idx="61">
                  <c:v>-24.854080200195313</c:v>
                </c:pt>
                <c:pt idx="62">
                  <c:v>-26.074848175048828</c:v>
                </c:pt>
                <c:pt idx="63">
                  <c:v>-26.074848175048828</c:v>
                </c:pt>
                <c:pt idx="64">
                  <c:v>-27.295616149902344</c:v>
                </c:pt>
                <c:pt idx="65">
                  <c:v>-27.295616149902344</c:v>
                </c:pt>
                <c:pt idx="66">
                  <c:v>-28.516384124755859</c:v>
                </c:pt>
                <c:pt idx="67">
                  <c:v>-29.737154006958008</c:v>
                </c:pt>
                <c:pt idx="68">
                  <c:v>-33.399459838867188</c:v>
                </c:pt>
                <c:pt idx="69">
                  <c:v>-34.620227813720703</c:v>
                </c:pt>
                <c:pt idx="70">
                  <c:v>-34.620227813720703</c:v>
                </c:pt>
                <c:pt idx="71">
                  <c:v>-35.840995788574219</c:v>
                </c:pt>
                <c:pt idx="72">
                  <c:v>-37.061763763427734</c:v>
                </c:pt>
                <c:pt idx="73">
                  <c:v>-37.061763763427734</c:v>
                </c:pt>
                <c:pt idx="74">
                  <c:v>-39.503299713134766</c:v>
                </c:pt>
                <c:pt idx="75">
                  <c:v>-43.165603637695313</c:v>
                </c:pt>
                <c:pt idx="76">
                  <c:v>-44.386371612548828</c:v>
                </c:pt>
                <c:pt idx="77">
                  <c:v>-44.386371612548828</c:v>
                </c:pt>
                <c:pt idx="78">
                  <c:v>-45.607139587402344</c:v>
                </c:pt>
                <c:pt idx="79">
                  <c:v>-46.827911376953125</c:v>
                </c:pt>
                <c:pt idx="80">
                  <c:v>-51.710983276367188</c:v>
                </c:pt>
                <c:pt idx="81">
                  <c:v>-52.931751251220703</c:v>
                </c:pt>
                <c:pt idx="82">
                  <c:v>-54.152519226074219</c:v>
                </c:pt>
                <c:pt idx="83">
                  <c:v>-55.373287200927734</c:v>
                </c:pt>
                <c:pt idx="84">
                  <c:v>-56.59405517578125</c:v>
                </c:pt>
                <c:pt idx="85">
                  <c:v>-61.477130889892578</c:v>
                </c:pt>
                <c:pt idx="86">
                  <c:v>-62.697898864746094</c:v>
                </c:pt>
                <c:pt idx="87">
                  <c:v>-63.918666839599609</c:v>
                </c:pt>
                <c:pt idx="88">
                  <c:v>-68.801742553710938</c:v>
                </c:pt>
                <c:pt idx="89">
                  <c:v>-72.464042663574219</c:v>
                </c:pt>
                <c:pt idx="90">
                  <c:v>-79.788658142089844</c:v>
                </c:pt>
                <c:pt idx="91">
                  <c:v>-89.554801940917969</c:v>
                </c:pt>
                <c:pt idx="92">
                  <c:v>-99.320945739746094</c:v>
                </c:pt>
                <c:pt idx="93">
                  <c:v>-109.08709716796875</c:v>
                </c:pt>
                <c:pt idx="94">
                  <c:v>-118.85324096679688</c:v>
                </c:pt>
                <c:pt idx="95">
                  <c:v>-127.39862060546875</c:v>
                </c:pt>
                <c:pt idx="96">
                  <c:v>-137.16476440429688</c:v>
                </c:pt>
                <c:pt idx="97">
                  <c:v>-144.4893798828125</c:v>
                </c:pt>
                <c:pt idx="98">
                  <c:v>-150.59321594238281</c:v>
                </c:pt>
                <c:pt idx="99">
                  <c:v>-158.4183447265624</c:v>
                </c:pt>
                <c:pt idx="100">
                  <c:v>-176.22935485839844</c:v>
                </c:pt>
              </c:numCache>
            </c:numRef>
          </c:yVal>
          <c:smooth val="0"/>
          <c:extLst>
            <c:ext xmlns:c16="http://schemas.microsoft.com/office/drawing/2014/chart" uri="{C3380CC4-5D6E-409C-BE32-E72D297353CC}">
              <c16:uniqueId val="{00000001-2A11-4912-AD0D-603D1D76CE5A}"/>
            </c:ext>
          </c:extLst>
        </c:ser>
        <c:ser>
          <c:idx val="2"/>
          <c:order val="2"/>
          <c:tx>
            <c:strRef>
              <c:f>'NTFP Flows'!$T$4</c:f>
              <c:strCache>
                <c:ptCount val="1"/>
                <c:pt idx="0">
                  <c:v>SESA-ADE</c:v>
                </c:pt>
              </c:strCache>
            </c:strRef>
          </c:tx>
          <c:spPr>
            <a:ln w="19050" cap="rnd">
              <a:solidFill>
                <a:schemeClr val="accent3"/>
              </a:solidFill>
              <a:round/>
            </a:ln>
            <a:effectLst/>
          </c:spPr>
          <c:marker>
            <c:symbol val="none"/>
          </c:marker>
          <c:xVal>
            <c:numRef>
              <c:f>'NTFP Flows'!$A$5:$A$105</c:f>
              <c:numCache>
                <c:formatCode>General</c:formatCode>
                <c:ptCount val="101"/>
                <c:pt idx="0">
                  <c:v>0</c:v>
                </c:pt>
                <c:pt idx="1">
                  <c:v>0.01</c:v>
                </c:pt>
                <c:pt idx="2">
                  <c:v>0.02</c:v>
                </c:pt>
                <c:pt idx="3">
                  <c:v>0.03</c:v>
                </c:pt>
                <c:pt idx="4">
                  <c:v>0.04</c:v>
                </c:pt>
                <c:pt idx="5">
                  <c:v>0.05</c:v>
                </c:pt>
                <c:pt idx="6">
                  <c:v>6.0000000000000005E-2</c:v>
                </c:pt>
                <c:pt idx="7">
                  <c:v>7.0000000000000007E-2</c:v>
                </c:pt>
                <c:pt idx="8">
                  <c:v>0.08</c:v>
                </c:pt>
                <c:pt idx="9">
                  <c:v>0.09</c:v>
                </c:pt>
                <c:pt idx="10">
                  <c:v>9.9999999999999992E-2</c:v>
                </c:pt>
                <c:pt idx="11">
                  <c:v>0.10999999999999999</c:v>
                </c:pt>
                <c:pt idx="12">
                  <c:v>0.11999999999999998</c:v>
                </c:pt>
                <c:pt idx="13">
                  <c:v>0.12999999999999998</c:v>
                </c:pt>
                <c:pt idx="14">
                  <c:v>0.13999999999999999</c:v>
                </c:pt>
                <c:pt idx="15">
                  <c:v>0.15</c:v>
                </c:pt>
                <c:pt idx="16">
                  <c:v>0.16</c:v>
                </c:pt>
                <c:pt idx="17">
                  <c:v>0.17</c:v>
                </c:pt>
                <c:pt idx="18">
                  <c:v>0.18000000000000002</c:v>
                </c:pt>
                <c:pt idx="19">
                  <c:v>0.19000000000000003</c:v>
                </c:pt>
                <c:pt idx="20">
                  <c:v>0.20000000000000004</c:v>
                </c:pt>
                <c:pt idx="21">
                  <c:v>0.21000000000000005</c:v>
                </c:pt>
                <c:pt idx="22">
                  <c:v>0.22000000000000006</c:v>
                </c:pt>
                <c:pt idx="23">
                  <c:v>0.23000000000000007</c:v>
                </c:pt>
                <c:pt idx="24">
                  <c:v>0.24000000000000007</c:v>
                </c:pt>
                <c:pt idx="25">
                  <c:v>0.25000000000000006</c:v>
                </c:pt>
                <c:pt idx="26">
                  <c:v>0.26000000000000006</c:v>
                </c:pt>
                <c:pt idx="27">
                  <c:v>0.27000000000000007</c:v>
                </c:pt>
                <c:pt idx="28">
                  <c:v>0.28000000000000008</c:v>
                </c:pt>
                <c:pt idx="29">
                  <c:v>0.29000000000000009</c:v>
                </c:pt>
                <c:pt idx="30">
                  <c:v>0.3000000000000001</c:v>
                </c:pt>
                <c:pt idx="31">
                  <c:v>0.31000000000000011</c:v>
                </c:pt>
                <c:pt idx="32">
                  <c:v>0.32000000000000012</c:v>
                </c:pt>
                <c:pt idx="33">
                  <c:v>0.33000000000000013</c:v>
                </c:pt>
                <c:pt idx="34">
                  <c:v>0.34000000000000014</c:v>
                </c:pt>
                <c:pt idx="35">
                  <c:v>0.35000000000000014</c:v>
                </c:pt>
                <c:pt idx="36">
                  <c:v>0.36000000000000015</c:v>
                </c:pt>
                <c:pt idx="37">
                  <c:v>0.37000000000000016</c:v>
                </c:pt>
                <c:pt idx="38">
                  <c:v>0.38000000000000017</c:v>
                </c:pt>
                <c:pt idx="39">
                  <c:v>0.39000000000000018</c:v>
                </c:pt>
                <c:pt idx="40">
                  <c:v>0.40000000000000019</c:v>
                </c:pt>
                <c:pt idx="41">
                  <c:v>0.4100000000000002</c:v>
                </c:pt>
                <c:pt idx="42">
                  <c:v>0.42000000000000021</c:v>
                </c:pt>
                <c:pt idx="43">
                  <c:v>0.43000000000000022</c:v>
                </c:pt>
                <c:pt idx="44">
                  <c:v>0.44000000000000022</c:v>
                </c:pt>
                <c:pt idx="45">
                  <c:v>0.45000000000000023</c:v>
                </c:pt>
                <c:pt idx="46">
                  <c:v>0.46000000000000024</c:v>
                </c:pt>
                <c:pt idx="47">
                  <c:v>0.47000000000000025</c:v>
                </c:pt>
                <c:pt idx="48">
                  <c:v>0.48000000000000026</c:v>
                </c:pt>
                <c:pt idx="49">
                  <c:v>0.49000000000000027</c:v>
                </c:pt>
                <c:pt idx="50">
                  <c:v>0.50000000000000022</c:v>
                </c:pt>
                <c:pt idx="51">
                  <c:v>0.51000000000000023</c:v>
                </c:pt>
                <c:pt idx="52">
                  <c:v>0.52000000000000024</c:v>
                </c:pt>
                <c:pt idx="53">
                  <c:v>0.53000000000000025</c:v>
                </c:pt>
                <c:pt idx="54">
                  <c:v>0.54000000000000026</c:v>
                </c:pt>
                <c:pt idx="55">
                  <c:v>0.55000000000000027</c:v>
                </c:pt>
                <c:pt idx="56">
                  <c:v>0.56000000000000028</c:v>
                </c:pt>
                <c:pt idx="57">
                  <c:v>0.57000000000000028</c:v>
                </c:pt>
                <c:pt idx="58">
                  <c:v>0.58000000000000029</c:v>
                </c:pt>
                <c:pt idx="59">
                  <c:v>0.5900000000000003</c:v>
                </c:pt>
                <c:pt idx="60">
                  <c:v>0.60000000000000031</c:v>
                </c:pt>
                <c:pt idx="61">
                  <c:v>0.61000000000000032</c:v>
                </c:pt>
                <c:pt idx="62">
                  <c:v>0.62000000000000033</c:v>
                </c:pt>
                <c:pt idx="63">
                  <c:v>0.63000000000000034</c:v>
                </c:pt>
                <c:pt idx="64">
                  <c:v>0.64000000000000035</c:v>
                </c:pt>
                <c:pt idx="65">
                  <c:v>0.65000000000000036</c:v>
                </c:pt>
                <c:pt idx="66">
                  <c:v>0.66000000000000036</c:v>
                </c:pt>
                <c:pt idx="67">
                  <c:v>0.67000000000000037</c:v>
                </c:pt>
                <c:pt idx="68">
                  <c:v>0.68000000000000038</c:v>
                </c:pt>
                <c:pt idx="69">
                  <c:v>0.69000000000000039</c:v>
                </c:pt>
                <c:pt idx="70">
                  <c:v>0.7000000000000004</c:v>
                </c:pt>
                <c:pt idx="71">
                  <c:v>0.71000000000000041</c:v>
                </c:pt>
                <c:pt idx="72">
                  <c:v>0.72000000000000042</c:v>
                </c:pt>
                <c:pt idx="73">
                  <c:v>0.73000000000000043</c:v>
                </c:pt>
                <c:pt idx="74">
                  <c:v>0.74000000000000044</c:v>
                </c:pt>
                <c:pt idx="75">
                  <c:v>0.75000000000000044</c:v>
                </c:pt>
                <c:pt idx="76">
                  <c:v>0.76000000000000045</c:v>
                </c:pt>
                <c:pt idx="77">
                  <c:v>0.77000000000000046</c:v>
                </c:pt>
                <c:pt idx="78">
                  <c:v>0.78000000000000047</c:v>
                </c:pt>
                <c:pt idx="79">
                  <c:v>0.79000000000000048</c:v>
                </c:pt>
                <c:pt idx="80">
                  <c:v>0.80000000000000049</c:v>
                </c:pt>
                <c:pt idx="81">
                  <c:v>0.8100000000000005</c:v>
                </c:pt>
                <c:pt idx="82">
                  <c:v>0.82000000000000051</c:v>
                </c:pt>
                <c:pt idx="83">
                  <c:v>0.83000000000000052</c:v>
                </c:pt>
                <c:pt idx="84">
                  <c:v>0.84000000000000052</c:v>
                </c:pt>
                <c:pt idx="85">
                  <c:v>0.85000000000000053</c:v>
                </c:pt>
                <c:pt idx="86">
                  <c:v>0.86000000000000054</c:v>
                </c:pt>
                <c:pt idx="87">
                  <c:v>0.87000000000000055</c:v>
                </c:pt>
                <c:pt idx="88">
                  <c:v>0.88000000000000056</c:v>
                </c:pt>
                <c:pt idx="89">
                  <c:v>0.89000000000000057</c:v>
                </c:pt>
                <c:pt idx="90">
                  <c:v>0.90000000000000058</c:v>
                </c:pt>
                <c:pt idx="91">
                  <c:v>0.91000000000000059</c:v>
                </c:pt>
                <c:pt idx="92">
                  <c:v>0.9200000000000006</c:v>
                </c:pt>
                <c:pt idx="93">
                  <c:v>0.9300000000000006</c:v>
                </c:pt>
                <c:pt idx="94">
                  <c:v>0.94000000000000061</c:v>
                </c:pt>
                <c:pt idx="95">
                  <c:v>0.95000000000000062</c:v>
                </c:pt>
                <c:pt idx="96">
                  <c:v>0.96000000000000063</c:v>
                </c:pt>
                <c:pt idx="97">
                  <c:v>0.97000000000000064</c:v>
                </c:pt>
                <c:pt idx="98">
                  <c:v>0.98000000000000065</c:v>
                </c:pt>
                <c:pt idx="99">
                  <c:v>0.99000000000000066</c:v>
                </c:pt>
                <c:pt idx="100">
                  <c:v>1.0000000000000007</c:v>
                </c:pt>
              </c:numCache>
            </c:numRef>
          </c:xVal>
          <c:yVal>
            <c:numRef>
              <c:f>'NTFP Flows'!$T$5:$T$105</c:f>
              <c:numCache>
                <c:formatCode>0.0</c:formatCode>
                <c:ptCount val="101"/>
                <c:pt idx="0">
                  <c:v>719.81593322753906</c:v>
                </c:pt>
                <c:pt idx="1">
                  <c:v>608.90032474517818</c:v>
                </c:pt>
                <c:pt idx="2">
                  <c:v>584.47380355834946</c:v>
                </c:pt>
                <c:pt idx="3">
                  <c:v>564.99990325927729</c:v>
                </c:pt>
                <c:pt idx="4">
                  <c:v>548.45030868530273</c:v>
                </c:pt>
                <c:pt idx="5">
                  <c:v>535.12093944549554</c:v>
                </c:pt>
                <c:pt idx="6">
                  <c:v>522.61231262206991</c:v>
                </c:pt>
                <c:pt idx="7">
                  <c:v>512.5440335083008</c:v>
                </c:pt>
                <c:pt idx="8">
                  <c:v>501.80508911132824</c:v>
                </c:pt>
                <c:pt idx="9">
                  <c:v>490.29801029205333</c:v>
                </c:pt>
                <c:pt idx="10">
                  <c:v>478.05056228637699</c:v>
                </c:pt>
                <c:pt idx="11">
                  <c:v>466.78906150817875</c:v>
                </c:pt>
                <c:pt idx="12">
                  <c:v>456.11173599243165</c:v>
                </c:pt>
                <c:pt idx="13">
                  <c:v>442.58332439422605</c:v>
                </c:pt>
                <c:pt idx="14">
                  <c:v>430.53605773925779</c:v>
                </c:pt>
                <c:pt idx="15">
                  <c:v>419.08287353515618</c:v>
                </c:pt>
                <c:pt idx="16">
                  <c:v>408.87804031372059</c:v>
                </c:pt>
                <c:pt idx="17">
                  <c:v>399.74780128478983</c:v>
                </c:pt>
                <c:pt idx="18">
                  <c:v>390.35176071166995</c:v>
                </c:pt>
                <c:pt idx="19">
                  <c:v>380.51735687255876</c:v>
                </c:pt>
                <c:pt idx="20">
                  <c:v>369.78347778320324</c:v>
                </c:pt>
                <c:pt idx="21">
                  <c:v>361.12125164031988</c:v>
                </c:pt>
                <c:pt idx="22">
                  <c:v>351.66254783630376</c:v>
                </c:pt>
                <c:pt idx="23">
                  <c:v>343.08732906341555</c:v>
                </c:pt>
                <c:pt idx="24">
                  <c:v>334.18060684204107</c:v>
                </c:pt>
                <c:pt idx="25">
                  <c:v>325.86060810089111</c:v>
                </c:pt>
                <c:pt idx="26">
                  <c:v>317.63289260864258</c:v>
                </c:pt>
                <c:pt idx="27">
                  <c:v>309.19222434997556</c:v>
                </c:pt>
                <c:pt idx="28">
                  <c:v>299.25561920166012</c:v>
                </c:pt>
                <c:pt idx="29">
                  <c:v>289.98936462402344</c:v>
                </c:pt>
                <c:pt idx="30">
                  <c:v>279.77641067504879</c:v>
                </c:pt>
                <c:pt idx="31">
                  <c:v>269.58152008056641</c:v>
                </c:pt>
                <c:pt idx="32">
                  <c:v>262.61959365844729</c:v>
                </c:pt>
                <c:pt idx="33">
                  <c:v>252.79019187927247</c:v>
                </c:pt>
                <c:pt idx="34">
                  <c:v>243.85542984008788</c:v>
                </c:pt>
                <c:pt idx="35">
                  <c:v>234.69037818908694</c:v>
                </c:pt>
                <c:pt idx="36">
                  <c:v>225.13674453735354</c:v>
                </c:pt>
                <c:pt idx="37">
                  <c:v>214.95099571228027</c:v>
                </c:pt>
                <c:pt idx="38">
                  <c:v>205.30015823364258</c:v>
                </c:pt>
                <c:pt idx="39">
                  <c:v>195.27026847839355</c:v>
                </c:pt>
                <c:pt idx="40">
                  <c:v>185.53610458374015</c:v>
                </c:pt>
                <c:pt idx="41">
                  <c:v>175.92646490097047</c:v>
                </c:pt>
                <c:pt idx="42">
                  <c:v>165.27164585113528</c:v>
                </c:pt>
                <c:pt idx="43">
                  <c:v>156.92250881195071</c:v>
                </c:pt>
                <c:pt idx="44">
                  <c:v>146.72895240783691</c:v>
                </c:pt>
                <c:pt idx="45">
                  <c:v>137.83758163452154</c:v>
                </c:pt>
                <c:pt idx="46">
                  <c:v>127.28453121185311</c:v>
                </c:pt>
                <c:pt idx="47">
                  <c:v>119.32165563583376</c:v>
                </c:pt>
                <c:pt idx="48">
                  <c:v>109.73831039428713</c:v>
                </c:pt>
                <c:pt idx="49">
                  <c:v>100.95894899368287</c:v>
                </c:pt>
                <c:pt idx="50">
                  <c:v>91.733376502990723</c:v>
                </c:pt>
                <c:pt idx="51">
                  <c:v>82.187269821166979</c:v>
                </c:pt>
                <c:pt idx="52">
                  <c:v>73.504291229247954</c:v>
                </c:pt>
                <c:pt idx="53">
                  <c:v>64.274863262176339</c:v>
                </c:pt>
                <c:pt idx="54">
                  <c:v>54.8876678752899</c:v>
                </c:pt>
                <c:pt idx="55">
                  <c:v>46.011687016487109</c:v>
                </c:pt>
                <c:pt idx="56">
                  <c:v>38.34217819213864</c:v>
                </c:pt>
                <c:pt idx="57">
                  <c:v>29.411584110260041</c:v>
                </c:pt>
                <c:pt idx="58">
                  <c:v>21.6885166168213</c:v>
                </c:pt>
                <c:pt idx="59">
                  <c:v>15.498994331359865</c:v>
                </c:pt>
                <c:pt idx="60">
                  <c:v>7.0329690933227704</c:v>
                </c:pt>
                <c:pt idx="61">
                  <c:v>-2.9936476516722852</c:v>
                </c:pt>
                <c:pt idx="62">
                  <c:v>-11.73278726577758</c:v>
                </c:pt>
                <c:pt idx="63">
                  <c:v>-20.397878518104566</c:v>
                </c:pt>
                <c:pt idx="64">
                  <c:v>-30.734652957916285</c:v>
                </c:pt>
                <c:pt idx="65">
                  <c:v>-39.354525613784809</c:v>
                </c:pt>
                <c:pt idx="66">
                  <c:v>-50.095316238403328</c:v>
                </c:pt>
                <c:pt idx="67">
                  <c:v>-58.252499260902411</c:v>
                </c:pt>
                <c:pt idx="68">
                  <c:v>-66.355887947082522</c:v>
                </c:pt>
                <c:pt idx="69">
                  <c:v>-76.244532032012899</c:v>
                </c:pt>
                <c:pt idx="70">
                  <c:v>-85.956841611862146</c:v>
                </c:pt>
                <c:pt idx="71">
                  <c:v>-94.579888353347783</c:v>
                </c:pt>
                <c:pt idx="72">
                  <c:v>-103.28438434600822</c:v>
                </c:pt>
                <c:pt idx="73">
                  <c:v>-112.58624232292172</c:v>
                </c:pt>
                <c:pt idx="74">
                  <c:v>-122.96604246377942</c:v>
                </c:pt>
                <c:pt idx="75">
                  <c:v>-132.41574013233185</c:v>
                </c:pt>
                <c:pt idx="76">
                  <c:v>-143.73311681270602</c:v>
                </c:pt>
                <c:pt idx="77">
                  <c:v>-155.70539132952692</c:v>
                </c:pt>
                <c:pt idx="78">
                  <c:v>-166.97211084842684</c:v>
                </c:pt>
                <c:pt idx="79">
                  <c:v>-177.24581268191338</c:v>
                </c:pt>
                <c:pt idx="80">
                  <c:v>-186.78481516838082</c:v>
                </c:pt>
                <c:pt idx="81">
                  <c:v>-197.66024496078498</c:v>
                </c:pt>
                <c:pt idx="82">
                  <c:v>-211.15653688192367</c:v>
                </c:pt>
                <c:pt idx="83">
                  <c:v>-223.95616132736205</c:v>
                </c:pt>
                <c:pt idx="84">
                  <c:v>-236.37224102020264</c:v>
                </c:pt>
                <c:pt idx="85">
                  <c:v>-250.76548690795897</c:v>
                </c:pt>
                <c:pt idx="86">
                  <c:v>-262.42856634140014</c:v>
                </c:pt>
                <c:pt idx="87">
                  <c:v>-273.91330474853515</c:v>
                </c:pt>
                <c:pt idx="88">
                  <c:v>-284.69168567657471</c:v>
                </c:pt>
                <c:pt idx="89">
                  <c:v>-298.87053770065307</c:v>
                </c:pt>
                <c:pt idx="90">
                  <c:v>-311.13316478729251</c:v>
                </c:pt>
                <c:pt idx="91">
                  <c:v>-326.13318552017211</c:v>
                </c:pt>
                <c:pt idx="92">
                  <c:v>-339.45588733673122</c:v>
                </c:pt>
                <c:pt idx="93">
                  <c:v>-355.70692975044261</c:v>
                </c:pt>
                <c:pt idx="94">
                  <c:v>-376.74673812866206</c:v>
                </c:pt>
                <c:pt idx="95">
                  <c:v>-393.20829181671144</c:v>
                </c:pt>
                <c:pt idx="96">
                  <c:v>-413.78018074035646</c:v>
                </c:pt>
                <c:pt idx="97">
                  <c:v>-443.04322589874266</c:v>
                </c:pt>
                <c:pt idx="98">
                  <c:v>-474.93621791839598</c:v>
                </c:pt>
                <c:pt idx="99">
                  <c:v>-514.72176422119139</c:v>
                </c:pt>
                <c:pt idx="100">
                  <c:v>-622.25655364990234</c:v>
                </c:pt>
              </c:numCache>
            </c:numRef>
          </c:yVal>
          <c:smooth val="0"/>
          <c:extLst>
            <c:ext xmlns:c16="http://schemas.microsoft.com/office/drawing/2014/chart" uri="{C3380CC4-5D6E-409C-BE32-E72D297353CC}">
              <c16:uniqueId val="{00000002-2A11-4912-AD0D-603D1D76CE5A}"/>
            </c:ext>
          </c:extLst>
        </c:ser>
        <c:ser>
          <c:idx val="3"/>
          <c:order val="3"/>
          <c:tx>
            <c:strRef>
              <c:f>'NTFP Flows'!$U$4</c:f>
              <c:strCache>
                <c:ptCount val="1"/>
                <c:pt idx="0">
                  <c:v>ADE-NSA</c:v>
                </c:pt>
              </c:strCache>
            </c:strRef>
          </c:tx>
          <c:spPr>
            <a:ln w="19050" cap="rnd">
              <a:solidFill>
                <a:schemeClr val="accent4"/>
              </a:solidFill>
              <a:round/>
            </a:ln>
            <a:effectLst/>
          </c:spPr>
          <c:marker>
            <c:symbol val="none"/>
          </c:marker>
          <c:xVal>
            <c:numRef>
              <c:f>'NTFP Flows'!$A$5:$A$105</c:f>
              <c:numCache>
                <c:formatCode>General</c:formatCode>
                <c:ptCount val="101"/>
                <c:pt idx="0">
                  <c:v>0</c:v>
                </c:pt>
                <c:pt idx="1">
                  <c:v>0.01</c:v>
                </c:pt>
                <c:pt idx="2">
                  <c:v>0.02</c:v>
                </c:pt>
                <c:pt idx="3">
                  <c:v>0.03</c:v>
                </c:pt>
                <c:pt idx="4">
                  <c:v>0.04</c:v>
                </c:pt>
                <c:pt idx="5">
                  <c:v>0.05</c:v>
                </c:pt>
                <c:pt idx="6">
                  <c:v>6.0000000000000005E-2</c:v>
                </c:pt>
                <c:pt idx="7">
                  <c:v>7.0000000000000007E-2</c:v>
                </c:pt>
                <c:pt idx="8">
                  <c:v>0.08</c:v>
                </c:pt>
                <c:pt idx="9">
                  <c:v>0.09</c:v>
                </c:pt>
                <c:pt idx="10">
                  <c:v>9.9999999999999992E-2</c:v>
                </c:pt>
                <c:pt idx="11">
                  <c:v>0.10999999999999999</c:v>
                </c:pt>
                <c:pt idx="12">
                  <c:v>0.11999999999999998</c:v>
                </c:pt>
                <c:pt idx="13">
                  <c:v>0.12999999999999998</c:v>
                </c:pt>
                <c:pt idx="14">
                  <c:v>0.13999999999999999</c:v>
                </c:pt>
                <c:pt idx="15">
                  <c:v>0.15</c:v>
                </c:pt>
                <c:pt idx="16">
                  <c:v>0.16</c:v>
                </c:pt>
                <c:pt idx="17">
                  <c:v>0.17</c:v>
                </c:pt>
                <c:pt idx="18">
                  <c:v>0.18000000000000002</c:v>
                </c:pt>
                <c:pt idx="19">
                  <c:v>0.19000000000000003</c:v>
                </c:pt>
                <c:pt idx="20">
                  <c:v>0.20000000000000004</c:v>
                </c:pt>
                <c:pt idx="21">
                  <c:v>0.21000000000000005</c:v>
                </c:pt>
                <c:pt idx="22">
                  <c:v>0.22000000000000006</c:v>
                </c:pt>
                <c:pt idx="23">
                  <c:v>0.23000000000000007</c:v>
                </c:pt>
                <c:pt idx="24">
                  <c:v>0.24000000000000007</c:v>
                </c:pt>
                <c:pt idx="25">
                  <c:v>0.25000000000000006</c:v>
                </c:pt>
                <c:pt idx="26">
                  <c:v>0.26000000000000006</c:v>
                </c:pt>
                <c:pt idx="27">
                  <c:v>0.27000000000000007</c:v>
                </c:pt>
                <c:pt idx="28">
                  <c:v>0.28000000000000008</c:v>
                </c:pt>
                <c:pt idx="29">
                  <c:v>0.29000000000000009</c:v>
                </c:pt>
                <c:pt idx="30">
                  <c:v>0.3000000000000001</c:v>
                </c:pt>
                <c:pt idx="31">
                  <c:v>0.31000000000000011</c:v>
                </c:pt>
                <c:pt idx="32">
                  <c:v>0.32000000000000012</c:v>
                </c:pt>
                <c:pt idx="33">
                  <c:v>0.33000000000000013</c:v>
                </c:pt>
                <c:pt idx="34">
                  <c:v>0.34000000000000014</c:v>
                </c:pt>
                <c:pt idx="35">
                  <c:v>0.35000000000000014</c:v>
                </c:pt>
                <c:pt idx="36">
                  <c:v>0.36000000000000015</c:v>
                </c:pt>
                <c:pt idx="37">
                  <c:v>0.37000000000000016</c:v>
                </c:pt>
                <c:pt idx="38">
                  <c:v>0.38000000000000017</c:v>
                </c:pt>
                <c:pt idx="39">
                  <c:v>0.39000000000000018</c:v>
                </c:pt>
                <c:pt idx="40">
                  <c:v>0.40000000000000019</c:v>
                </c:pt>
                <c:pt idx="41">
                  <c:v>0.4100000000000002</c:v>
                </c:pt>
                <c:pt idx="42">
                  <c:v>0.42000000000000021</c:v>
                </c:pt>
                <c:pt idx="43">
                  <c:v>0.43000000000000022</c:v>
                </c:pt>
                <c:pt idx="44">
                  <c:v>0.44000000000000022</c:v>
                </c:pt>
                <c:pt idx="45">
                  <c:v>0.45000000000000023</c:v>
                </c:pt>
                <c:pt idx="46">
                  <c:v>0.46000000000000024</c:v>
                </c:pt>
                <c:pt idx="47">
                  <c:v>0.47000000000000025</c:v>
                </c:pt>
                <c:pt idx="48">
                  <c:v>0.48000000000000026</c:v>
                </c:pt>
                <c:pt idx="49">
                  <c:v>0.49000000000000027</c:v>
                </c:pt>
                <c:pt idx="50">
                  <c:v>0.50000000000000022</c:v>
                </c:pt>
                <c:pt idx="51">
                  <c:v>0.51000000000000023</c:v>
                </c:pt>
                <c:pt idx="52">
                  <c:v>0.52000000000000024</c:v>
                </c:pt>
                <c:pt idx="53">
                  <c:v>0.53000000000000025</c:v>
                </c:pt>
                <c:pt idx="54">
                  <c:v>0.54000000000000026</c:v>
                </c:pt>
                <c:pt idx="55">
                  <c:v>0.55000000000000027</c:v>
                </c:pt>
                <c:pt idx="56">
                  <c:v>0.56000000000000028</c:v>
                </c:pt>
                <c:pt idx="57">
                  <c:v>0.57000000000000028</c:v>
                </c:pt>
                <c:pt idx="58">
                  <c:v>0.58000000000000029</c:v>
                </c:pt>
                <c:pt idx="59">
                  <c:v>0.5900000000000003</c:v>
                </c:pt>
                <c:pt idx="60">
                  <c:v>0.60000000000000031</c:v>
                </c:pt>
                <c:pt idx="61">
                  <c:v>0.61000000000000032</c:v>
                </c:pt>
                <c:pt idx="62">
                  <c:v>0.62000000000000033</c:v>
                </c:pt>
                <c:pt idx="63">
                  <c:v>0.63000000000000034</c:v>
                </c:pt>
                <c:pt idx="64">
                  <c:v>0.64000000000000035</c:v>
                </c:pt>
                <c:pt idx="65">
                  <c:v>0.65000000000000036</c:v>
                </c:pt>
                <c:pt idx="66">
                  <c:v>0.66000000000000036</c:v>
                </c:pt>
                <c:pt idx="67">
                  <c:v>0.67000000000000037</c:v>
                </c:pt>
                <c:pt idx="68">
                  <c:v>0.68000000000000038</c:v>
                </c:pt>
                <c:pt idx="69">
                  <c:v>0.69000000000000039</c:v>
                </c:pt>
                <c:pt idx="70">
                  <c:v>0.7000000000000004</c:v>
                </c:pt>
                <c:pt idx="71">
                  <c:v>0.71000000000000041</c:v>
                </c:pt>
                <c:pt idx="72">
                  <c:v>0.72000000000000042</c:v>
                </c:pt>
                <c:pt idx="73">
                  <c:v>0.73000000000000043</c:v>
                </c:pt>
                <c:pt idx="74">
                  <c:v>0.74000000000000044</c:v>
                </c:pt>
                <c:pt idx="75">
                  <c:v>0.75000000000000044</c:v>
                </c:pt>
                <c:pt idx="76">
                  <c:v>0.76000000000000045</c:v>
                </c:pt>
                <c:pt idx="77">
                  <c:v>0.77000000000000046</c:v>
                </c:pt>
                <c:pt idx="78">
                  <c:v>0.78000000000000047</c:v>
                </c:pt>
                <c:pt idx="79">
                  <c:v>0.79000000000000048</c:v>
                </c:pt>
                <c:pt idx="80">
                  <c:v>0.80000000000000049</c:v>
                </c:pt>
                <c:pt idx="81">
                  <c:v>0.8100000000000005</c:v>
                </c:pt>
                <c:pt idx="82">
                  <c:v>0.82000000000000051</c:v>
                </c:pt>
                <c:pt idx="83">
                  <c:v>0.83000000000000052</c:v>
                </c:pt>
                <c:pt idx="84">
                  <c:v>0.84000000000000052</c:v>
                </c:pt>
                <c:pt idx="85">
                  <c:v>0.85000000000000053</c:v>
                </c:pt>
                <c:pt idx="86">
                  <c:v>0.86000000000000054</c:v>
                </c:pt>
                <c:pt idx="87">
                  <c:v>0.87000000000000055</c:v>
                </c:pt>
                <c:pt idx="88">
                  <c:v>0.88000000000000056</c:v>
                </c:pt>
                <c:pt idx="89">
                  <c:v>0.89000000000000057</c:v>
                </c:pt>
                <c:pt idx="90">
                  <c:v>0.90000000000000058</c:v>
                </c:pt>
                <c:pt idx="91">
                  <c:v>0.91000000000000059</c:v>
                </c:pt>
                <c:pt idx="92">
                  <c:v>0.9200000000000006</c:v>
                </c:pt>
                <c:pt idx="93">
                  <c:v>0.9300000000000006</c:v>
                </c:pt>
                <c:pt idx="94">
                  <c:v>0.94000000000000061</c:v>
                </c:pt>
                <c:pt idx="95">
                  <c:v>0.95000000000000062</c:v>
                </c:pt>
                <c:pt idx="96">
                  <c:v>0.96000000000000063</c:v>
                </c:pt>
                <c:pt idx="97">
                  <c:v>0.97000000000000064</c:v>
                </c:pt>
                <c:pt idx="98">
                  <c:v>0.98000000000000065</c:v>
                </c:pt>
                <c:pt idx="99">
                  <c:v>0.99000000000000066</c:v>
                </c:pt>
                <c:pt idx="100">
                  <c:v>1.0000000000000007</c:v>
                </c:pt>
              </c:numCache>
            </c:numRef>
          </c:xVal>
          <c:yVal>
            <c:numRef>
              <c:f>'NTFP Flows'!$U$5:$U$105</c:f>
              <c:numCache>
                <c:formatCode>0.0</c:formatCode>
                <c:ptCount val="101"/>
                <c:pt idx="0">
                  <c:v>233.73796844482422</c:v>
                </c:pt>
                <c:pt idx="1">
                  <c:v>65.311749839782664</c:v>
                </c:pt>
                <c:pt idx="2">
                  <c:v>45.282125473022447</c:v>
                </c:pt>
                <c:pt idx="3">
                  <c:v>30.842103691100991</c:v>
                </c:pt>
                <c:pt idx="4">
                  <c:v>17.866531524658171</c:v>
                </c:pt>
                <c:pt idx="5">
                  <c:v>7.0993791580199783</c:v>
                </c:pt>
                <c:pt idx="6">
                  <c:v>0.27805076599120071</c:v>
                </c:pt>
                <c:pt idx="7">
                  <c:v>-7.3682041549683044</c:v>
                </c:pt>
                <c:pt idx="8">
                  <c:v>-13.156947937011694</c:v>
                </c:pt>
                <c:pt idx="9">
                  <c:v>-18.715436801910386</c:v>
                </c:pt>
                <c:pt idx="10">
                  <c:v>-23.877256774902342</c:v>
                </c:pt>
                <c:pt idx="11">
                  <c:v>-28.861567115783679</c:v>
                </c:pt>
                <c:pt idx="12">
                  <c:v>-33.610043563842773</c:v>
                </c:pt>
                <c:pt idx="13">
                  <c:v>-38.968504371643064</c:v>
                </c:pt>
                <c:pt idx="14">
                  <c:v>-43.37193588256838</c:v>
                </c:pt>
                <c:pt idx="15">
                  <c:v>-48.877763366699263</c:v>
                </c:pt>
                <c:pt idx="16">
                  <c:v>-54.374427185058622</c:v>
                </c:pt>
                <c:pt idx="17">
                  <c:v>-58.750618705749517</c:v>
                </c:pt>
                <c:pt idx="18">
                  <c:v>-63.921044845581051</c:v>
                </c:pt>
                <c:pt idx="19">
                  <c:v>-69.438355178832992</c:v>
                </c:pt>
                <c:pt idx="20">
                  <c:v>-74.289392089843673</c:v>
                </c:pt>
                <c:pt idx="21">
                  <c:v>-79.776031932830747</c:v>
                </c:pt>
                <c:pt idx="22">
                  <c:v>-84.893387680053706</c:v>
                </c:pt>
                <c:pt idx="23">
                  <c:v>-88.90156421661375</c:v>
                </c:pt>
                <c:pt idx="24">
                  <c:v>-92.642206726074193</c:v>
                </c:pt>
                <c:pt idx="25">
                  <c:v>-97.728124618530273</c:v>
                </c:pt>
                <c:pt idx="26">
                  <c:v>-104.08064369201661</c:v>
                </c:pt>
                <c:pt idx="27">
                  <c:v>-108.97919773101809</c:v>
                </c:pt>
                <c:pt idx="28">
                  <c:v>-113.43487670898439</c:v>
                </c:pt>
                <c:pt idx="29">
                  <c:v>-119.49485183715828</c:v>
                </c:pt>
                <c:pt idx="30">
                  <c:v>-125.82075171470643</c:v>
                </c:pt>
                <c:pt idx="31">
                  <c:v>-131.67098173141497</c:v>
                </c:pt>
                <c:pt idx="32">
                  <c:v>-136.12426170349121</c:v>
                </c:pt>
                <c:pt idx="33">
                  <c:v>-140.27039171695711</c:v>
                </c:pt>
                <c:pt idx="34">
                  <c:v>-146.31444596290595</c:v>
                </c:pt>
                <c:pt idx="35">
                  <c:v>-150.86891918182371</c:v>
                </c:pt>
                <c:pt idx="36">
                  <c:v>-156.49382873535157</c:v>
                </c:pt>
                <c:pt idx="37">
                  <c:v>-161.5893212890625</c:v>
                </c:pt>
                <c:pt idx="38">
                  <c:v>-167.27358984470368</c:v>
                </c:pt>
                <c:pt idx="39">
                  <c:v>-172.24294539928437</c:v>
                </c:pt>
                <c:pt idx="40">
                  <c:v>-177.65107994079594</c:v>
                </c:pt>
                <c:pt idx="41">
                  <c:v>-183.53852374196038</c:v>
                </c:pt>
                <c:pt idx="42">
                  <c:v>-188.63385974884028</c:v>
                </c:pt>
                <c:pt idx="43">
                  <c:v>-194.46875908851624</c:v>
                </c:pt>
                <c:pt idx="44">
                  <c:v>-200.85950528144829</c:v>
                </c:pt>
                <c:pt idx="45">
                  <c:v>-206.5672639608382</c:v>
                </c:pt>
                <c:pt idx="46">
                  <c:v>-211.83572731256481</c:v>
                </c:pt>
                <c:pt idx="47">
                  <c:v>-218.04850709438324</c:v>
                </c:pt>
                <c:pt idx="48">
                  <c:v>-223.57898511886592</c:v>
                </c:pt>
                <c:pt idx="49">
                  <c:v>-229.53268753349781</c:v>
                </c:pt>
                <c:pt idx="50">
                  <c:v>-235.73274314403534</c:v>
                </c:pt>
                <c:pt idx="51">
                  <c:v>-242.2480323457718</c:v>
                </c:pt>
                <c:pt idx="52">
                  <c:v>-249.37917896270756</c:v>
                </c:pt>
                <c:pt idx="53">
                  <c:v>-255.52107333064083</c:v>
                </c:pt>
                <c:pt idx="54">
                  <c:v>-261.97567351818088</c:v>
                </c:pt>
                <c:pt idx="55">
                  <c:v>-269.678648519516</c:v>
                </c:pt>
                <c:pt idx="56">
                  <c:v>-275.38053409337999</c:v>
                </c:pt>
                <c:pt idx="57">
                  <c:v>-280.73582111835475</c:v>
                </c:pt>
                <c:pt idx="58">
                  <c:v>-289.23947459578511</c:v>
                </c:pt>
                <c:pt idx="59">
                  <c:v>-296.41551974058149</c:v>
                </c:pt>
                <c:pt idx="60">
                  <c:v>-302.69991722106931</c:v>
                </c:pt>
                <c:pt idx="61">
                  <c:v>-310.0156870034337</c:v>
                </c:pt>
                <c:pt idx="62">
                  <c:v>-317.43055068969727</c:v>
                </c:pt>
                <c:pt idx="63">
                  <c:v>-324.26320081233979</c:v>
                </c:pt>
                <c:pt idx="64">
                  <c:v>-332.56724161863332</c:v>
                </c:pt>
                <c:pt idx="65">
                  <c:v>-339.21187744289637</c:v>
                </c:pt>
                <c:pt idx="66">
                  <c:v>-347.45872281074526</c:v>
                </c:pt>
                <c:pt idx="67">
                  <c:v>-354.59201162338258</c:v>
                </c:pt>
                <c:pt idx="68">
                  <c:v>-362.37065227031712</c:v>
                </c:pt>
                <c:pt idx="69">
                  <c:v>-372.36694947481152</c:v>
                </c:pt>
                <c:pt idx="70">
                  <c:v>-380.92049328088757</c:v>
                </c:pt>
                <c:pt idx="71">
                  <c:v>-389.52562609553337</c:v>
                </c:pt>
                <c:pt idx="72">
                  <c:v>-398.86569722175597</c:v>
                </c:pt>
                <c:pt idx="73">
                  <c:v>-407.96189857214688</c:v>
                </c:pt>
                <c:pt idx="74">
                  <c:v>-416.70596636772154</c:v>
                </c:pt>
                <c:pt idx="75">
                  <c:v>-429.11007463932037</c:v>
                </c:pt>
                <c:pt idx="76">
                  <c:v>-438.01596261978148</c:v>
                </c:pt>
                <c:pt idx="77">
                  <c:v>-448.91874682441352</c:v>
                </c:pt>
                <c:pt idx="78">
                  <c:v>-460.27196264266968</c:v>
                </c:pt>
                <c:pt idx="79">
                  <c:v>-470.02910876750946</c:v>
                </c:pt>
                <c:pt idx="80">
                  <c:v>-478.32048759460474</c:v>
                </c:pt>
                <c:pt idx="81">
                  <c:v>-486.63138428688052</c:v>
                </c:pt>
                <c:pt idx="82">
                  <c:v>-496.58292105674735</c:v>
                </c:pt>
                <c:pt idx="83">
                  <c:v>-505.92722895622239</c:v>
                </c:pt>
                <c:pt idx="84">
                  <c:v>-514.72444221496585</c:v>
                </c:pt>
                <c:pt idx="85">
                  <c:v>-524.88442139625545</c:v>
                </c:pt>
                <c:pt idx="86">
                  <c:v>-533.81310426712037</c:v>
                </c:pt>
                <c:pt idx="87">
                  <c:v>-543.02373260498041</c:v>
                </c:pt>
                <c:pt idx="88">
                  <c:v>-554.18329044342045</c:v>
                </c:pt>
                <c:pt idx="89">
                  <c:v>-564.41403519392009</c:v>
                </c:pt>
                <c:pt idx="90">
                  <c:v>-573.76518831253054</c:v>
                </c:pt>
                <c:pt idx="91">
                  <c:v>-582.01286163330087</c:v>
                </c:pt>
                <c:pt idx="92">
                  <c:v>-594.81021724700929</c:v>
                </c:pt>
                <c:pt idx="93">
                  <c:v>-604.42099489212035</c:v>
                </c:pt>
                <c:pt idx="94">
                  <c:v>-616.4324164962768</c:v>
                </c:pt>
                <c:pt idx="95">
                  <c:v>-630.73472268581384</c:v>
                </c:pt>
                <c:pt idx="96">
                  <c:v>-647.81535392761225</c:v>
                </c:pt>
                <c:pt idx="97">
                  <c:v>-663.61136308670041</c:v>
                </c:pt>
                <c:pt idx="98">
                  <c:v>-680.66360160827639</c:v>
                </c:pt>
                <c:pt idx="99">
                  <c:v>-706.09970060348508</c:v>
                </c:pt>
                <c:pt idx="100">
                  <c:v>-803.55868148803711</c:v>
                </c:pt>
              </c:numCache>
            </c:numRef>
          </c:yVal>
          <c:smooth val="0"/>
          <c:extLst>
            <c:ext xmlns:c16="http://schemas.microsoft.com/office/drawing/2014/chart" uri="{C3380CC4-5D6E-409C-BE32-E72D297353CC}">
              <c16:uniqueId val="{00000003-2A11-4912-AD0D-603D1D76CE5A}"/>
            </c:ext>
          </c:extLst>
        </c:ser>
        <c:dLbls>
          <c:showLegendKey val="0"/>
          <c:showVal val="0"/>
          <c:showCatName val="0"/>
          <c:showSerName val="0"/>
          <c:showPercent val="0"/>
          <c:showBubbleSize val="0"/>
        </c:dLbls>
        <c:axId val="320303256"/>
        <c:axId val="320303584"/>
      </c:scatterChart>
      <c:valAx>
        <c:axId val="320303256"/>
        <c:scaling>
          <c:orientation val="minMax"/>
          <c:max val="1"/>
        </c:scaling>
        <c:delete val="0"/>
        <c:axPos val="b"/>
        <c:majorGridlines>
          <c:spPr>
            <a:ln w="12700" cap="flat" cmpd="sng" algn="ctr">
              <a:solidFill>
                <a:srgbClr val="EFEBE9"/>
              </a:solidFill>
              <a:prstDash val="solid"/>
              <a:round/>
            </a:ln>
            <a:effectLst/>
          </c:spPr>
        </c:majorGridlines>
        <c:title>
          <c:tx>
            <c:rich>
              <a:bodyPr rot="0" spcFirstLastPara="1" vertOverflow="ellipsis" vert="horz" wrap="square" anchor="ctr" anchorCtr="1"/>
              <a:lstStyle/>
              <a:p>
                <a:pPr>
                  <a:defRPr sz="800" b="1" i="0" u="none" strike="noStrike" kern="1200" baseline="0">
                    <a:solidFill>
                      <a:srgbClr val="000000"/>
                    </a:solidFill>
                    <a:latin typeface="Tw Cen MT"/>
                    <a:ea typeface="Tw Cen MT"/>
                    <a:cs typeface="Tw Cen MT"/>
                  </a:defRPr>
                </a:pPr>
                <a:r>
                  <a:rPr lang="en-US"/>
                  <a:t>Percentage of time flow is exceeded</a:t>
                </a:r>
              </a:p>
            </c:rich>
          </c:tx>
          <c:overlay val="0"/>
          <c:spPr>
            <a:noFill/>
            <a:ln>
              <a:noFill/>
            </a:ln>
            <a:effectLst/>
          </c:spPr>
          <c:txPr>
            <a:bodyPr rot="0" spcFirstLastPara="1" vertOverflow="ellipsis" vert="horz" wrap="square" anchor="ctr" anchorCtr="1"/>
            <a:lstStyle/>
            <a:p>
              <a:pPr>
                <a:defRPr sz="800" b="1" i="0" u="none" strike="noStrike" kern="1200" baseline="0">
                  <a:solidFill>
                    <a:srgbClr val="000000"/>
                  </a:solidFill>
                  <a:latin typeface="Tw Cen MT"/>
                  <a:ea typeface="Tw Cen MT"/>
                  <a:cs typeface="Tw Cen MT"/>
                </a:defRPr>
              </a:pPr>
              <a:endParaRPr lang="en-US"/>
            </a:p>
          </c:txPr>
        </c:title>
        <c:numFmt formatCode="0%" sourceLinked="0"/>
        <c:majorTickMark val="out"/>
        <c:minorTickMark val="none"/>
        <c:tickLblPos val="nextTo"/>
        <c:spPr>
          <a:noFill/>
          <a:ln w="6350" cap="flat" cmpd="sng" algn="ctr">
            <a:noFill/>
            <a:prstDash val="solid"/>
            <a:round/>
          </a:ln>
          <a:effectLst/>
          <a:extLst>
            <a:ext uri="{91240B29-F687-4F45-9708-019B960494DF}">
              <a14:hiddenLine xmlns:a14="http://schemas.microsoft.com/office/drawing/2010/main" w="6350" cap="flat" cmpd="sng" algn="ctr">
                <a:solidFill>
                  <a:srgbClr val="948671"/>
                </a:solidFill>
                <a:prstDash val="solid"/>
                <a:round/>
              </a14:hiddenLine>
            </a:ext>
          </a:extLst>
        </c:spPr>
        <c:txPr>
          <a:bodyPr rot="-60000000" spcFirstLastPara="1" vertOverflow="ellipsis" vert="horz" wrap="square" anchor="ctr" anchorCtr="1"/>
          <a:lstStyle/>
          <a:p>
            <a:pPr>
              <a:defRPr sz="800" b="0" i="0" u="none" strike="noStrike" kern="1200" baseline="0">
                <a:solidFill>
                  <a:srgbClr val="000000"/>
                </a:solidFill>
                <a:latin typeface="Tw Cen MT"/>
                <a:ea typeface="Tw Cen MT"/>
                <a:cs typeface="Tw Cen MT"/>
              </a:defRPr>
            </a:pPr>
            <a:endParaRPr lang="en-US"/>
          </a:p>
        </c:txPr>
        <c:crossAx val="320303584"/>
        <c:crossesAt val="-1400"/>
        <c:crossBetween val="midCat"/>
      </c:valAx>
      <c:valAx>
        <c:axId val="320303584"/>
        <c:scaling>
          <c:orientation val="minMax"/>
        </c:scaling>
        <c:delete val="0"/>
        <c:axPos val="l"/>
        <c:majorGridlines>
          <c:spPr>
            <a:ln w="12700" cap="flat" cmpd="sng" algn="ctr">
              <a:solidFill>
                <a:srgbClr val="E0E8EA"/>
              </a:solidFill>
              <a:prstDash val="solid"/>
              <a:round/>
              <a:headEnd type="none" w="med" len="med"/>
              <a:tailEnd type="none" w="med" len="med"/>
            </a:ln>
            <a:effectLst/>
          </c:spPr>
        </c:majorGridlines>
        <c:title>
          <c:tx>
            <c:rich>
              <a:bodyPr rot="-5400000" spcFirstLastPara="1" vertOverflow="ellipsis" vert="horz" wrap="square" anchor="ctr" anchorCtr="1"/>
              <a:lstStyle/>
              <a:p>
                <a:pPr>
                  <a:defRPr sz="800" b="1" i="0" u="none" strike="noStrike" kern="1200" baseline="0">
                    <a:solidFill>
                      <a:srgbClr val="000000"/>
                    </a:solidFill>
                    <a:latin typeface="Tw Cen MT"/>
                    <a:ea typeface="Tw Cen MT"/>
                    <a:cs typeface="Tw Cen MT"/>
                  </a:defRPr>
                </a:pPr>
                <a:r>
                  <a:rPr lang="en-US"/>
                  <a:t>Cutset flow (MW)</a:t>
                </a:r>
              </a:p>
            </c:rich>
          </c:tx>
          <c:overlay val="0"/>
          <c:spPr>
            <a:noFill/>
            <a:ln>
              <a:noFill/>
            </a:ln>
            <a:effectLst/>
          </c:spPr>
          <c:txPr>
            <a:bodyPr rot="-5400000" spcFirstLastPara="1" vertOverflow="ellipsis" vert="horz" wrap="square" anchor="ctr" anchorCtr="1"/>
            <a:lstStyle/>
            <a:p>
              <a:pPr>
                <a:defRPr sz="800" b="1" i="0" u="none" strike="noStrike" kern="1200" baseline="0">
                  <a:solidFill>
                    <a:srgbClr val="000000"/>
                  </a:solidFill>
                  <a:latin typeface="Tw Cen MT"/>
                  <a:ea typeface="Tw Cen MT"/>
                  <a:cs typeface="Tw Cen MT"/>
                </a:defRPr>
              </a:pPr>
              <a:endParaRPr lang="en-US"/>
            </a:p>
          </c:txPr>
        </c:title>
        <c:numFmt formatCode="0.0" sourceLinked="1"/>
        <c:majorTickMark val="out"/>
        <c:minorTickMark val="none"/>
        <c:tickLblPos val="nextTo"/>
        <c:spPr>
          <a:noFill/>
          <a:ln w="6350" cap="flat" cmpd="sng" algn="ctr">
            <a:noFill/>
            <a:prstDash val="solid"/>
            <a:round/>
          </a:ln>
          <a:effectLst/>
          <a:extLst>
            <a:ext uri="{91240B29-F687-4F45-9708-019B960494DF}">
              <a14:hiddenLine xmlns:a14="http://schemas.microsoft.com/office/drawing/2010/main" w="6350" cap="flat" cmpd="sng" algn="ctr">
                <a:solidFill>
                  <a:srgbClr val="948671"/>
                </a:solidFill>
                <a:prstDash val="solid"/>
                <a:round/>
              </a14:hiddenLine>
            </a:ext>
          </a:extLst>
        </c:spPr>
        <c:txPr>
          <a:bodyPr rot="-60000000" spcFirstLastPara="1" vertOverflow="ellipsis" vert="horz" wrap="square" anchor="ctr" anchorCtr="1"/>
          <a:lstStyle/>
          <a:p>
            <a:pPr>
              <a:defRPr sz="800" b="0" i="0" u="none" strike="noStrike" kern="1200" baseline="0">
                <a:solidFill>
                  <a:srgbClr val="000000"/>
                </a:solidFill>
                <a:latin typeface="Tw Cen MT"/>
                <a:ea typeface="Tw Cen MT"/>
                <a:cs typeface="Tw Cen MT"/>
              </a:defRPr>
            </a:pPr>
            <a:endParaRPr lang="en-US"/>
          </a:p>
        </c:txPr>
        <c:crossAx val="320303256"/>
        <c:crosses val="autoZero"/>
        <c:crossBetween val="midCat"/>
      </c:valAx>
      <c:spPr>
        <a:solidFill>
          <a:srgbClr val="FFFFFF"/>
        </a:solidFill>
        <a:ln>
          <a:noFill/>
        </a:ln>
        <a:effectLst/>
      </c:spPr>
    </c:plotArea>
    <c:legend>
      <c:legendPos val="b"/>
      <c:overlay val="0"/>
      <c:spPr>
        <a:solidFill>
          <a:srgbClr val="FFFFFF"/>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Tw Cen MT"/>
              <a:ea typeface="Tw Cen MT"/>
              <a:cs typeface="Tw Cen MT"/>
            </a:defRPr>
          </a:pPr>
          <a:endParaRPr lang="en-US"/>
        </a:p>
      </c:txPr>
    </c:legend>
    <c:plotVisOnly val="1"/>
    <c:dispBlanksAs val="gap"/>
    <c:showDLblsOverMax val="0"/>
  </c:chart>
  <c:spPr>
    <a:solidFill>
      <a:srgbClr val="FFFFFF"/>
    </a:solidFill>
    <a:ln w="25400"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228600</xdr:colOff>
      <xdr:row>3</xdr:row>
      <xdr:rowOff>0</xdr:rowOff>
    </xdr:from>
    <xdr:to>
      <xdr:col>28</xdr:col>
      <xdr:colOff>533400</xdr:colOff>
      <xdr:row>17</xdr:row>
      <xdr:rowOff>0</xdr:rowOff>
    </xdr:to>
    <xdr:graphicFrame macro="">
      <xdr:nvGraphicFramePr>
        <xdr:cNvPr id="28"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213360</xdr:colOff>
      <xdr:row>18</xdr:row>
      <xdr:rowOff>30480</xdr:rowOff>
    </xdr:from>
    <xdr:to>
      <xdr:col>28</xdr:col>
      <xdr:colOff>518160</xdr:colOff>
      <xdr:row>32</xdr:row>
      <xdr:rowOff>106680</xdr:rowOff>
    </xdr:to>
    <xdr:graphicFrame macro="">
      <xdr:nvGraphicFramePr>
        <xdr:cNvPr id="3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213360</xdr:colOff>
      <xdr:row>33</xdr:row>
      <xdr:rowOff>0</xdr:rowOff>
    </xdr:from>
    <xdr:to>
      <xdr:col>28</xdr:col>
      <xdr:colOff>518160</xdr:colOff>
      <xdr:row>47</xdr:row>
      <xdr:rowOff>76200</xdr:rowOff>
    </xdr:to>
    <xdr:graphicFrame macro="">
      <xdr:nvGraphicFramePr>
        <xdr:cNvPr id="3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21</xdr:col>
      <xdr:colOff>220980</xdr:colOff>
      <xdr:row>48</xdr:row>
      <xdr:rowOff>7620</xdr:rowOff>
    </xdr:from>
    <xdr:to>
      <xdr:col>28</xdr:col>
      <xdr:colOff>525780</xdr:colOff>
      <xdr:row>62</xdr:row>
      <xdr:rowOff>83820</xdr:rowOff>
    </xdr:to>
    <xdr:graphicFrame macro="">
      <xdr:nvGraphicFramePr>
        <xdr:cNvPr id="3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29</xdr:col>
      <xdr:colOff>243840</xdr:colOff>
      <xdr:row>3</xdr:row>
      <xdr:rowOff>15240</xdr:rowOff>
    </xdr:from>
    <xdr:to>
      <xdr:col>37</xdr:col>
      <xdr:colOff>227416</xdr:colOff>
      <xdr:row>47</xdr:row>
      <xdr:rowOff>7620</xdr:rowOff>
    </xdr:to>
    <xdr:pic>
      <xdr:nvPicPr>
        <xdr:cNvPr id="33" name="Picture 32"/>
        <xdr:cNvPicPr>
          <a:picLocks noChangeAspect="1"/>
        </xdr:cNvPicPr>
      </xdr:nvPicPr>
      <xdr:blipFill>
        <a:blip xmlns:r="http://schemas.openxmlformats.org/officeDocument/2006/relationships" r:embed="rId5"/>
        <a:stretch>
          <a:fillRect/>
        </a:stretch>
      </xdr:blipFill>
      <xdr:spPr>
        <a:xfrm>
          <a:off x="18531840" y="571500"/>
          <a:ext cx="5348056" cy="77876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625833</xdr:colOff>
      <xdr:row>43</xdr:row>
      <xdr:rowOff>102598</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5426433" cy="788452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wa/Shared%20Documents/Scenarios%20and%20Assumptions/FINAL/Supporting%20information/Build%20costs/2017%20technology%20cost%20inputs%202018-02-15%20-%20APGT%20upd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 ESOO New Generators"/>
      <sheetName val="Generator Mapping"/>
      <sheetName val="Region Mapping"/>
      <sheetName val="Plexos - New Tech VOM"/>
      <sheetName val="New technologies"/>
      <sheetName val="Neutral N"/>
      <sheetName val="Strong N"/>
      <sheetName val="Weak N"/>
      <sheetName val="New Capital Costs - Plexos"/>
      <sheetName val="New capital costs"/>
      <sheetName val="Capital cost inputs"/>
      <sheetName val="Factorisation"/>
      <sheetName val="Connection Costs"/>
      <sheetName val="Cap cost cases"/>
      <sheetName val="Connection Costs Mapped"/>
      <sheetName val="CO2 T&amp;S"/>
      <sheetName val="New Therm Eff"/>
      <sheetName val="macro assumptions"/>
      <sheetName val="New tech inputs"/>
      <sheetName val="CO2 T&amp;S inputs"/>
      <sheetName val="BNEF 2017 storage"/>
      <sheetName val="Batt storage traj"/>
      <sheetName val="New thermal efficiency"/>
    </sheetNames>
    <sheetDataSet>
      <sheetData sheetId="0"/>
      <sheetData sheetId="1"/>
      <sheetData sheetId="2"/>
      <sheetData sheetId="3"/>
      <sheetData sheetId="4"/>
      <sheetData sheetId="5"/>
      <sheetData sheetId="6"/>
      <sheetData sheetId="7"/>
      <sheetData sheetId="8"/>
      <sheetData sheetId="9">
        <row r="4">
          <cell r="C4" t="str">
            <v>Low</v>
          </cell>
          <cell r="D4" t="str">
            <v>Neutral</v>
          </cell>
        </row>
        <row r="5">
          <cell r="C5" t="str">
            <v>Medium</v>
          </cell>
          <cell r="D5" t="str">
            <v>Strong</v>
          </cell>
        </row>
        <row r="6">
          <cell r="C6" t="str">
            <v>High</v>
          </cell>
          <cell r="D6" t="str">
            <v>Weak</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rgbClr val="000000"/>
      </a:dk1>
      <a:lt1>
        <a:srgbClr val="FFFFFF"/>
      </a:lt1>
      <a:dk2>
        <a:srgbClr val="000000"/>
      </a:dk2>
      <a:lt2>
        <a:srgbClr val="FFFFFF"/>
      </a:lt2>
      <a:accent1>
        <a:srgbClr val="C41230"/>
      </a:accent1>
      <a:accent2>
        <a:srgbClr val="360F3C"/>
      </a:accent2>
      <a:accent3>
        <a:srgbClr val="F37421"/>
      </a:accent3>
      <a:accent4>
        <a:srgbClr val="FFC222"/>
      </a:accent4>
      <a:accent5>
        <a:srgbClr val="82859C"/>
      </a:accent5>
      <a:accent6>
        <a:srgbClr val="B3E0EE"/>
      </a:accent6>
      <a:hlink>
        <a:srgbClr val="9D4309"/>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http://www.aemo.com.au/Electricity/National-Electricity-Market-NEM/Security-and-reliability/Congestion-information/Statistical-Reporting-Streams"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sheetPr>
  <dimension ref="B2:C24"/>
  <sheetViews>
    <sheetView tabSelected="1" zoomScaleNormal="100" workbookViewId="0">
      <selection activeCell="C10" sqref="C10"/>
    </sheetView>
  </sheetViews>
  <sheetFormatPr defaultColWidth="9.8984375" defaultRowHeight="13.8" x14ac:dyDescent="0.25"/>
  <cols>
    <col min="1" max="1" width="9.8984375" style="3"/>
    <col min="2" max="2" width="4.8984375" style="3" customWidth="1"/>
    <col min="3" max="3" width="96.59765625" style="3" customWidth="1"/>
    <col min="4" max="16384" width="9.8984375" style="3"/>
  </cols>
  <sheetData>
    <row r="2" spans="2:3" ht="25.2" x14ac:dyDescent="0.25">
      <c r="B2" s="4" t="s">
        <v>1344</v>
      </c>
    </row>
    <row r="4" spans="2:3" ht="178.2" customHeight="1" x14ac:dyDescent="0.25">
      <c r="B4" s="45" t="s">
        <v>1389</v>
      </c>
      <c r="C4" s="45"/>
    </row>
    <row r="5" spans="2:3" ht="24.75" customHeight="1" x14ac:dyDescent="0.25">
      <c r="B5" s="42" t="s">
        <v>1392</v>
      </c>
      <c r="C5" s="42" t="s">
        <v>1391</v>
      </c>
    </row>
    <row r="6" spans="2:3" ht="39" customHeight="1" x14ac:dyDescent="0.25">
      <c r="B6" s="42" t="s">
        <v>1392</v>
      </c>
      <c r="C6" s="42" t="s">
        <v>1390</v>
      </c>
    </row>
    <row r="7" spans="2:3" x14ac:dyDescent="0.25">
      <c r="B7" s="5"/>
    </row>
    <row r="8" spans="2:3" x14ac:dyDescent="0.25">
      <c r="B8" s="5"/>
    </row>
    <row r="9" spans="2:3" x14ac:dyDescent="0.25">
      <c r="B9" s="5"/>
    </row>
    <row r="10" spans="2:3" x14ac:dyDescent="0.25">
      <c r="B10" s="5"/>
    </row>
    <row r="11" spans="2:3" x14ac:dyDescent="0.25">
      <c r="B11" s="5"/>
    </row>
    <row r="12" spans="2:3" x14ac:dyDescent="0.25">
      <c r="B12" s="5"/>
    </row>
    <row r="13" spans="2:3" x14ac:dyDescent="0.25">
      <c r="B13" s="5"/>
    </row>
    <row r="14" spans="2:3" x14ac:dyDescent="0.25">
      <c r="B14" s="5"/>
    </row>
    <row r="15" spans="2:3" x14ac:dyDescent="0.25">
      <c r="B15" s="5"/>
    </row>
    <row r="16" spans="2:3" x14ac:dyDescent="0.25">
      <c r="B16" s="5"/>
    </row>
    <row r="17" spans="2:2" x14ac:dyDescent="0.25">
      <c r="B17" s="5"/>
    </row>
    <row r="18" spans="2:2" x14ac:dyDescent="0.25">
      <c r="B18" s="5"/>
    </row>
    <row r="19" spans="2:2" x14ac:dyDescent="0.25">
      <c r="B19" s="5"/>
    </row>
    <row r="20" spans="2:2" x14ac:dyDescent="0.25">
      <c r="B20" s="6"/>
    </row>
    <row r="21" spans="2:2" x14ac:dyDescent="0.25">
      <c r="B21" s="6"/>
    </row>
    <row r="22" spans="2:2" x14ac:dyDescent="0.25">
      <c r="B22" s="6"/>
    </row>
    <row r="23" spans="2:2" x14ac:dyDescent="0.25">
      <c r="B23" s="6"/>
    </row>
    <row r="24" spans="2:2" x14ac:dyDescent="0.25">
      <c r="B24" s="6"/>
    </row>
  </sheetData>
  <mergeCells count="1">
    <mergeCell ref="B4:C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51"/>
  <sheetViews>
    <sheetView zoomScaleNormal="100" workbookViewId="0">
      <selection activeCell="C19" sqref="C19"/>
    </sheetView>
  </sheetViews>
  <sheetFormatPr defaultColWidth="8.69921875" defaultRowHeight="13.8" x14ac:dyDescent="0.25"/>
  <cols>
    <col min="1" max="1" width="5.19921875" style="7" customWidth="1"/>
    <col min="2" max="2" width="22.09765625" style="7" customWidth="1"/>
    <col min="3" max="3" width="53.3984375" style="7" customWidth="1"/>
    <col min="4" max="4" width="18.69921875" style="7" customWidth="1"/>
    <col min="5" max="5" width="17.69921875" style="7" customWidth="1"/>
    <col min="6" max="16384" width="8.69921875" style="7"/>
  </cols>
  <sheetData>
    <row r="1" spans="1:17" ht="25.2" x14ac:dyDescent="0.25">
      <c r="A1" s="10"/>
      <c r="B1" s="4" t="s">
        <v>1383</v>
      </c>
      <c r="C1" s="10"/>
      <c r="D1" s="10"/>
      <c r="E1" s="10"/>
      <c r="F1" s="10"/>
      <c r="G1" s="10"/>
      <c r="H1" s="10"/>
      <c r="I1" s="10"/>
      <c r="J1" s="10"/>
      <c r="K1" s="10"/>
      <c r="L1" s="10"/>
      <c r="M1" s="10"/>
      <c r="N1" s="10"/>
      <c r="O1" s="10"/>
      <c r="P1" s="10"/>
      <c r="Q1" s="10"/>
    </row>
    <row r="2" spans="1:17" ht="25.2" x14ac:dyDescent="0.25">
      <c r="A2" s="10"/>
      <c r="B2" s="4" t="s">
        <v>1386</v>
      </c>
      <c r="C2" s="11"/>
      <c r="D2" s="10"/>
      <c r="E2" s="10"/>
      <c r="F2" s="10"/>
      <c r="G2" s="10"/>
      <c r="H2" s="10"/>
      <c r="I2" s="10"/>
      <c r="J2" s="10"/>
      <c r="K2" s="10"/>
      <c r="L2" s="10"/>
      <c r="M2" s="10"/>
      <c r="N2" s="10"/>
      <c r="O2" s="10"/>
      <c r="P2" s="10"/>
      <c r="Q2" s="10"/>
    </row>
    <row r="3" spans="1:17" ht="19.2" x14ac:dyDescent="0.35">
      <c r="A3" s="10"/>
      <c r="B3" s="12"/>
      <c r="C3" s="11"/>
      <c r="D3" s="10"/>
      <c r="E3" s="10"/>
      <c r="F3" s="10"/>
      <c r="G3" s="10"/>
      <c r="H3" s="10"/>
      <c r="I3" s="10"/>
      <c r="J3" s="10"/>
      <c r="K3" s="10"/>
      <c r="L3" s="10"/>
      <c r="M3" s="10"/>
      <c r="N3" s="10"/>
      <c r="O3" s="10"/>
      <c r="P3" s="10"/>
      <c r="Q3" s="10"/>
    </row>
    <row r="4" spans="1:17" x14ac:dyDescent="0.25">
      <c r="A4" s="10"/>
      <c r="B4" s="47" t="s">
        <v>1384</v>
      </c>
      <c r="C4" s="47"/>
      <c r="D4" s="47"/>
      <c r="E4" s="47"/>
      <c r="F4" s="47"/>
      <c r="G4" s="47"/>
      <c r="H4" s="47"/>
      <c r="I4" s="47"/>
      <c r="J4" s="47"/>
      <c r="K4" s="47"/>
      <c r="L4" s="10"/>
      <c r="M4" s="10"/>
      <c r="N4" s="10"/>
      <c r="O4" s="10"/>
      <c r="P4" s="10"/>
      <c r="Q4" s="10"/>
    </row>
    <row r="5" spans="1:17" x14ac:dyDescent="0.25">
      <c r="A5" s="10"/>
      <c r="B5" s="47" t="s">
        <v>1385</v>
      </c>
      <c r="C5" s="47"/>
      <c r="D5" s="47"/>
      <c r="E5" s="47"/>
      <c r="F5" s="47"/>
      <c r="G5" s="47"/>
      <c r="H5" s="47"/>
      <c r="I5" s="47"/>
      <c r="J5" s="47"/>
      <c r="K5" s="47"/>
      <c r="L5" s="10"/>
      <c r="M5" s="10"/>
      <c r="N5" s="10"/>
      <c r="O5" s="10"/>
      <c r="P5" s="10"/>
      <c r="Q5" s="10"/>
    </row>
    <row r="6" spans="1:17" x14ac:dyDescent="0.25">
      <c r="A6" s="10"/>
      <c r="B6" s="47"/>
      <c r="C6" s="47"/>
      <c r="D6" s="47"/>
      <c r="E6" s="47"/>
      <c r="F6" s="47"/>
      <c r="G6" s="47"/>
      <c r="H6" s="47"/>
      <c r="I6" s="47"/>
      <c r="J6" s="47"/>
      <c r="K6" s="47"/>
      <c r="L6" s="10"/>
      <c r="M6" s="10"/>
      <c r="N6" s="10"/>
      <c r="O6" s="10"/>
      <c r="P6" s="10"/>
      <c r="Q6" s="10"/>
    </row>
    <row r="7" spans="1:17" ht="31.5" customHeight="1" x14ac:dyDescent="0.25">
      <c r="A7" s="10"/>
      <c r="B7" s="45" t="s">
        <v>1387</v>
      </c>
      <c r="C7" s="45"/>
      <c r="D7" s="45"/>
      <c r="E7" s="44"/>
      <c r="F7" s="47"/>
      <c r="G7" s="47"/>
      <c r="H7" s="47"/>
      <c r="I7" s="47"/>
      <c r="J7" s="47"/>
      <c r="K7" s="47"/>
      <c r="L7" s="10"/>
      <c r="M7" s="10"/>
      <c r="N7" s="10"/>
      <c r="O7" s="10"/>
      <c r="P7" s="10"/>
      <c r="Q7" s="10"/>
    </row>
    <row r="8" spans="1:17" x14ac:dyDescent="0.25">
      <c r="A8" s="10"/>
      <c r="B8" s="10"/>
      <c r="C8" s="10"/>
      <c r="D8" s="10"/>
      <c r="E8" s="10"/>
      <c r="F8" s="10"/>
      <c r="G8" s="10"/>
      <c r="H8" s="10"/>
      <c r="I8" s="10"/>
      <c r="J8" s="10"/>
      <c r="K8" s="10"/>
      <c r="L8" s="10"/>
      <c r="M8" s="10"/>
      <c r="N8" s="10"/>
      <c r="O8" s="10"/>
      <c r="P8" s="10"/>
      <c r="Q8" s="10"/>
    </row>
    <row r="9" spans="1:17" ht="15" customHeight="1" x14ac:dyDescent="0.3">
      <c r="A9" s="10"/>
      <c r="B9" s="8" t="s">
        <v>1346</v>
      </c>
      <c r="C9" s="15"/>
      <c r="D9" s="15"/>
      <c r="E9" s="10"/>
      <c r="F9" s="10"/>
      <c r="G9" s="10"/>
      <c r="H9" s="10"/>
      <c r="I9" s="10"/>
      <c r="J9" s="10"/>
      <c r="K9" s="10"/>
      <c r="L9" s="10"/>
      <c r="M9" s="10"/>
      <c r="N9" s="10"/>
      <c r="O9" s="10"/>
      <c r="P9" s="10"/>
      <c r="Q9" s="10"/>
    </row>
    <row r="10" spans="1:17" x14ac:dyDescent="0.25">
      <c r="A10" s="10"/>
      <c r="B10" s="26" t="s">
        <v>1347</v>
      </c>
      <c r="C10" s="26" t="s">
        <v>1348</v>
      </c>
      <c r="D10" s="27" t="s">
        <v>1349</v>
      </c>
      <c r="E10" s="10"/>
      <c r="F10" s="10"/>
      <c r="G10" s="10"/>
      <c r="H10" s="10"/>
      <c r="I10" s="10"/>
      <c r="J10" s="10"/>
      <c r="K10" s="10"/>
      <c r="L10" s="10"/>
      <c r="M10" s="10"/>
      <c r="N10" s="10"/>
      <c r="O10" s="10"/>
      <c r="P10" s="10"/>
      <c r="Q10" s="10"/>
    </row>
    <row r="11" spans="1:17" x14ac:dyDescent="0.25">
      <c r="A11" s="10"/>
      <c r="B11" s="30">
        <v>1</v>
      </c>
      <c r="C11" s="31">
        <v>43293</v>
      </c>
      <c r="D11" s="32" t="s">
        <v>1354</v>
      </c>
      <c r="E11" s="10"/>
      <c r="F11" s="10"/>
      <c r="G11" s="10"/>
      <c r="H11" s="10"/>
      <c r="I11" s="10"/>
      <c r="J11" s="10"/>
      <c r="K11" s="10"/>
      <c r="L11" s="10"/>
      <c r="M11" s="10"/>
      <c r="N11" s="10"/>
      <c r="O11" s="10"/>
      <c r="P11" s="10"/>
      <c r="Q11" s="10"/>
    </row>
    <row r="12" spans="1:17" ht="14.4" thickBot="1" x14ac:dyDescent="0.3">
      <c r="A12" s="10"/>
      <c r="B12" s="28"/>
      <c r="C12" s="29"/>
      <c r="D12" s="25"/>
      <c r="E12" s="10"/>
      <c r="F12" s="10"/>
      <c r="G12" s="10"/>
      <c r="H12" s="10"/>
      <c r="I12" s="10"/>
      <c r="J12" s="10"/>
      <c r="K12" s="10"/>
      <c r="L12" s="10"/>
      <c r="M12" s="10"/>
      <c r="N12" s="10"/>
      <c r="O12" s="10"/>
      <c r="P12" s="10"/>
      <c r="Q12" s="10"/>
    </row>
    <row r="13" spans="1:17" x14ac:dyDescent="0.25">
      <c r="A13" s="10"/>
      <c r="B13" s="10"/>
      <c r="C13" s="10"/>
      <c r="D13" s="10"/>
      <c r="E13" s="10"/>
      <c r="F13" s="10"/>
      <c r="G13" s="10"/>
      <c r="H13" s="10"/>
      <c r="I13" s="10"/>
      <c r="J13" s="10"/>
      <c r="K13" s="10"/>
      <c r="L13" s="10"/>
      <c r="M13" s="10"/>
      <c r="N13" s="10"/>
      <c r="O13" s="10"/>
      <c r="P13" s="10"/>
      <c r="Q13" s="10"/>
    </row>
    <row r="14" spans="1:17" x14ac:dyDescent="0.25">
      <c r="A14" s="10"/>
      <c r="B14" s="10"/>
      <c r="C14" s="10"/>
      <c r="D14" s="10"/>
      <c r="E14" s="10"/>
      <c r="F14" s="10"/>
      <c r="G14" s="10"/>
      <c r="H14" s="10"/>
      <c r="I14" s="10"/>
      <c r="J14" s="10"/>
      <c r="K14" s="10"/>
      <c r="L14" s="10"/>
      <c r="M14" s="10"/>
      <c r="N14" s="10"/>
      <c r="O14" s="10"/>
      <c r="P14" s="10"/>
      <c r="Q14" s="10"/>
    </row>
    <row r="15" spans="1:17" ht="18" x14ac:dyDescent="0.25">
      <c r="A15" s="10"/>
      <c r="B15" s="8" t="s">
        <v>1350</v>
      </c>
      <c r="C15" s="10"/>
      <c r="D15" s="10"/>
      <c r="E15" s="10"/>
      <c r="F15" s="10"/>
      <c r="G15" s="10"/>
      <c r="H15" s="10"/>
      <c r="I15" s="10"/>
      <c r="J15" s="10"/>
      <c r="K15" s="10"/>
      <c r="L15" s="10"/>
      <c r="M15" s="10"/>
      <c r="N15" s="10"/>
      <c r="O15" s="10"/>
      <c r="P15" s="10"/>
      <c r="Q15" s="10"/>
    </row>
    <row r="16" spans="1:17" x14ac:dyDescent="0.25">
      <c r="A16" s="10"/>
      <c r="B16" s="26" t="s">
        <v>1351</v>
      </c>
      <c r="C16" s="26" t="s">
        <v>1349</v>
      </c>
      <c r="D16" s="26" t="s">
        <v>1352</v>
      </c>
      <c r="E16" s="10"/>
      <c r="F16" s="10"/>
      <c r="G16" s="10"/>
      <c r="H16" s="10"/>
      <c r="I16" s="10"/>
      <c r="J16" s="10"/>
      <c r="K16" s="10"/>
      <c r="L16" s="10"/>
      <c r="M16" s="10"/>
      <c r="N16" s="10"/>
      <c r="O16" s="10"/>
      <c r="P16" s="10"/>
      <c r="Q16" s="10"/>
    </row>
    <row r="17" spans="1:17" x14ac:dyDescent="0.25">
      <c r="A17" s="10"/>
      <c r="B17" s="30" t="s">
        <v>1353</v>
      </c>
      <c r="C17" s="31" t="s">
        <v>1357</v>
      </c>
      <c r="D17" s="34" t="s">
        <v>1356</v>
      </c>
      <c r="E17" s="10"/>
      <c r="F17" s="10"/>
      <c r="G17" s="10"/>
      <c r="H17" s="10"/>
      <c r="I17" s="10"/>
      <c r="J17" s="10"/>
      <c r="K17" s="10"/>
      <c r="L17" s="10"/>
      <c r="M17" s="10"/>
      <c r="N17" s="10"/>
      <c r="O17" s="10"/>
      <c r="P17" s="10"/>
      <c r="Q17" s="10"/>
    </row>
    <row r="18" spans="1:17" x14ac:dyDescent="0.25">
      <c r="A18" s="10"/>
      <c r="B18" s="35" t="s">
        <v>1501</v>
      </c>
      <c r="C18" s="31" t="s">
        <v>1502</v>
      </c>
      <c r="D18" s="34" t="s">
        <v>1356</v>
      </c>
      <c r="E18" s="10"/>
      <c r="F18" s="10"/>
      <c r="G18" s="10"/>
      <c r="H18" s="10"/>
      <c r="I18" s="10"/>
      <c r="J18" s="10"/>
      <c r="K18" s="10"/>
      <c r="L18" s="10"/>
      <c r="M18" s="10"/>
      <c r="N18" s="10"/>
      <c r="O18" s="10"/>
      <c r="P18" s="10"/>
      <c r="Q18" s="10"/>
    </row>
    <row r="19" spans="1:17" x14ac:dyDescent="0.25">
      <c r="A19" s="10"/>
      <c r="B19" s="30" t="s">
        <v>1381</v>
      </c>
      <c r="C19" s="31" t="s">
        <v>1382</v>
      </c>
      <c r="D19" s="34" t="s">
        <v>1356</v>
      </c>
      <c r="E19" s="10"/>
      <c r="F19" s="10"/>
      <c r="G19" s="10"/>
      <c r="H19" s="10"/>
      <c r="I19" s="10"/>
      <c r="J19" s="10"/>
      <c r="K19" s="10"/>
      <c r="L19" s="10"/>
      <c r="M19" s="10"/>
      <c r="N19" s="10"/>
      <c r="O19" s="10"/>
      <c r="P19" s="10"/>
      <c r="Q19" s="10"/>
    </row>
    <row r="20" spans="1:17" ht="14.4" thickBot="1" x14ac:dyDescent="0.3">
      <c r="A20" s="10"/>
      <c r="B20" s="33"/>
      <c r="C20" s="29"/>
      <c r="D20" s="25"/>
      <c r="E20" s="10"/>
      <c r="F20" s="10"/>
      <c r="G20" s="10"/>
      <c r="H20" s="10"/>
      <c r="I20" s="10"/>
      <c r="J20" s="10"/>
      <c r="K20" s="10"/>
      <c r="L20" s="10"/>
      <c r="M20" s="10"/>
      <c r="N20" s="10"/>
      <c r="O20" s="10"/>
      <c r="P20" s="10"/>
      <c r="Q20" s="10"/>
    </row>
    <row r="21" spans="1:17" x14ac:dyDescent="0.25">
      <c r="A21" s="10"/>
      <c r="B21" s="10"/>
      <c r="C21" s="10"/>
      <c r="D21" s="10"/>
      <c r="E21" s="10"/>
      <c r="F21" s="10"/>
      <c r="G21" s="10"/>
      <c r="H21" s="10"/>
      <c r="I21" s="10"/>
      <c r="J21" s="10"/>
      <c r="K21" s="10"/>
      <c r="L21" s="10"/>
      <c r="M21" s="10"/>
      <c r="N21" s="10"/>
      <c r="O21" s="10"/>
      <c r="P21" s="10"/>
      <c r="Q21" s="10"/>
    </row>
    <row r="22" spans="1:17" ht="18" x14ac:dyDescent="0.25">
      <c r="A22" s="10"/>
      <c r="B22" s="8" t="s">
        <v>1355</v>
      </c>
      <c r="C22" s="10"/>
      <c r="D22" s="10"/>
      <c r="E22" s="10"/>
      <c r="F22" s="10"/>
      <c r="G22" s="10"/>
      <c r="H22" s="10"/>
      <c r="I22" s="10"/>
      <c r="J22" s="10"/>
      <c r="K22" s="10"/>
      <c r="L22" s="10"/>
      <c r="M22" s="10"/>
      <c r="N22" s="10"/>
      <c r="O22" s="10"/>
      <c r="P22" s="10"/>
      <c r="Q22" s="10"/>
    </row>
    <row r="23" spans="1:17" ht="10.95" customHeight="1" x14ac:dyDescent="0.3">
      <c r="A23" s="10"/>
      <c r="B23" s="14"/>
      <c r="C23" s="10"/>
      <c r="D23" s="10"/>
      <c r="E23" s="10"/>
      <c r="F23" s="10"/>
      <c r="G23" s="10"/>
      <c r="H23" s="10"/>
      <c r="I23" s="10"/>
      <c r="J23" s="10"/>
      <c r="K23" s="10"/>
      <c r="L23" s="10"/>
      <c r="M23" s="10"/>
      <c r="N23" s="10"/>
      <c r="O23" s="10"/>
      <c r="P23" s="10"/>
      <c r="Q23" s="10"/>
    </row>
    <row r="24" spans="1:17" ht="15" customHeight="1" x14ac:dyDescent="0.25">
      <c r="A24" s="10"/>
      <c r="B24" s="41" t="s">
        <v>1345</v>
      </c>
      <c r="C24" s="10"/>
      <c r="D24" s="10"/>
      <c r="E24" s="10"/>
      <c r="F24" s="10"/>
      <c r="G24" s="10"/>
      <c r="H24" s="10"/>
      <c r="I24" s="10"/>
      <c r="J24" s="10"/>
      <c r="K24" s="10"/>
      <c r="L24" s="10"/>
      <c r="M24" s="10"/>
      <c r="N24" s="10"/>
      <c r="O24" s="10"/>
      <c r="P24" s="10"/>
      <c r="Q24" s="10"/>
    </row>
    <row r="25" spans="1:17" ht="111.75" customHeight="1" x14ac:dyDescent="0.25">
      <c r="A25" s="10"/>
      <c r="B25" s="45" t="s">
        <v>1394</v>
      </c>
      <c r="C25" s="45"/>
      <c r="D25" s="45"/>
      <c r="E25" s="13"/>
      <c r="F25" s="13"/>
      <c r="G25" s="10"/>
      <c r="H25" s="10"/>
      <c r="I25" s="10"/>
      <c r="J25" s="10"/>
      <c r="K25" s="10"/>
      <c r="L25" s="10"/>
      <c r="M25" s="10"/>
      <c r="N25" s="10"/>
      <c r="O25" s="10"/>
      <c r="P25" s="10"/>
      <c r="Q25" s="10"/>
    </row>
    <row r="26" spans="1:17" x14ac:dyDescent="0.25">
      <c r="A26" s="10"/>
      <c r="B26" s="41" t="s">
        <v>1395</v>
      </c>
      <c r="C26" s="13"/>
      <c r="D26" s="13"/>
      <c r="E26" s="13"/>
      <c r="F26" s="13"/>
      <c r="G26" s="10"/>
      <c r="H26" s="10"/>
      <c r="I26" s="10"/>
      <c r="J26" s="10"/>
      <c r="K26" s="10"/>
      <c r="L26" s="10"/>
      <c r="M26" s="10"/>
      <c r="N26" s="10"/>
      <c r="O26" s="10"/>
      <c r="P26" s="10"/>
      <c r="Q26" s="10"/>
    </row>
    <row r="27" spans="1:17" ht="51.75" customHeight="1" x14ac:dyDescent="0.25">
      <c r="A27" s="10"/>
      <c r="B27" s="46" t="s">
        <v>1396</v>
      </c>
      <c r="C27" s="46"/>
      <c r="D27" s="46"/>
      <c r="E27" s="13"/>
      <c r="F27" s="13"/>
      <c r="G27" s="10"/>
      <c r="H27" s="10"/>
      <c r="I27" s="10"/>
      <c r="J27" s="10"/>
      <c r="K27" s="10"/>
      <c r="L27" s="10"/>
      <c r="M27" s="10"/>
      <c r="N27" s="10"/>
      <c r="O27" s="10"/>
      <c r="P27" s="10"/>
      <c r="Q27" s="10"/>
    </row>
    <row r="28" spans="1:17" x14ac:dyDescent="0.25">
      <c r="A28" s="10"/>
      <c r="B28" s="9"/>
      <c r="C28" s="10"/>
      <c r="D28" s="10"/>
      <c r="E28" s="10"/>
      <c r="F28" s="10"/>
      <c r="G28" s="10"/>
      <c r="H28" s="10"/>
      <c r="I28" s="10"/>
      <c r="J28" s="10"/>
      <c r="K28" s="10"/>
      <c r="L28" s="10"/>
      <c r="M28" s="10"/>
      <c r="N28" s="10"/>
      <c r="O28" s="10"/>
      <c r="P28" s="10"/>
      <c r="Q28" s="10"/>
    </row>
    <row r="29" spans="1:17" x14ac:dyDescent="0.25">
      <c r="A29" s="10"/>
      <c r="B29" s="43" t="s">
        <v>1388</v>
      </c>
      <c r="C29" s="10"/>
      <c r="D29" s="10"/>
      <c r="E29" s="10"/>
      <c r="F29" s="10"/>
      <c r="G29" s="10"/>
      <c r="H29" s="10"/>
      <c r="I29" s="10"/>
      <c r="J29" s="10"/>
      <c r="K29" s="10"/>
      <c r="L29" s="10"/>
      <c r="M29" s="10"/>
      <c r="N29" s="10"/>
      <c r="O29" s="10"/>
      <c r="P29" s="10"/>
      <c r="Q29" s="10"/>
    </row>
    <row r="30" spans="1:17" x14ac:dyDescent="0.25">
      <c r="A30" s="10"/>
      <c r="B30" s="10"/>
      <c r="C30" s="10"/>
      <c r="D30" s="10"/>
      <c r="E30" s="10"/>
      <c r="F30" s="10"/>
      <c r="G30" s="10"/>
      <c r="H30" s="10"/>
      <c r="I30" s="10"/>
      <c r="J30" s="10"/>
      <c r="K30" s="10"/>
      <c r="L30" s="10"/>
      <c r="M30" s="10"/>
      <c r="N30" s="10"/>
      <c r="O30" s="10"/>
      <c r="P30" s="10"/>
      <c r="Q30" s="10"/>
    </row>
    <row r="31" spans="1:17" x14ac:dyDescent="0.25">
      <c r="A31" s="10"/>
      <c r="B31" s="10"/>
      <c r="C31" s="10"/>
      <c r="D31" s="10"/>
      <c r="E31" s="10"/>
      <c r="F31" s="10"/>
      <c r="G31" s="10"/>
      <c r="H31" s="10"/>
      <c r="I31" s="10"/>
      <c r="J31" s="10"/>
      <c r="K31" s="10"/>
      <c r="L31" s="10"/>
      <c r="M31" s="10"/>
      <c r="N31" s="10"/>
      <c r="O31" s="10"/>
      <c r="P31" s="10"/>
      <c r="Q31" s="10"/>
    </row>
    <row r="32" spans="1:17" x14ac:dyDescent="0.25">
      <c r="A32" s="10"/>
      <c r="B32" s="10"/>
      <c r="C32" s="10"/>
      <c r="D32" s="10"/>
      <c r="E32" s="10"/>
      <c r="F32" s="10"/>
      <c r="G32" s="10"/>
      <c r="H32" s="10"/>
      <c r="I32" s="10"/>
      <c r="J32" s="10"/>
      <c r="K32" s="10"/>
      <c r="L32" s="10"/>
      <c r="M32" s="10"/>
      <c r="N32" s="10"/>
      <c r="O32" s="10"/>
      <c r="P32" s="10"/>
      <c r="Q32" s="10"/>
    </row>
    <row r="33" spans="1:17" x14ac:dyDescent="0.25">
      <c r="A33" s="10"/>
      <c r="B33" s="10"/>
      <c r="C33" s="10"/>
      <c r="D33" s="10"/>
      <c r="E33" s="10"/>
      <c r="F33" s="10"/>
      <c r="G33" s="10"/>
      <c r="H33" s="10"/>
      <c r="I33" s="10"/>
      <c r="J33" s="10"/>
      <c r="K33" s="10"/>
      <c r="L33" s="10"/>
      <c r="M33" s="10"/>
      <c r="N33" s="10"/>
      <c r="O33" s="10"/>
      <c r="P33" s="10"/>
      <c r="Q33" s="10"/>
    </row>
    <row r="34" spans="1:17" x14ac:dyDescent="0.25">
      <c r="A34" s="10"/>
      <c r="B34" s="10"/>
      <c r="C34" s="10"/>
      <c r="D34" s="10"/>
      <c r="E34" s="10"/>
      <c r="F34" s="10"/>
      <c r="G34" s="10"/>
      <c r="H34" s="10"/>
      <c r="I34" s="10"/>
      <c r="J34" s="10"/>
      <c r="K34" s="10"/>
      <c r="L34" s="10"/>
      <c r="M34" s="10"/>
      <c r="N34" s="10"/>
      <c r="O34" s="10"/>
      <c r="P34" s="10"/>
      <c r="Q34" s="10"/>
    </row>
    <row r="35" spans="1:17" x14ac:dyDescent="0.25">
      <c r="A35" s="10"/>
      <c r="B35" s="10"/>
      <c r="C35" s="10"/>
      <c r="D35" s="10"/>
      <c r="E35" s="10"/>
      <c r="F35" s="10"/>
      <c r="G35" s="10"/>
      <c r="H35" s="10"/>
      <c r="I35" s="10"/>
      <c r="J35" s="10"/>
      <c r="K35" s="10"/>
      <c r="L35" s="10"/>
      <c r="M35" s="10"/>
      <c r="N35" s="10"/>
      <c r="O35" s="10"/>
      <c r="P35" s="10"/>
      <c r="Q35" s="10"/>
    </row>
    <row r="36" spans="1:17" x14ac:dyDescent="0.25">
      <c r="A36" s="10"/>
      <c r="B36" s="10"/>
      <c r="C36" s="10"/>
      <c r="D36" s="10"/>
      <c r="E36" s="10"/>
      <c r="F36" s="10"/>
      <c r="G36" s="10"/>
      <c r="H36" s="10"/>
      <c r="I36" s="10"/>
      <c r="J36" s="10"/>
      <c r="K36" s="10"/>
      <c r="L36" s="10"/>
      <c r="M36" s="10"/>
      <c r="N36" s="10"/>
      <c r="O36" s="10"/>
      <c r="P36" s="10"/>
      <c r="Q36" s="10"/>
    </row>
    <row r="37" spans="1:17" x14ac:dyDescent="0.25">
      <c r="A37" s="10"/>
      <c r="B37" s="10"/>
      <c r="C37" s="10"/>
      <c r="D37" s="10"/>
      <c r="E37" s="10"/>
      <c r="F37" s="10"/>
      <c r="G37" s="10"/>
      <c r="H37" s="10"/>
      <c r="I37" s="10"/>
      <c r="J37" s="10"/>
      <c r="K37" s="10"/>
      <c r="L37" s="10"/>
      <c r="M37" s="10"/>
      <c r="N37" s="10"/>
      <c r="O37" s="10"/>
      <c r="P37" s="10"/>
      <c r="Q37" s="10"/>
    </row>
    <row r="38" spans="1:17" x14ac:dyDescent="0.25">
      <c r="A38" s="10"/>
      <c r="B38" s="10"/>
      <c r="C38" s="10"/>
      <c r="D38" s="10"/>
      <c r="E38" s="10"/>
      <c r="F38" s="10"/>
      <c r="G38" s="10"/>
      <c r="H38" s="10"/>
      <c r="I38" s="10"/>
      <c r="J38" s="10"/>
      <c r="K38" s="10"/>
      <c r="L38" s="10"/>
      <c r="M38" s="10"/>
      <c r="N38" s="10"/>
      <c r="O38" s="10"/>
      <c r="P38" s="10"/>
      <c r="Q38" s="10"/>
    </row>
    <row r="39" spans="1:17" x14ac:dyDescent="0.25">
      <c r="A39" s="10"/>
      <c r="B39" s="10"/>
      <c r="C39" s="10"/>
      <c r="D39" s="10"/>
      <c r="E39" s="10"/>
      <c r="F39" s="10"/>
      <c r="G39" s="10"/>
      <c r="H39" s="10"/>
      <c r="I39" s="10"/>
      <c r="J39" s="10"/>
      <c r="K39" s="10"/>
      <c r="L39" s="10"/>
      <c r="M39" s="10"/>
      <c r="N39" s="10"/>
      <c r="O39" s="10"/>
      <c r="P39" s="10"/>
      <c r="Q39" s="10"/>
    </row>
    <row r="40" spans="1:17" x14ac:dyDescent="0.25">
      <c r="A40" s="10"/>
      <c r="B40" s="10"/>
      <c r="C40" s="10"/>
      <c r="D40" s="10"/>
      <c r="E40" s="10"/>
      <c r="F40" s="10"/>
      <c r="G40" s="10"/>
      <c r="H40" s="10"/>
      <c r="I40" s="10"/>
      <c r="J40" s="10"/>
      <c r="K40" s="10"/>
      <c r="L40" s="10"/>
      <c r="M40" s="10"/>
      <c r="N40" s="10"/>
      <c r="O40" s="10"/>
      <c r="P40" s="10"/>
      <c r="Q40" s="10"/>
    </row>
    <row r="41" spans="1:17" x14ac:dyDescent="0.25">
      <c r="A41" s="10"/>
      <c r="B41" s="10"/>
      <c r="C41" s="10"/>
      <c r="D41" s="10"/>
      <c r="E41" s="10"/>
      <c r="F41" s="10"/>
      <c r="G41" s="10"/>
      <c r="H41" s="10"/>
      <c r="I41" s="10"/>
      <c r="J41" s="10"/>
      <c r="K41" s="10"/>
      <c r="L41" s="10"/>
      <c r="M41" s="10"/>
      <c r="N41" s="10"/>
      <c r="O41" s="10"/>
      <c r="P41" s="10"/>
      <c r="Q41" s="10"/>
    </row>
    <row r="42" spans="1:17" x14ac:dyDescent="0.25">
      <c r="A42" s="10"/>
      <c r="B42" s="10"/>
      <c r="C42" s="10"/>
      <c r="D42" s="10"/>
      <c r="E42" s="10"/>
      <c r="F42" s="10"/>
      <c r="G42" s="10"/>
      <c r="H42" s="10"/>
      <c r="I42" s="10"/>
      <c r="J42" s="10"/>
      <c r="K42" s="10"/>
      <c r="L42" s="10"/>
      <c r="M42" s="10"/>
      <c r="N42" s="10"/>
      <c r="O42" s="10"/>
      <c r="P42" s="10"/>
      <c r="Q42" s="10"/>
    </row>
    <row r="43" spans="1:17" x14ac:dyDescent="0.25">
      <c r="A43" s="10"/>
      <c r="B43" s="10"/>
      <c r="C43" s="10"/>
      <c r="D43" s="10"/>
      <c r="E43" s="10"/>
      <c r="F43" s="10"/>
      <c r="G43" s="10"/>
      <c r="H43" s="10"/>
      <c r="I43" s="10"/>
      <c r="J43" s="10"/>
      <c r="K43" s="10"/>
      <c r="L43" s="10"/>
      <c r="M43" s="10"/>
      <c r="N43" s="10"/>
      <c r="O43" s="10"/>
      <c r="P43" s="10"/>
      <c r="Q43" s="10"/>
    </row>
    <row r="44" spans="1:17" x14ac:dyDescent="0.25">
      <c r="A44" s="10"/>
      <c r="B44" s="10"/>
      <c r="C44" s="10"/>
      <c r="D44" s="10"/>
      <c r="E44" s="10"/>
      <c r="F44" s="10"/>
      <c r="G44" s="10"/>
      <c r="H44" s="10"/>
      <c r="I44" s="10"/>
      <c r="J44" s="10"/>
      <c r="K44" s="10"/>
      <c r="L44" s="10"/>
      <c r="M44" s="10"/>
      <c r="N44" s="10"/>
      <c r="O44" s="10"/>
      <c r="P44" s="10"/>
      <c r="Q44" s="10"/>
    </row>
    <row r="45" spans="1:17" x14ac:dyDescent="0.25">
      <c r="A45" s="10"/>
      <c r="B45" s="10"/>
      <c r="C45" s="10"/>
      <c r="D45" s="10"/>
      <c r="E45" s="10"/>
      <c r="F45" s="10"/>
      <c r="G45" s="10"/>
      <c r="H45" s="10"/>
      <c r="I45" s="10"/>
      <c r="J45" s="10"/>
      <c r="K45" s="10"/>
      <c r="L45" s="10"/>
      <c r="M45" s="10"/>
      <c r="N45" s="10"/>
      <c r="O45" s="10"/>
      <c r="P45" s="10"/>
      <c r="Q45" s="10"/>
    </row>
    <row r="46" spans="1:17" x14ac:dyDescent="0.25">
      <c r="A46" s="10"/>
      <c r="B46" s="10"/>
      <c r="C46" s="10"/>
      <c r="D46" s="10"/>
      <c r="E46" s="10"/>
      <c r="F46" s="10"/>
      <c r="G46" s="10"/>
      <c r="H46" s="10"/>
      <c r="I46" s="10"/>
      <c r="J46" s="10"/>
      <c r="K46" s="10"/>
      <c r="L46" s="10"/>
      <c r="M46" s="10"/>
      <c r="N46" s="10"/>
      <c r="O46" s="10"/>
      <c r="P46" s="10"/>
      <c r="Q46" s="10"/>
    </row>
    <row r="47" spans="1:17" x14ac:dyDescent="0.25">
      <c r="A47" s="10"/>
      <c r="B47" s="10"/>
      <c r="C47" s="10"/>
      <c r="D47" s="10"/>
      <c r="E47" s="10"/>
      <c r="F47" s="10"/>
      <c r="G47" s="10"/>
      <c r="H47" s="10"/>
      <c r="I47" s="10"/>
      <c r="J47" s="10"/>
      <c r="K47" s="10"/>
      <c r="L47" s="10"/>
      <c r="M47" s="10"/>
      <c r="N47" s="10"/>
      <c r="O47" s="10"/>
      <c r="P47" s="10"/>
      <c r="Q47" s="10"/>
    </row>
    <row r="48" spans="1:17" x14ac:dyDescent="0.25">
      <c r="A48" s="10"/>
      <c r="B48" s="10"/>
      <c r="C48" s="10"/>
      <c r="D48" s="10"/>
      <c r="E48" s="10"/>
      <c r="F48" s="10"/>
      <c r="G48" s="10"/>
      <c r="H48" s="10"/>
      <c r="I48" s="10"/>
      <c r="J48" s="10"/>
      <c r="K48" s="10"/>
      <c r="L48" s="10"/>
      <c r="M48" s="10"/>
      <c r="N48" s="10"/>
      <c r="O48" s="10"/>
      <c r="P48" s="10"/>
      <c r="Q48" s="10"/>
    </row>
    <row r="49" spans="1:17" x14ac:dyDescent="0.25">
      <c r="A49" s="10"/>
      <c r="B49" s="10"/>
      <c r="C49" s="10"/>
      <c r="D49" s="10"/>
      <c r="E49" s="10"/>
      <c r="F49" s="10"/>
      <c r="G49" s="10"/>
      <c r="H49" s="10"/>
      <c r="I49" s="10"/>
      <c r="J49" s="10"/>
      <c r="K49" s="10"/>
      <c r="L49" s="10"/>
      <c r="M49" s="10"/>
      <c r="N49" s="10"/>
      <c r="O49" s="10"/>
      <c r="P49" s="10"/>
      <c r="Q49" s="10"/>
    </row>
    <row r="50" spans="1:17" x14ac:dyDescent="0.25">
      <c r="A50" s="10"/>
      <c r="B50" s="10"/>
      <c r="C50" s="10"/>
      <c r="D50" s="10"/>
      <c r="E50" s="10"/>
      <c r="F50" s="10"/>
      <c r="G50" s="10"/>
      <c r="H50" s="10"/>
      <c r="I50" s="10"/>
      <c r="J50" s="10"/>
      <c r="K50" s="10"/>
      <c r="L50" s="10"/>
      <c r="M50" s="10"/>
      <c r="N50" s="10"/>
      <c r="O50" s="10"/>
      <c r="P50" s="10"/>
      <c r="Q50" s="10"/>
    </row>
    <row r="51" spans="1:17" x14ac:dyDescent="0.25">
      <c r="A51" s="10"/>
      <c r="B51" s="10"/>
      <c r="C51" s="10"/>
      <c r="D51" s="10"/>
      <c r="E51" s="10"/>
      <c r="F51" s="10"/>
      <c r="G51" s="10"/>
      <c r="H51" s="10"/>
      <c r="I51" s="10"/>
      <c r="J51" s="10"/>
      <c r="K51" s="10"/>
      <c r="L51" s="10"/>
      <c r="M51" s="10"/>
      <c r="N51" s="10"/>
      <c r="O51" s="10"/>
      <c r="P51" s="10"/>
      <c r="Q51" s="10"/>
    </row>
  </sheetData>
  <mergeCells count="21">
    <mergeCell ref="B5:C5"/>
    <mergeCell ref="D5:E5"/>
    <mergeCell ref="F5:G5"/>
    <mergeCell ref="H5:I5"/>
    <mergeCell ref="J5:K5"/>
    <mergeCell ref="B4:C4"/>
    <mergeCell ref="D4:E4"/>
    <mergeCell ref="F4:G4"/>
    <mergeCell ref="H4:I4"/>
    <mergeCell ref="J4:K4"/>
    <mergeCell ref="J7:K7"/>
    <mergeCell ref="B6:C6"/>
    <mergeCell ref="D6:E6"/>
    <mergeCell ref="F6:G6"/>
    <mergeCell ref="H6:I6"/>
    <mergeCell ref="J6:K6"/>
    <mergeCell ref="B7:D7"/>
    <mergeCell ref="B25:D25"/>
    <mergeCell ref="B27:D27"/>
    <mergeCell ref="F7:G7"/>
    <mergeCell ref="H7:I7"/>
  </mergeCells>
  <hyperlinks>
    <hyperlink ref="B29" r:id="rId1" display="See http://www.aemo.com.au/Electricity/National-Electricity-Market-NEM/Security-and-reliability/Congestion-information/Statistical-Reporting-Streams "/>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9"/>
  <sheetViews>
    <sheetView workbookViewId="0">
      <selection activeCell="C530" sqref="C530"/>
    </sheetView>
  </sheetViews>
  <sheetFormatPr defaultRowHeight="13.8" x14ac:dyDescent="0.25"/>
  <cols>
    <col min="1" max="1" width="39.296875" style="1" customWidth="1"/>
    <col min="2" max="2" width="12.69921875" style="2" customWidth="1"/>
    <col min="3" max="3" width="11.59765625" style="2" customWidth="1"/>
    <col min="4" max="4" width="82.3984375" style="1" customWidth="1"/>
    <col min="5" max="5" width="7.5" style="2" customWidth="1"/>
    <col min="6" max="6" width="12.09765625" style="2" customWidth="1"/>
    <col min="7" max="16384" width="8.796875" style="2"/>
  </cols>
  <sheetData>
    <row r="1" spans="1:15" x14ac:dyDescent="0.25">
      <c r="A1" s="16"/>
      <c r="B1" s="16"/>
      <c r="C1" s="16"/>
      <c r="D1" s="16"/>
      <c r="E1" s="16"/>
      <c r="F1" s="16"/>
      <c r="G1" s="16"/>
      <c r="H1" s="3"/>
      <c r="I1" s="3"/>
      <c r="J1" s="3"/>
      <c r="K1" s="3"/>
      <c r="L1" s="3"/>
      <c r="M1" s="3"/>
      <c r="N1" s="3"/>
      <c r="O1" s="3"/>
    </row>
    <row r="2" spans="1:15" ht="18" x14ac:dyDescent="0.35">
      <c r="A2" s="17" t="s">
        <v>1341</v>
      </c>
      <c r="B2" s="16"/>
      <c r="C2" s="16"/>
      <c r="D2" s="16"/>
      <c r="E2" s="16"/>
      <c r="F2" s="16"/>
      <c r="G2" s="16"/>
      <c r="H2" s="3"/>
      <c r="I2" s="3"/>
      <c r="J2" s="3"/>
      <c r="K2" s="3"/>
      <c r="L2" s="3"/>
      <c r="M2" s="3"/>
      <c r="N2" s="3"/>
      <c r="O2" s="3"/>
    </row>
    <row r="3" spans="1:15" x14ac:dyDescent="0.25">
      <c r="A3" s="16"/>
      <c r="B3" s="16"/>
      <c r="C3" s="16"/>
      <c r="D3" s="16"/>
      <c r="E3" s="16"/>
      <c r="F3" s="16"/>
      <c r="G3" s="16"/>
      <c r="H3" s="3"/>
      <c r="I3" s="3"/>
      <c r="J3" s="3"/>
      <c r="K3" s="3"/>
      <c r="L3" s="3"/>
      <c r="M3" s="3"/>
      <c r="N3" s="3"/>
      <c r="O3" s="3"/>
    </row>
    <row r="4" spans="1:15" x14ac:dyDescent="0.25">
      <c r="A4" s="48" t="s">
        <v>1342</v>
      </c>
      <c r="B4" s="24" t="s">
        <v>1397</v>
      </c>
      <c r="C4" s="48" t="s">
        <v>1398</v>
      </c>
      <c r="D4" s="24" t="s">
        <v>1343</v>
      </c>
      <c r="E4" s="48" t="s">
        <v>0</v>
      </c>
      <c r="F4" s="24" t="s">
        <v>1</v>
      </c>
      <c r="G4" s="16"/>
      <c r="H4" s="3"/>
      <c r="I4" s="3"/>
      <c r="J4" s="3"/>
      <c r="K4" s="3"/>
      <c r="L4" s="3"/>
      <c r="M4" s="3"/>
      <c r="N4" s="3"/>
      <c r="O4" s="3"/>
    </row>
    <row r="5" spans="1:15" ht="31.2" x14ac:dyDescent="0.25">
      <c r="A5" s="36" t="s">
        <v>2</v>
      </c>
      <c r="B5" s="49">
        <v>1806.4166666666699</v>
      </c>
      <c r="C5" s="50">
        <v>81.9166666666667</v>
      </c>
      <c r="D5" s="21" t="s">
        <v>1399</v>
      </c>
      <c r="E5" s="36" t="s">
        <v>3</v>
      </c>
      <c r="F5" s="21" t="s">
        <v>4</v>
      </c>
      <c r="G5" s="16"/>
      <c r="H5" s="3"/>
      <c r="I5" s="3"/>
      <c r="J5" s="3"/>
      <c r="K5" s="3"/>
      <c r="L5" s="3"/>
      <c r="M5" s="3"/>
      <c r="N5" s="3"/>
      <c r="O5" s="3"/>
    </row>
    <row r="6" spans="1:15" ht="31.2" x14ac:dyDescent="0.25">
      <c r="A6" s="36" t="s">
        <v>5</v>
      </c>
      <c r="B6" s="49">
        <v>1203.3333333333301</v>
      </c>
      <c r="C6" s="50">
        <v>568.75</v>
      </c>
      <c r="D6" s="21" t="s">
        <v>1400</v>
      </c>
      <c r="E6" s="36" t="s">
        <v>6</v>
      </c>
      <c r="F6" s="21" t="s">
        <v>4</v>
      </c>
      <c r="G6" s="16"/>
      <c r="H6" s="3"/>
      <c r="I6" s="3"/>
      <c r="J6" s="3"/>
      <c r="K6" s="3"/>
      <c r="L6" s="3"/>
      <c r="M6" s="3"/>
      <c r="N6" s="3"/>
      <c r="O6" s="3"/>
    </row>
    <row r="7" spans="1:15" ht="31.2" x14ac:dyDescent="0.25">
      <c r="A7" s="36" t="s">
        <v>7</v>
      </c>
      <c r="B7" s="49">
        <v>624.5</v>
      </c>
      <c r="C7" s="50">
        <v>1054.25</v>
      </c>
      <c r="D7" s="21" t="s">
        <v>8</v>
      </c>
      <c r="E7" s="36" t="s">
        <v>3</v>
      </c>
      <c r="F7" s="21" t="s">
        <v>9</v>
      </c>
      <c r="G7" s="16"/>
      <c r="H7" s="3"/>
      <c r="I7" s="3"/>
      <c r="J7" s="3"/>
      <c r="K7" s="3"/>
      <c r="L7" s="3"/>
      <c r="M7" s="3"/>
      <c r="N7" s="3"/>
      <c r="O7" s="3"/>
    </row>
    <row r="8" spans="1:15" x14ac:dyDescent="0.25">
      <c r="A8" s="36" t="s">
        <v>10</v>
      </c>
      <c r="B8" s="49">
        <v>590.08333333333303</v>
      </c>
      <c r="C8" s="50">
        <v>0</v>
      </c>
      <c r="D8" s="21" t="s">
        <v>11</v>
      </c>
      <c r="E8" s="36" t="s">
        <v>22</v>
      </c>
      <c r="F8" s="21" t="s">
        <v>12</v>
      </c>
      <c r="G8" s="16"/>
      <c r="H8" s="3"/>
      <c r="I8" s="3"/>
      <c r="J8" s="3"/>
      <c r="K8" s="3"/>
      <c r="L8" s="3"/>
      <c r="M8" s="3"/>
      <c r="N8" s="3"/>
      <c r="O8" s="3"/>
    </row>
    <row r="9" spans="1:15" x14ac:dyDescent="0.25">
      <c r="A9" s="36" t="s">
        <v>13</v>
      </c>
      <c r="B9" s="49">
        <v>517.16666666666697</v>
      </c>
      <c r="C9" s="50">
        <v>0</v>
      </c>
      <c r="D9" s="21" t="s">
        <v>14</v>
      </c>
      <c r="E9" s="36" t="s">
        <v>3</v>
      </c>
      <c r="F9" s="21" t="s">
        <v>15</v>
      </c>
      <c r="G9" s="16"/>
      <c r="H9" s="3"/>
      <c r="I9" s="3"/>
      <c r="J9" s="3"/>
      <c r="K9" s="3"/>
      <c r="L9" s="3"/>
      <c r="M9" s="3"/>
      <c r="N9" s="3"/>
      <c r="O9" s="3"/>
    </row>
    <row r="10" spans="1:15" ht="21" x14ac:dyDescent="0.25">
      <c r="A10" s="36" t="s">
        <v>16</v>
      </c>
      <c r="B10" s="49">
        <v>390.41666666666703</v>
      </c>
      <c r="C10" s="50">
        <v>0</v>
      </c>
      <c r="D10" s="21" t="s">
        <v>17</v>
      </c>
      <c r="E10" s="36" t="s">
        <v>3</v>
      </c>
      <c r="F10" s="21" t="s">
        <v>18</v>
      </c>
      <c r="G10" s="16"/>
      <c r="H10" s="3"/>
      <c r="I10" s="3"/>
      <c r="J10" s="3"/>
      <c r="K10" s="3"/>
      <c r="L10" s="3"/>
      <c r="M10" s="3"/>
      <c r="N10" s="3"/>
      <c r="O10" s="3"/>
    </row>
    <row r="11" spans="1:15" ht="41.4" x14ac:dyDescent="0.25">
      <c r="A11" s="36" t="s">
        <v>19</v>
      </c>
      <c r="B11" s="49">
        <v>311.91666666666703</v>
      </c>
      <c r="C11" s="50">
        <v>1014.5</v>
      </c>
      <c r="D11" s="21" t="s">
        <v>20</v>
      </c>
      <c r="E11" s="36" t="s">
        <v>3</v>
      </c>
      <c r="F11" s="21" t="s">
        <v>9</v>
      </c>
      <c r="G11" s="16"/>
      <c r="H11" s="3"/>
      <c r="I11" s="3"/>
      <c r="J11" s="3"/>
      <c r="K11" s="3"/>
      <c r="L11" s="3"/>
      <c r="M11" s="3"/>
      <c r="N11" s="3"/>
      <c r="O11" s="3"/>
    </row>
    <row r="12" spans="1:15" ht="31.2" x14ac:dyDescent="0.25">
      <c r="A12" s="36" t="s">
        <v>21</v>
      </c>
      <c r="B12" s="49">
        <v>311.41666666666703</v>
      </c>
      <c r="C12" s="50">
        <v>44.25</v>
      </c>
      <c r="D12" s="21" t="s">
        <v>1401</v>
      </c>
      <c r="E12" s="36" t="s">
        <v>6</v>
      </c>
      <c r="F12" s="21" t="s">
        <v>22</v>
      </c>
      <c r="G12" s="16"/>
      <c r="H12" s="3"/>
      <c r="I12" s="3"/>
      <c r="J12" s="3"/>
      <c r="K12" s="3"/>
      <c r="L12" s="3"/>
      <c r="M12" s="3"/>
      <c r="N12" s="3"/>
      <c r="O12" s="3"/>
    </row>
    <row r="13" spans="1:15" ht="41.4" x14ac:dyDescent="0.25">
      <c r="A13" s="36" t="s">
        <v>23</v>
      </c>
      <c r="B13" s="49">
        <v>288.5</v>
      </c>
      <c r="C13" s="50">
        <v>181.75</v>
      </c>
      <c r="D13" s="21" t="s">
        <v>1402</v>
      </c>
      <c r="E13" s="36" t="s">
        <v>3</v>
      </c>
      <c r="F13" s="21" t="s">
        <v>9</v>
      </c>
      <c r="G13" s="16"/>
      <c r="H13" s="3"/>
      <c r="I13" s="3"/>
      <c r="J13" s="3"/>
      <c r="K13" s="3"/>
      <c r="L13" s="3"/>
      <c r="M13" s="3"/>
      <c r="N13" s="3"/>
      <c r="O13" s="3"/>
    </row>
    <row r="14" spans="1:15" ht="31.2" x14ac:dyDescent="0.25">
      <c r="A14" s="36" t="s">
        <v>24</v>
      </c>
      <c r="B14" s="49">
        <v>282.41666666666703</v>
      </c>
      <c r="C14" s="50">
        <v>586.83333333333303</v>
      </c>
      <c r="D14" s="21" t="s">
        <v>25</v>
      </c>
      <c r="E14" s="36" t="s">
        <v>3</v>
      </c>
      <c r="F14" s="21" t="s">
        <v>18</v>
      </c>
      <c r="G14" s="16"/>
      <c r="H14" s="3"/>
      <c r="I14" s="3"/>
      <c r="J14" s="3"/>
      <c r="K14" s="3"/>
      <c r="L14" s="3"/>
      <c r="M14" s="3"/>
      <c r="N14" s="3"/>
      <c r="O14" s="3"/>
    </row>
    <row r="15" spans="1:15" x14ac:dyDescent="0.25">
      <c r="A15" s="36" t="s">
        <v>26</v>
      </c>
      <c r="B15" s="49">
        <v>252.583333333333</v>
      </c>
      <c r="C15" s="50">
        <v>0</v>
      </c>
      <c r="D15" s="21" t="s">
        <v>27</v>
      </c>
      <c r="E15" s="36" t="s">
        <v>22</v>
      </c>
      <c r="F15" s="21" t="s">
        <v>12</v>
      </c>
      <c r="G15" s="16"/>
      <c r="H15" s="3"/>
      <c r="I15" s="3"/>
      <c r="J15" s="3"/>
      <c r="K15" s="3"/>
      <c r="L15" s="3"/>
      <c r="M15" s="3"/>
      <c r="N15" s="3"/>
      <c r="O15" s="3"/>
    </row>
    <row r="16" spans="1:15" ht="51.6" x14ac:dyDescent="0.25">
      <c r="A16" s="36" t="s">
        <v>28</v>
      </c>
      <c r="B16" s="49">
        <v>233.833333333333</v>
      </c>
      <c r="C16" s="50">
        <v>2.3333333333333299</v>
      </c>
      <c r="D16" s="21" t="s">
        <v>29</v>
      </c>
      <c r="E16" s="36" t="s">
        <v>6</v>
      </c>
      <c r="F16" s="21" t="s">
        <v>4</v>
      </c>
      <c r="G16" s="16"/>
      <c r="H16" s="3"/>
      <c r="I16" s="3"/>
      <c r="J16" s="3"/>
      <c r="K16" s="3"/>
      <c r="L16" s="3"/>
      <c r="M16" s="3"/>
      <c r="N16" s="3"/>
      <c r="O16" s="3"/>
    </row>
    <row r="17" spans="1:15" ht="31.2" x14ac:dyDescent="0.25">
      <c r="A17" s="36" t="s">
        <v>30</v>
      </c>
      <c r="B17" s="49">
        <v>224</v>
      </c>
      <c r="C17" s="50">
        <v>864.66666666666697</v>
      </c>
      <c r="D17" s="21" t="s">
        <v>1403</v>
      </c>
      <c r="E17" s="36" t="s">
        <v>6</v>
      </c>
      <c r="F17" s="21" t="s">
        <v>4</v>
      </c>
      <c r="G17" s="16"/>
      <c r="H17" s="3"/>
      <c r="I17" s="3"/>
      <c r="J17" s="3"/>
      <c r="K17" s="3"/>
      <c r="L17" s="3"/>
      <c r="M17" s="3"/>
      <c r="N17" s="3"/>
      <c r="O17" s="3"/>
    </row>
    <row r="18" spans="1:15" ht="21" x14ac:dyDescent="0.25">
      <c r="A18" s="36" t="s">
        <v>31</v>
      </c>
      <c r="B18" s="49">
        <v>208</v>
      </c>
      <c r="C18" s="50">
        <v>0.83333333333333304</v>
      </c>
      <c r="D18" s="21" t="s">
        <v>32</v>
      </c>
      <c r="E18" s="36" t="s">
        <v>6</v>
      </c>
      <c r="F18" s="21" t="s">
        <v>18</v>
      </c>
      <c r="G18" s="16"/>
      <c r="H18" s="3"/>
      <c r="I18" s="3"/>
      <c r="J18" s="3"/>
      <c r="K18" s="3"/>
      <c r="L18" s="3"/>
      <c r="M18" s="3"/>
      <c r="N18" s="3"/>
      <c r="O18" s="3"/>
    </row>
    <row r="19" spans="1:15" ht="31.2" x14ac:dyDescent="0.25">
      <c r="A19" s="36" t="s">
        <v>33</v>
      </c>
      <c r="B19" s="49">
        <v>206.416666666667</v>
      </c>
      <c r="C19" s="50">
        <v>10.0833333333333</v>
      </c>
      <c r="D19" s="21" t="s">
        <v>1404</v>
      </c>
      <c r="E19" s="36" t="s">
        <v>6</v>
      </c>
      <c r="F19" s="21" t="s">
        <v>4</v>
      </c>
      <c r="G19" s="16"/>
      <c r="H19" s="3"/>
      <c r="I19" s="3"/>
      <c r="J19" s="3"/>
      <c r="K19" s="3"/>
      <c r="L19" s="3"/>
      <c r="M19" s="3"/>
      <c r="N19" s="3"/>
      <c r="O19" s="3"/>
    </row>
    <row r="20" spans="1:15" x14ac:dyDescent="0.25">
      <c r="A20" s="36" t="s">
        <v>34</v>
      </c>
      <c r="B20" s="49">
        <v>205.5</v>
      </c>
      <c r="C20" s="50">
        <v>0</v>
      </c>
      <c r="D20" s="21" t="s">
        <v>35</v>
      </c>
      <c r="E20" s="36" t="s">
        <v>22</v>
      </c>
      <c r="F20" s="21" t="s">
        <v>12</v>
      </c>
      <c r="G20" s="16"/>
      <c r="H20" s="3"/>
      <c r="I20" s="3"/>
      <c r="J20" s="3"/>
      <c r="K20" s="3"/>
      <c r="L20" s="3"/>
      <c r="M20" s="3"/>
      <c r="N20" s="3"/>
      <c r="O20" s="3"/>
    </row>
    <row r="21" spans="1:15" x14ac:dyDescent="0.25">
      <c r="A21" s="36" t="s">
        <v>36</v>
      </c>
      <c r="B21" s="49">
        <v>205.416666666667</v>
      </c>
      <c r="C21" s="50">
        <v>0</v>
      </c>
      <c r="D21" s="21" t="s">
        <v>37</v>
      </c>
      <c r="E21" s="36" t="s">
        <v>22</v>
      </c>
      <c r="F21" s="21" t="s">
        <v>12</v>
      </c>
      <c r="G21" s="16"/>
      <c r="H21" s="3"/>
      <c r="I21" s="3"/>
      <c r="J21" s="3"/>
      <c r="K21" s="3"/>
      <c r="L21" s="3"/>
      <c r="M21" s="3"/>
      <c r="N21" s="3"/>
      <c r="O21" s="3"/>
    </row>
    <row r="22" spans="1:15" ht="31.2" x14ac:dyDescent="0.25">
      <c r="A22" s="36" t="s">
        <v>38</v>
      </c>
      <c r="B22" s="49">
        <v>194.75</v>
      </c>
      <c r="C22" s="50">
        <v>48.3333333333333</v>
      </c>
      <c r="D22" s="21" t="s">
        <v>39</v>
      </c>
      <c r="E22" s="36" t="s">
        <v>3</v>
      </c>
      <c r="F22" s="21" t="s">
        <v>9</v>
      </c>
      <c r="G22" s="16"/>
      <c r="H22" s="3"/>
      <c r="I22" s="3"/>
      <c r="J22" s="3"/>
      <c r="K22" s="3"/>
      <c r="L22" s="3"/>
      <c r="M22" s="3"/>
      <c r="N22" s="3"/>
      <c r="O22" s="3"/>
    </row>
    <row r="23" spans="1:15" ht="31.2" x14ac:dyDescent="0.25">
      <c r="A23" s="36" t="s">
        <v>40</v>
      </c>
      <c r="B23" s="49">
        <v>188.083333333333</v>
      </c>
      <c r="C23" s="50">
        <v>153.916666666667</v>
      </c>
      <c r="D23" s="21" t="s">
        <v>41</v>
      </c>
      <c r="E23" s="36" t="s">
        <v>3</v>
      </c>
      <c r="F23" s="21" t="s">
        <v>42</v>
      </c>
      <c r="G23" s="16"/>
      <c r="H23" s="3"/>
      <c r="I23" s="3"/>
      <c r="J23" s="3"/>
      <c r="K23" s="3"/>
      <c r="L23" s="3"/>
      <c r="M23" s="3"/>
      <c r="N23" s="3"/>
      <c r="O23" s="3"/>
    </row>
    <row r="24" spans="1:15" x14ac:dyDescent="0.25">
      <c r="A24" s="36" t="s">
        <v>43</v>
      </c>
      <c r="B24" s="49">
        <v>184.916666666667</v>
      </c>
      <c r="C24" s="50">
        <v>0</v>
      </c>
      <c r="D24" s="21" t="s">
        <v>44</v>
      </c>
      <c r="E24" s="36" t="s">
        <v>22</v>
      </c>
      <c r="F24" s="21" t="s">
        <v>12</v>
      </c>
      <c r="G24" s="16"/>
      <c r="H24" s="3"/>
      <c r="I24" s="3"/>
      <c r="J24" s="3"/>
      <c r="K24" s="3"/>
      <c r="L24" s="3"/>
      <c r="M24" s="3"/>
      <c r="N24" s="3"/>
      <c r="O24" s="3"/>
    </row>
    <row r="25" spans="1:15" ht="21" x14ac:dyDescent="0.25">
      <c r="A25" s="36" t="s">
        <v>45</v>
      </c>
      <c r="B25" s="49">
        <v>183.666666666667</v>
      </c>
      <c r="C25" s="50">
        <v>10.4166666666667</v>
      </c>
      <c r="D25" s="21" t="s">
        <v>46</v>
      </c>
      <c r="E25" s="36" t="s">
        <v>6</v>
      </c>
      <c r="F25" s="21" t="s">
        <v>9</v>
      </c>
      <c r="G25" s="16"/>
      <c r="H25" s="3"/>
      <c r="I25" s="3"/>
      <c r="J25" s="3"/>
      <c r="K25" s="3"/>
      <c r="L25" s="3"/>
      <c r="M25" s="3"/>
      <c r="N25" s="3"/>
      <c r="O25" s="3"/>
    </row>
    <row r="26" spans="1:15" x14ac:dyDescent="0.25">
      <c r="A26" s="36" t="s">
        <v>47</v>
      </c>
      <c r="B26" s="49">
        <v>174.5</v>
      </c>
      <c r="C26" s="50">
        <v>0</v>
      </c>
      <c r="D26" s="21" t="s">
        <v>48</v>
      </c>
      <c r="E26" s="36" t="s">
        <v>22</v>
      </c>
      <c r="F26" s="21" t="s">
        <v>12</v>
      </c>
      <c r="G26" s="16"/>
      <c r="H26" s="3"/>
      <c r="I26" s="3"/>
      <c r="J26" s="3"/>
      <c r="K26" s="3"/>
      <c r="L26" s="3"/>
      <c r="M26" s="3"/>
      <c r="N26" s="3"/>
      <c r="O26" s="3"/>
    </row>
    <row r="27" spans="1:15" ht="41.4" x14ac:dyDescent="0.25">
      <c r="A27" s="36" t="s">
        <v>49</v>
      </c>
      <c r="B27" s="49">
        <v>148.25</v>
      </c>
      <c r="C27" s="50">
        <v>576.5</v>
      </c>
      <c r="D27" s="21" t="s">
        <v>50</v>
      </c>
      <c r="E27" s="36" t="s">
        <v>3</v>
      </c>
      <c r="F27" s="21" t="s">
        <v>4</v>
      </c>
      <c r="G27" s="16"/>
      <c r="H27" s="3"/>
      <c r="I27" s="3"/>
      <c r="J27" s="3"/>
      <c r="K27" s="3"/>
      <c r="L27" s="3"/>
      <c r="M27" s="3"/>
      <c r="N27" s="3"/>
      <c r="O27" s="3"/>
    </row>
    <row r="28" spans="1:15" ht="31.2" x14ac:dyDescent="0.25">
      <c r="A28" s="36" t="s">
        <v>51</v>
      </c>
      <c r="B28" s="49">
        <v>145.833333333333</v>
      </c>
      <c r="C28" s="50">
        <v>13.1666666666667</v>
      </c>
      <c r="D28" s="21" t="s">
        <v>1405</v>
      </c>
      <c r="E28" s="36" t="s">
        <v>3</v>
      </c>
      <c r="F28" s="21" t="s">
        <v>9</v>
      </c>
      <c r="G28" s="16"/>
      <c r="H28" s="3"/>
      <c r="I28" s="3"/>
      <c r="J28" s="3"/>
      <c r="K28" s="3"/>
      <c r="L28" s="3"/>
      <c r="M28" s="3"/>
      <c r="N28" s="3"/>
      <c r="O28" s="3"/>
    </row>
    <row r="29" spans="1:15" ht="21" x14ac:dyDescent="0.25">
      <c r="A29" s="36" t="s">
        <v>52</v>
      </c>
      <c r="B29" s="49">
        <v>139.5</v>
      </c>
      <c r="C29" s="50">
        <v>1408.75</v>
      </c>
      <c r="D29" s="21" t="s">
        <v>53</v>
      </c>
      <c r="E29" s="36" t="s">
        <v>3</v>
      </c>
      <c r="F29" s="21" t="s">
        <v>15</v>
      </c>
      <c r="G29" s="16"/>
      <c r="H29" s="3"/>
      <c r="I29" s="3"/>
      <c r="J29" s="3"/>
      <c r="K29" s="3"/>
      <c r="L29" s="3"/>
      <c r="M29" s="3"/>
      <c r="N29" s="3"/>
      <c r="O29" s="3"/>
    </row>
    <row r="30" spans="1:15" ht="41.4" x14ac:dyDescent="0.25">
      <c r="A30" s="36" t="s">
        <v>54</v>
      </c>
      <c r="B30" s="49">
        <v>134.416666666667</v>
      </c>
      <c r="C30" s="50">
        <v>393.08333333333297</v>
      </c>
      <c r="D30" s="21" t="s">
        <v>1406</v>
      </c>
      <c r="E30" s="36" t="s">
        <v>3</v>
      </c>
      <c r="F30" s="21" t="s">
        <v>9</v>
      </c>
      <c r="G30" s="16"/>
      <c r="H30" s="3"/>
      <c r="I30" s="3"/>
      <c r="J30" s="3"/>
      <c r="K30" s="3"/>
      <c r="L30" s="3"/>
      <c r="M30" s="3"/>
      <c r="N30" s="3"/>
      <c r="O30" s="3"/>
    </row>
    <row r="31" spans="1:15" ht="31.2" x14ac:dyDescent="0.25">
      <c r="A31" s="36" t="s">
        <v>55</v>
      </c>
      <c r="B31" s="49">
        <v>118.833333333333</v>
      </c>
      <c r="C31" s="50">
        <v>39.75</v>
      </c>
      <c r="D31" s="21" t="s">
        <v>56</v>
      </c>
      <c r="E31" s="36" t="s">
        <v>3</v>
      </c>
      <c r="F31" s="21" t="s">
        <v>42</v>
      </c>
      <c r="G31" s="16"/>
      <c r="H31" s="3"/>
      <c r="I31" s="3"/>
      <c r="J31" s="3"/>
      <c r="K31" s="3"/>
      <c r="L31" s="3"/>
      <c r="M31" s="3"/>
      <c r="N31" s="3"/>
      <c r="O31" s="3"/>
    </row>
    <row r="32" spans="1:15" x14ac:dyDescent="0.25">
      <c r="A32" s="36" t="s">
        <v>57</v>
      </c>
      <c r="B32" s="49">
        <v>118.75</v>
      </c>
      <c r="C32" s="50">
        <v>3.75</v>
      </c>
      <c r="D32" s="21" t="s">
        <v>58</v>
      </c>
      <c r="E32" s="36" t="s">
        <v>22</v>
      </c>
      <c r="F32" s="21" t="s">
        <v>12</v>
      </c>
      <c r="G32" s="16"/>
      <c r="H32" s="3"/>
      <c r="I32" s="3"/>
      <c r="J32" s="3"/>
      <c r="K32" s="3"/>
      <c r="L32" s="3"/>
      <c r="M32" s="3"/>
      <c r="N32" s="3"/>
      <c r="O32" s="3"/>
    </row>
    <row r="33" spans="1:15" x14ac:dyDescent="0.25">
      <c r="A33" s="36" t="s">
        <v>59</v>
      </c>
      <c r="B33" s="49">
        <v>111.666666666667</v>
      </c>
      <c r="C33" s="50">
        <v>0</v>
      </c>
      <c r="D33" s="21" t="s">
        <v>60</v>
      </c>
      <c r="E33" s="36" t="s">
        <v>22</v>
      </c>
      <c r="F33" s="21" t="s">
        <v>12</v>
      </c>
      <c r="G33" s="16"/>
      <c r="H33" s="3"/>
      <c r="I33" s="3"/>
      <c r="J33" s="3"/>
      <c r="K33" s="3"/>
      <c r="L33" s="3"/>
      <c r="M33" s="3"/>
      <c r="N33" s="3"/>
      <c r="O33" s="3"/>
    </row>
    <row r="34" spans="1:15" x14ac:dyDescent="0.25">
      <c r="A34" s="36" t="s">
        <v>61</v>
      </c>
      <c r="B34" s="49">
        <v>104.25</v>
      </c>
      <c r="C34" s="50">
        <v>43.8333333333333</v>
      </c>
      <c r="D34" s="21" t="s">
        <v>62</v>
      </c>
      <c r="E34" s="36" t="s">
        <v>3</v>
      </c>
      <c r="F34" s="21" t="s">
        <v>18</v>
      </c>
      <c r="G34" s="16"/>
      <c r="H34" s="3"/>
      <c r="I34" s="3"/>
      <c r="J34" s="3"/>
      <c r="K34" s="3"/>
      <c r="L34" s="3"/>
      <c r="M34" s="3"/>
      <c r="N34" s="3"/>
      <c r="O34" s="3"/>
    </row>
    <row r="35" spans="1:15" x14ac:dyDescent="0.25">
      <c r="A35" s="36" t="s">
        <v>63</v>
      </c>
      <c r="B35" s="49">
        <v>103.333333333333</v>
      </c>
      <c r="C35" s="50">
        <v>0</v>
      </c>
      <c r="D35" s="21" t="s">
        <v>64</v>
      </c>
      <c r="E35" s="36" t="s">
        <v>22</v>
      </c>
      <c r="F35" s="21" t="s">
        <v>12</v>
      </c>
      <c r="G35" s="16"/>
      <c r="H35" s="3"/>
      <c r="I35" s="3"/>
      <c r="J35" s="3"/>
      <c r="K35" s="3"/>
      <c r="L35" s="3"/>
      <c r="M35" s="3"/>
      <c r="N35" s="3"/>
      <c r="O35" s="3"/>
    </row>
    <row r="36" spans="1:15" x14ac:dyDescent="0.25">
      <c r="A36" s="36" t="s">
        <v>65</v>
      </c>
      <c r="B36" s="49">
        <v>103</v>
      </c>
      <c r="C36" s="50">
        <v>0</v>
      </c>
      <c r="D36" s="21" t="s">
        <v>66</v>
      </c>
      <c r="E36" s="36" t="s">
        <v>22</v>
      </c>
      <c r="F36" s="21" t="s">
        <v>12</v>
      </c>
      <c r="G36" s="16"/>
      <c r="H36" s="3"/>
      <c r="I36" s="3"/>
      <c r="J36" s="3"/>
      <c r="K36" s="3"/>
      <c r="L36" s="3"/>
      <c r="M36" s="3"/>
      <c r="N36" s="3"/>
      <c r="O36" s="3"/>
    </row>
    <row r="37" spans="1:15" ht="31.2" x14ac:dyDescent="0.25">
      <c r="A37" s="36" t="s">
        <v>67</v>
      </c>
      <c r="B37" s="49">
        <v>97</v>
      </c>
      <c r="C37" s="50">
        <v>78.9166666666667</v>
      </c>
      <c r="D37" s="21" t="s">
        <v>1407</v>
      </c>
      <c r="E37" s="36" t="s">
        <v>3</v>
      </c>
      <c r="F37" s="21" t="s">
        <v>18</v>
      </c>
      <c r="G37" s="16"/>
      <c r="H37" s="3"/>
      <c r="I37" s="3"/>
      <c r="J37" s="3"/>
      <c r="K37" s="3"/>
      <c r="L37" s="3"/>
      <c r="M37" s="3"/>
      <c r="N37" s="3"/>
      <c r="O37" s="3"/>
    </row>
    <row r="38" spans="1:15" ht="21" x14ac:dyDescent="0.25">
      <c r="A38" s="36" t="s">
        <v>68</v>
      </c>
      <c r="B38" s="49">
        <v>89.8333333333333</v>
      </c>
      <c r="C38" s="50">
        <v>0.91666666666666696</v>
      </c>
      <c r="D38" s="21" t="s">
        <v>69</v>
      </c>
      <c r="E38" s="36" t="s">
        <v>6</v>
      </c>
      <c r="F38" s="21" t="s">
        <v>42</v>
      </c>
      <c r="G38" s="16"/>
      <c r="H38" s="3"/>
      <c r="I38" s="3"/>
      <c r="J38" s="3"/>
      <c r="K38" s="3"/>
      <c r="L38" s="3"/>
      <c r="M38" s="3"/>
      <c r="N38" s="3"/>
      <c r="O38" s="3"/>
    </row>
    <row r="39" spans="1:15" ht="31.2" x14ac:dyDescent="0.25">
      <c r="A39" s="36" t="s">
        <v>70</v>
      </c>
      <c r="B39" s="49">
        <v>83.5833333333333</v>
      </c>
      <c r="C39" s="50">
        <v>173.75</v>
      </c>
      <c r="D39" s="21" t="s">
        <v>1408</v>
      </c>
      <c r="E39" s="36" t="s">
        <v>6</v>
      </c>
      <c r="F39" s="21" t="s">
        <v>18</v>
      </c>
      <c r="G39" s="16"/>
      <c r="H39" s="3"/>
      <c r="I39" s="3"/>
      <c r="J39" s="3"/>
      <c r="K39" s="3"/>
      <c r="L39" s="3"/>
      <c r="M39" s="3"/>
      <c r="N39" s="3"/>
      <c r="O39" s="3"/>
    </row>
    <row r="40" spans="1:15" ht="41.4" x14ac:dyDescent="0.25">
      <c r="A40" s="36" t="s">
        <v>71</v>
      </c>
      <c r="B40" s="49">
        <v>82.75</v>
      </c>
      <c r="C40" s="50">
        <v>16.75</v>
      </c>
      <c r="D40" s="21" t="s">
        <v>1409</v>
      </c>
      <c r="E40" s="36" t="s">
        <v>6</v>
      </c>
      <c r="F40" s="21" t="s">
        <v>4</v>
      </c>
      <c r="G40" s="16"/>
      <c r="H40" s="3"/>
      <c r="I40" s="3"/>
      <c r="J40" s="3"/>
      <c r="K40" s="3"/>
      <c r="L40" s="3"/>
      <c r="M40" s="3"/>
      <c r="N40" s="3"/>
      <c r="O40" s="3"/>
    </row>
    <row r="41" spans="1:15" x14ac:dyDescent="0.25">
      <c r="A41" s="36" t="s">
        <v>72</v>
      </c>
      <c r="B41" s="49">
        <v>81.3333333333333</v>
      </c>
      <c r="C41" s="50">
        <v>2.4166666666666701</v>
      </c>
      <c r="D41" s="21" t="s">
        <v>73</v>
      </c>
      <c r="E41" s="36" t="s">
        <v>22</v>
      </c>
      <c r="F41" s="21" t="s">
        <v>12</v>
      </c>
      <c r="G41" s="16"/>
      <c r="H41" s="3"/>
      <c r="I41" s="3"/>
      <c r="J41" s="3"/>
      <c r="K41" s="3"/>
      <c r="L41" s="3"/>
      <c r="M41" s="3"/>
      <c r="N41" s="3"/>
      <c r="O41" s="3"/>
    </row>
    <row r="42" spans="1:15" x14ac:dyDescent="0.25">
      <c r="A42" s="36" t="s">
        <v>74</v>
      </c>
      <c r="B42" s="49">
        <v>77</v>
      </c>
      <c r="C42" s="50">
        <v>0</v>
      </c>
      <c r="D42" s="21" t="s">
        <v>75</v>
      </c>
      <c r="E42" s="36" t="s">
        <v>22</v>
      </c>
      <c r="F42" s="21" t="s">
        <v>12</v>
      </c>
      <c r="G42" s="16"/>
      <c r="H42" s="3"/>
      <c r="I42" s="3"/>
      <c r="J42" s="3"/>
      <c r="K42" s="3"/>
      <c r="L42" s="3"/>
      <c r="M42" s="3"/>
      <c r="N42" s="3"/>
      <c r="O42" s="3"/>
    </row>
    <row r="43" spans="1:15" x14ac:dyDescent="0.25">
      <c r="A43" s="36" t="s">
        <v>76</v>
      </c>
      <c r="B43" s="49">
        <v>75.4166666666667</v>
      </c>
      <c r="C43" s="50">
        <v>47.75</v>
      </c>
      <c r="D43" s="21" t="s">
        <v>77</v>
      </c>
      <c r="E43" s="36" t="s">
        <v>3</v>
      </c>
      <c r="F43" s="21" t="s">
        <v>9</v>
      </c>
      <c r="G43" s="16"/>
      <c r="H43" s="3"/>
      <c r="I43" s="3"/>
      <c r="J43" s="3"/>
      <c r="K43" s="3"/>
      <c r="L43" s="3"/>
      <c r="M43" s="3"/>
      <c r="N43" s="3"/>
      <c r="O43" s="3"/>
    </row>
    <row r="44" spans="1:15" x14ac:dyDescent="0.25">
      <c r="A44" s="36" t="s">
        <v>78</v>
      </c>
      <c r="B44" s="49">
        <v>68.9166666666667</v>
      </c>
      <c r="C44" s="50">
        <v>8.3333333333333301E-2</v>
      </c>
      <c r="D44" s="21" t="s">
        <v>79</v>
      </c>
      <c r="E44" s="36" t="s">
        <v>6</v>
      </c>
      <c r="F44" s="21" t="s">
        <v>15</v>
      </c>
      <c r="G44" s="16"/>
      <c r="H44" s="3"/>
      <c r="I44" s="3"/>
      <c r="J44" s="3"/>
      <c r="K44" s="3"/>
      <c r="L44" s="3"/>
      <c r="M44" s="3"/>
      <c r="N44" s="3"/>
      <c r="O44" s="3"/>
    </row>
    <row r="45" spans="1:15" ht="31.2" x14ac:dyDescent="0.25">
      <c r="A45" s="36" t="s">
        <v>80</v>
      </c>
      <c r="B45" s="49">
        <v>65.4166666666667</v>
      </c>
      <c r="C45" s="50">
        <v>0.91666666666666696</v>
      </c>
      <c r="D45" s="21" t="s">
        <v>1410</v>
      </c>
      <c r="E45" s="36" t="s">
        <v>3</v>
      </c>
      <c r="F45" s="21" t="s">
        <v>42</v>
      </c>
      <c r="G45" s="16"/>
      <c r="H45" s="3"/>
      <c r="I45" s="3"/>
      <c r="J45" s="3"/>
      <c r="K45" s="3"/>
      <c r="L45" s="3"/>
      <c r="M45" s="3"/>
      <c r="N45" s="3"/>
      <c r="O45" s="3"/>
    </row>
    <row r="46" spans="1:15" x14ac:dyDescent="0.25">
      <c r="A46" s="36" t="s">
        <v>81</v>
      </c>
      <c r="B46" s="49">
        <v>63.1666666666667</v>
      </c>
      <c r="C46" s="50">
        <v>0.33333333333333298</v>
      </c>
      <c r="D46" s="21" t="s">
        <v>82</v>
      </c>
      <c r="E46" s="36" t="s">
        <v>6</v>
      </c>
      <c r="F46" s="21" t="s">
        <v>42</v>
      </c>
      <c r="G46" s="16"/>
      <c r="H46" s="3"/>
      <c r="I46" s="3"/>
      <c r="J46" s="3"/>
      <c r="K46" s="3"/>
      <c r="L46" s="3"/>
      <c r="M46" s="3"/>
      <c r="N46" s="3"/>
      <c r="O46" s="3"/>
    </row>
    <row r="47" spans="1:15" ht="31.2" x14ac:dyDescent="0.25">
      <c r="A47" s="36" t="s">
        <v>83</v>
      </c>
      <c r="B47" s="49">
        <v>59.25</v>
      </c>
      <c r="C47" s="50">
        <v>0</v>
      </c>
      <c r="D47" s="21" t="s">
        <v>1411</v>
      </c>
      <c r="E47" s="36" t="s">
        <v>6</v>
      </c>
      <c r="F47" s="21" t="s">
        <v>9</v>
      </c>
      <c r="G47" s="16"/>
      <c r="H47" s="3"/>
      <c r="I47" s="3"/>
      <c r="J47" s="3"/>
      <c r="K47" s="3"/>
      <c r="L47" s="3"/>
      <c r="M47" s="3"/>
      <c r="N47" s="3"/>
      <c r="O47" s="3"/>
    </row>
    <row r="48" spans="1:15" x14ac:dyDescent="0.25">
      <c r="A48" s="36" t="s">
        <v>84</v>
      </c>
      <c r="B48" s="49">
        <v>54.3333333333333</v>
      </c>
      <c r="C48" s="50">
        <v>49.3333333333333</v>
      </c>
      <c r="D48" s="21" t="s">
        <v>85</v>
      </c>
      <c r="E48" s="36" t="s">
        <v>22</v>
      </c>
      <c r="F48" s="21" t="s">
        <v>12</v>
      </c>
      <c r="G48" s="16"/>
      <c r="H48" s="3"/>
      <c r="I48" s="3"/>
      <c r="J48" s="3"/>
      <c r="K48" s="3"/>
      <c r="L48" s="3"/>
      <c r="M48" s="3"/>
      <c r="N48" s="3"/>
      <c r="O48" s="3"/>
    </row>
    <row r="49" spans="1:15" ht="21" x14ac:dyDescent="0.25">
      <c r="A49" s="36" t="s">
        <v>86</v>
      </c>
      <c r="B49" s="49">
        <v>54.0833333333333</v>
      </c>
      <c r="C49" s="50">
        <v>16.9166666666667</v>
      </c>
      <c r="D49" s="21" t="s">
        <v>87</v>
      </c>
      <c r="E49" s="36" t="s">
        <v>3</v>
      </c>
      <c r="F49" s="21" t="s">
        <v>18</v>
      </c>
      <c r="G49" s="16"/>
      <c r="H49" s="3"/>
      <c r="I49" s="3"/>
      <c r="J49" s="3"/>
      <c r="K49" s="3"/>
      <c r="L49" s="3"/>
      <c r="M49" s="3"/>
      <c r="N49" s="3"/>
      <c r="O49" s="3"/>
    </row>
    <row r="50" spans="1:15" ht="41.4" x14ac:dyDescent="0.25">
      <c r="A50" s="36" t="s">
        <v>88</v>
      </c>
      <c r="B50" s="49">
        <v>53.1666666666667</v>
      </c>
      <c r="C50" s="50">
        <v>153.916666666667</v>
      </c>
      <c r="D50" s="21" t="s">
        <v>89</v>
      </c>
      <c r="E50" s="36" t="s">
        <v>3</v>
      </c>
      <c r="F50" s="21" t="s">
        <v>9</v>
      </c>
      <c r="G50" s="16"/>
      <c r="H50" s="3"/>
      <c r="I50" s="3"/>
      <c r="J50" s="3"/>
      <c r="K50" s="3"/>
      <c r="L50" s="3"/>
      <c r="M50" s="3"/>
      <c r="N50" s="3"/>
      <c r="O50" s="3"/>
    </row>
    <row r="51" spans="1:15" ht="41.4" x14ac:dyDescent="0.25">
      <c r="A51" s="36" t="s">
        <v>90</v>
      </c>
      <c r="B51" s="49">
        <v>52.8333333333333</v>
      </c>
      <c r="C51" s="50">
        <v>33.5833333333333</v>
      </c>
      <c r="D51" s="21" t="s">
        <v>91</v>
      </c>
      <c r="E51" s="36" t="s">
        <v>6</v>
      </c>
      <c r="F51" s="21" t="s">
        <v>9</v>
      </c>
      <c r="G51" s="16"/>
      <c r="H51" s="3"/>
      <c r="I51" s="3"/>
      <c r="J51" s="3"/>
      <c r="K51" s="3"/>
      <c r="L51" s="3"/>
      <c r="M51" s="3"/>
      <c r="N51" s="3"/>
      <c r="O51" s="3"/>
    </row>
    <row r="52" spans="1:15" ht="31.2" x14ac:dyDescent="0.25">
      <c r="A52" s="36" t="s">
        <v>92</v>
      </c>
      <c r="B52" s="49">
        <v>52.25</v>
      </c>
      <c r="C52" s="50">
        <v>1.25</v>
      </c>
      <c r="D52" s="21" t="s">
        <v>1412</v>
      </c>
      <c r="E52" s="36" t="s">
        <v>6</v>
      </c>
      <c r="F52" s="21" t="s">
        <v>18</v>
      </c>
      <c r="G52" s="16"/>
      <c r="H52" s="3"/>
      <c r="I52" s="3"/>
      <c r="J52" s="3"/>
      <c r="K52" s="3"/>
      <c r="L52" s="3"/>
      <c r="M52" s="3"/>
      <c r="N52" s="3"/>
      <c r="O52" s="3"/>
    </row>
    <row r="53" spans="1:15" ht="21" x14ac:dyDescent="0.25">
      <c r="A53" s="36" t="s">
        <v>93</v>
      </c>
      <c r="B53" s="49">
        <v>49.25</v>
      </c>
      <c r="C53" s="50">
        <v>0</v>
      </c>
      <c r="D53" s="21" t="s">
        <v>94</v>
      </c>
      <c r="E53" s="36" t="s">
        <v>3</v>
      </c>
      <c r="F53" s="21" t="s">
        <v>42</v>
      </c>
      <c r="G53" s="16"/>
      <c r="H53" s="3"/>
      <c r="I53" s="3"/>
      <c r="J53" s="3"/>
      <c r="K53" s="3"/>
      <c r="L53" s="3"/>
      <c r="M53" s="3"/>
      <c r="N53" s="3"/>
      <c r="O53" s="3"/>
    </row>
    <row r="54" spans="1:15" ht="31.2" x14ac:dyDescent="0.25">
      <c r="A54" s="36" t="s">
        <v>95</v>
      </c>
      <c r="B54" s="49">
        <v>49.0833333333333</v>
      </c>
      <c r="C54" s="50">
        <v>0</v>
      </c>
      <c r="D54" s="21" t="s">
        <v>96</v>
      </c>
      <c r="E54" s="36" t="s">
        <v>3</v>
      </c>
      <c r="F54" s="21" t="s">
        <v>15</v>
      </c>
      <c r="G54" s="16"/>
      <c r="H54" s="3"/>
      <c r="I54" s="3"/>
      <c r="J54" s="3"/>
      <c r="K54" s="3"/>
      <c r="L54" s="3"/>
      <c r="M54" s="3"/>
      <c r="N54" s="3"/>
      <c r="O54" s="3"/>
    </row>
    <row r="55" spans="1:15" x14ac:dyDescent="0.25">
      <c r="A55" s="36" t="s">
        <v>97</v>
      </c>
      <c r="B55" s="49">
        <v>48.3333333333333</v>
      </c>
      <c r="C55" s="50">
        <v>8.3333333333333301E-2</v>
      </c>
      <c r="D55" s="21" t="s">
        <v>98</v>
      </c>
      <c r="E55" s="36" t="s">
        <v>6</v>
      </c>
      <c r="F55" s="21" t="s">
        <v>18</v>
      </c>
      <c r="G55" s="16"/>
      <c r="H55" s="3"/>
      <c r="I55" s="3"/>
      <c r="J55" s="3"/>
      <c r="K55" s="3"/>
      <c r="L55" s="3"/>
      <c r="M55" s="3"/>
      <c r="N55" s="3"/>
      <c r="O55" s="3"/>
    </row>
    <row r="56" spans="1:15" x14ac:dyDescent="0.25">
      <c r="A56" s="36" t="s">
        <v>99</v>
      </c>
      <c r="B56" s="49">
        <v>46.3333333333333</v>
      </c>
      <c r="C56" s="50">
        <v>27.5</v>
      </c>
      <c r="D56" s="21" t="s">
        <v>100</v>
      </c>
      <c r="E56" s="36" t="s">
        <v>6</v>
      </c>
      <c r="F56" s="21" t="s">
        <v>18</v>
      </c>
      <c r="G56" s="16"/>
      <c r="H56" s="3"/>
      <c r="I56" s="3"/>
      <c r="J56" s="3"/>
      <c r="K56" s="3"/>
      <c r="L56" s="3"/>
      <c r="M56" s="3"/>
      <c r="N56" s="3"/>
      <c r="O56" s="3"/>
    </row>
    <row r="57" spans="1:15" ht="21" x14ac:dyDescent="0.25">
      <c r="A57" s="36" t="s">
        <v>101</v>
      </c>
      <c r="B57" s="49">
        <v>45.3333333333333</v>
      </c>
      <c r="C57" s="50">
        <v>7.0833333333333304</v>
      </c>
      <c r="D57" s="21" t="s">
        <v>102</v>
      </c>
      <c r="E57" s="36" t="s">
        <v>6</v>
      </c>
      <c r="F57" s="21" t="s">
        <v>42</v>
      </c>
      <c r="G57" s="16"/>
      <c r="H57" s="3"/>
      <c r="I57" s="3"/>
      <c r="J57" s="3"/>
      <c r="K57" s="3"/>
      <c r="L57" s="3"/>
      <c r="M57" s="3"/>
      <c r="N57" s="3"/>
      <c r="O57" s="3"/>
    </row>
    <row r="58" spans="1:15" ht="21" x14ac:dyDescent="0.25">
      <c r="A58" s="36" t="s">
        <v>103</v>
      </c>
      <c r="B58" s="49">
        <v>45.3333333333333</v>
      </c>
      <c r="C58" s="50">
        <v>0</v>
      </c>
      <c r="D58" s="21" t="s">
        <v>104</v>
      </c>
      <c r="E58" s="36" t="s">
        <v>6</v>
      </c>
      <c r="F58" s="21" t="s">
        <v>18</v>
      </c>
      <c r="G58" s="16"/>
      <c r="H58" s="3"/>
      <c r="I58" s="3"/>
      <c r="J58" s="3"/>
      <c r="K58" s="3"/>
      <c r="L58" s="3"/>
      <c r="M58" s="3"/>
      <c r="N58" s="3"/>
      <c r="O58" s="3"/>
    </row>
    <row r="59" spans="1:15" ht="31.2" x14ac:dyDescent="0.25">
      <c r="A59" s="36" t="s">
        <v>105</v>
      </c>
      <c r="B59" s="49">
        <v>44.0833333333333</v>
      </c>
      <c r="C59" s="50">
        <v>40.25</v>
      </c>
      <c r="D59" s="21" t="s">
        <v>1413</v>
      </c>
      <c r="E59" s="36" t="s">
        <v>22</v>
      </c>
      <c r="F59" s="21" t="s">
        <v>12</v>
      </c>
      <c r="G59" s="16"/>
      <c r="H59" s="3"/>
      <c r="I59" s="3"/>
      <c r="J59" s="3"/>
      <c r="K59" s="3"/>
      <c r="L59" s="3"/>
      <c r="M59" s="3"/>
      <c r="N59" s="3"/>
      <c r="O59" s="3"/>
    </row>
    <row r="60" spans="1:15" x14ac:dyDescent="0.25">
      <c r="A60" s="36" t="s">
        <v>106</v>
      </c>
      <c r="B60" s="49">
        <v>43</v>
      </c>
      <c r="C60" s="50">
        <v>0</v>
      </c>
      <c r="D60" s="21" t="s">
        <v>107</v>
      </c>
      <c r="E60" s="36" t="s">
        <v>22</v>
      </c>
      <c r="F60" s="21" t="s">
        <v>12</v>
      </c>
      <c r="G60" s="16"/>
      <c r="H60" s="3"/>
      <c r="I60" s="3"/>
      <c r="J60" s="3"/>
      <c r="K60" s="3"/>
      <c r="L60" s="3"/>
      <c r="M60" s="3"/>
      <c r="N60" s="3"/>
      <c r="O60" s="3"/>
    </row>
    <row r="61" spans="1:15" ht="21" x14ac:dyDescent="0.25">
      <c r="A61" s="36" t="s">
        <v>108</v>
      </c>
      <c r="B61" s="49">
        <v>42.3333333333333</v>
      </c>
      <c r="C61" s="50">
        <v>0</v>
      </c>
      <c r="D61" s="21" t="s">
        <v>109</v>
      </c>
      <c r="E61" s="36" t="s">
        <v>3</v>
      </c>
      <c r="F61" s="21" t="s">
        <v>9</v>
      </c>
      <c r="G61" s="16"/>
      <c r="H61" s="3"/>
      <c r="I61" s="3"/>
      <c r="J61" s="3"/>
      <c r="K61" s="3"/>
      <c r="L61" s="3"/>
      <c r="M61" s="3"/>
      <c r="N61" s="3"/>
      <c r="O61" s="3"/>
    </row>
    <row r="62" spans="1:15" ht="21" x14ac:dyDescent="0.25">
      <c r="A62" s="36" t="s">
        <v>110</v>
      </c>
      <c r="B62" s="49">
        <v>40.9166666666667</v>
      </c>
      <c r="C62" s="50">
        <v>0</v>
      </c>
      <c r="D62" s="21" t="s">
        <v>111</v>
      </c>
      <c r="E62" s="36" t="s">
        <v>6</v>
      </c>
      <c r="F62" s="21" t="s">
        <v>18</v>
      </c>
      <c r="G62" s="16"/>
      <c r="H62" s="3"/>
      <c r="I62" s="3"/>
      <c r="J62" s="3"/>
      <c r="K62" s="3"/>
      <c r="L62" s="3"/>
      <c r="M62" s="3"/>
      <c r="N62" s="3"/>
      <c r="O62" s="3"/>
    </row>
    <row r="63" spans="1:15" x14ac:dyDescent="0.25">
      <c r="A63" s="36" t="s">
        <v>112</v>
      </c>
      <c r="B63" s="49">
        <v>40.8333333333333</v>
      </c>
      <c r="C63" s="50">
        <v>0</v>
      </c>
      <c r="D63" s="21" t="s">
        <v>113</v>
      </c>
      <c r="E63" s="36" t="s">
        <v>22</v>
      </c>
      <c r="F63" s="21" t="s">
        <v>12</v>
      </c>
      <c r="G63" s="16"/>
      <c r="H63" s="3"/>
      <c r="I63" s="3"/>
      <c r="J63" s="3"/>
      <c r="K63" s="3"/>
      <c r="L63" s="3"/>
      <c r="M63" s="3"/>
      <c r="N63" s="3"/>
      <c r="O63" s="3"/>
    </row>
    <row r="64" spans="1:15" ht="51.6" x14ac:dyDescent="0.25">
      <c r="A64" s="36" t="s">
        <v>114</v>
      </c>
      <c r="B64" s="49">
        <v>40</v>
      </c>
      <c r="C64" s="50">
        <v>98.25</v>
      </c>
      <c r="D64" s="21" t="s">
        <v>115</v>
      </c>
      <c r="E64" s="36" t="s">
        <v>3</v>
      </c>
      <c r="F64" s="21" t="s">
        <v>15</v>
      </c>
      <c r="G64" s="16"/>
      <c r="H64" s="3"/>
      <c r="I64" s="3"/>
      <c r="J64" s="3"/>
      <c r="K64" s="3"/>
      <c r="L64" s="3"/>
      <c r="M64" s="3"/>
      <c r="N64" s="3"/>
      <c r="O64" s="3"/>
    </row>
    <row r="65" spans="1:15" x14ac:dyDescent="0.25">
      <c r="A65" s="36" t="s">
        <v>116</v>
      </c>
      <c r="B65" s="49">
        <v>37</v>
      </c>
      <c r="C65" s="50">
        <v>37.4166666666667</v>
      </c>
      <c r="D65" s="21" t="s">
        <v>117</v>
      </c>
      <c r="E65" s="36" t="s">
        <v>3</v>
      </c>
      <c r="F65" s="21" t="s">
        <v>18</v>
      </c>
      <c r="G65" s="16"/>
      <c r="H65" s="3"/>
      <c r="I65" s="3"/>
      <c r="J65" s="3"/>
      <c r="K65" s="3"/>
      <c r="L65" s="3"/>
      <c r="M65" s="3"/>
      <c r="N65" s="3"/>
      <c r="O65" s="3"/>
    </row>
    <row r="66" spans="1:15" x14ac:dyDescent="0.25">
      <c r="A66" s="36" t="s">
        <v>118</v>
      </c>
      <c r="B66" s="49">
        <v>35.1666666666667</v>
      </c>
      <c r="C66" s="50">
        <v>0</v>
      </c>
      <c r="D66" s="21" t="s">
        <v>119</v>
      </c>
      <c r="E66" s="36" t="s">
        <v>22</v>
      </c>
      <c r="F66" s="21" t="s">
        <v>12</v>
      </c>
      <c r="G66" s="16"/>
      <c r="H66" s="3"/>
      <c r="I66" s="3"/>
      <c r="J66" s="3"/>
      <c r="K66" s="3"/>
      <c r="L66" s="3"/>
      <c r="M66" s="3"/>
      <c r="N66" s="3"/>
      <c r="O66" s="3"/>
    </row>
    <row r="67" spans="1:15" ht="41.4" x14ac:dyDescent="0.25">
      <c r="A67" s="36" t="s">
        <v>120</v>
      </c>
      <c r="B67" s="49">
        <v>34.75</v>
      </c>
      <c r="C67" s="50">
        <v>0.58333333333333304</v>
      </c>
      <c r="D67" s="21" t="s">
        <v>1414</v>
      </c>
      <c r="E67" s="36" t="s">
        <v>3</v>
      </c>
      <c r="F67" s="21" t="s">
        <v>9</v>
      </c>
      <c r="G67" s="16"/>
      <c r="H67" s="3"/>
      <c r="I67" s="3"/>
      <c r="J67" s="3"/>
      <c r="K67" s="3"/>
      <c r="L67" s="3"/>
      <c r="M67" s="3"/>
      <c r="N67" s="3"/>
      <c r="O67" s="3"/>
    </row>
    <row r="68" spans="1:15" x14ac:dyDescent="0.25">
      <c r="A68" s="36" t="s">
        <v>121</v>
      </c>
      <c r="B68" s="49">
        <v>33.1666666666667</v>
      </c>
      <c r="C68" s="50">
        <v>0.58333333333333304</v>
      </c>
      <c r="D68" s="21" t="s">
        <v>122</v>
      </c>
      <c r="E68" s="36" t="s">
        <v>3</v>
      </c>
      <c r="F68" s="21" t="s">
        <v>42</v>
      </c>
      <c r="G68" s="16"/>
      <c r="H68" s="3"/>
      <c r="I68" s="3"/>
      <c r="J68" s="3"/>
      <c r="K68" s="3"/>
      <c r="L68" s="3"/>
      <c r="M68" s="3"/>
      <c r="N68" s="3"/>
      <c r="O68" s="3"/>
    </row>
    <row r="69" spans="1:15" ht="21" x14ac:dyDescent="0.25">
      <c r="A69" s="36" t="s">
        <v>123</v>
      </c>
      <c r="B69" s="49">
        <v>33</v>
      </c>
      <c r="C69" s="50">
        <v>109.916666666667</v>
      </c>
      <c r="D69" s="21" t="s">
        <v>124</v>
      </c>
      <c r="E69" s="36" t="s">
        <v>6</v>
      </c>
      <c r="F69" s="21" t="s">
        <v>125</v>
      </c>
      <c r="G69" s="16"/>
      <c r="H69" s="3"/>
      <c r="I69" s="3"/>
      <c r="J69" s="3"/>
      <c r="K69" s="3"/>
      <c r="L69" s="3"/>
      <c r="M69" s="3"/>
      <c r="N69" s="3"/>
      <c r="O69" s="3"/>
    </row>
    <row r="70" spans="1:15" x14ac:dyDescent="0.25">
      <c r="A70" s="36" t="s">
        <v>126</v>
      </c>
      <c r="B70" s="49">
        <v>32.1666666666667</v>
      </c>
      <c r="C70" s="50">
        <v>0</v>
      </c>
      <c r="D70" s="21" t="s">
        <v>127</v>
      </c>
      <c r="E70" s="36" t="s">
        <v>6</v>
      </c>
      <c r="F70" s="21" t="s">
        <v>18</v>
      </c>
      <c r="G70" s="16"/>
      <c r="H70" s="3"/>
      <c r="I70" s="3"/>
      <c r="J70" s="3"/>
      <c r="K70" s="3"/>
      <c r="L70" s="3"/>
      <c r="M70" s="3"/>
      <c r="N70" s="3"/>
      <c r="O70" s="3"/>
    </row>
    <row r="71" spans="1:15" x14ac:dyDescent="0.25">
      <c r="A71" s="36" t="s">
        <v>128</v>
      </c>
      <c r="B71" s="49">
        <v>31.25</v>
      </c>
      <c r="C71" s="50">
        <v>5.5</v>
      </c>
      <c r="D71" s="21" t="s">
        <v>129</v>
      </c>
      <c r="E71" s="36" t="s">
        <v>22</v>
      </c>
      <c r="F71" s="21" t="s">
        <v>12</v>
      </c>
      <c r="G71" s="16"/>
      <c r="H71" s="3"/>
      <c r="I71" s="3"/>
      <c r="J71" s="3"/>
      <c r="K71" s="3"/>
      <c r="L71" s="3"/>
      <c r="M71" s="3"/>
      <c r="N71" s="3"/>
      <c r="O71" s="3"/>
    </row>
    <row r="72" spans="1:15" ht="21" x14ac:dyDescent="0.25">
      <c r="A72" s="36" t="s">
        <v>130</v>
      </c>
      <c r="B72" s="49">
        <v>30.75</v>
      </c>
      <c r="C72" s="50">
        <v>0</v>
      </c>
      <c r="D72" s="21" t="s">
        <v>131</v>
      </c>
      <c r="E72" s="36" t="s">
        <v>6</v>
      </c>
      <c r="F72" s="21" t="s">
        <v>18</v>
      </c>
      <c r="G72" s="16"/>
      <c r="H72" s="3"/>
      <c r="I72" s="3"/>
      <c r="J72" s="3"/>
      <c r="K72" s="3"/>
      <c r="L72" s="3"/>
      <c r="M72" s="3"/>
      <c r="N72" s="3"/>
      <c r="O72" s="3"/>
    </row>
    <row r="73" spans="1:15" x14ac:dyDescent="0.25">
      <c r="A73" s="36" t="s">
        <v>132</v>
      </c>
      <c r="B73" s="49">
        <v>30.3333333333333</v>
      </c>
      <c r="C73" s="50">
        <v>2.5</v>
      </c>
      <c r="D73" s="21" t="s">
        <v>133</v>
      </c>
      <c r="E73" s="36" t="s">
        <v>6</v>
      </c>
      <c r="F73" s="21" t="s">
        <v>15</v>
      </c>
      <c r="G73" s="16"/>
      <c r="H73" s="3"/>
      <c r="I73" s="3"/>
      <c r="J73" s="3"/>
      <c r="K73" s="3"/>
      <c r="L73" s="3"/>
      <c r="M73" s="3"/>
      <c r="N73" s="3"/>
      <c r="O73" s="3"/>
    </row>
    <row r="74" spans="1:15" ht="31.2" x14ac:dyDescent="0.25">
      <c r="A74" s="36" t="s">
        <v>134</v>
      </c>
      <c r="B74" s="49">
        <v>30.25</v>
      </c>
      <c r="C74" s="50">
        <v>82.0833333333333</v>
      </c>
      <c r="D74" s="21" t="s">
        <v>1415</v>
      </c>
      <c r="E74" s="36" t="s">
        <v>3</v>
      </c>
      <c r="F74" s="21" t="s">
        <v>4</v>
      </c>
      <c r="G74" s="16"/>
      <c r="H74" s="3"/>
      <c r="I74" s="3"/>
      <c r="J74" s="3"/>
      <c r="K74" s="3"/>
      <c r="L74" s="3"/>
      <c r="M74" s="3"/>
      <c r="N74" s="3"/>
      <c r="O74" s="3"/>
    </row>
    <row r="75" spans="1:15" ht="31.2" x14ac:dyDescent="0.25">
      <c r="A75" s="36" t="s">
        <v>135</v>
      </c>
      <c r="B75" s="49">
        <v>30.0833333333333</v>
      </c>
      <c r="C75" s="50">
        <v>43.3333333333333</v>
      </c>
      <c r="D75" s="21" t="s">
        <v>1416</v>
      </c>
      <c r="E75" s="36" t="s">
        <v>6</v>
      </c>
      <c r="F75" s="21" t="s">
        <v>18</v>
      </c>
      <c r="G75" s="16"/>
      <c r="H75" s="3"/>
      <c r="I75" s="3"/>
      <c r="J75" s="3"/>
      <c r="K75" s="3"/>
      <c r="L75" s="3"/>
      <c r="M75" s="3"/>
      <c r="N75" s="3"/>
      <c r="O75" s="3"/>
    </row>
    <row r="76" spans="1:15" ht="21" x14ac:dyDescent="0.25">
      <c r="A76" s="36" t="s">
        <v>136</v>
      </c>
      <c r="B76" s="49">
        <v>29.9166666666667</v>
      </c>
      <c r="C76" s="50">
        <v>2.0833333333333299</v>
      </c>
      <c r="D76" s="21" t="s">
        <v>137</v>
      </c>
      <c r="E76" s="36" t="s">
        <v>6</v>
      </c>
      <c r="F76" s="21" t="s">
        <v>9</v>
      </c>
      <c r="G76" s="16"/>
      <c r="H76" s="3"/>
      <c r="I76" s="3"/>
      <c r="J76" s="3"/>
      <c r="K76" s="3"/>
      <c r="L76" s="3"/>
      <c r="M76" s="3"/>
      <c r="N76" s="3"/>
      <c r="O76" s="3"/>
    </row>
    <row r="77" spans="1:15" ht="21" x14ac:dyDescent="0.25">
      <c r="A77" s="36" t="s">
        <v>138</v>
      </c>
      <c r="B77" s="49">
        <v>29.4166666666667</v>
      </c>
      <c r="C77" s="50">
        <v>0</v>
      </c>
      <c r="D77" s="21" t="s">
        <v>139</v>
      </c>
      <c r="E77" s="36" t="s">
        <v>6</v>
      </c>
      <c r="F77" s="21" t="s">
        <v>4</v>
      </c>
      <c r="G77" s="16"/>
      <c r="H77" s="3"/>
      <c r="I77" s="3"/>
      <c r="J77" s="3"/>
      <c r="K77" s="3"/>
      <c r="L77" s="3"/>
      <c r="M77" s="3"/>
      <c r="N77" s="3"/>
      <c r="O77" s="3"/>
    </row>
    <row r="78" spans="1:15" x14ac:dyDescent="0.25">
      <c r="A78" s="36" t="s">
        <v>140</v>
      </c>
      <c r="B78" s="49">
        <v>29</v>
      </c>
      <c r="C78" s="50">
        <v>0</v>
      </c>
      <c r="D78" s="21" t="s">
        <v>141</v>
      </c>
      <c r="E78" s="36" t="s">
        <v>6</v>
      </c>
      <c r="F78" s="21" t="s">
        <v>18</v>
      </c>
      <c r="G78" s="16"/>
      <c r="H78" s="3"/>
      <c r="I78" s="3"/>
      <c r="J78" s="3"/>
      <c r="K78" s="3"/>
      <c r="L78" s="3"/>
      <c r="M78" s="3"/>
      <c r="N78" s="3"/>
      <c r="O78" s="3"/>
    </row>
    <row r="79" spans="1:15" x14ac:dyDescent="0.25">
      <c r="A79" s="36" t="s">
        <v>142</v>
      </c>
      <c r="B79" s="49">
        <v>28.8333333333333</v>
      </c>
      <c r="C79" s="50">
        <v>0</v>
      </c>
      <c r="D79" s="21" t="s">
        <v>143</v>
      </c>
      <c r="E79" s="36" t="s">
        <v>22</v>
      </c>
      <c r="F79" s="21" t="s">
        <v>12</v>
      </c>
      <c r="G79" s="16"/>
      <c r="H79" s="3"/>
      <c r="I79" s="3"/>
      <c r="J79" s="3"/>
      <c r="K79" s="3"/>
      <c r="L79" s="3"/>
      <c r="M79" s="3"/>
      <c r="N79" s="3"/>
      <c r="O79" s="3"/>
    </row>
    <row r="80" spans="1:15" ht="21" x14ac:dyDescent="0.25">
      <c r="A80" s="36" t="s">
        <v>144</v>
      </c>
      <c r="B80" s="49">
        <v>28.75</v>
      </c>
      <c r="C80" s="50">
        <v>0</v>
      </c>
      <c r="D80" s="21" t="s">
        <v>145</v>
      </c>
      <c r="E80" s="36" t="s">
        <v>6</v>
      </c>
      <c r="F80" s="21" t="s">
        <v>18</v>
      </c>
      <c r="G80" s="16"/>
      <c r="H80" s="3"/>
      <c r="I80" s="3"/>
      <c r="J80" s="3"/>
      <c r="K80" s="3"/>
      <c r="L80" s="3"/>
      <c r="M80" s="3"/>
      <c r="N80" s="3"/>
      <c r="O80" s="3"/>
    </row>
    <row r="81" spans="1:15" x14ac:dyDescent="0.25">
      <c r="A81" s="36" t="s">
        <v>146</v>
      </c>
      <c r="B81" s="49">
        <v>28.6666666666667</v>
      </c>
      <c r="C81" s="50">
        <v>0</v>
      </c>
      <c r="D81" s="21" t="s">
        <v>147</v>
      </c>
      <c r="E81" s="36" t="s">
        <v>22</v>
      </c>
      <c r="F81" s="21" t="s">
        <v>12</v>
      </c>
      <c r="G81" s="16"/>
      <c r="H81" s="3"/>
      <c r="I81" s="3"/>
      <c r="J81" s="3"/>
      <c r="K81" s="3"/>
      <c r="L81" s="3"/>
      <c r="M81" s="3"/>
      <c r="N81" s="3"/>
      <c r="O81" s="3"/>
    </row>
    <row r="82" spans="1:15" x14ac:dyDescent="0.25">
      <c r="A82" s="36" t="s">
        <v>148</v>
      </c>
      <c r="B82" s="49">
        <v>27.4166666666667</v>
      </c>
      <c r="C82" s="50">
        <v>0</v>
      </c>
      <c r="D82" s="21" t="s">
        <v>149</v>
      </c>
      <c r="E82" s="36" t="s">
        <v>3</v>
      </c>
      <c r="F82" s="21" t="s">
        <v>18</v>
      </c>
      <c r="G82" s="16"/>
      <c r="H82" s="3"/>
      <c r="I82" s="3"/>
      <c r="J82" s="3"/>
      <c r="K82" s="3"/>
      <c r="L82" s="3"/>
      <c r="M82" s="3"/>
      <c r="N82" s="3"/>
      <c r="O82" s="3"/>
    </row>
    <row r="83" spans="1:15" x14ac:dyDescent="0.25">
      <c r="A83" s="36" t="s">
        <v>150</v>
      </c>
      <c r="B83" s="49">
        <v>26.8333333333333</v>
      </c>
      <c r="C83" s="50">
        <v>0</v>
      </c>
      <c r="D83" s="21" t="s">
        <v>151</v>
      </c>
      <c r="E83" s="36" t="s">
        <v>22</v>
      </c>
      <c r="F83" s="21" t="s">
        <v>12</v>
      </c>
      <c r="G83" s="16"/>
      <c r="H83" s="3"/>
      <c r="I83" s="3"/>
      <c r="J83" s="3"/>
      <c r="K83" s="3"/>
      <c r="L83" s="3"/>
      <c r="M83" s="3"/>
      <c r="N83" s="3"/>
      <c r="O83" s="3"/>
    </row>
    <row r="84" spans="1:15" x14ac:dyDescent="0.25">
      <c r="A84" s="36" t="s">
        <v>152</v>
      </c>
      <c r="B84" s="49">
        <v>26.1666666666667</v>
      </c>
      <c r="C84" s="50">
        <v>0</v>
      </c>
      <c r="D84" s="21" t="s">
        <v>153</v>
      </c>
      <c r="E84" s="36" t="s">
        <v>22</v>
      </c>
      <c r="F84" s="21" t="s">
        <v>12</v>
      </c>
      <c r="G84" s="16"/>
      <c r="H84" s="3"/>
      <c r="I84" s="3"/>
      <c r="J84" s="3"/>
      <c r="K84" s="3"/>
      <c r="L84" s="3"/>
      <c r="M84" s="3"/>
      <c r="N84" s="3"/>
      <c r="O84" s="3"/>
    </row>
    <row r="85" spans="1:15" x14ac:dyDescent="0.25">
      <c r="A85" s="36" t="s">
        <v>154</v>
      </c>
      <c r="B85" s="49">
        <v>26</v>
      </c>
      <c r="C85" s="50">
        <v>6.5</v>
      </c>
      <c r="D85" s="21" t="s">
        <v>155</v>
      </c>
      <c r="E85" s="36" t="s">
        <v>6</v>
      </c>
      <c r="F85" s="21" t="s">
        <v>15</v>
      </c>
      <c r="G85" s="16"/>
      <c r="H85" s="3"/>
      <c r="I85" s="3"/>
      <c r="J85" s="3"/>
      <c r="K85" s="3"/>
      <c r="L85" s="3"/>
      <c r="M85" s="3"/>
      <c r="N85" s="3"/>
      <c r="O85" s="3"/>
    </row>
    <row r="86" spans="1:15" ht="21" x14ac:dyDescent="0.25">
      <c r="A86" s="36" t="s">
        <v>156</v>
      </c>
      <c r="B86" s="49">
        <v>25.9166666666667</v>
      </c>
      <c r="C86" s="50">
        <v>82.5833333333333</v>
      </c>
      <c r="D86" s="21" t="s">
        <v>157</v>
      </c>
      <c r="E86" s="36" t="s">
        <v>3</v>
      </c>
      <c r="F86" s="21" t="s">
        <v>42</v>
      </c>
      <c r="G86" s="16"/>
      <c r="H86" s="3"/>
      <c r="I86" s="3"/>
      <c r="J86" s="3"/>
      <c r="K86" s="3"/>
      <c r="L86" s="3"/>
      <c r="M86" s="3"/>
      <c r="N86" s="3"/>
      <c r="O86" s="3"/>
    </row>
    <row r="87" spans="1:15" ht="31.2" x14ac:dyDescent="0.25">
      <c r="A87" s="36" t="s">
        <v>158</v>
      </c>
      <c r="B87" s="49">
        <v>25.75</v>
      </c>
      <c r="C87" s="50">
        <v>7.5</v>
      </c>
      <c r="D87" s="21" t="s">
        <v>1417</v>
      </c>
      <c r="E87" s="36" t="s">
        <v>6</v>
      </c>
      <c r="F87" s="21" t="s">
        <v>18</v>
      </c>
      <c r="G87" s="16"/>
      <c r="H87" s="3"/>
      <c r="I87" s="3"/>
      <c r="J87" s="3"/>
      <c r="K87" s="3"/>
      <c r="L87" s="3"/>
      <c r="M87" s="3"/>
      <c r="N87" s="3"/>
      <c r="O87" s="3"/>
    </row>
    <row r="88" spans="1:15" ht="31.2" x14ac:dyDescent="0.25">
      <c r="A88" s="36" t="s">
        <v>159</v>
      </c>
      <c r="B88" s="49">
        <v>25.5833333333333</v>
      </c>
      <c r="C88" s="50">
        <v>6.25</v>
      </c>
      <c r="D88" s="21" t="s">
        <v>1418</v>
      </c>
      <c r="E88" s="36" t="s">
        <v>6</v>
      </c>
      <c r="F88" s="21" t="s">
        <v>18</v>
      </c>
      <c r="G88" s="16"/>
      <c r="H88" s="3"/>
      <c r="I88" s="3"/>
      <c r="J88" s="3"/>
      <c r="K88" s="3"/>
      <c r="L88" s="3"/>
      <c r="M88" s="3"/>
      <c r="N88" s="3"/>
      <c r="O88" s="3"/>
    </row>
    <row r="89" spans="1:15" x14ac:dyDescent="0.25">
      <c r="A89" s="36" t="s">
        <v>160</v>
      </c>
      <c r="B89" s="49">
        <v>25.25</v>
      </c>
      <c r="C89" s="50">
        <v>0</v>
      </c>
      <c r="D89" s="21" t="s">
        <v>161</v>
      </c>
      <c r="E89" s="36" t="s">
        <v>22</v>
      </c>
      <c r="F89" s="21" t="s">
        <v>12</v>
      </c>
      <c r="G89" s="16"/>
      <c r="H89" s="3"/>
      <c r="I89" s="3"/>
      <c r="J89" s="3"/>
      <c r="K89" s="3"/>
      <c r="L89" s="3"/>
      <c r="M89" s="3"/>
      <c r="N89" s="3"/>
      <c r="O89" s="3"/>
    </row>
    <row r="90" spans="1:15" x14ac:dyDescent="0.25">
      <c r="A90" s="36" t="s">
        <v>162</v>
      </c>
      <c r="B90" s="49">
        <v>24.25</v>
      </c>
      <c r="C90" s="50">
        <v>0</v>
      </c>
      <c r="D90" s="21" t="s">
        <v>163</v>
      </c>
      <c r="E90" s="36" t="s">
        <v>22</v>
      </c>
      <c r="F90" s="21" t="s">
        <v>12</v>
      </c>
      <c r="G90" s="16"/>
      <c r="H90" s="3"/>
      <c r="I90" s="3"/>
      <c r="J90" s="3"/>
      <c r="K90" s="3"/>
      <c r="L90" s="3"/>
      <c r="M90" s="3"/>
      <c r="N90" s="3"/>
      <c r="O90" s="3"/>
    </row>
    <row r="91" spans="1:15" ht="21" x14ac:dyDescent="0.25">
      <c r="A91" s="36" t="s">
        <v>164</v>
      </c>
      <c r="B91" s="49">
        <v>24.25</v>
      </c>
      <c r="C91" s="50">
        <v>7.0833333333333304</v>
      </c>
      <c r="D91" s="21" t="s">
        <v>165</v>
      </c>
      <c r="E91" s="36" t="s">
        <v>6</v>
      </c>
      <c r="F91" s="21" t="s">
        <v>9</v>
      </c>
      <c r="G91" s="16"/>
      <c r="H91" s="3"/>
      <c r="I91" s="3"/>
      <c r="J91" s="3"/>
      <c r="K91" s="3"/>
      <c r="L91" s="3"/>
      <c r="M91" s="3"/>
      <c r="N91" s="3"/>
      <c r="O91" s="3"/>
    </row>
    <row r="92" spans="1:15" x14ac:dyDescent="0.25">
      <c r="A92" s="36" t="s">
        <v>166</v>
      </c>
      <c r="B92" s="49">
        <v>23.9166666666667</v>
      </c>
      <c r="C92" s="50">
        <v>0</v>
      </c>
      <c r="D92" s="21" t="s">
        <v>167</v>
      </c>
      <c r="E92" s="36" t="s">
        <v>22</v>
      </c>
      <c r="F92" s="21" t="s">
        <v>12</v>
      </c>
      <c r="G92" s="16"/>
      <c r="H92" s="3"/>
      <c r="I92" s="3"/>
      <c r="J92" s="3"/>
      <c r="K92" s="3"/>
      <c r="L92" s="3"/>
      <c r="M92" s="3"/>
      <c r="N92" s="3"/>
      <c r="O92" s="3"/>
    </row>
    <row r="93" spans="1:15" x14ac:dyDescent="0.25">
      <c r="A93" s="36" t="s">
        <v>168</v>
      </c>
      <c r="B93" s="49">
        <v>23.5833333333333</v>
      </c>
      <c r="C93" s="50">
        <v>0</v>
      </c>
      <c r="D93" s="21" t="s">
        <v>169</v>
      </c>
      <c r="E93" s="36" t="s">
        <v>22</v>
      </c>
      <c r="F93" s="21" t="s">
        <v>12</v>
      </c>
      <c r="G93" s="16"/>
      <c r="H93" s="3"/>
      <c r="I93" s="3"/>
      <c r="J93" s="3"/>
      <c r="K93" s="3"/>
      <c r="L93" s="3"/>
      <c r="M93" s="3"/>
      <c r="N93" s="3"/>
      <c r="O93" s="3"/>
    </row>
    <row r="94" spans="1:15" x14ac:dyDescent="0.25">
      <c r="A94" s="36" t="s">
        <v>170</v>
      </c>
      <c r="B94" s="49">
        <v>23.4166666666667</v>
      </c>
      <c r="C94" s="50">
        <v>1.6666666666666701</v>
      </c>
      <c r="D94" s="21" t="s">
        <v>171</v>
      </c>
      <c r="E94" s="36" t="s">
        <v>3</v>
      </c>
      <c r="F94" s="21" t="s">
        <v>4</v>
      </c>
      <c r="G94" s="16"/>
      <c r="H94" s="3"/>
      <c r="I94" s="3"/>
      <c r="J94" s="3"/>
      <c r="K94" s="3"/>
      <c r="L94" s="3"/>
      <c r="M94" s="3"/>
      <c r="N94" s="3"/>
      <c r="O94" s="3"/>
    </row>
    <row r="95" spans="1:15" x14ac:dyDescent="0.25">
      <c r="A95" s="36" t="s">
        <v>172</v>
      </c>
      <c r="B95" s="49">
        <v>23.4166666666667</v>
      </c>
      <c r="C95" s="50">
        <v>0</v>
      </c>
      <c r="D95" s="21" t="s">
        <v>173</v>
      </c>
      <c r="E95" s="36" t="s">
        <v>3</v>
      </c>
      <c r="F95" s="21" t="s">
        <v>42</v>
      </c>
      <c r="G95" s="16"/>
      <c r="H95" s="3"/>
      <c r="I95" s="3"/>
      <c r="J95" s="3"/>
      <c r="K95" s="3"/>
      <c r="L95" s="3"/>
      <c r="M95" s="3"/>
      <c r="N95" s="3"/>
      <c r="O95" s="3"/>
    </row>
    <row r="96" spans="1:15" x14ac:dyDescent="0.25">
      <c r="A96" s="36" t="s">
        <v>174</v>
      </c>
      <c r="B96" s="49">
        <v>23.1666666666667</v>
      </c>
      <c r="C96" s="50">
        <v>0</v>
      </c>
      <c r="D96" s="21" t="s">
        <v>175</v>
      </c>
      <c r="E96" s="36" t="s">
        <v>22</v>
      </c>
      <c r="F96" s="21" t="s">
        <v>12</v>
      </c>
      <c r="G96" s="16"/>
      <c r="H96" s="3"/>
      <c r="I96" s="3"/>
      <c r="J96" s="3"/>
      <c r="K96" s="3"/>
      <c r="L96" s="3"/>
      <c r="M96" s="3"/>
      <c r="N96" s="3"/>
      <c r="O96" s="3"/>
    </row>
    <row r="97" spans="1:15" x14ac:dyDescent="0.25">
      <c r="A97" s="36" t="s">
        <v>176</v>
      </c>
      <c r="B97" s="49">
        <v>22.75</v>
      </c>
      <c r="C97" s="50">
        <v>0</v>
      </c>
      <c r="D97" s="21" t="s">
        <v>177</v>
      </c>
      <c r="E97" s="36" t="s">
        <v>22</v>
      </c>
      <c r="F97" s="21" t="s">
        <v>12</v>
      </c>
      <c r="G97" s="16"/>
      <c r="H97" s="3"/>
      <c r="I97" s="3"/>
      <c r="J97" s="3"/>
      <c r="K97" s="3"/>
      <c r="L97" s="3"/>
      <c r="M97" s="3"/>
      <c r="N97" s="3"/>
      <c r="O97" s="3"/>
    </row>
    <row r="98" spans="1:15" x14ac:dyDescent="0.25">
      <c r="A98" s="36" t="s">
        <v>178</v>
      </c>
      <c r="B98" s="49">
        <v>22.5</v>
      </c>
      <c r="C98" s="50">
        <v>0</v>
      </c>
      <c r="D98" s="21" t="s">
        <v>179</v>
      </c>
      <c r="E98" s="36" t="s">
        <v>22</v>
      </c>
      <c r="F98" s="21" t="s">
        <v>12</v>
      </c>
      <c r="G98" s="16"/>
      <c r="H98" s="3"/>
      <c r="I98" s="3"/>
      <c r="J98" s="3"/>
      <c r="K98" s="3"/>
      <c r="L98" s="3"/>
      <c r="M98" s="3"/>
      <c r="N98" s="3"/>
      <c r="O98" s="3"/>
    </row>
    <row r="99" spans="1:15" ht="31.2" x14ac:dyDescent="0.25">
      <c r="A99" s="36" t="s">
        <v>180</v>
      </c>
      <c r="B99" s="49">
        <v>22.4166666666667</v>
      </c>
      <c r="C99" s="50">
        <v>468.33333333333297</v>
      </c>
      <c r="D99" s="21" t="s">
        <v>1419</v>
      </c>
      <c r="E99" s="36" t="s">
        <v>3</v>
      </c>
      <c r="F99" s="21" t="s">
        <v>9</v>
      </c>
      <c r="G99" s="16"/>
      <c r="H99" s="3"/>
      <c r="I99" s="3"/>
      <c r="J99" s="3"/>
      <c r="K99" s="3"/>
      <c r="L99" s="3"/>
      <c r="M99" s="3"/>
      <c r="N99" s="3"/>
      <c r="O99" s="3"/>
    </row>
    <row r="100" spans="1:15" x14ac:dyDescent="0.25">
      <c r="A100" s="36" t="s">
        <v>181</v>
      </c>
      <c r="B100" s="49">
        <v>21.9166666666667</v>
      </c>
      <c r="C100" s="50">
        <v>0</v>
      </c>
      <c r="D100" s="21" t="s">
        <v>182</v>
      </c>
      <c r="E100" s="36" t="s">
        <v>22</v>
      </c>
      <c r="F100" s="21" t="s">
        <v>12</v>
      </c>
      <c r="G100" s="16"/>
      <c r="H100" s="3"/>
      <c r="I100" s="3"/>
      <c r="J100" s="3"/>
      <c r="K100" s="3"/>
      <c r="L100" s="3"/>
      <c r="M100" s="3"/>
      <c r="N100" s="3"/>
      <c r="O100" s="3"/>
    </row>
    <row r="101" spans="1:15" x14ac:dyDescent="0.25">
      <c r="A101" s="36" t="s">
        <v>183</v>
      </c>
      <c r="B101" s="49">
        <v>21.8333333333333</v>
      </c>
      <c r="C101" s="50">
        <v>0</v>
      </c>
      <c r="D101" s="21" t="s">
        <v>184</v>
      </c>
      <c r="E101" s="36" t="s">
        <v>22</v>
      </c>
      <c r="F101" s="21" t="s">
        <v>12</v>
      </c>
      <c r="G101" s="16"/>
      <c r="H101" s="3"/>
      <c r="I101" s="3"/>
      <c r="J101" s="3"/>
      <c r="K101" s="3"/>
      <c r="L101" s="3"/>
      <c r="M101" s="3"/>
      <c r="N101" s="3"/>
      <c r="O101" s="3"/>
    </row>
    <row r="102" spans="1:15" x14ac:dyDescent="0.25">
      <c r="A102" s="36" t="s">
        <v>185</v>
      </c>
      <c r="B102" s="49">
        <v>21.6666666666667</v>
      </c>
      <c r="C102" s="50">
        <v>33.9166666666667</v>
      </c>
      <c r="D102" s="21" t="s">
        <v>186</v>
      </c>
      <c r="E102" s="36" t="s">
        <v>3</v>
      </c>
      <c r="F102" s="21" t="s">
        <v>18</v>
      </c>
      <c r="G102" s="16"/>
      <c r="H102" s="3"/>
      <c r="I102" s="3"/>
      <c r="J102" s="3"/>
      <c r="K102" s="3"/>
      <c r="L102" s="3"/>
      <c r="M102" s="3"/>
      <c r="N102" s="3"/>
      <c r="O102" s="3"/>
    </row>
    <row r="103" spans="1:15" x14ac:dyDescent="0.25">
      <c r="A103" s="36" t="s">
        <v>187</v>
      </c>
      <c r="B103" s="49">
        <v>21.5833333333333</v>
      </c>
      <c r="C103" s="50">
        <v>0</v>
      </c>
      <c r="D103" s="21" t="s">
        <v>188</v>
      </c>
      <c r="E103" s="36" t="s">
        <v>22</v>
      </c>
      <c r="F103" s="21" t="s">
        <v>12</v>
      </c>
      <c r="G103" s="16"/>
      <c r="H103" s="3"/>
      <c r="I103" s="3"/>
      <c r="J103" s="3"/>
      <c r="K103" s="3"/>
      <c r="L103" s="3"/>
      <c r="M103" s="3"/>
      <c r="N103" s="3"/>
      <c r="O103" s="3"/>
    </row>
    <row r="104" spans="1:15" ht="21" x14ac:dyDescent="0.25">
      <c r="A104" s="36" t="s">
        <v>189</v>
      </c>
      <c r="B104" s="49">
        <v>21.5</v>
      </c>
      <c r="C104" s="50">
        <v>2</v>
      </c>
      <c r="D104" s="21" t="s">
        <v>190</v>
      </c>
      <c r="E104" s="36" t="s">
        <v>3</v>
      </c>
      <c r="F104" s="21" t="s">
        <v>42</v>
      </c>
      <c r="G104" s="16"/>
      <c r="H104" s="3"/>
      <c r="I104" s="3"/>
      <c r="J104" s="3"/>
      <c r="K104" s="3"/>
      <c r="L104" s="3"/>
      <c r="M104" s="3"/>
      <c r="N104" s="3"/>
      <c r="O104" s="3"/>
    </row>
    <row r="105" spans="1:15" x14ac:dyDescent="0.25">
      <c r="A105" s="36" t="s">
        <v>191</v>
      </c>
      <c r="B105" s="49">
        <v>21.25</v>
      </c>
      <c r="C105" s="50">
        <v>61.3333333333333</v>
      </c>
      <c r="D105" s="21" t="s">
        <v>192</v>
      </c>
      <c r="E105" s="36" t="s">
        <v>3</v>
      </c>
      <c r="F105" s="21" t="s">
        <v>4</v>
      </c>
      <c r="G105" s="16"/>
      <c r="H105" s="3"/>
      <c r="I105" s="3"/>
      <c r="J105" s="3"/>
      <c r="K105" s="3"/>
      <c r="L105" s="3"/>
      <c r="M105" s="3"/>
      <c r="N105" s="3"/>
      <c r="O105" s="3"/>
    </row>
    <row r="106" spans="1:15" x14ac:dyDescent="0.25">
      <c r="A106" s="36" t="s">
        <v>193</v>
      </c>
      <c r="B106" s="49">
        <v>21</v>
      </c>
      <c r="C106" s="50">
        <v>0</v>
      </c>
      <c r="D106" s="21" t="s">
        <v>194</v>
      </c>
      <c r="E106" s="36" t="s">
        <v>22</v>
      </c>
      <c r="F106" s="21" t="s">
        <v>195</v>
      </c>
      <c r="G106" s="16"/>
      <c r="H106" s="3"/>
      <c r="I106" s="3"/>
      <c r="J106" s="3"/>
      <c r="K106" s="3"/>
      <c r="L106" s="3"/>
      <c r="M106" s="3"/>
      <c r="N106" s="3"/>
      <c r="O106" s="3"/>
    </row>
    <row r="107" spans="1:15" ht="31.2" x14ac:dyDescent="0.25">
      <c r="A107" s="36" t="s">
        <v>196</v>
      </c>
      <c r="B107" s="49">
        <v>20.75</v>
      </c>
      <c r="C107" s="50">
        <v>301.5</v>
      </c>
      <c r="D107" s="21" t="s">
        <v>197</v>
      </c>
      <c r="E107" s="36" t="s">
        <v>6</v>
      </c>
      <c r="F107" s="21" t="s">
        <v>9</v>
      </c>
      <c r="G107" s="16"/>
      <c r="H107" s="3"/>
      <c r="I107" s="3"/>
      <c r="J107" s="3"/>
      <c r="K107" s="3"/>
      <c r="L107" s="3"/>
      <c r="M107" s="3"/>
      <c r="N107" s="3"/>
      <c r="O107" s="3"/>
    </row>
    <row r="108" spans="1:15" x14ac:dyDescent="0.25">
      <c r="A108" s="36" t="s">
        <v>198</v>
      </c>
      <c r="B108" s="49">
        <v>20.6666666666667</v>
      </c>
      <c r="C108" s="50">
        <v>0</v>
      </c>
      <c r="D108" s="21" t="s">
        <v>199</v>
      </c>
      <c r="E108" s="36" t="s">
        <v>6</v>
      </c>
      <c r="F108" s="21" t="s">
        <v>9</v>
      </c>
      <c r="G108" s="16"/>
      <c r="H108" s="3"/>
      <c r="I108" s="3"/>
      <c r="J108" s="3"/>
      <c r="K108" s="3"/>
      <c r="L108" s="3"/>
      <c r="M108" s="3"/>
      <c r="N108" s="3"/>
      <c r="O108" s="3"/>
    </row>
    <row r="109" spans="1:15" x14ac:dyDescent="0.25">
      <c r="A109" s="36" t="s">
        <v>200</v>
      </c>
      <c r="B109" s="49">
        <v>20.5833333333333</v>
      </c>
      <c r="C109" s="50">
        <v>39.1666666666667</v>
      </c>
      <c r="D109" s="21" t="s">
        <v>201</v>
      </c>
      <c r="E109" s="36" t="s">
        <v>6</v>
      </c>
      <c r="F109" s="21" t="s">
        <v>9</v>
      </c>
      <c r="G109" s="16"/>
      <c r="H109" s="3"/>
      <c r="I109" s="3"/>
      <c r="J109" s="3"/>
      <c r="K109" s="3"/>
      <c r="L109" s="3"/>
      <c r="M109" s="3"/>
      <c r="N109" s="3"/>
      <c r="O109" s="3"/>
    </row>
    <row r="110" spans="1:15" x14ac:dyDescent="0.25">
      <c r="A110" s="36" t="s">
        <v>202</v>
      </c>
      <c r="B110" s="49">
        <v>20.5</v>
      </c>
      <c r="C110" s="50">
        <v>27.1666666666667</v>
      </c>
      <c r="D110" s="21" t="s">
        <v>203</v>
      </c>
      <c r="E110" s="36" t="s">
        <v>3</v>
      </c>
      <c r="F110" s="21" t="s">
        <v>9</v>
      </c>
      <c r="G110" s="16"/>
      <c r="H110" s="3"/>
      <c r="I110" s="3"/>
      <c r="J110" s="3"/>
      <c r="K110" s="3"/>
      <c r="L110" s="3"/>
      <c r="M110" s="3"/>
      <c r="N110" s="3"/>
      <c r="O110" s="3"/>
    </row>
    <row r="111" spans="1:15" x14ac:dyDescent="0.25">
      <c r="A111" s="36" t="s">
        <v>204</v>
      </c>
      <c r="B111" s="49">
        <v>20.3333333333333</v>
      </c>
      <c r="C111" s="50">
        <v>0</v>
      </c>
      <c r="D111" s="21" t="s">
        <v>205</v>
      </c>
      <c r="E111" s="36" t="s">
        <v>22</v>
      </c>
      <c r="F111" s="21" t="s">
        <v>12</v>
      </c>
      <c r="G111" s="16"/>
      <c r="H111" s="3"/>
      <c r="I111" s="3"/>
      <c r="J111" s="3"/>
      <c r="K111" s="3"/>
      <c r="L111" s="3"/>
      <c r="M111" s="3"/>
      <c r="N111" s="3"/>
      <c r="O111" s="3"/>
    </row>
    <row r="112" spans="1:15" ht="31.2" x14ac:dyDescent="0.25">
      <c r="A112" s="36" t="s">
        <v>206</v>
      </c>
      <c r="B112" s="49">
        <v>20.0833333333333</v>
      </c>
      <c r="C112" s="50">
        <v>0</v>
      </c>
      <c r="D112" s="21" t="s">
        <v>1420</v>
      </c>
      <c r="E112" s="36" t="s">
        <v>6</v>
      </c>
      <c r="F112" s="21" t="s">
        <v>4</v>
      </c>
      <c r="G112" s="16"/>
      <c r="H112" s="3"/>
      <c r="I112" s="3"/>
      <c r="J112" s="3"/>
      <c r="K112" s="3"/>
      <c r="L112" s="3"/>
      <c r="M112" s="3"/>
      <c r="N112" s="3"/>
      <c r="O112" s="3"/>
    </row>
    <row r="113" spans="1:15" x14ac:dyDescent="0.25">
      <c r="A113" s="36" t="s">
        <v>207</v>
      </c>
      <c r="B113" s="49">
        <v>19.6666666666667</v>
      </c>
      <c r="C113" s="50">
        <v>0</v>
      </c>
      <c r="D113" s="21" t="s">
        <v>208</v>
      </c>
      <c r="E113" s="36" t="s">
        <v>6</v>
      </c>
      <c r="F113" s="21" t="s">
        <v>15</v>
      </c>
      <c r="G113" s="16"/>
      <c r="H113" s="3"/>
      <c r="I113" s="3"/>
      <c r="J113" s="3"/>
      <c r="K113" s="3"/>
      <c r="L113" s="3"/>
      <c r="M113" s="3"/>
      <c r="N113" s="3"/>
      <c r="O113" s="3"/>
    </row>
    <row r="114" spans="1:15" ht="31.2" x14ac:dyDescent="0.25">
      <c r="A114" s="36" t="s">
        <v>209</v>
      </c>
      <c r="B114" s="49">
        <v>19.5</v>
      </c>
      <c r="C114" s="50">
        <v>85.8333333333333</v>
      </c>
      <c r="D114" s="21" t="s">
        <v>1421</v>
      </c>
      <c r="E114" s="36" t="s">
        <v>3</v>
      </c>
      <c r="F114" s="21" t="s">
        <v>4</v>
      </c>
      <c r="G114" s="16"/>
      <c r="H114" s="3"/>
      <c r="I114" s="3"/>
      <c r="J114" s="3"/>
      <c r="K114" s="3"/>
      <c r="L114" s="3"/>
      <c r="M114" s="3"/>
      <c r="N114" s="3"/>
      <c r="O114" s="3"/>
    </row>
    <row r="115" spans="1:15" ht="41.4" x14ac:dyDescent="0.25">
      <c r="A115" s="36" t="s">
        <v>210</v>
      </c>
      <c r="B115" s="49">
        <v>19.4166666666667</v>
      </c>
      <c r="C115" s="50">
        <v>0</v>
      </c>
      <c r="D115" s="21" t="s">
        <v>211</v>
      </c>
      <c r="E115" s="36" t="s">
        <v>3</v>
      </c>
      <c r="F115" s="21" t="s">
        <v>15</v>
      </c>
      <c r="G115" s="16"/>
      <c r="H115" s="3"/>
      <c r="I115" s="3"/>
      <c r="J115" s="3"/>
      <c r="K115" s="3"/>
      <c r="L115" s="3"/>
      <c r="M115" s="3"/>
      <c r="N115" s="3"/>
      <c r="O115" s="3"/>
    </row>
    <row r="116" spans="1:15" x14ac:dyDescent="0.25">
      <c r="A116" s="36" t="s">
        <v>212</v>
      </c>
      <c r="B116" s="49">
        <v>19.0833333333333</v>
      </c>
      <c r="C116" s="50">
        <v>0</v>
      </c>
      <c r="D116" s="21" t="s">
        <v>213</v>
      </c>
      <c r="E116" s="36" t="s">
        <v>22</v>
      </c>
      <c r="F116" s="21" t="s">
        <v>12</v>
      </c>
      <c r="G116" s="16"/>
      <c r="H116" s="3"/>
      <c r="I116" s="3"/>
      <c r="J116" s="3"/>
      <c r="K116" s="3"/>
      <c r="L116" s="3"/>
      <c r="M116" s="3"/>
      <c r="N116" s="3"/>
      <c r="O116" s="3"/>
    </row>
    <row r="117" spans="1:15" ht="31.2" x14ac:dyDescent="0.25">
      <c r="A117" s="36" t="s">
        <v>214</v>
      </c>
      <c r="B117" s="49">
        <v>18.8333333333333</v>
      </c>
      <c r="C117" s="50">
        <v>7</v>
      </c>
      <c r="D117" s="21" t="s">
        <v>215</v>
      </c>
      <c r="E117" s="36" t="s">
        <v>3</v>
      </c>
      <c r="F117" s="21" t="s">
        <v>216</v>
      </c>
      <c r="G117" s="16"/>
      <c r="H117" s="3"/>
      <c r="I117" s="3"/>
      <c r="J117" s="3"/>
      <c r="K117" s="3"/>
      <c r="L117" s="3"/>
      <c r="M117" s="3"/>
      <c r="N117" s="3"/>
      <c r="O117" s="3"/>
    </row>
    <row r="118" spans="1:15" x14ac:dyDescent="0.25">
      <c r="A118" s="36" t="s">
        <v>217</v>
      </c>
      <c r="B118" s="49">
        <v>18.3333333333333</v>
      </c>
      <c r="C118" s="50">
        <v>0</v>
      </c>
      <c r="D118" s="21" t="s">
        <v>218</v>
      </c>
      <c r="E118" s="36" t="s">
        <v>6</v>
      </c>
      <c r="F118" s="21" t="s">
        <v>18</v>
      </c>
      <c r="G118" s="16"/>
      <c r="H118" s="3"/>
      <c r="I118" s="3"/>
      <c r="J118" s="3"/>
      <c r="K118" s="3"/>
      <c r="L118" s="3"/>
      <c r="M118" s="3"/>
      <c r="N118" s="3"/>
      <c r="O118" s="3"/>
    </row>
    <row r="119" spans="1:15" ht="21" x14ac:dyDescent="0.25">
      <c r="A119" s="36" t="s">
        <v>219</v>
      </c>
      <c r="B119" s="49">
        <v>18.25</v>
      </c>
      <c r="C119" s="50">
        <v>4.3333333333333304</v>
      </c>
      <c r="D119" s="21" t="s">
        <v>220</v>
      </c>
      <c r="E119" s="36" t="s">
        <v>6</v>
      </c>
      <c r="F119" s="21" t="s">
        <v>18</v>
      </c>
      <c r="G119" s="16"/>
      <c r="H119" s="3"/>
      <c r="I119" s="3"/>
      <c r="J119" s="3"/>
      <c r="K119" s="3"/>
      <c r="L119" s="3"/>
      <c r="M119" s="3"/>
      <c r="N119" s="3"/>
      <c r="O119" s="3"/>
    </row>
    <row r="120" spans="1:15" x14ac:dyDescent="0.25">
      <c r="A120" s="36" t="s">
        <v>221</v>
      </c>
      <c r="B120" s="49">
        <v>18.25</v>
      </c>
      <c r="C120" s="50">
        <v>0</v>
      </c>
      <c r="D120" s="21" t="s">
        <v>222</v>
      </c>
      <c r="E120" s="36" t="s">
        <v>6</v>
      </c>
      <c r="F120" s="21" t="s">
        <v>42</v>
      </c>
      <c r="G120" s="16"/>
      <c r="H120" s="3"/>
      <c r="I120" s="3"/>
      <c r="J120" s="3"/>
      <c r="K120" s="3"/>
      <c r="L120" s="3"/>
      <c r="M120" s="3"/>
      <c r="N120" s="3"/>
      <c r="O120" s="3"/>
    </row>
    <row r="121" spans="1:15" ht="21" x14ac:dyDescent="0.25">
      <c r="A121" s="36" t="s">
        <v>223</v>
      </c>
      <c r="B121" s="49">
        <v>18.1666666666667</v>
      </c>
      <c r="C121" s="50">
        <v>0.58333333333333304</v>
      </c>
      <c r="D121" s="21" t="s">
        <v>224</v>
      </c>
      <c r="E121" s="36" t="s">
        <v>6</v>
      </c>
      <c r="F121" s="21" t="s">
        <v>4</v>
      </c>
      <c r="G121" s="16"/>
      <c r="H121" s="3"/>
      <c r="I121" s="3"/>
      <c r="J121" s="3"/>
      <c r="K121" s="3"/>
      <c r="L121" s="3"/>
      <c r="M121" s="3"/>
      <c r="N121" s="3"/>
      <c r="O121" s="3"/>
    </row>
    <row r="122" spans="1:15" x14ac:dyDescent="0.25">
      <c r="A122" s="36" t="s">
        <v>225</v>
      </c>
      <c r="B122" s="49">
        <v>17.8333333333333</v>
      </c>
      <c r="C122" s="50">
        <v>44</v>
      </c>
      <c r="D122" s="21" t="s">
        <v>226</v>
      </c>
      <c r="E122" s="36" t="s">
        <v>6</v>
      </c>
      <c r="F122" s="21" t="s">
        <v>9</v>
      </c>
      <c r="G122" s="16"/>
      <c r="H122" s="3"/>
      <c r="I122" s="3"/>
      <c r="J122" s="3"/>
      <c r="K122" s="3"/>
      <c r="L122" s="3"/>
      <c r="M122" s="3"/>
      <c r="N122" s="3"/>
      <c r="O122" s="3"/>
    </row>
    <row r="123" spans="1:15" ht="21" x14ac:dyDescent="0.25">
      <c r="A123" s="36" t="s">
        <v>227</v>
      </c>
      <c r="B123" s="49">
        <v>17.8333333333333</v>
      </c>
      <c r="C123" s="50">
        <v>0</v>
      </c>
      <c r="D123" s="21" t="s">
        <v>228</v>
      </c>
      <c r="E123" s="36" t="s">
        <v>3</v>
      </c>
      <c r="F123" s="21" t="s">
        <v>9</v>
      </c>
      <c r="G123" s="16"/>
      <c r="H123" s="3"/>
      <c r="I123" s="3"/>
      <c r="J123" s="3"/>
      <c r="K123" s="3"/>
      <c r="L123" s="3"/>
      <c r="M123" s="3"/>
      <c r="N123" s="3"/>
      <c r="O123" s="3"/>
    </row>
    <row r="124" spans="1:15" ht="21" x14ac:dyDescent="0.25">
      <c r="A124" s="36" t="s">
        <v>229</v>
      </c>
      <c r="B124" s="49">
        <v>17.5833333333333</v>
      </c>
      <c r="C124" s="50">
        <v>0.25</v>
      </c>
      <c r="D124" s="21" t="s">
        <v>230</v>
      </c>
      <c r="E124" s="36" t="s">
        <v>3</v>
      </c>
      <c r="F124" s="21" t="s">
        <v>42</v>
      </c>
      <c r="G124" s="16"/>
      <c r="H124" s="3"/>
      <c r="I124" s="3"/>
      <c r="J124" s="3"/>
      <c r="K124" s="3"/>
      <c r="L124" s="3"/>
      <c r="M124" s="3"/>
      <c r="N124" s="3"/>
      <c r="O124" s="3"/>
    </row>
    <row r="125" spans="1:15" x14ac:dyDescent="0.25">
      <c r="A125" s="36" t="s">
        <v>231</v>
      </c>
      <c r="B125" s="49">
        <v>17.4166666666667</v>
      </c>
      <c r="C125" s="50">
        <v>0</v>
      </c>
      <c r="D125" s="21" t="s">
        <v>232</v>
      </c>
      <c r="E125" s="36" t="s">
        <v>6</v>
      </c>
      <c r="F125" s="21" t="s">
        <v>18</v>
      </c>
      <c r="G125" s="16"/>
      <c r="H125" s="3"/>
      <c r="I125" s="3"/>
      <c r="J125" s="3"/>
      <c r="K125" s="3"/>
      <c r="L125" s="3"/>
      <c r="M125" s="3"/>
      <c r="N125" s="3"/>
      <c r="O125" s="3"/>
    </row>
    <row r="126" spans="1:15" ht="21" x14ac:dyDescent="0.25">
      <c r="A126" s="36" t="s">
        <v>233</v>
      </c>
      <c r="B126" s="49">
        <v>17.3333333333333</v>
      </c>
      <c r="C126" s="50">
        <v>0</v>
      </c>
      <c r="D126" s="21" t="s">
        <v>234</v>
      </c>
      <c r="E126" s="36" t="s">
        <v>6</v>
      </c>
      <c r="F126" s="21" t="s">
        <v>18</v>
      </c>
      <c r="G126" s="16"/>
      <c r="H126" s="3"/>
      <c r="I126" s="3"/>
      <c r="J126" s="3"/>
      <c r="K126" s="3"/>
      <c r="L126" s="3"/>
      <c r="M126" s="3"/>
      <c r="N126" s="3"/>
      <c r="O126" s="3"/>
    </row>
    <row r="127" spans="1:15" ht="31.2" x14ac:dyDescent="0.25">
      <c r="A127" s="36" t="s">
        <v>235</v>
      </c>
      <c r="B127" s="49">
        <v>16.8333333333333</v>
      </c>
      <c r="C127" s="50">
        <v>85.75</v>
      </c>
      <c r="D127" s="21" t="s">
        <v>1422</v>
      </c>
      <c r="E127" s="36" t="s">
        <v>3</v>
      </c>
      <c r="F127" s="21" t="s">
        <v>15</v>
      </c>
      <c r="G127" s="16"/>
      <c r="H127" s="3"/>
      <c r="I127" s="3"/>
      <c r="J127" s="3"/>
      <c r="K127" s="3"/>
      <c r="L127" s="3"/>
      <c r="M127" s="3"/>
      <c r="N127" s="3"/>
      <c r="O127" s="3"/>
    </row>
    <row r="128" spans="1:15" x14ac:dyDescent="0.25">
      <c r="A128" s="36" t="s">
        <v>236</v>
      </c>
      <c r="B128" s="49">
        <v>16.4166666666667</v>
      </c>
      <c r="C128" s="50">
        <v>0</v>
      </c>
      <c r="D128" s="21" t="s">
        <v>237</v>
      </c>
      <c r="E128" s="36" t="s">
        <v>22</v>
      </c>
      <c r="F128" s="21" t="s">
        <v>12</v>
      </c>
      <c r="G128" s="16"/>
      <c r="H128" s="3"/>
      <c r="I128" s="3"/>
      <c r="J128" s="3"/>
      <c r="K128" s="3"/>
      <c r="L128" s="3"/>
      <c r="M128" s="3"/>
      <c r="N128" s="3"/>
      <c r="O128" s="3"/>
    </row>
    <row r="129" spans="1:15" ht="21" x14ac:dyDescent="0.25">
      <c r="A129" s="36" t="s">
        <v>238</v>
      </c>
      <c r="B129" s="49">
        <v>15.5833333333333</v>
      </c>
      <c r="C129" s="50">
        <v>9.25</v>
      </c>
      <c r="D129" s="21" t="s">
        <v>239</v>
      </c>
      <c r="E129" s="36" t="s">
        <v>3</v>
      </c>
      <c r="F129" s="21" t="s">
        <v>42</v>
      </c>
      <c r="G129" s="16"/>
      <c r="H129" s="3"/>
      <c r="I129" s="3"/>
      <c r="J129" s="3"/>
      <c r="K129" s="3"/>
      <c r="L129" s="3"/>
      <c r="M129" s="3"/>
      <c r="N129" s="3"/>
      <c r="O129" s="3"/>
    </row>
    <row r="130" spans="1:15" ht="21" x14ac:dyDescent="0.25">
      <c r="A130" s="36" t="s">
        <v>240</v>
      </c>
      <c r="B130" s="49">
        <v>15.5</v>
      </c>
      <c r="C130" s="50">
        <v>9.4166666666666696</v>
      </c>
      <c r="D130" s="21" t="s">
        <v>241</v>
      </c>
      <c r="E130" s="36" t="s">
        <v>6</v>
      </c>
      <c r="F130" s="21" t="s">
        <v>42</v>
      </c>
      <c r="G130" s="16"/>
      <c r="H130" s="3"/>
      <c r="I130" s="3"/>
      <c r="J130" s="3"/>
      <c r="K130" s="3"/>
      <c r="L130" s="3"/>
      <c r="M130" s="3"/>
      <c r="N130" s="3"/>
      <c r="O130" s="3"/>
    </row>
    <row r="131" spans="1:15" x14ac:dyDescent="0.25">
      <c r="A131" s="36" t="s">
        <v>242</v>
      </c>
      <c r="B131" s="49">
        <v>14.8333333333333</v>
      </c>
      <c r="C131" s="50">
        <v>86.5</v>
      </c>
      <c r="D131" s="21" t="s">
        <v>243</v>
      </c>
      <c r="E131" s="36" t="s">
        <v>3</v>
      </c>
      <c r="F131" s="21" t="s">
        <v>42</v>
      </c>
      <c r="G131" s="16"/>
      <c r="H131" s="3"/>
      <c r="I131" s="3"/>
      <c r="J131" s="3"/>
      <c r="K131" s="3"/>
      <c r="L131" s="3"/>
      <c r="M131" s="3"/>
      <c r="N131" s="3"/>
      <c r="O131" s="3"/>
    </row>
    <row r="132" spans="1:15" ht="21" x14ac:dyDescent="0.25">
      <c r="A132" s="36" t="s">
        <v>244</v>
      </c>
      <c r="B132" s="49">
        <v>14.75</v>
      </c>
      <c r="C132" s="50">
        <v>0</v>
      </c>
      <c r="D132" s="21" t="s">
        <v>245</v>
      </c>
      <c r="E132" s="36" t="s">
        <v>6</v>
      </c>
      <c r="F132" s="21" t="s">
        <v>4</v>
      </c>
      <c r="G132" s="16"/>
      <c r="H132" s="3"/>
      <c r="I132" s="3"/>
      <c r="J132" s="3"/>
      <c r="K132" s="3"/>
      <c r="L132" s="3"/>
      <c r="M132" s="3"/>
      <c r="N132" s="3"/>
      <c r="O132" s="3"/>
    </row>
    <row r="133" spans="1:15" ht="31.2" x14ac:dyDescent="0.25">
      <c r="A133" s="36" t="s">
        <v>246</v>
      </c>
      <c r="B133" s="49">
        <v>14.6666666666667</v>
      </c>
      <c r="C133" s="50">
        <v>13.5833333333333</v>
      </c>
      <c r="D133" s="21" t="s">
        <v>247</v>
      </c>
      <c r="E133" s="36" t="s">
        <v>6</v>
      </c>
      <c r="F133" s="21" t="s">
        <v>15</v>
      </c>
      <c r="G133" s="16"/>
      <c r="H133" s="3"/>
      <c r="I133" s="3"/>
      <c r="J133" s="3"/>
      <c r="K133" s="3"/>
      <c r="L133" s="3"/>
      <c r="M133" s="3"/>
      <c r="N133" s="3"/>
      <c r="O133" s="3"/>
    </row>
    <row r="134" spans="1:15" ht="21" x14ac:dyDescent="0.25">
      <c r="A134" s="36" t="s">
        <v>248</v>
      </c>
      <c r="B134" s="49">
        <v>14.3333333333333</v>
      </c>
      <c r="C134" s="50">
        <v>5.8333333333333304</v>
      </c>
      <c r="D134" s="21" t="s">
        <v>249</v>
      </c>
      <c r="E134" s="36" t="s">
        <v>6</v>
      </c>
      <c r="F134" s="21" t="s">
        <v>9</v>
      </c>
      <c r="G134" s="16"/>
      <c r="H134" s="3"/>
      <c r="I134" s="3"/>
      <c r="J134" s="3"/>
      <c r="K134" s="3"/>
      <c r="L134" s="3"/>
      <c r="M134" s="3"/>
      <c r="N134" s="3"/>
      <c r="O134" s="3"/>
    </row>
    <row r="135" spans="1:15" x14ac:dyDescent="0.25">
      <c r="A135" s="36" t="s">
        <v>250</v>
      </c>
      <c r="B135" s="49">
        <v>14.1666666666667</v>
      </c>
      <c r="C135" s="50">
        <v>0</v>
      </c>
      <c r="D135" s="21" t="s">
        <v>251</v>
      </c>
      <c r="E135" s="36" t="s">
        <v>22</v>
      </c>
      <c r="F135" s="21" t="s">
        <v>12</v>
      </c>
      <c r="G135" s="16"/>
      <c r="H135" s="3"/>
      <c r="I135" s="3"/>
      <c r="J135" s="3"/>
      <c r="K135" s="3"/>
      <c r="L135" s="3"/>
      <c r="M135" s="3"/>
      <c r="N135" s="3"/>
      <c r="O135" s="3"/>
    </row>
    <row r="136" spans="1:15" x14ac:dyDescent="0.25">
      <c r="A136" s="36" t="s">
        <v>252</v>
      </c>
      <c r="B136" s="49">
        <v>14.1666666666667</v>
      </c>
      <c r="C136" s="50">
        <v>3.25</v>
      </c>
      <c r="D136" s="21" t="s">
        <v>253</v>
      </c>
      <c r="E136" s="36" t="s">
        <v>6</v>
      </c>
      <c r="F136" s="21" t="s">
        <v>4</v>
      </c>
      <c r="G136" s="16"/>
      <c r="H136" s="3"/>
      <c r="I136" s="3"/>
      <c r="J136" s="3"/>
      <c r="K136" s="3"/>
      <c r="L136" s="3"/>
      <c r="M136" s="3"/>
      <c r="N136" s="3"/>
      <c r="O136" s="3"/>
    </row>
    <row r="137" spans="1:15" ht="21" x14ac:dyDescent="0.25">
      <c r="A137" s="36" t="s">
        <v>254</v>
      </c>
      <c r="B137" s="49">
        <v>14</v>
      </c>
      <c r="C137" s="50">
        <v>0</v>
      </c>
      <c r="D137" s="21" t="s">
        <v>255</v>
      </c>
      <c r="E137" s="36" t="s">
        <v>6</v>
      </c>
      <c r="F137" s="21" t="s">
        <v>18</v>
      </c>
      <c r="G137" s="16"/>
      <c r="H137" s="3"/>
      <c r="I137" s="3"/>
      <c r="J137" s="3"/>
      <c r="K137" s="3"/>
      <c r="L137" s="3"/>
      <c r="M137" s="3"/>
      <c r="N137" s="3"/>
      <c r="O137" s="3"/>
    </row>
    <row r="138" spans="1:15" x14ac:dyDescent="0.25">
      <c r="A138" s="36" t="s">
        <v>256</v>
      </c>
      <c r="B138" s="49">
        <v>13.1666666666667</v>
      </c>
      <c r="C138" s="50">
        <v>0</v>
      </c>
      <c r="D138" s="21" t="s">
        <v>257</v>
      </c>
      <c r="E138" s="36" t="s">
        <v>6</v>
      </c>
      <c r="F138" s="21" t="s">
        <v>4</v>
      </c>
      <c r="G138" s="16"/>
      <c r="H138" s="3"/>
      <c r="I138" s="3"/>
      <c r="J138" s="3"/>
      <c r="K138" s="3"/>
      <c r="L138" s="3"/>
      <c r="M138" s="3"/>
      <c r="N138" s="3"/>
      <c r="O138" s="3"/>
    </row>
    <row r="139" spans="1:15" ht="31.2" x14ac:dyDescent="0.25">
      <c r="A139" s="36" t="s">
        <v>258</v>
      </c>
      <c r="B139" s="49">
        <v>12.75</v>
      </c>
      <c r="C139" s="50">
        <v>3.4166666666666701</v>
      </c>
      <c r="D139" s="21" t="s">
        <v>1423</v>
      </c>
      <c r="E139" s="36" t="s">
        <v>3</v>
      </c>
      <c r="F139" s="21" t="s">
        <v>42</v>
      </c>
      <c r="G139" s="16"/>
      <c r="H139" s="3"/>
      <c r="I139" s="3"/>
      <c r="J139" s="3"/>
      <c r="K139" s="3"/>
      <c r="L139" s="3"/>
      <c r="M139" s="3"/>
      <c r="N139" s="3"/>
      <c r="O139" s="3"/>
    </row>
    <row r="140" spans="1:15" ht="21" x14ac:dyDescent="0.25">
      <c r="A140" s="36" t="s">
        <v>259</v>
      </c>
      <c r="B140" s="49">
        <v>12.6666666666667</v>
      </c>
      <c r="C140" s="50">
        <v>0</v>
      </c>
      <c r="D140" s="21" t="s">
        <v>260</v>
      </c>
      <c r="E140" s="36" t="s">
        <v>6</v>
      </c>
      <c r="F140" s="21" t="s">
        <v>18</v>
      </c>
      <c r="G140" s="16"/>
      <c r="H140" s="3"/>
      <c r="I140" s="3"/>
      <c r="J140" s="3"/>
      <c r="K140" s="3"/>
      <c r="L140" s="3"/>
      <c r="M140" s="3"/>
      <c r="N140" s="3"/>
      <c r="O140" s="3"/>
    </row>
    <row r="141" spans="1:15" x14ac:dyDescent="0.25">
      <c r="A141" s="36" t="s">
        <v>261</v>
      </c>
      <c r="B141" s="49">
        <v>12.5833333333333</v>
      </c>
      <c r="C141" s="50">
        <v>18.0833333333333</v>
      </c>
      <c r="D141" s="21" t="s">
        <v>262</v>
      </c>
      <c r="E141" s="36" t="s">
        <v>6</v>
      </c>
      <c r="F141" s="21" t="s">
        <v>9</v>
      </c>
      <c r="G141" s="16"/>
      <c r="H141" s="3"/>
      <c r="I141" s="3"/>
      <c r="J141" s="3"/>
      <c r="K141" s="3"/>
      <c r="L141" s="3"/>
      <c r="M141" s="3"/>
      <c r="N141" s="3"/>
      <c r="O141" s="3"/>
    </row>
    <row r="142" spans="1:15" x14ac:dyDescent="0.25">
      <c r="A142" s="36" t="s">
        <v>263</v>
      </c>
      <c r="B142" s="49">
        <v>12.5833333333333</v>
      </c>
      <c r="C142" s="50">
        <v>0</v>
      </c>
      <c r="D142" s="21" t="s">
        <v>264</v>
      </c>
      <c r="E142" s="36" t="s">
        <v>22</v>
      </c>
      <c r="F142" s="21" t="s">
        <v>12</v>
      </c>
      <c r="G142" s="16"/>
      <c r="H142" s="3"/>
      <c r="I142" s="3"/>
      <c r="J142" s="3"/>
      <c r="K142" s="3"/>
      <c r="L142" s="3"/>
      <c r="M142" s="3"/>
      <c r="N142" s="3"/>
      <c r="O142" s="3"/>
    </row>
    <row r="143" spans="1:15" ht="31.2" x14ac:dyDescent="0.25">
      <c r="A143" s="36" t="s">
        <v>265</v>
      </c>
      <c r="B143" s="49">
        <v>12.5833333333333</v>
      </c>
      <c r="C143" s="50">
        <v>4.4166666666666696</v>
      </c>
      <c r="D143" s="21" t="s">
        <v>1424</v>
      </c>
      <c r="E143" s="36" t="s">
        <v>3</v>
      </c>
      <c r="F143" s="21" t="s">
        <v>9</v>
      </c>
      <c r="G143" s="16"/>
      <c r="H143" s="3"/>
      <c r="I143" s="3"/>
      <c r="J143" s="3"/>
      <c r="K143" s="3"/>
      <c r="L143" s="3"/>
      <c r="M143" s="3"/>
      <c r="N143" s="3"/>
      <c r="O143" s="3"/>
    </row>
    <row r="144" spans="1:15" x14ac:dyDescent="0.25">
      <c r="A144" s="36" t="s">
        <v>266</v>
      </c>
      <c r="B144" s="49">
        <v>12.5</v>
      </c>
      <c r="C144" s="50">
        <v>4.25</v>
      </c>
      <c r="D144" s="21" t="s">
        <v>267</v>
      </c>
      <c r="E144" s="36" t="s">
        <v>6</v>
      </c>
      <c r="F144" s="21" t="s">
        <v>4</v>
      </c>
      <c r="G144" s="16"/>
      <c r="H144" s="3"/>
      <c r="I144" s="3"/>
      <c r="J144" s="3"/>
      <c r="K144" s="3"/>
      <c r="L144" s="3"/>
      <c r="M144" s="3"/>
      <c r="N144" s="3"/>
      <c r="O144" s="3"/>
    </row>
    <row r="145" spans="1:15" x14ac:dyDescent="0.25">
      <c r="A145" s="36" t="s">
        <v>268</v>
      </c>
      <c r="B145" s="49">
        <v>12.5</v>
      </c>
      <c r="C145" s="50">
        <v>0</v>
      </c>
      <c r="D145" s="21" t="s">
        <v>269</v>
      </c>
      <c r="E145" s="36" t="s">
        <v>6</v>
      </c>
      <c r="F145" s="21" t="s">
        <v>18</v>
      </c>
      <c r="G145" s="16"/>
      <c r="H145" s="3"/>
      <c r="I145" s="3"/>
      <c r="J145" s="3"/>
      <c r="K145" s="3"/>
      <c r="L145" s="3"/>
      <c r="M145" s="3"/>
      <c r="N145" s="3"/>
      <c r="O145" s="3"/>
    </row>
    <row r="146" spans="1:15" x14ac:dyDescent="0.25">
      <c r="A146" s="36" t="s">
        <v>270</v>
      </c>
      <c r="B146" s="49">
        <v>12.25</v>
      </c>
      <c r="C146" s="50">
        <v>0</v>
      </c>
      <c r="D146" s="21" t="s">
        <v>271</v>
      </c>
      <c r="E146" s="36" t="s">
        <v>22</v>
      </c>
      <c r="F146" s="21" t="s">
        <v>12</v>
      </c>
      <c r="G146" s="16"/>
      <c r="H146" s="3"/>
      <c r="I146" s="3"/>
      <c r="J146" s="3"/>
      <c r="K146" s="3"/>
      <c r="L146" s="3"/>
      <c r="M146" s="3"/>
      <c r="N146" s="3"/>
      <c r="O146" s="3"/>
    </row>
    <row r="147" spans="1:15" ht="31.2" x14ac:dyDescent="0.25">
      <c r="A147" s="36" t="s">
        <v>272</v>
      </c>
      <c r="B147" s="49">
        <v>12.1666666666667</v>
      </c>
      <c r="C147" s="50">
        <v>367.91666666666703</v>
      </c>
      <c r="D147" s="21" t="s">
        <v>1425</v>
      </c>
      <c r="E147" s="36" t="s">
        <v>3</v>
      </c>
      <c r="F147" s="21" t="s">
        <v>9</v>
      </c>
      <c r="G147" s="16"/>
      <c r="H147" s="3"/>
      <c r="I147" s="3"/>
      <c r="J147" s="3"/>
      <c r="K147" s="3"/>
      <c r="L147" s="3"/>
      <c r="M147" s="3"/>
      <c r="N147" s="3"/>
      <c r="O147" s="3"/>
    </row>
    <row r="148" spans="1:15" ht="21" x14ac:dyDescent="0.25">
      <c r="A148" s="36" t="s">
        <v>273</v>
      </c>
      <c r="B148" s="49">
        <v>12.0833333333333</v>
      </c>
      <c r="C148" s="50">
        <v>0</v>
      </c>
      <c r="D148" s="21" t="s">
        <v>274</v>
      </c>
      <c r="E148" s="36" t="s">
        <v>6</v>
      </c>
      <c r="F148" s="21" t="s">
        <v>4</v>
      </c>
      <c r="G148" s="16"/>
      <c r="H148" s="3"/>
      <c r="I148" s="3"/>
      <c r="J148" s="3"/>
      <c r="K148" s="3"/>
      <c r="L148" s="3"/>
      <c r="M148" s="3"/>
      <c r="N148" s="3"/>
      <c r="O148" s="3"/>
    </row>
    <row r="149" spans="1:15" x14ac:dyDescent="0.25">
      <c r="A149" s="36" t="s">
        <v>275</v>
      </c>
      <c r="B149" s="49">
        <v>11.5833333333333</v>
      </c>
      <c r="C149" s="50">
        <v>1.25</v>
      </c>
      <c r="D149" s="21" t="s">
        <v>276</v>
      </c>
      <c r="E149" s="36" t="s">
        <v>22</v>
      </c>
      <c r="F149" s="21" t="s">
        <v>12</v>
      </c>
      <c r="G149" s="16"/>
      <c r="H149" s="3"/>
      <c r="I149" s="3"/>
      <c r="J149" s="3"/>
      <c r="K149" s="3"/>
      <c r="L149" s="3"/>
      <c r="M149" s="3"/>
      <c r="N149" s="3"/>
      <c r="O149" s="3"/>
    </row>
    <row r="150" spans="1:15" x14ac:dyDescent="0.25">
      <c r="A150" s="36" t="s">
        <v>277</v>
      </c>
      <c r="B150" s="49">
        <v>11.25</v>
      </c>
      <c r="C150" s="50">
        <v>0</v>
      </c>
      <c r="D150" s="21" t="s">
        <v>278</v>
      </c>
      <c r="E150" s="36" t="s">
        <v>22</v>
      </c>
      <c r="F150" s="21" t="s">
        <v>12</v>
      </c>
      <c r="G150" s="16"/>
      <c r="H150" s="3"/>
      <c r="I150" s="3"/>
      <c r="J150" s="3"/>
      <c r="K150" s="3"/>
      <c r="L150" s="3"/>
      <c r="M150" s="3"/>
      <c r="N150" s="3"/>
      <c r="O150" s="3"/>
    </row>
    <row r="151" spans="1:15" x14ac:dyDescent="0.25">
      <c r="A151" s="36" t="s">
        <v>279</v>
      </c>
      <c r="B151" s="49">
        <v>11.25</v>
      </c>
      <c r="C151" s="50">
        <v>48.9166666666667</v>
      </c>
      <c r="D151" s="21" t="s">
        <v>280</v>
      </c>
      <c r="E151" s="36" t="s">
        <v>22</v>
      </c>
      <c r="F151" s="21" t="s">
        <v>12</v>
      </c>
      <c r="G151" s="16"/>
      <c r="H151" s="3"/>
      <c r="I151" s="3"/>
      <c r="J151" s="3"/>
      <c r="K151" s="3"/>
      <c r="L151" s="3"/>
      <c r="M151" s="3"/>
      <c r="N151" s="3"/>
      <c r="O151" s="3"/>
    </row>
    <row r="152" spans="1:15" x14ac:dyDescent="0.25">
      <c r="A152" s="36" t="s">
        <v>281</v>
      </c>
      <c r="B152" s="49">
        <v>11.25</v>
      </c>
      <c r="C152" s="50">
        <v>0</v>
      </c>
      <c r="D152" s="21" t="s">
        <v>282</v>
      </c>
      <c r="E152" s="36" t="s">
        <v>3</v>
      </c>
      <c r="F152" s="21" t="s">
        <v>4</v>
      </c>
      <c r="G152" s="16"/>
      <c r="H152" s="3"/>
      <c r="I152" s="3"/>
      <c r="J152" s="3"/>
      <c r="K152" s="3"/>
      <c r="L152" s="3"/>
      <c r="M152" s="3"/>
      <c r="N152" s="3"/>
      <c r="O152" s="3"/>
    </row>
    <row r="153" spans="1:15" x14ac:dyDescent="0.25">
      <c r="A153" s="36" t="s">
        <v>283</v>
      </c>
      <c r="B153" s="49">
        <v>11</v>
      </c>
      <c r="C153" s="50">
        <v>8.25</v>
      </c>
      <c r="D153" s="21" t="s">
        <v>284</v>
      </c>
      <c r="E153" s="36" t="s">
        <v>6</v>
      </c>
      <c r="F153" s="21" t="s">
        <v>18</v>
      </c>
      <c r="G153" s="16"/>
      <c r="H153" s="3"/>
      <c r="I153" s="3"/>
      <c r="J153" s="3"/>
      <c r="K153" s="3"/>
      <c r="L153" s="3"/>
      <c r="M153" s="3"/>
      <c r="N153" s="3"/>
      <c r="O153" s="3"/>
    </row>
    <row r="154" spans="1:15" ht="21" x14ac:dyDescent="0.25">
      <c r="A154" s="36" t="s">
        <v>285</v>
      </c>
      <c r="B154" s="49">
        <v>11</v>
      </c>
      <c r="C154" s="50">
        <v>6.1666666666666696</v>
      </c>
      <c r="D154" s="21" t="s">
        <v>286</v>
      </c>
      <c r="E154" s="36" t="s">
        <v>6</v>
      </c>
      <c r="F154" s="21" t="s">
        <v>9</v>
      </c>
      <c r="G154" s="16"/>
      <c r="H154" s="3"/>
      <c r="I154" s="3"/>
      <c r="J154" s="3"/>
      <c r="K154" s="3"/>
      <c r="L154" s="3"/>
      <c r="M154" s="3"/>
      <c r="N154" s="3"/>
      <c r="O154" s="3"/>
    </row>
    <row r="155" spans="1:15" ht="21" x14ac:dyDescent="0.25">
      <c r="A155" s="36" t="s">
        <v>287</v>
      </c>
      <c r="B155" s="49">
        <v>10.75</v>
      </c>
      <c r="C155" s="50">
        <v>5.6666666666666696</v>
      </c>
      <c r="D155" s="21" t="s">
        <v>288</v>
      </c>
      <c r="E155" s="36" t="s">
        <v>3</v>
      </c>
      <c r="F155" s="21" t="s">
        <v>18</v>
      </c>
      <c r="G155" s="16"/>
      <c r="H155" s="3"/>
      <c r="I155" s="3"/>
      <c r="J155" s="3"/>
      <c r="K155" s="3"/>
      <c r="L155" s="3"/>
      <c r="M155" s="3"/>
      <c r="N155" s="3"/>
      <c r="O155" s="3"/>
    </row>
    <row r="156" spans="1:15" x14ac:dyDescent="0.25">
      <c r="A156" s="36" t="s">
        <v>289</v>
      </c>
      <c r="B156" s="49">
        <v>10.6666666666667</v>
      </c>
      <c r="C156" s="50">
        <v>0</v>
      </c>
      <c r="D156" s="21" t="s">
        <v>290</v>
      </c>
      <c r="E156" s="36" t="s">
        <v>22</v>
      </c>
      <c r="F156" s="21" t="s">
        <v>12</v>
      </c>
      <c r="G156" s="16"/>
      <c r="H156" s="3"/>
      <c r="I156" s="3"/>
      <c r="J156" s="3"/>
      <c r="K156" s="3"/>
      <c r="L156" s="3"/>
      <c r="M156" s="3"/>
      <c r="N156" s="3"/>
      <c r="O156" s="3"/>
    </row>
    <row r="157" spans="1:15" x14ac:dyDescent="0.25">
      <c r="A157" s="36" t="s">
        <v>291</v>
      </c>
      <c r="B157" s="49">
        <v>10.6666666666667</v>
      </c>
      <c r="C157" s="50">
        <v>0</v>
      </c>
      <c r="D157" s="21" t="s">
        <v>292</v>
      </c>
      <c r="E157" s="36" t="s">
        <v>6</v>
      </c>
      <c r="F157" s="21" t="s">
        <v>15</v>
      </c>
      <c r="G157" s="16"/>
      <c r="H157" s="3"/>
      <c r="I157" s="3"/>
      <c r="J157" s="3"/>
      <c r="K157" s="3"/>
      <c r="L157" s="3"/>
      <c r="M157" s="3"/>
      <c r="N157" s="3"/>
      <c r="O157" s="3"/>
    </row>
    <row r="158" spans="1:15" ht="31.2" x14ac:dyDescent="0.25">
      <c r="A158" s="36" t="s">
        <v>293</v>
      </c>
      <c r="B158" s="49">
        <v>10.5</v>
      </c>
      <c r="C158" s="50">
        <v>0</v>
      </c>
      <c r="D158" s="21" t="s">
        <v>1426</v>
      </c>
      <c r="E158" s="36" t="s">
        <v>6</v>
      </c>
      <c r="F158" s="21" t="s">
        <v>18</v>
      </c>
      <c r="G158" s="16"/>
      <c r="H158" s="3"/>
      <c r="I158" s="3"/>
      <c r="J158" s="3"/>
      <c r="K158" s="3"/>
      <c r="L158" s="3"/>
      <c r="M158" s="3"/>
      <c r="N158" s="3"/>
      <c r="O158" s="3"/>
    </row>
    <row r="159" spans="1:15" ht="31.2" x14ac:dyDescent="0.25">
      <c r="A159" s="36" t="s">
        <v>294</v>
      </c>
      <c r="B159" s="49">
        <v>10.5</v>
      </c>
      <c r="C159" s="50">
        <v>7.75</v>
      </c>
      <c r="D159" s="21" t="s">
        <v>1427</v>
      </c>
      <c r="E159" s="36" t="s">
        <v>3</v>
      </c>
      <c r="F159" s="21" t="s">
        <v>42</v>
      </c>
      <c r="G159" s="16"/>
      <c r="H159" s="3"/>
      <c r="I159" s="3"/>
      <c r="J159" s="3"/>
      <c r="K159" s="3"/>
      <c r="L159" s="3"/>
      <c r="M159" s="3"/>
      <c r="N159" s="3"/>
      <c r="O159" s="3"/>
    </row>
    <row r="160" spans="1:15" ht="41.4" x14ac:dyDescent="0.25">
      <c r="A160" s="36" t="s">
        <v>295</v>
      </c>
      <c r="B160" s="49">
        <v>10.5</v>
      </c>
      <c r="C160" s="50">
        <v>244.833333333333</v>
      </c>
      <c r="D160" s="21" t="s">
        <v>1428</v>
      </c>
      <c r="E160" s="36" t="s">
        <v>6</v>
      </c>
      <c r="F160" s="21" t="s">
        <v>9</v>
      </c>
      <c r="G160" s="16"/>
      <c r="H160" s="3"/>
      <c r="I160" s="3"/>
      <c r="J160" s="3"/>
      <c r="K160" s="3"/>
      <c r="L160" s="3"/>
      <c r="M160" s="3"/>
      <c r="N160" s="3"/>
      <c r="O160" s="3"/>
    </row>
    <row r="161" spans="1:15" ht="21" x14ac:dyDescent="0.25">
      <c r="A161" s="36" t="s">
        <v>296</v>
      </c>
      <c r="B161" s="49">
        <v>10.4166666666667</v>
      </c>
      <c r="C161" s="50">
        <v>4.6666666666666696</v>
      </c>
      <c r="D161" s="21" t="s">
        <v>297</v>
      </c>
      <c r="E161" s="36" t="s">
        <v>6</v>
      </c>
      <c r="F161" s="21" t="s">
        <v>18</v>
      </c>
      <c r="G161" s="16"/>
      <c r="H161" s="3"/>
      <c r="I161" s="3"/>
      <c r="J161" s="3"/>
      <c r="K161" s="3"/>
      <c r="L161" s="3"/>
      <c r="M161" s="3"/>
      <c r="N161" s="3"/>
      <c r="O161" s="3"/>
    </row>
    <row r="162" spans="1:15" ht="21" x14ac:dyDescent="0.25">
      <c r="A162" s="36" t="s">
        <v>298</v>
      </c>
      <c r="B162" s="49">
        <v>10.25</v>
      </c>
      <c r="C162" s="50">
        <v>0</v>
      </c>
      <c r="D162" s="21" t="s">
        <v>299</v>
      </c>
      <c r="E162" s="36" t="s">
        <v>6</v>
      </c>
      <c r="F162" s="21" t="s">
        <v>18</v>
      </c>
      <c r="G162" s="16"/>
      <c r="H162" s="3"/>
      <c r="I162" s="3"/>
      <c r="J162" s="3"/>
      <c r="K162" s="3"/>
      <c r="L162" s="3"/>
      <c r="M162" s="3"/>
      <c r="N162" s="3"/>
      <c r="O162" s="3"/>
    </row>
    <row r="163" spans="1:15" ht="31.2" x14ac:dyDescent="0.25">
      <c r="A163" s="36" t="s">
        <v>300</v>
      </c>
      <c r="B163" s="49">
        <v>10.0833333333333</v>
      </c>
      <c r="C163" s="50">
        <v>210</v>
      </c>
      <c r="D163" s="21" t="s">
        <v>1429</v>
      </c>
      <c r="E163" s="36" t="s">
        <v>6</v>
      </c>
      <c r="F163" s="21" t="s">
        <v>18</v>
      </c>
      <c r="G163" s="16"/>
      <c r="H163" s="3"/>
      <c r="I163" s="3"/>
      <c r="J163" s="3"/>
      <c r="K163" s="3"/>
      <c r="L163" s="3"/>
      <c r="M163" s="3"/>
      <c r="N163" s="3"/>
      <c r="O163" s="3"/>
    </row>
    <row r="164" spans="1:15" x14ac:dyDescent="0.25">
      <c r="A164" s="36" t="s">
        <v>301</v>
      </c>
      <c r="B164" s="49">
        <v>9.0833333333333304</v>
      </c>
      <c r="C164" s="50">
        <v>0</v>
      </c>
      <c r="D164" s="21" t="s">
        <v>302</v>
      </c>
      <c r="E164" s="36" t="s">
        <v>22</v>
      </c>
      <c r="F164" s="21" t="s">
        <v>12</v>
      </c>
      <c r="G164" s="16"/>
      <c r="H164" s="3"/>
      <c r="I164" s="3"/>
      <c r="J164" s="3"/>
      <c r="K164" s="3"/>
      <c r="L164" s="3"/>
      <c r="M164" s="3"/>
      <c r="N164" s="3"/>
      <c r="O164" s="3"/>
    </row>
    <row r="165" spans="1:15" x14ac:dyDescent="0.25">
      <c r="A165" s="36" t="s">
        <v>303</v>
      </c>
      <c r="B165" s="49">
        <v>9.0833333333333304</v>
      </c>
      <c r="C165" s="50">
        <v>0</v>
      </c>
      <c r="D165" s="21" t="s">
        <v>304</v>
      </c>
      <c r="E165" s="36" t="s">
        <v>6</v>
      </c>
      <c r="F165" s="21" t="s">
        <v>42</v>
      </c>
      <c r="G165" s="16"/>
      <c r="H165" s="3"/>
      <c r="I165" s="3"/>
      <c r="J165" s="3"/>
      <c r="K165" s="3"/>
      <c r="L165" s="3"/>
      <c r="M165" s="3"/>
      <c r="N165" s="3"/>
      <c r="O165" s="3"/>
    </row>
    <row r="166" spans="1:15" ht="21" x14ac:dyDescent="0.25">
      <c r="A166" s="36" t="s">
        <v>305</v>
      </c>
      <c r="B166" s="49">
        <v>9.0833333333333304</v>
      </c>
      <c r="C166" s="50">
        <v>54.75</v>
      </c>
      <c r="D166" s="21" t="s">
        <v>306</v>
      </c>
      <c r="E166" s="36" t="s">
        <v>6</v>
      </c>
      <c r="F166" s="21" t="s">
        <v>9</v>
      </c>
      <c r="G166" s="16"/>
      <c r="H166" s="3"/>
      <c r="I166" s="3"/>
      <c r="J166" s="3"/>
      <c r="K166" s="3"/>
      <c r="L166" s="3"/>
      <c r="M166" s="3"/>
      <c r="N166" s="3"/>
      <c r="O166" s="3"/>
    </row>
    <row r="167" spans="1:15" x14ac:dyDescent="0.25">
      <c r="A167" s="36" t="s">
        <v>307</v>
      </c>
      <c r="B167" s="49">
        <v>8.8333333333333304</v>
      </c>
      <c r="C167" s="50">
        <v>0</v>
      </c>
      <c r="D167" s="21" t="s">
        <v>308</v>
      </c>
      <c r="E167" s="36" t="s">
        <v>22</v>
      </c>
      <c r="F167" s="21" t="s">
        <v>12</v>
      </c>
      <c r="G167" s="16"/>
      <c r="H167" s="3"/>
      <c r="I167" s="3"/>
      <c r="J167" s="3"/>
      <c r="K167" s="3"/>
      <c r="L167" s="3"/>
      <c r="M167" s="3"/>
      <c r="N167" s="3"/>
      <c r="O167" s="3"/>
    </row>
    <row r="168" spans="1:15" ht="21" x14ac:dyDescent="0.25">
      <c r="A168" s="36" t="s">
        <v>309</v>
      </c>
      <c r="B168" s="49">
        <v>8.8333333333333304</v>
      </c>
      <c r="C168" s="50">
        <v>0</v>
      </c>
      <c r="D168" s="21" t="s">
        <v>310</v>
      </c>
      <c r="E168" s="36" t="s">
        <v>3</v>
      </c>
      <c r="F168" s="21" t="s">
        <v>42</v>
      </c>
      <c r="G168" s="16"/>
      <c r="H168" s="3"/>
      <c r="I168" s="3"/>
      <c r="J168" s="3"/>
      <c r="K168" s="3"/>
      <c r="L168" s="3"/>
      <c r="M168" s="3"/>
      <c r="N168" s="3"/>
      <c r="O168" s="3"/>
    </row>
    <row r="169" spans="1:15" x14ac:dyDescent="0.25">
      <c r="A169" s="36" t="s">
        <v>311</v>
      </c>
      <c r="B169" s="49">
        <v>8.4166666666666696</v>
      </c>
      <c r="C169" s="50">
        <v>0</v>
      </c>
      <c r="D169" s="21" t="s">
        <v>312</v>
      </c>
      <c r="E169" s="36" t="s">
        <v>6</v>
      </c>
      <c r="F169" s="21" t="s">
        <v>15</v>
      </c>
      <c r="G169" s="16"/>
      <c r="H169" s="3"/>
      <c r="I169" s="3"/>
      <c r="J169" s="3"/>
      <c r="K169" s="3"/>
      <c r="L169" s="3"/>
      <c r="M169" s="3"/>
      <c r="N169" s="3"/>
      <c r="O169" s="3"/>
    </row>
    <row r="170" spans="1:15" x14ac:dyDescent="0.25">
      <c r="A170" s="36" t="s">
        <v>313</v>
      </c>
      <c r="B170" s="49">
        <v>8.1666666666666696</v>
      </c>
      <c r="C170" s="50">
        <v>0</v>
      </c>
      <c r="D170" s="21" t="s">
        <v>314</v>
      </c>
      <c r="E170" s="36" t="s">
        <v>6</v>
      </c>
      <c r="F170" s="21" t="s">
        <v>15</v>
      </c>
      <c r="G170" s="16"/>
      <c r="H170" s="3"/>
      <c r="I170" s="3"/>
      <c r="J170" s="3"/>
      <c r="K170" s="3"/>
      <c r="L170" s="3"/>
      <c r="M170" s="3"/>
      <c r="N170" s="3"/>
      <c r="O170" s="3"/>
    </row>
    <row r="171" spans="1:15" ht="31.2" x14ac:dyDescent="0.25">
      <c r="A171" s="36" t="s">
        <v>315</v>
      </c>
      <c r="B171" s="49">
        <v>7.9166666666666696</v>
      </c>
      <c r="C171" s="50">
        <v>14.3333333333333</v>
      </c>
      <c r="D171" s="21" t="s">
        <v>316</v>
      </c>
      <c r="E171" s="36" t="s">
        <v>3</v>
      </c>
      <c r="F171" s="21" t="s">
        <v>4</v>
      </c>
      <c r="G171" s="16"/>
      <c r="H171" s="3"/>
      <c r="I171" s="3"/>
      <c r="J171" s="3"/>
      <c r="K171" s="3"/>
      <c r="L171" s="3"/>
      <c r="M171" s="3"/>
      <c r="N171" s="3"/>
      <c r="O171" s="3"/>
    </row>
    <row r="172" spans="1:15" ht="31.2" x14ac:dyDescent="0.25">
      <c r="A172" s="36" t="s">
        <v>317</v>
      </c>
      <c r="B172" s="49">
        <v>7.8333333333333304</v>
      </c>
      <c r="C172" s="50">
        <v>19.6666666666667</v>
      </c>
      <c r="D172" s="21" t="s">
        <v>1430</v>
      </c>
      <c r="E172" s="36" t="s">
        <v>3</v>
      </c>
      <c r="F172" s="21" t="s">
        <v>15</v>
      </c>
      <c r="G172" s="16"/>
      <c r="H172" s="3"/>
      <c r="I172" s="3"/>
      <c r="J172" s="3"/>
      <c r="K172" s="3"/>
      <c r="L172" s="3"/>
      <c r="M172" s="3"/>
      <c r="N172" s="3"/>
      <c r="O172" s="3"/>
    </row>
    <row r="173" spans="1:15" ht="21" x14ac:dyDescent="0.25">
      <c r="A173" s="36" t="s">
        <v>318</v>
      </c>
      <c r="B173" s="49">
        <v>7.75</v>
      </c>
      <c r="C173" s="50">
        <v>0</v>
      </c>
      <c r="D173" s="21" t="s">
        <v>319</v>
      </c>
      <c r="E173" s="36" t="s">
        <v>6</v>
      </c>
      <c r="F173" s="21" t="s">
        <v>18</v>
      </c>
      <c r="G173" s="16"/>
      <c r="H173" s="3"/>
      <c r="I173" s="3"/>
      <c r="J173" s="3"/>
      <c r="K173" s="3"/>
      <c r="L173" s="3"/>
      <c r="M173" s="3"/>
      <c r="N173" s="3"/>
      <c r="O173" s="3"/>
    </row>
    <row r="174" spans="1:15" ht="21" x14ac:dyDescent="0.25">
      <c r="A174" s="36" t="s">
        <v>320</v>
      </c>
      <c r="B174" s="49">
        <v>7.75</v>
      </c>
      <c r="C174" s="50">
        <v>0</v>
      </c>
      <c r="D174" s="21" t="s">
        <v>321</v>
      </c>
      <c r="E174" s="36" t="s">
        <v>6</v>
      </c>
      <c r="F174" s="21" t="s">
        <v>9</v>
      </c>
      <c r="G174" s="16"/>
      <c r="H174" s="3"/>
      <c r="I174" s="3"/>
      <c r="J174" s="3"/>
      <c r="K174" s="3"/>
      <c r="L174" s="3"/>
      <c r="M174" s="3"/>
      <c r="N174" s="3"/>
      <c r="O174" s="3"/>
    </row>
    <row r="175" spans="1:15" ht="21" x14ac:dyDescent="0.25">
      <c r="A175" s="36" t="s">
        <v>322</v>
      </c>
      <c r="B175" s="49">
        <v>7.5</v>
      </c>
      <c r="C175" s="50">
        <v>0</v>
      </c>
      <c r="D175" s="21" t="s">
        <v>323</v>
      </c>
      <c r="E175" s="36" t="s">
        <v>6</v>
      </c>
      <c r="F175" s="21" t="s">
        <v>42</v>
      </c>
      <c r="G175" s="16"/>
      <c r="H175" s="3"/>
      <c r="I175" s="3"/>
      <c r="J175" s="3"/>
      <c r="K175" s="3"/>
      <c r="L175" s="3"/>
      <c r="M175" s="3"/>
      <c r="N175" s="3"/>
      <c r="O175" s="3"/>
    </row>
    <row r="176" spans="1:15" ht="21" x14ac:dyDescent="0.25">
      <c r="A176" s="36" t="s">
        <v>324</v>
      </c>
      <c r="B176" s="49">
        <v>7.3333333333333304</v>
      </c>
      <c r="C176" s="50">
        <v>0</v>
      </c>
      <c r="D176" s="21" t="s">
        <v>325</v>
      </c>
      <c r="E176" s="36" t="s">
        <v>6</v>
      </c>
      <c r="F176" s="21" t="s">
        <v>9</v>
      </c>
      <c r="G176" s="16"/>
      <c r="H176" s="3"/>
      <c r="I176" s="3"/>
      <c r="J176" s="3"/>
      <c r="K176" s="3"/>
      <c r="L176" s="3"/>
      <c r="M176" s="3"/>
      <c r="N176" s="3"/>
      <c r="O176" s="3"/>
    </row>
    <row r="177" spans="1:15" x14ac:dyDescent="0.25">
      <c r="A177" s="36" t="s">
        <v>326</v>
      </c>
      <c r="B177" s="49">
        <v>6.8333333333333304</v>
      </c>
      <c r="C177" s="50">
        <v>16.9166666666667</v>
      </c>
      <c r="D177" s="21" t="s">
        <v>327</v>
      </c>
      <c r="E177" s="36" t="s">
        <v>22</v>
      </c>
      <c r="F177" s="21" t="s">
        <v>12</v>
      </c>
      <c r="G177" s="16"/>
      <c r="H177" s="3"/>
      <c r="I177" s="3"/>
      <c r="J177" s="3"/>
      <c r="K177" s="3"/>
      <c r="L177" s="3"/>
      <c r="M177" s="3"/>
      <c r="N177" s="3"/>
      <c r="O177" s="3"/>
    </row>
    <row r="178" spans="1:15" x14ac:dyDescent="0.25">
      <c r="A178" s="36" t="s">
        <v>328</v>
      </c>
      <c r="B178" s="49">
        <v>6.8333333333333304</v>
      </c>
      <c r="C178" s="50">
        <v>0</v>
      </c>
      <c r="D178" s="21" t="s">
        <v>329</v>
      </c>
      <c r="E178" s="36" t="s">
        <v>6</v>
      </c>
      <c r="F178" s="21" t="s">
        <v>4</v>
      </c>
      <c r="G178" s="16"/>
      <c r="H178" s="3"/>
      <c r="I178" s="3"/>
      <c r="J178" s="3"/>
      <c r="K178" s="3"/>
      <c r="L178" s="3"/>
      <c r="M178" s="3"/>
      <c r="N178" s="3"/>
      <c r="O178" s="3"/>
    </row>
    <row r="179" spans="1:15" x14ac:dyDescent="0.25">
      <c r="A179" s="36" t="s">
        <v>330</v>
      </c>
      <c r="B179" s="49">
        <v>6.6666666666666696</v>
      </c>
      <c r="C179" s="50">
        <v>0</v>
      </c>
      <c r="D179" s="21" t="s">
        <v>331</v>
      </c>
      <c r="E179" s="36" t="s">
        <v>3</v>
      </c>
      <c r="F179" s="21" t="s">
        <v>9</v>
      </c>
      <c r="G179" s="16"/>
      <c r="H179" s="3"/>
      <c r="I179" s="3"/>
      <c r="J179" s="3"/>
      <c r="K179" s="3"/>
      <c r="L179" s="3"/>
      <c r="M179" s="3"/>
      <c r="N179" s="3"/>
      <c r="O179" s="3"/>
    </row>
    <row r="180" spans="1:15" x14ac:dyDescent="0.25">
      <c r="A180" s="36" t="s">
        <v>332</v>
      </c>
      <c r="B180" s="49">
        <v>6.5</v>
      </c>
      <c r="C180" s="50">
        <v>4.4166666666666696</v>
      </c>
      <c r="D180" s="21" t="s">
        <v>333</v>
      </c>
      <c r="E180" s="36" t="s">
        <v>22</v>
      </c>
      <c r="F180" s="21" t="s">
        <v>195</v>
      </c>
      <c r="G180" s="16"/>
      <c r="H180" s="3"/>
      <c r="I180" s="3"/>
      <c r="J180" s="3"/>
      <c r="K180" s="3"/>
      <c r="L180" s="3"/>
      <c r="M180" s="3"/>
      <c r="N180" s="3"/>
      <c r="O180" s="3"/>
    </row>
    <row r="181" spans="1:15" ht="21" x14ac:dyDescent="0.25">
      <c r="A181" s="36" t="s">
        <v>334</v>
      </c>
      <c r="B181" s="49">
        <v>6.5</v>
      </c>
      <c r="C181" s="50">
        <v>16</v>
      </c>
      <c r="D181" s="21" t="s">
        <v>335</v>
      </c>
      <c r="E181" s="36" t="s">
        <v>3</v>
      </c>
      <c r="F181" s="21" t="s">
        <v>9</v>
      </c>
      <c r="G181" s="16"/>
      <c r="H181" s="3"/>
      <c r="I181" s="3"/>
      <c r="J181" s="3"/>
      <c r="K181" s="3"/>
      <c r="L181" s="3"/>
      <c r="M181" s="3"/>
      <c r="N181" s="3"/>
      <c r="O181" s="3"/>
    </row>
    <row r="182" spans="1:15" x14ac:dyDescent="0.25">
      <c r="A182" s="36" t="s">
        <v>336</v>
      </c>
      <c r="B182" s="49">
        <v>6.25</v>
      </c>
      <c r="C182" s="50">
        <v>46.25</v>
      </c>
      <c r="D182" s="21" t="s">
        <v>337</v>
      </c>
      <c r="E182" s="36" t="s">
        <v>22</v>
      </c>
      <c r="F182" s="21" t="s">
        <v>12</v>
      </c>
      <c r="G182" s="16"/>
      <c r="H182" s="3"/>
      <c r="I182" s="3"/>
      <c r="J182" s="3"/>
      <c r="K182" s="3"/>
      <c r="L182" s="3"/>
      <c r="M182" s="3"/>
      <c r="N182" s="3"/>
      <c r="O182" s="3"/>
    </row>
    <row r="183" spans="1:15" x14ac:dyDescent="0.25">
      <c r="A183" s="36" t="s">
        <v>338</v>
      </c>
      <c r="B183" s="49">
        <v>6.1666666666666696</v>
      </c>
      <c r="C183" s="50">
        <v>0.58333333333333304</v>
      </c>
      <c r="D183" s="21" t="s">
        <v>339</v>
      </c>
      <c r="E183" s="36" t="s">
        <v>6</v>
      </c>
      <c r="F183" s="21" t="s">
        <v>15</v>
      </c>
      <c r="G183" s="16"/>
      <c r="H183" s="3"/>
      <c r="I183" s="3"/>
      <c r="J183" s="3"/>
      <c r="K183" s="3"/>
      <c r="L183" s="3"/>
      <c r="M183" s="3"/>
      <c r="N183" s="3"/>
      <c r="O183" s="3"/>
    </row>
    <row r="184" spans="1:15" x14ac:dyDescent="0.25">
      <c r="A184" s="36" t="s">
        <v>340</v>
      </c>
      <c r="B184" s="49">
        <v>6</v>
      </c>
      <c r="C184" s="50">
        <v>0</v>
      </c>
      <c r="D184" s="21" t="s">
        <v>341</v>
      </c>
      <c r="E184" s="36" t="s">
        <v>22</v>
      </c>
      <c r="F184" s="21" t="s">
        <v>12</v>
      </c>
      <c r="G184" s="16"/>
      <c r="H184" s="3"/>
      <c r="I184" s="3"/>
      <c r="J184" s="3"/>
      <c r="K184" s="3"/>
      <c r="L184" s="3"/>
      <c r="M184" s="3"/>
      <c r="N184" s="3"/>
      <c r="O184" s="3"/>
    </row>
    <row r="185" spans="1:15" x14ac:dyDescent="0.25">
      <c r="A185" s="36" t="s">
        <v>342</v>
      </c>
      <c r="B185" s="49">
        <v>6</v>
      </c>
      <c r="C185" s="50">
        <v>0</v>
      </c>
      <c r="D185" s="21" t="s">
        <v>343</v>
      </c>
      <c r="E185" s="36" t="s">
        <v>22</v>
      </c>
      <c r="F185" s="21" t="s">
        <v>12</v>
      </c>
      <c r="G185" s="16"/>
      <c r="H185" s="3"/>
      <c r="I185" s="3"/>
      <c r="J185" s="3"/>
      <c r="K185" s="3"/>
      <c r="L185" s="3"/>
      <c r="M185" s="3"/>
      <c r="N185" s="3"/>
      <c r="O185" s="3"/>
    </row>
    <row r="186" spans="1:15" ht="31.2" x14ac:dyDescent="0.25">
      <c r="A186" s="36" t="s">
        <v>344</v>
      </c>
      <c r="B186" s="49">
        <v>6</v>
      </c>
      <c r="C186" s="50">
        <v>24.75</v>
      </c>
      <c r="D186" s="21" t="s">
        <v>345</v>
      </c>
      <c r="E186" s="36" t="s">
        <v>6</v>
      </c>
      <c r="F186" s="21" t="s">
        <v>9</v>
      </c>
      <c r="G186" s="16"/>
      <c r="H186" s="3"/>
      <c r="I186" s="3"/>
      <c r="J186" s="3"/>
      <c r="K186" s="3"/>
      <c r="L186" s="3"/>
      <c r="M186" s="3"/>
      <c r="N186" s="3"/>
      <c r="O186" s="3"/>
    </row>
    <row r="187" spans="1:15" x14ac:dyDescent="0.25">
      <c r="A187" s="36" t="s">
        <v>346</v>
      </c>
      <c r="B187" s="49">
        <v>6</v>
      </c>
      <c r="C187" s="50">
        <v>22.0833333333333</v>
      </c>
      <c r="D187" s="21" t="s">
        <v>347</v>
      </c>
      <c r="E187" s="36" t="s">
        <v>6</v>
      </c>
      <c r="F187" s="21" t="s">
        <v>4</v>
      </c>
      <c r="G187" s="16"/>
      <c r="H187" s="3"/>
      <c r="I187" s="3"/>
      <c r="J187" s="3"/>
      <c r="K187" s="3"/>
      <c r="L187" s="3"/>
      <c r="M187" s="3"/>
      <c r="N187" s="3"/>
      <c r="O187" s="3"/>
    </row>
    <row r="188" spans="1:15" x14ac:dyDescent="0.25">
      <c r="A188" s="36" t="s">
        <v>348</v>
      </c>
      <c r="B188" s="49">
        <v>5.9166666666666696</v>
      </c>
      <c r="C188" s="50">
        <v>0</v>
      </c>
      <c r="D188" s="21" t="s">
        <v>349</v>
      </c>
      <c r="E188" s="36" t="s">
        <v>22</v>
      </c>
      <c r="F188" s="21" t="s">
        <v>12</v>
      </c>
      <c r="G188" s="16"/>
      <c r="H188" s="3"/>
      <c r="I188" s="3"/>
      <c r="J188" s="3"/>
      <c r="K188" s="3"/>
      <c r="L188" s="3"/>
      <c r="M188" s="3"/>
      <c r="N188" s="3"/>
      <c r="O188" s="3"/>
    </row>
    <row r="189" spans="1:15" x14ac:dyDescent="0.25">
      <c r="A189" s="36" t="s">
        <v>350</v>
      </c>
      <c r="B189" s="49">
        <v>5.9166666666666696</v>
      </c>
      <c r="C189" s="50">
        <v>0</v>
      </c>
      <c r="D189" s="21" t="s">
        <v>351</v>
      </c>
      <c r="E189" s="36" t="s">
        <v>22</v>
      </c>
      <c r="F189" s="21" t="s">
        <v>12</v>
      </c>
      <c r="G189" s="16"/>
      <c r="H189" s="3"/>
      <c r="I189" s="3"/>
      <c r="J189" s="3"/>
      <c r="K189" s="3"/>
      <c r="L189" s="3"/>
      <c r="M189" s="3"/>
      <c r="N189" s="3"/>
      <c r="O189" s="3"/>
    </row>
    <row r="190" spans="1:15" x14ac:dyDescent="0.25">
      <c r="A190" s="36" t="s">
        <v>352</v>
      </c>
      <c r="B190" s="49">
        <v>5.75</v>
      </c>
      <c r="C190" s="50">
        <v>0</v>
      </c>
      <c r="D190" s="21" t="s">
        <v>353</v>
      </c>
      <c r="E190" s="36" t="s">
        <v>22</v>
      </c>
      <c r="F190" s="21" t="s">
        <v>12</v>
      </c>
      <c r="G190" s="16"/>
      <c r="H190" s="3"/>
      <c r="I190" s="3"/>
      <c r="J190" s="3"/>
      <c r="K190" s="3"/>
      <c r="L190" s="3"/>
      <c r="M190" s="3"/>
      <c r="N190" s="3"/>
      <c r="O190" s="3"/>
    </row>
    <row r="191" spans="1:15" x14ac:dyDescent="0.25">
      <c r="A191" s="36" t="s">
        <v>354</v>
      </c>
      <c r="B191" s="49">
        <v>5.75</v>
      </c>
      <c r="C191" s="50">
        <v>23.0833333333333</v>
      </c>
      <c r="D191" s="21" t="s">
        <v>355</v>
      </c>
      <c r="E191" s="36" t="s">
        <v>6</v>
      </c>
      <c r="F191" s="21" t="s">
        <v>4</v>
      </c>
      <c r="G191" s="16"/>
      <c r="H191" s="3"/>
      <c r="I191" s="3"/>
      <c r="J191" s="3"/>
      <c r="K191" s="3"/>
      <c r="L191" s="3"/>
      <c r="M191" s="3"/>
      <c r="N191" s="3"/>
      <c r="O191" s="3"/>
    </row>
    <row r="192" spans="1:15" ht="21" x14ac:dyDescent="0.25">
      <c r="A192" s="36" t="s">
        <v>356</v>
      </c>
      <c r="B192" s="49">
        <v>5.6666666666666696</v>
      </c>
      <c r="C192" s="50">
        <v>0</v>
      </c>
      <c r="D192" s="21" t="s">
        <v>357</v>
      </c>
      <c r="E192" s="36" t="s">
        <v>6</v>
      </c>
      <c r="F192" s="21" t="s">
        <v>42</v>
      </c>
      <c r="G192" s="16"/>
      <c r="H192" s="3"/>
      <c r="I192" s="3"/>
      <c r="J192" s="3"/>
      <c r="K192" s="3"/>
      <c r="L192" s="3"/>
      <c r="M192" s="3"/>
      <c r="N192" s="3"/>
      <c r="O192" s="3"/>
    </row>
    <row r="193" spans="1:15" ht="21" x14ac:dyDescent="0.25">
      <c r="A193" s="36" t="s">
        <v>358</v>
      </c>
      <c r="B193" s="49">
        <v>5.5</v>
      </c>
      <c r="C193" s="50">
        <v>0</v>
      </c>
      <c r="D193" s="21" t="s">
        <v>359</v>
      </c>
      <c r="E193" s="36" t="s">
        <v>6</v>
      </c>
      <c r="F193" s="21" t="s">
        <v>18</v>
      </c>
      <c r="G193" s="16"/>
      <c r="H193" s="3"/>
      <c r="I193" s="3"/>
      <c r="J193" s="3"/>
      <c r="K193" s="3"/>
      <c r="L193" s="3"/>
      <c r="M193" s="3"/>
      <c r="N193" s="3"/>
      <c r="O193" s="3"/>
    </row>
    <row r="194" spans="1:15" x14ac:dyDescent="0.25">
      <c r="A194" s="36" t="s">
        <v>360</v>
      </c>
      <c r="B194" s="49">
        <v>5.4166666666666696</v>
      </c>
      <c r="C194" s="50">
        <v>0</v>
      </c>
      <c r="D194" s="21" t="s">
        <v>361</v>
      </c>
      <c r="E194" s="36" t="s">
        <v>22</v>
      </c>
      <c r="F194" s="21" t="s">
        <v>12</v>
      </c>
      <c r="G194" s="16"/>
      <c r="H194" s="3"/>
      <c r="I194" s="3"/>
      <c r="J194" s="3"/>
      <c r="K194" s="3"/>
      <c r="L194" s="3"/>
      <c r="M194" s="3"/>
      <c r="N194" s="3"/>
      <c r="O194" s="3"/>
    </row>
    <row r="195" spans="1:15" x14ac:dyDescent="0.25">
      <c r="A195" s="36" t="s">
        <v>362</v>
      </c>
      <c r="B195" s="49">
        <v>5.4166666666666696</v>
      </c>
      <c r="C195" s="50">
        <v>0</v>
      </c>
      <c r="D195" s="21" t="s">
        <v>363</v>
      </c>
      <c r="E195" s="36" t="s">
        <v>6</v>
      </c>
      <c r="F195" s="21" t="s">
        <v>18</v>
      </c>
      <c r="G195" s="16"/>
      <c r="H195" s="3"/>
      <c r="I195" s="3"/>
      <c r="J195" s="3"/>
      <c r="K195" s="3"/>
      <c r="L195" s="3"/>
      <c r="M195" s="3"/>
      <c r="N195" s="3"/>
      <c r="O195" s="3"/>
    </row>
    <row r="196" spans="1:15" x14ac:dyDescent="0.25">
      <c r="A196" s="36" t="s">
        <v>364</v>
      </c>
      <c r="B196" s="49">
        <v>5.4166666666666696</v>
      </c>
      <c r="C196" s="50">
        <v>1.0833333333333299</v>
      </c>
      <c r="D196" s="21" t="s">
        <v>365</v>
      </c>
      <c r="E196" s="36" t="s">
        <v>6</v>
      </c>
      <c r="F196" s="21" t="s">
        <v>9</v>
      </c>
      <c r="G196" s="16"/>
      <c r="H196" s="3"/>
      <c r="I196" s="3"/>
      <c r="J196" s="3"/>
      <c r="K196" s="3"/>
      <c r="L196" s="3"/>
      <c r="M196" s="3"/>
      <c r="N196" s="3"/>
      <c r="O196" s="3"/>
    </row>
    <row r="197" spans="1:15" ht="21" x14ac:dyDescent="0.25">
      <c r="A197" s="36" t="s">
        <v>366</v>
      </c>
      <c r="B197" s="49">
        <v>5.4166666666666696</v>
      </c>
      <c r="C197" s="50">
        <v>6.8333333333333304</v>
      </c>
      <c r="D197" s="21" t="s">
        <v>367</v>
      </c>
      <c r="E197" s="36" t="s">
        <v>6</v>
      </c>
      <c r="F197" s="21" t="s">
        <v>9</v>
      </c>
      <c r="G197" s="16"/>
      <c r="H197" s="3"/>
      <c r="I197" s="3"/>
      <c r="J197" s="3"/>
      <c r="K197" s="3"/>
      <c r="L197" s="3"/>
      <c r="M197" s="3"/>
      <c r="N197" s="3"/>
      <c r="O197" s="3"/>
    </row>
    <row r="198" spans="1:15" x14ac:dyDescent="0.25">
      <c r="A198" s="36" t="s">
        <v>368</v>
      </c>
      <c r="B198" s="49">
        <v>5.25</v>
      </c>
      <c r="C198" s="50">
        <v>0</v>
      </c>
      <c r="D198" s="21" t="s">
        <v>369</v>
      </c>
      <c r="E198" s="36" t="s">
        <v>22</v>
      </c>
      <c r="F198" s="21" t="s">
        <v>12</v>
      </c>
      <c r="G198" s="16"/>
      <c r="H198" s="3"/>
      <c r="I198" s="3"/>
      <c r="J198" s="3"/>
      <c r="K198" s="3"/>
      <c r="L198" s="3"/>
      <c r="M198" s="3"/>
      <c r="N198" s="3"/>
      <c r="O198" s="3"/>
    </row>
    <row r="199" spans="1:15" x14ac:dyDescent="0.25">
      <c r="A199" s="36" t="s">
        <v>370</v>
      </c>
      <c r="B199" s="49">
        <v>5.25</v>
      </c>
      <c r="C199" s="50">
        <v>0.16666666666666699</v>
      </c>
      <c r="D199" s="21" t="s">
        <v>371</v>
      </c>
      <c r="E199" s="36" t="s">
        <v>3</v>
      </c>
      <c r="F199" s="21" t="s">
        <v>4</v>
      </c>
      <c r="G199" s="16"/>
      <c r="H199" s="3"/>
      <c r="I199" s="3"/>
      <c r="J199" s="3"/>
      <c r="K199" s="3"/>
      <c r="L199" s="3"/>
      <c r="M199" s="3"/>
      <c r="N199" s="3"/>
      <c r="O199" s="3"/>
    </row>
    <row r="200" spans="1:15" ht="21" x14ac:dyDescent="0.25">
      <c r="A200" s="36" t="s">
        <v>372</v>
      </c>
      <c r="B200" s="49">
        <v>5.1666666666666696</v>
      </c>
      <c r="C200" s="50">
        <v>0</v>
      </c>
      <c r="D200" s="21" t="s">
        <v>373</v>
      </c>
      <c r="E200" s="36" t="s">
        <v>6</v>
      </c>
      <c r="F200" s="21" t="s">
        <v>9</v>
      </c>
      <c r="G200" s="16"/>
      <c r="H200" s="3"/>
      <c r="I200" s="3"/>
      <c r="J200" s="3"/>
      <c r="K200" s="3"/>
      <c r="L200" s="3"/>
      <c r="M200" s="3"/>
      <c r="N200" s="3"/>
      <c r="O200" s="3"/>
    </row>
    <row r="201" spans="1:15" x14ac:dyDescent="0.25">
      <c r="A201" s="36" t="s">
        <v>374</v>
      </c>
      <c r="B201" s="49">
        <v>5</v>
      </c>
      <c r="C201" s="50">
        <v>0</v>
      </c>
      <c r="D201" s="21" t="s">
        <v>375</v>
      </c>
      <c r="E201" s="36" t="s">
        <v>22</v>
      </c>
      <c r="F201" s="21" t="s">
        <v>12</v>
      </c>
      <c r="G201" s="16"/>
      <c r="H201" s="3"/>
      <c r="I201" s="3"/>
      <c r="J201" s="3"/>
      <c r="K201" s="3"/>
      <c r="L201" s="3"/>
      <c r="M201" s="3"/>
      <c r="N201" s="3"/>
      <c r="O201" s="3"/>
    </row>
    <row r="202" spans="1:15" ht="21" x14ac:dyDescent="0.25">
      <c r="A202" s="36" t="s">
        <v>376</v>
      </c>
      <c r="B202" s="49">
        <v>5</v>
      </c>
      <c r="C202" s="50">
        <v>0</v>
      </c>
      <c r="D202" s="21" t="s">
        <v>377</v>
      </c>
      <c r="E202" s="36" t="s">
        <v>6</v>
      </c>
      <c r="F202" s="21" t="s">
        <v>4</v>
      </c>
      <c r="G202" s="16"/>
      <c r="H202" s="3"/>
      <c r="I202" s="3"/>
      <c r="J202" s="3"/>
      <c r="K202" s="3"/>
      <c r="L202" s="3"/>
      <c r="M202" s="3"/>
      <c r="N202" s="3"/>
      <c r="O202" s="3"/>
    </row>
    <row r="203" spans="1:15" ht="41.4" x14ac:dyDescent="0.25">
      <c r="A203" s="36" t="s">
        <v>378</v>
      </c>
      <c r="B203" s="49">
        <v>4.9166666666666696</v>
      </c>
      <c r="C203" s="50">
        <v>46.6666666666667</v>
      </c>
      <c r="D203" s="21" t="s">
        <v>379</v>
      </c>
      <c r="E203" s="36" t="s">
        <v>6</v>
      </c>
      <c r="F203" s="21" t="s">
        <v>15</v>
      </c>
      <c r="G203" s="16"/>
      <c r="H203" s="3"/>
      <c r="I203" s="3"/>
      <c r="J203" s="3"/>
      <c r="K203" s="3"/>
      <c r="L203" s="3"/>
      <c r="M203" s="3"/>
      <c r="N203" s="3"/>
      <c r="O203" s="3"/>
    </row>
    <row r="204" spans="1:15" x14ac:dyDescent="0.25">
      <c r="A204" s="36" t="s">
        <v>380</v>
      </c>
      <c r="B204" s="49">
        <v>4.9166666666666696</v>
      </c>
      <c r="C204" s="50">
        <v>0.5</v>
      </c>
      <c r="D204" s="21" t="s">
        <v>381</v>
      </c>
      <c r="E204" s="36" t="s">
        <v>3</v>
      </c>
      <c r="F204" s="21" t="s">
        <v>42</v>
      </c>
      <c r="G204" s="16"/>
      <c r="H204" s="3"/>
      <c r="I204" s="3"/>
      <c r="J204" s="3"/>
      <c r="K204" s="3"/>
      <c r="L204" s="3"/>
      <c r="M204" s="3"/>
      <c r="N204" s="3"/>
      <c r="O204" s="3"/>
    </row>
    <row r="205" spans="1:15" ht="21" x14ac:dyDescent="0.25">
      <c r="A205" s="36" t="s">
        <v>382</v>
      </c>
      <c r="B205" s="49">
        <v>4.9166666666666696</v>
      </c>
      <c r="C205" s="50">
        <v>13.8333333333333</v>
      </c>
      <c r="D205" s="21" t="s">
        <v>383</v>
      </c>
      <c r="E205" s="36" t="s">
        <v>6</v>
      </c>
      <c r="F205" s="21" t="s">
        <v>9</v>
      </c>
      <c r="G205" s="16"/>
      <c r="H205" s="3"/>
      <c r="I205" s="3"/>
      <c r="J205" s="3"/>
      <c r="K205" s="3"/>
      <c r="L205" s="3"/>
      <c r="M205" s="3"/>
      <c r="N205" s="3"/>
      <c r="O205" s="3"/>
    </row>
    <row r="206" spans="1:15" x14ac:dyDescent="0.25">
      <c r="A206" s="36" t="s">
        <v>384</v>
      </c>
      <c r="B206" s="49">
        <v>4.8333333333333304</v>
      </c>
      <c r="C206" s="50">
        <v>0</v>
      </c>
      <c r="D206" s="21" t="s">
        <v>385</v>
      </c>
      <c r="E206" s="36" t="s">
        <v>3</v>
      </c>
      <c r="F206" s="21" t="s">
        <v>18</v>
      </c>
      <c r="G206" s="16"/>
      <c r="H206" s="3"/>
      <c r="I206" s="3"/>
      <c r="J206" s="3"/>
      <c r="K206" s="3"/>
      <c r="L206" s="3"/>
      <c r="M206" s="3"/>
      <c r="N206" s="3"/>
      <c r="O206" s="3"/>
    </row>
    <row r="207" spans="1:15" ht="31.2" x14ac:dyDescent="0.25">
      <c r="A207" s="36" t="s">
        <v>386</v>
      </c>
      <c r="B207" s="49">
        <v>4.8333333333333304</v>
      </c>
      <c r="C207" s="50">
        <v>1.8333333333333299</v>
      </c>
      <c r="D207" s="21" t="s">
        <v>1431</v>
      </c>
      <c r="E207" s="36" t="s">
        <v>3</v>
      </c>
      <c r="F207" s="21" t="s">
        <v>42</v>
      </c>
      <c r="G207" s="16"/>
      <c r="H207" s="3"/>
      <c r="I207" s="3"/>
      <c r="J207" s="3"/>
      <c r="K207" s="3"/>
      <c r="L207" s="3"/>
      <c r="M207" s="3"/>
      <c r="N207" s="3"/>
      <c r="O207" s="3"/>
    </row>
    <row r="208" spans="1:15" ht="21" x14ac:dyDescent="0.25">
      <c r="A208" s="36" t="s">
        <v>387</v>
      </c>
      <c r="B208" s="49">
        <v>4.8333333333333304</v>
      </c>
      <c r="C208" s="50">
        <v>0</v>
      </c>
      <c r="D208" s="21" t="s">
        <v>388</v>
      </c>
      <c r="E208" s="36" t="s">
        <v>6</v>
      </c>
      <c r="F208" s="21" t="s">
        <v>9</v>
      </c>
      <c r="G208" s="16"/>
      <c r="H208" s="3"/>
      <c r="I208" s="3"/>
      <c r="J208" s="3"/>
      <c r="K208" s="3"/>
      <c r="L208" s="3"/>
      <c r="M208" s="3"/>
      <c r="N208" s="3"/>
      <c r="O208" s="3"/>
    </row>
    <row r="209" spans="1:15" x14ac:dyDescent="0.25">
      <c r="A209" s="36" t="s">
        <v>389</v>
      </c>
      <c r="B209" s="49">
        <v>4.75</v>
      </c>
      <c r="C209" s="50">
        <v>1.25</v>
      </c>
      <c r="D209" s="21" t="s">
        <v>390</v>
      </c>
      <c r="E209" s="36" t="s">
        <v>22</v>
      </c>
      <c r="F209" s="21" t="s">
        <v>195</v>
      </c>
      <c r="G209" s="16"/>
      <c r="H209" s="3"/>
      <c r="I209" s="3"/>
      <c r="J209" s="3"/>
      <c r="K209" s="3"/>
      <c r="L209" s="3"/>
      <c r="M209" s="3"/>
      <c r="N209" s="3"/>
      <c r="O209" s="3"/>
    </row>
    <row r="210" spans="1:15" x14ac:dyDescent="0.25">
      <c r="A210" s="36" t="s">
        <v>391</v>
      </c>
      <c r="B210" s="49">
        <v>4.75</v>
      </c>
      <c r="C210" s="50">
        <v>26.75</v>
      </c>
      <c r="D210" s="21" t="s">
        <v>392</v>
      </c>
      <c r="E210" s="36" t="s">
        <v>3</v>
      </c>
      <c r="F210" s="21" t="s">
        <v>216</v>
      </c>
      <c r="G210" s="16"/>
      <c r="H210" s="3"/>
      <c r="I210" s="3"/>
      <c r="J210" s="3"/>
      <c r="K210" s="3"/>
      <c r="L210" s="3"/>
      <c r="M210" s="3"/>
      <c r="N210" s="3"/>
      <c r="O210" s="3"/>
    </row>
    <row r="211" spans="1:15" x14ac:dyDescent="0.25">
      <c r="A211" s="36" t="s">
        <v>393</v>
      </c>
      <c r="B211" s="49">
        <v>4.6666666666666696</v>
      </c>
      <c r="C211" s="50">
        <v>0</v>
      </c>
      <c r="D211" s="21" t="s">
        <v>394</v>
      </c>
      <c r="E211" s="36" t="s">
        <v>22</v>
      </c>
      <c r="F211" s="21" t="s">
        <v>12</v>
      </c>
      <c r="G211" s="16"/>
      <c r="H211" s="3"/>
      <c r="I211" s="3"/>
      <c r="J211" s="3"/>
      <c r="K211" s="3"/>
      <c r="L211" s="3"/>
      <c r="M211" s="3"/>
      <c r="N211" s="3"/>
      <c r="O211" s="3"/>
    </row>
    <row r="212" spans="1:15" x14ac:dyDescent="0.25">
      <c r="A212" s="36" t="s">
        <v>395</v>
      </c>
      <c r="B212" s="49">
        <v>4.6666666666666696</v>
      </c>
      <c r="C212" s="50">
        <v>24.5</v>
      </c>
      <c r="D212" s="21" t="s">
        <v>396</v>
      </c>
      <c r="E212" s="36" t="s">
        <v>22</v>
      </c>
      <c r="F212" s="21" t="s">
        <v>195</v>
      </c>
      <c r="G212" s="16"/>
      <c r="H212" s="3"/>
      <c r="I212" s="3"/>
      <c r="J212" s="3"/>
      <c r="K212" s="3"/>
      <c r="L212" s="3"/>
      <c r="M212" s="3"/>
      <c r="N212" s="3"/>
      <c r="O212" s="3"/>
    </row>
    <row r="213" spans="1:15" ht="21" x14ac:dyDescent="0.25">
      <c r="A213" s="36" t="s">
        <v>397</v>
      </c>
      <c r="B213" s="49">
        <v>4.6666666666666696</v>
      </c>
      <c r="C213" s="50">
        <v>0</v>
      </c>
      <c r="D213" s="21" t="s">
        <v>398</v>
      </c>
      <c r="E213" s="36" t="s">
        <v>6</v>
      </c>
      <c r="F213" s="21" t="s">
        <v>42</v>
      </c>
      <c r="G213" s="16"/>
      <c r="H213" s="3"/>
      <c r="I213" s="3"/>
      <c r="J213" s="3"/>
      <c r="K213" s="3"/>
      <c r="L213" s="3"/>
      <c r="M213" s="3"/>
      <c r="N213" s="3"/>
      <c r="O213" s="3"/>
    </row>
    <row r="214" spans="1:15" ht="21" x14ac:dyDescent="0.25">
      <c r="A214" s="36" t="s">
        <v>399</v>
      </c>
      <c r="B214" s="49">
        <v>4.6666666666666696</v>
      </c>
      <c r="C214" s="50">
        <v>0</v>
      </c>
      <c r="D214" s="21" t="s">
        <v>400</v>
      </c>
      <c r="E214" s="36" t="s">
        <v>6</v>
      </c>
      <c r="F214" s="21" t="s">
        <v>42</v>
      </c>
      <c r="G214" s="16"/>
      <c r="H214" s="3"/>
      <c r="I214" s="3"/>
      <c r="J214" s="3"/>
      <c r="K214" s="3"/>
      <c r="L214" s="3"/>
      <c r="M214" s="3"/>
      <c r="N214" s="3"/>
      <c r="O214" s="3"/>
    </row>
    <row r="215" spans="1:15" x14ac:dyDescent="0.25">
      <c r="A215" s="36" t="s">
        <v>401</v>
      </c>
      <c r="B215" s="49">
        <v>4.6666666666666696</v>
      </c>
      <c r="C215" s="50">
        <v>0</v>
      </c>
      <c r="D215" s="21" t="s">
        <v>402</v>
      </c>
      <c r="E215" s="36" t="s">
        <v>6</v>
      </c>
      <c r="F215" s="21" t="s">
        <v>9</v>
      </c>
      <c r="G215" s="16"/>
      <c r="H215" s="3"/>
      <c r="I215" s="3"/>
      <c r="J215" s="3"/>
      <c r="K215" s="3"/>
      <c r="L215" s="3"/>
      <c r="M215" s="3"/>
      <c r="N215" s="3"/>
      <c r="O215" s="3"/>
    </row>
    <row r="216" spans="1:15" x14ac:dyDescent="0.25">
      <c r="A216" s="36" t="s">
        <v>403</v>
      </c>
      <c r="B216" s="49">
        <v>4.5833333333333304</v>
      </c>
      <c r="C216" s="50">
        <v>0</v>
      </c>
      <c r="D216" s="21" t="s">
        <v>404</v>
      </c>
      <c r="E216" s="36" t="s">
        <v>22</v>
      </c>
      <c r="F216" s="21" t="s">
        <v>12</v>
      </c>
      <c r="G216" s="16"/>
      <c r="H216" s="3"/>
      <c r="I216" s="3"/>
      <c r="J216" s="3"/>
      <c r="K216" s="3"/>
      <c r="L216" s="3"/>
      <c r="M216" s="3"/>
      <c r="N216" s="3"/>
      <c r="O216" s="3"/>
    </row>
    <row r="217" spans="1:15" x14ac:dyDescent="0.25">
      <c r="A217" s="36" t="s">
        <v>405</v>
      </c>
      <c r="B217" s="49">
        <v>4.5</v>
      </c>
      <c r="C217" s="50">
        <v>0</v>
      </c>
      <c r="D217" s="21" t="s">
        <v>406</v>
      </c>
      <c r="E217" s="36" t="s">
        <v>22</v>
      </c>
      <c r="F217" s="21" t="s">
        <v>12</v>
      </c>
      <c r="G217" s="16"/>
      <c r="H217" s="3"/>
      <c r="I217" s="3"/>
      <c r="J217" s="3"/>
      <c r="K217" s="3"/>
      <c r="L217" s="3"/>
      <c r="M217" s="3"/>
      <c r="N217" s="3"/>
      <c r="O217" s="3"/>
    </row>
    <row r="218" spans="1:15" x14ac:dyDescent="0.25">
      <c r="A218" s="36" t="s">
        <v>407</v>
      </c>
      <c r="B218" s="49">
        <v>4.4166666666666696</v>
      </c>
      <c r="C218" s="50">
        <v>15.6666666666667</v>
      </c>
      <c r="D218" s="21" t="s">
        <v>408</v>
      </c>
      <c r="E218" s="36" t="s">
        <v>6</v>
      </c>
      <c r="F218" s="21" t="s">
        <v>18</v>
      </c>
      <c r="G218" s="16"/>
      <c r="H218" s="3"/>
      <c r="I218" s="3"/>
      <c r="J218" s="3"/>
      <c r="K218" s="3"/>
      <c r="L218" s="3"/>
      <c r="M218" s="3"/>
      <c r="N218" s="3"/>
      <c r="O218" s="3"/>
    </row>
    <row r="219" spans="1:15" ht="31.2" x14ac:dyDescent="0.25">
      <c r="A219" s="36" t="s">
        <v>409</v>
      </c>
      <c r="B219" s="49">
        <v>4.1666666666666696</v>
      </c>
      <c r="C219" s="50">
        <v>74.9166666666667</v>
      </c>
      <c r="D219" s="21" t="s">
        <v>410</v>
      </c>
      <c r="E219" s="36" t="s">
        <v>22</v>
      </c>
      <c r="F219" s="21" t="s">
        <v>12</v>
      </c>
      <c r="G219" s="16"/>
      <c r="H219" s="3"/>
      <c r="I219" s="3"/>
      <c r="J219" s="3"/>
      <c r="K219" s="3"/>
      <c r="L219" s="3"/>
      <c r="M219" s="3"/>
      <c r="N219" s="3"/>
      <c r="O219" s="3"/>
    </row>
    <row r="220" spans="1:15" ht="21" x14ac:dyDescent="0.25">
      <c r="A220" s="36" t="s">
        <v>411</v>
      </c>
      <c r="B220" s="49">
        <v>4</v>
      </c>
      <c r="C220" s="50">
        <v>0</v>
      </c>
      <c r="D220" s="21" t="s">
        <v>412</v>
      </c>
      <c r="E220" s="36" t="s">
        <v>6</v>
      </c>
      <c r="F220" s="21" t="s">
        <v>42</v>
      </c>
      <c r="G220" s="16"/>
      <c r="H220" s="3"/>
      <c r="I220" s="3"/>
      <c r="J220" s="3"/>
      <c r="K220" s="3"/>
      <c r="L220" s="3"/>
      <c r="M220" s="3"/>
      <c r="N220" s="3"/>
      <c r="O220" s="3"/>
    </row>
    <row r="221" spans="1:15" ht="21" x14ac:dyDescent="0.25">
      <c r="A221" s="36" t="s">
        <v>413</v>
      </c>
      <c r="B221" s="49">
        <v>3.9166666666666701</v>
      </c>
      <c r="C221" s="50">
        <v>3.1666666666666701</v>
      </c>
      <c r="D221" s="21" t="s">
        <v>414</v>
      </c>
      <c r="E221" s="36" t="s">
        <v>6</v>
      </c>
      <c r="F221" s="21" t="s">
        <v>4</v>
      </c>
      <c r="G221" s="16"/>
      <c r="H221" s="3"/>
      <c r="I221" s="3"/>
      <c r="J221" s="3"/>
      <c r="K221" s="3"/>
      <c r="L221" s="3"/>
      <c r="M221" s="3"/>
      <c r="N221" s="3"/>
      <c r="O221" s="3"/>
    </row>
    <row r="222" spans="1:15" x14ac:dyDescent="0.25">
      <c r="A222" s="36" t="s">
        <v>415</v>
      </c>
      <c r="B222" s="49">
        <v>3.9166666666666701</v>
      </c>
      <c r="C222" s="50">
        <v>0</v>
      </c>
      <c r="D222" s="21" t="s">
        <v>416</v>
      </c>
      <c r="E222" s="36" t="s">
        <v>6</v>
      </c>
      <c r="F222" s="21" t="s">
        <v>4</v>
      </c>
      <c r="G222" s="16"/>
      <c r="H222" s="3"/>
      <c r="I222" s="3"/>
      <c r="J222" s="3"/>
      <c r="K222" s="3"/>
      <c r="L222" s="3"/>
      <c r="M222" s="3"/>
      <c r="N222" s="3"/>
      <c r="O222" s="3"/>
    </row>
    <row r="223" spans="1:15" x14ac:dyDescent="0.25">
      <c r="A223" s="36" t="s">
        <v>417</v>
      </c>
      <c r="B223" s="49">
        <v>3.9166666666666701</v>
      </c>
      <c r="C223" s="50">
        <v>0.25</v>
      </c>
      <c r="D223" s="21" t="s">
        <v>418</v>
      </c>
      <c r="E223" s="36" t="s">
        <v>6</v>
      </c>
      <c r="F223" s="21" t="s">
        <v>9</v>
      </c>
      <c r="G223" s="16"/>
      <c r="H223" s="3"/>
      <c r="I223" s="3"/>
      <c r="J223" s="3"/>
      <c r="K223" s="3"/>
      <c r="L223" s="3"/>
      <c r="M223" s="3"/>
      <c r="N223" s="3"/>
      <c r="O223" s="3"/>
    </row>
    <row r="224" spans="1:15" x14ac:dyDescent="0.25">
      <c r="A224" s="36" t="s">
        <v>419</v>
      </c>
      <c r="B224" s="49">
        <v>3.75</v>
      </c>
      <c r="C224" s="50">
        <v>0</v>
      </c>
      <c r="D224" s="21" t="s">
        <v>420</v>
      </c>
      <c r="E224" s="36" t="s">
        <v>22</v>
      </c>
      <c r="F224" s="21" t="s">
        <v>12</v>
      </c>
      <c r="G224" s="16"/>
      <c r="H224" s="3"/>
      <c r="I224" s="3"/>
      <c r="J224" s="3"/>
      <c r="K224" s="3"/>
      <c r="L224" s="3"/>
      <c r="M224" s="3"/>
      <c r="N224" s="3"/>
      <c r="O224" s="3"/>
    </row>
    <row r="225" spans="1:15" ht="21" x14ac:dyDescent="0.25">
      <c r="A225" s="36" t="s">
        <v>421</v>
      </c>
      <c r="B225" s="49">
        <v>3.75</v>
      </c>
      <c r="C225" s="50">
        <v>0</v>
      </c>
      <c r="D225" s="21" t="s">
        <v>422</v>
      </c>
      <c r="E225" s="36" t="s">
        <v>6</v>
      </c>
      <c r="F225" s="21" t="s">
        <v>4</v>
      </c>
      <c r="G225" s="16"/>
      <c r="H225" s="3"/>
      <c r="I225" s="3"/>
      <c r="J225" s="3"/>
      <c r="K225" s="3"/>
      <c r="L225" s="3"/>
      <c r="M225" s="3"/>
      <c r="N225" s="3"/>
      <c r="O225" s="3"/>
    </row>
    <row r="226" spans="1:15" ht="41.4" x14ac:dyDescent="0.25">
      <c r="A226" s="36" t="s">
        <v>423</v>
      </c>
      <c r="B226" s="49">
        <v>3.75</v>
      </c>
      <c r="C226" s="50">
        <v>397.75</v>
      </c>
      <c r="D226" s="21" t="s">
        <v>424</v>
      </c>
      <c r="E226" s="36" t="s">
        <v>3</v>
      </c>
      <c r="F226" s="21" t="s">
        <v>18</v>
      </c>
      <c r="G226" s="16"/>
      <c r="H226" s="3"/>
      <c r="I226" s="3"/>
      <c r="J226" s="3"/>
      <c r="K226" s="3"/>
      <c r="L226" s="3"/>
      <c r="M226" s="3"/>
      <c r="N226" s="3"/>
      <c r="O226" s="3"/>
    </row>
    <row r="227" spans="1:15" x14ac:dyDescent="0.25">
      <c r="A227" s="36" t="s">
        <v>425</v>
      </c>
      <c r="B227" s="49">
        <v>3.6666666666666701</v>
      </c>
      <c r="C227" s="50">
        <v>11</v>
      </c>
      <c r="D227" s="21" t="s">
        <v>426</v>
      </c>
      <c r="E227" s="36" t="s">
        <v>3</v>
      </c>
      <c r="F227" s="21" t="s">
        <v>18</v>
      </c>
      <c r="G227" s="16"/>
      <c r="H227" s="3"/>
      <c r="I227" s="3"/>
      <c r="J227" s="3"/>
      <c r="K227" s="3"/>
      <c r="L227" s="3"/>
      <c r="M227" s="3"/>
      <c r="N227" s="3"/>
      <c r="O227" s="3"/>
    </row>
    <row r="228" spans="1:15" ht="41.4" x14ac:dyDescent="0.25">
      <c r="A228" s="36" t="s">
        <v>427</v>
      </c>
      <c r="B228" s="49">
        <v>3.6666666666666701</v>
      </c>
      <c r="C228" s="50">
        <v>103.416666666667</v>
      </c>
      <c r="D228" s="21" t="s">
        <v>1432</v>
      </c>
      <c r="E228" s="36" t="s">
        <v>6</v>
      </c>
      <c r="F228" s="21" t="s">
        <v>42</v>
      </c>
      <c r="G228" s="16"/>
      <c r="H228" s="3"/>
      <c r="I228" s="3"/>
      <c r="J228" s="3"/>
      <c r="K228" s="3"/>
      <c r="L228" s="3"/>
      <c r="M228" s="3"/>
      <c r="N228" s="3"/>
      <c r="O228" s="3"/>
    </row>
    <row r="229" spans="1:15" x14ac:dyDescent="0.25">
      <c r="A229" s="36" t="s">
        <v>428</v>
      </c>
      <c r="B229" s="49">
        <v>3.5833333333333299</v>
      </c>
      <c r="C229" s="50">
        <v>0</v>
      </c>
      <c r="D229" s="21" t="s">
        <v>429</v>
      </c>
      <c r="E229" s="36" t="s">
        <v>6</v>
      </c>
      <c r="F229" s="21" t="s">
        <v>4</v>
      </c>
      <c r="G229" s="16"/>
      <c r="H229" s="3"/>
      <c r="I229" s="3"/>
      <c r="J229" s="3"/>
      <c r="K229" s="3"/>
      <c r="L229" s="3"/>
      <c r="M229" s="3"/>
      <c r="N229" s="3"/>
      <c r="O229" s="3"/>
    </row>
    <row r="230" spans="1:15" ht="31.2" x14ac:dyDescent="0.25">
      <c r="A230" s="36" t="s">
        <v>430</v>
      </c>
      <c r="B230" s="49">
        <v>3.5833333333333299</v>
      </c>
      <c r="C230" s="50">
        <v>0</v>
      </c>
      <c r="D230" s="21" t="s">
        <v>1433</v>
      </c>
      <c r="E230" s="36" t="s">
        <v>6</v>
      </c>
      <c r="F230" s="21" t="s">
        <v>15</v>
      </c>
      <c r="G230" s="16"/>
      <c r="H230" s="3"/>
      <c r="I230" s="3"/>
      <c r="J230" s="3"/>
      <c r="K230" s="3"/>
      <c r="L230" s="3"/>
      <c r="M230" s="3"/>
      <c r="N230" s="3"/>
      <c r="O230" s="3"/>
    </row>
    <row r="231" spans="1:15" ht="41.4" x14ac:dyDescent="0.25">
      <c r="A231" s="36" t="s">
        <v>431</v>
      </c>
      <c r="B231" s="49">
        <v>3.5833333333333299</v>
      </c>
      <c r="C231" s="50">
        <v>0</v>
      </c>
      <c r="D231" s="21" t="s">
        <v>1434</v>
      </c>
      <c r="E231" s="36" t="s">
        <v>6</v>
      </c>
      <c r="F231" s="21" t="s">
        <v>18</v>
      </c>
      <c r="G231" s="16"/>
      <c r="H231" s="3"/>
      <c r="I231" s="3"/>
      <c r="J231" s="3"/>
      <c r="K231" s="3"/>
      <c r="L231" s="3"/>
      <c r="M231" s="3"/>
      <c r="N231" s="3"/>
      <c r="O231" s="3"/>
    </row>
    <row r="232" spans="1:15" ht="21" x14ac:dyDescent="0.25">
      <c r="A232" s="36" t="s">
        <v>432</v>
      </c>
      <c r="B232" s="49">
        <v>3.5833333333333299</v>
      </c>
      <c r="C232" s="50">
        <v>0</v>
      </c>
      <c r="D232" s="21" t="s">
        <v>433</v>
      </c>
      <c r="E232" s="36" t="s">
        <v>6</v>
      </c>
      <c r="F232" s="21" t="s">
        <v>9</v>
      </c>
      <c r="G232" s="16"/>
      <c r="H232" s="3"/>
      <c r="I232" s="3"/>
      <c r="J232" s="3"/>
      <c r="K232" s="3"/>
      <c r="L232" s="3"/>
      <c r="M232" s="3"/>
      <c r="N232" s="3"/>
      <c r="O232" s="3"/>
    </row>
    <row r="233" spans="1:15" x14ac:dyDescent="0.25">
      <c r="A233" s="36" t="s">
        <v>434</v>
      </c>
      <c r="B233" s="49">
        <v>3.5</v>
      </c>
      <c r="C233" s="50">
        <v>14.3333333333333</v>
      </c>
      <c r="D233" s="21" t="s">
        <v>435</v>
      </c>
      <c r="E233" s="36" t="s">
        <v>22</v>
      </c>
      <c r="F233" s="21" t="s">
        <v>195</v>
      </c>
      <c r="G233" s="16"/>
      <c r="H233" s="3"/>
      <c r="I233" s="3"/>
      <c r="J233" s="3"/>
      <c r="K233" s="3"/>
      <c r="L233" s="3"/>
      <c r="M233" s="3"/>
      <c r="N233" s="3"/>
      <c r="O233" s="3"/>
    </row>
    <row r="234" spans="1:15" ht="41.4" x14ac:dyDescent="0.25">
      <c r="A234" s="36" t="s">
        <v>436</v>
      </c>
      <c r="B234" s="49">
        <v>3.4166666666666701</v>
      </c>
      <c r="C234" s="50">
        <v>8.3333333333333301E-2</v>
      </c>
      <c r="D234" s="21" t="s">
        <v>1435</v>
      </c>
      <c r="E234" s="36" t="s">
        <v>3</v>
      </c>
      <c r="F234" s="21" t="s">
        <v>4</v>
      </c>
      <c r="G234" s="16"/>
      <c r="H234" s="3"/>
      <c r="I234" s="3"/>
      <c r="J234" s="3"/>
      <c r="K234" s="3"/>
      <c r="L234" s="3"/>
      <c r="M234" s="3"/>
      <c r="N234" s="3"/>
      <c r="O234" s="3"/>
    </row>
    <row r="235" spans="1:15" ht="41.4" x14ac:dyDescent="0.25">
      <c r="A235" s="36" t="s">
        <v>437</v>
      </c>
      <c r="B235" s="49">
        <v>3.4166666666666701</v>
      </c>
      <c r="C235" s="50">
        <v>25.1666666666667</v>
      </c>
      <c r="D235" s="21" t="s">
        <v>1436</v>
      </c>
      <c r="E235" s="36" t="s">
        <v>6</v>
      </c>
      <c r="F235" s="21" t="s">
        <v>9</v>
      </c>
      <c r="G235" s="16"/>
      <c r="H235" s="3"/>
      <c r="I235" s="3"/>
      <c r="J235" s="3"/>
      <c r="K235" s="3"/>
      <c r="L235" s="3"/>
      <c r="M235" s="3"/>
      <c r="N235" s="3"/>
      <c r="O235" s="3"/>
    </row>
    <row r="236" spans="1:15" x14ac:dyDescent="0.25">
      <c r="A236" s="36" t="s">
        <v>438</v>
      </c>
      <c r="B236" s="49">
        <v>3.3333333333333299</v>
      </c>
      <c r="C236" s="50">
        <v>1.5</v>
      </c>
      <c r="D236" s="21" t="s">
        <v>439</v>
      </c>
      <c r="E236" s="36" t="s">
        <v>3</v>
      </c>
      <c r="F236" s="21" t="s">
        <v>18</v>
      </c>
      <c r="G236" s="16"/>
      <c r="H236" s="3"/>
      <c r="I236" s="3"/>
      <c r="J236" s="3"/>
      <c r="K236" s="3"/>
      <c r="L236" s="3"/>
      <c r="M236" s="3"/>
      <c r="N236" s="3"/>
      <c r="O236" s="3"/>
    </row>
    <row r="237" spans="1:15" ht="21" x14ac:dyDescent="0.25">
      <c r="A237" s="36" t="s">
        <v>440</v>
      </c>
      <c r="B237" s="49">
        <v>3.25</v>
      </c>
      <c r="C237" s="50">
        <v>0</v>
      </c>
      <c r="D237" s="21" t="s">
        <v>441</v>
      </c>
      <c r="E237" s="36" t="s">
        <v>6</v>
      </c>
      <c r="F237" s="21" t="s">
        <v>442</v>
      </c>
      <c r="G237" s="16"/>
      <c r="H237" s="3"/>
      <c r="I237" s="3"/>
      <c r="J237" s="3"/>
      <c r="K237" s="3"/>
      <c r="L237" s="3"/>
      <c r="M237" s="3"/>
      <c r="N237" s="3"/>
      <c r="O237" s="3"/>
    </row>
    <row r="238" spans="1:15" ht="21" x14ac:dyDescent="0.25">
      <c r="A238" s="36" t="s">
        <v>443</v>
      </c>
      <c r="B238" s="49">
        <v>3.25</v>
      </c>
      <c r="C238" s="50">
        <v>6.8333333333333304</v>
      </c>
      <c r="D238" s="21" t="s">
        <v>444</v>
      </c>
      <c r="E238" s="36" t="s">
        <v>3</v>
      </c>
      <c r="F238" s="21" t="s">
        <v>15</v>
      </c>
      <c r="G238" s="16"/>
      <c r="H238" s="3"/>
      <c r="I238" s="3"/>
      <c r="J238" s="3"/>
      <c r="K238" s="3"/>
      <c r="L238" s="3"/>
      <c r="M238" s="3"/>
      <c r="N238" s="3"/>
      <c r="O238" s="3"/>
    </row>
    <row r="239" spans="1:15" ht="21" x14ac:dyDescent="0.25">
      <c r="A239" s="36" t="s">
        <v>445</v>
      </c>
      <c r="B239" s="49">
        <v>3.25</v>
      </c>
      <c r="C239" s="50">
        <v>0</v>
      </c>
      <c r="D239" s="21" t="s">
        <v>446</v>
      </c>
      <c r="E239" s="36" t="s">
        <v>6</v>
      </c>
      <c r="F239" s="21" t="s">
        <v>18</v>
      </c>
      <c r="G239" s="16"/>
      <c r="H239" s="3"/>
      <c r="I239" s="3"/>
      <c r="J239" s="3"/>
      <c r="K239" s="3"/>
      <c r="L239" s="3"/>
      <c r="M239" s="3"/>
      <c r="N239" s="3"/>
      <c r="O239" s="3"/>
    </row>
    <row r="240" spans="1:15" x14ac:dyDescent="0.25">
      <c r="A240" s="36" t="s">
        <v>447</v>
      </c>
      <c r="B240" s="49">
        <v>3.1666666666666701</v>
      </c>
      <c r="C240" s="50">
        <v>0.91666666666666696</v>
      </c>
      <c r="D240" s="21" t="s">
        <v>448</v>
      </c>
      <c r="E240" s="36" t="s">
        <v>6</v>
      </c>
      <c r="F240" s="21" t="s">
        <v>4</v>
      </c>
      <c r="G240" s="16"/>
      <c r="H240" s="3"/>
      <c r="I240" s="3"/>
      <c r="J240" s="3"/>
      <c r="K240" s="3"/>
      <c r="L240" s="3"/>
      <c r="M240" s="3"/>
      <c r="N240" s="3"/>
      <c r="O240" s="3"/>
    </row>
    <row r="241" spans="1:15" ht="21" x14ac:dyDescent="0.25">
      <c r="A241" s="36" t="s">
        <v>449</v>
      </c>
      <c r="B241" s="49">
        <v>3.1666666666666701</v>
      </c>
      <c r="C241" s="50">
        <v>0</v>
      </c>
      <c r="D241" s="21" t="s">
        <v>450</v>
      </c>
      <c r="E241" s="36" t="s">
        <v>6</v>
      </c>
      <c r="F241" s="21" t="s">
        <v>18</v>
      </c>
      <c r="G241" s="16"/>
      <c r="H241" s="3"/>
      <c r="I241" s="3"/>
      <c r="J241" s="3"/>
      <c r="K241" s="3"/>
      <c r="L241" s="3"/>
      <c r="M241" s="3"/>
      <c r="N241" s="3"/>
      <c r="O241" s="3"/>
    </row>
    <row r="242" spans="1:15" ht="21" x14ac:dyDescent="0.25">
      <c r="A242" s="36" t="s">
        <v>451</v>
      </c>
      <c r="B242" s="49">
        <v>3.1666666666666701</v>
      </c>
      <c r="C242" s="50">
        <v>0</v>
      </c>
      <c r="D242" s="21" t="s">
        <v>452</v>
      </c>
      <c r="E242" s="36" t="s">
        <v>6</v>
      </c>
      <c r="F242" s="21" t="s">
        <v>42</v>
      </c>
      <c r="G242" s="16"/>
      <c r="H242" s="3"/>
      <c r="I242" s="3"/>
      <c r="J242" s="3"/>
      <c r="K242" s="3"/>
      <c r="L242" s="3"/>
      <c r="M242" s="3"/>
      <c r="N242" s="3"/>
      <c r="O242" s="3"/>
    </row>
    <row r="243" spans="1:15" ht="41.4" x14ac:dyDescent="0.25">
      <c r="A243" s="36" t="s">
        <v>453</v>
      </c>
      <c r="B243" s="49">
        <v>3.0833333333333299</v>
      </c>
      <c r="C243" s="50">
        <v>3.5833333333333299</v>
      </c>
      <c r="D243" s="21" t="s">
        <v>454</v>
      </c>
      <c r="E243" s="36" t="s">
        <v>6</v>
      </c>
      <c r="F243" s="21" t="s">
        <v>9</v>
      </c>
      <c r="G243" s="16"/>
      <c r="H243" s="3"/>
      <c r="I243" s="3"/>
      <c r="J243" s="3"/>
      <c r="K243" s="3"/>
      <c r="L243" s="3"/>
      <c r="M243" s="3"/>
      <c r="N243" s="3"/>
      <c r="O243" s="3"/>
    </row>
    <row r="244" spans="1:15" ht="21" x14ac:dyDescent="0.25">
      <c r="A244" s="36" t="s">
        <v>455</v>
      </c>
      <c r="B244" s="49">
        <v>3.0833333333333299</v>
      </c>
      <c r="C244" s="50">
        <v>0</v>
      </c>
      <c r="D244" s="21" t="s">
        <v>456</v>
      </c>
      <c r="E244" s="36" t="s">
        <v>6</v>
      </c>
      <c r="F244" s="21" t="s">
        <v>18</v>
      </c>
      <c r="G244" s="16"/>
      <c r="H244" s="3"/>
      <c r="I244" s="3"/>
      <c r="J244" s="3"/>
      <c r="K244" s="3"/>
      <c r="L244" s="3"/>
      <c r="M244" s="3"/>
      <c r="N244" s="3"/>
      <c r="O244" s="3"/>
    </row>
    <row r="245" spans="1:15" ht="21" x14ac:dyDescent="0.25">
      <c r="A245" s="36" t="s">
        <v>457</v>
      </c>
      <c r="B245" s="49">
        <v>3.0833333333333299</v>
      </c>
      <c r="C245" s="50">
        <v>0</v>
      </c>
      <c r="D245" s="21" t="s">
        <v>458</v>
      </c>
      <c r="E245" s="36" t="s">
        <v>3</v>
      </c>
      <c r="F245" s="21" t="s">
        <v>9</v>
      </c>
      <c r="G245" s="16"/>
      <c r="H245" s="3"/>
      <c r="I245" s="3"/>
      <c r="J245" s="3"/>
      <c r="K245" s="3"/>
      <c r="L245" s="3"/>
      <c r="M245" s="3"/>
      <c r="N245" s="3"/>
      <c r="O245" s="3"/>
    </row>
    <row r="246" spans="1:15" ht="21" x14ac:dyDescent="0.25">
      <c r="A246" s="36" t="s">
        <v>459</v>
      </c>
      <c r="B246" s="49">
        <v>3</v>
      </c>
      <c r="C246" s="50">
        <v>2</v>
      </c>
      <c r="D246" s="21" t="s">
        <v>460</v>
      </c>
      <c r="E246" s="36" t="s">
        <v>6</v>
      </c>
      <c r="F246" s="21" t="s">
        <v>9</v>
      </c>
      <c r="G246" s="16"/>
      <c r="H246" s="3"/>
      <c r="I246" s="3"/>
      <c r="J246" s="3"/>
      <c r="K246" s="3"/>
      <c r="L246" s="3"/>
      <c r="M246" s="3"/>
      <c r="N246" s="3"/>
      <c r="O246" s="3"/>
    </row>
    <row r="247" spans="1:15" ht="21" x14ac:dyDescent="0.25">
      <c r="A247" s="36" t="s">
        <v>461</v>
      </c>
      <c r="B247" s="49">
        <v>3</v>
      </c>
      <c r="C247" s="50">
        <v>0</v>
      </c>
      <c r="D247" s="21" t="s">
        <v>462</v>
      </c>
      <c r="E247" s="36" t="s">
        <v>6</v>
      </c>
      <c r="F247" s="21" t="s">
        <v>9</v>
      </c>
      <c r="G247" s="16"/>
      <c r="H247" s="3"/>
      <c r="I247" s="3"/>
      <c r="J247" s="3"/>
      <c r="K247" s="3"/>
      <c r="L247" s="3"/>
      <c r="M247" s="3"/>
      <c r="N247" s="3"/>
      <c r="O247" s="3"/>
    </row>
    <row r="248" spans="1:15" x14ac:dyDescent="0.25">
      <c r="A248" s="36" t="s">
        <v>463</v>
      </c>
      <c r="B248" s="49">
        <v>2.9166666666666701</v>
      </c>
      <c r="C248" s="50">
        <v>6</v>
      </c>
      <c r="D248" s="21" t="s">
        <v>464</v>
      </c>
      <c r="E248" s="36" t="s">
        <v>22</v>
      </c>
      <c r="F248" s="21" t="s">
        <v>195</v>
      </c>
      <c r="G248" s="16"/>
      <c r="H248" s="3"/>
      <c r="I248" s="3"/>
      <c r="J248" s="3"/>
      <c r="K248" s="3"/>
      <c r="L248" s="3"/>
      <c r="M248" s="3"/>
      <c r="N248" s="3"/>
      <c r="O248" s="3"/>
    </row>
    <row r="249" spans="1:15" x14ac:dyDescent="0.25">
      <c r="A249" s="36" t="s">
        <v>465</v>
      </c>
      <c r="B249" s="49">
        <v>2.9166666666666701</v>
      </c>
      <c r="C249" s="50">
        <v>4.9166666666666696</v>
      </c>
      <c r="D249" s="21" t="s">
        <v>466</v>
      </c>
      <c r="E249" s="36" t="s">
        <v>22</v>
      </c>
      <c r="F249" s="21" t="s">
        <v>195</v>
      </c>
      <c r="G249" s="16"/>
      <c r="H249" s="3"/>
      <c r="I249" s="3"/>
      <c r="J249" s="3"/>
      <c r="K249" s="3"/>
      <c r="L249" s="3"/>
      <c r="M249" s="3"/>
      <c r="N249" s="3"/>
      <c r="O249" s="3"/>
    </row>
    <row r="250" spans="1:15" x14ac:dyDescent="0.25">
      <c r="A250" s="36" t="s">
        <v>467</v>
      </c>
      <c r="B250" s="49">
        <v>2.9166666666666701</v>
      </c>
      <c r="C250" s="50">
        <v>0</v>
      </c>
      <c r="D250" s="21" t="s">
        <v>468</v>
      </c>
      <c r="E250" s="36" t="s">
        <v>6</v>
      </c>
      <c r="F250" s="21" t="s">
        <v>18</v>
      </c>
      <c r="G250" s="16"/>
      <c r="H250" s="3"/>
      <c r="I250" s="3"/>
      <c r="J250" s="3"/>
      <c r="K250" s="3"/>
      <c r="L250" s="3"/>
      <c r="M250" s="3"/>
      <c r="N250" s="3"/>
      <c r="O250" s="3"/>
    </row>
    <row r="251" spans="1:15" x14ac:dyDescent="0.25">
      <c r="A251" s="36" t="s">
        <v>469</v>
      </c>
      <c r="B251" s="49">
        <v>2.8333333333333299</v>
      </c>
      <c r="C251" s="50">
        <v>0</v>
      </c>
      <c r="D251" s="21" t="s">
        <v>470</v>
      </c>
      <c r="E251" s="36" t="s">
        <v>22</v>
      </c>
      <c r="F251" s="21" t="s">
        <v>12</v>
      </c>
      <c r="G251" s="16"/>
      <c r="H251" s="3"/>
      <c r="I251" s="3"/>
      <c r="J251" s="3"/>
      <c r="K251" s="3"/>
      <c r="L251" s="3"/>
      <c r="M251" s="3"/>
      <c r="N251" s="3"/>
      <c r="O251" s="3"/>
    </row>
    <row r="252" spans="1:15" ht="21" x14ac:dyDescent="0.25">
      <c r="A252" s="36" t="s">
        <v>471</v>
      </c>
      <c r="B252" s="49">
        <v>2.8333333333333299</v>
      </c>
      <c r="C252" s="50">
        <v>5.4166666666666696</v>
      </c>
      <c r="D252" s="21" t="s">
        <v>472</v>
      </c>
      <c r="E252" s="36" t="s">
        <v>6</v>
      </c>
      <c r="F252" s="21" t="s">
        <v>9</v>
      </c>
      <c r="G252" s="16"/>
      <c r="H252" s="3"/>
      <c r="I252" s="3"/>
      <c r="J252" s="3"/>
      <c r="K252" s="3"/>
      <c r="L252" s="3"/>
      <c r="M252" s="3"/>
      <c r="N252" s="3"/>
      <c r="O252" s="3"/>
    </row>
    <row r="253" spans="1:15" x14ac:dyDescent="0.25">
      <c r="A253" s="36" t="s">
        <v>473</v>
      </c>
      <c r="B253" s="49">
        <v>2.8333333333333299</v>
      </c>
      <c r="C253" s="50">
        <v>3.1666666666666701</v>
      </c>
      <c r="D253" s="21" t="s">
        <v>474</v>
      </c>
      <c r="E253" s="36" t="s">
        <v>3</v>
      </c>
      <c r="F253" s="21" t="s">
        <v>9</v>
      </c>
      <c r="G253" s="16"/>
      <c r="H253" s="3"/>
      <c r="I253" s="3"/>
      <c r="J253" s="3"/>
      <c r="K253" s="3"/>
      <c r="L253" s="3"/>
      <c r="M253" s="3"/>
      <c r="N253" s="3"/>
      <c r="O253" s="3"/>
    </row>
    <row r="254" spans="1:15" x14ac:dyDescent="0.25">
      <c r="A254" s="36" t="s">
        <v>475</v>
      </c>
      <c r="B254" s="49">
        <v>2.75</v>
      </c>
      <c r="C254" s="50">
        <v>0</v>
      </c>
      <c r="D254" s="21" t="s">
        <v>476</v>
      </c>
      <c r="E254" s="36" t="s">
        <v>22</v>
      </c>
      <c r="F254" s="21" t="s">
        <v>195</v>
      </c>
      <c r="G254" s="16"/>
      <c r="H254" s="3"/>
      <c r="I254" s="3"/>
      <c r="J254" s="3"/>
      <c r="K254" s="3"/>
      <c r="L254" s="3"/>
      <c r="M254" s="3"/>
      <c r="N254" s="3"/>
      <c r="O254" s="3"/>
    </row>
    <row r="255" spans="1:15" x14ac:dyDescent="0.25">
      <c r="A255" s="36" t="s">
        <v>477</v>
      </c>
      <c r="B255" s="49">
        <v>2.75</v>
      </c>
      <c r="C255" s="50">
        <v>0</v>
      </c>
      <c r="D255" s="21" t="s">
        <v>478</v>
      </c>
      <c r="E255" s="36" t="s">
        <v>6</v>
      </c>
      <c r="F255" s="21" t="s">
        <v>4</v>
      </c>
      <c r="G255" s="16"/>
      <c r="H255" s="3"/>
      <c r="I255" s="3"/>
      <c r="J255" s="3"/>
      <c r="K255" s="3"/>
      <c r="L255" s="3"/>
      <c r="M255" s="3"/>
      <c r="N255" s="3"/>
      <c r="O255" s="3"/>
    </row>
    <row r="256" spans="1:15" x14ac:dyDescent="0.25">
      <c r="A256" s="36" t="s">
        <v>191</v>
      </c>
      <c r="B256" s="49">
        <v>2.6666666666666701</v>
      </c>
      <c r="C256" s="50">
        <v>61.3333333333333</v>
      </c>
      <c r="D256" s="21" t="s">
        <v>479</v>
      </c>
      <c r="E256" s="36" t="s">
        <v>3</v>
      </c>
      <c r="F256" s="21" t="s">
        <v>4</v>
      </c>
      <c r="G256" s="16"/>
      <c r="H256" s="3"/>
      <c r="I256" s="3"/>
      <c r="J256" s="3"/>
      <c r="K256" s="3"/>
      <c r="L256" s="3"/>
      <c r="M256" s="3"/>
      <c r="N256" s="3"/>
      <c r="O256" s="3"/>
    </row>
    <row r="257" spans="1:15" x14ac:dyDescent="0.25">
      <c r="A257" s="36" t="s">
        <v>480</v>
      </c>
      <c r="B257" s="49">
        <v>2.6666666666666701</v>
      </c>
      <c r="C257" s="50">
        <v>13.4166666666667</v>
      </c>
      <c r="D257" s="21" t="s">
        <v>481</v>
      </c>
      <c r="E257" s="36" t="s">
        <v>3</v>
      </c>
      <c r="F257" s="21" t="s">
        <v>42</v>
      </c>
      <c r="G257" s="16"/>
      <c r="H257" s="3"/>
      <c r="I257" s="3"/>
      <c r="J257" s="3"/>
      <c r="K257" s="3"/>
      <c r="L257" s="3"/>
      <c r="M257" s="3"/>
      <c r="N257" s="3"/>
      <c r="O257" s="3"/>
    </row>
    <row r="258" spans="1:15" ht="51.6" x14ac:dyDescent="0.25">
      <c r="A258" s="36" t="s">
        <v>482</v>
      </c>
      <c r="B258" s="49">
        <v>2.6666666666666701</v>
      </c>
      <c r="C258" s="50">
        <v>0.16666666666666699</v>
      </c>
      <c r="D258" s="21" t="s">
        <v>483</v>
      </c>
      <c r="E258" s="36" t="s">
        <v>3</v>
      </c>
      <c r="F258" s="21" t="s">
        <v>9</v>
      </c>
      <c r="G258" s="16"/>
      <c r="H258" s="3"/>
      <c r="I258" s="3"/>
      <c r="J258" s="3"/>
      <c r="K258" s="3"/>
      <c r="L258" s="3"/>
      <c r="M258" s="3"/>
      <c r="N258" s="3"/>
      <c r="O258" s="3"/>
    </row>
    <row r="259" spans="1:15" x14ac:dyDescent="0.25">
      <c r="A259" s="36" t="s">
        <v>484</v>
      </c>
      <c r="B259" s="49">
        <v>2.5833333333333299</v>
      </c>
      <c r="C259" s="50">
        <v>38.25</v>
      </c>
      <c r="D259" s="21" t="s">
        <v>485</v>
      </c>
      <c r="E259" s="36" t="s">
        <v>6</v>
      </c>
      <c r="F259" s="21" t="s">
        <v>9</v>
      </c>
      <c r="G259" s="16"/>
      <c r="H259" s="3"/>
      <c r="I259" s="3"/>
      <c r="J259" s="3"/>
      <c r="K259" s="3"/>
      <c r="L259" s="3"/>
      <c r="M259" s="3"/>
      <c r="N259" s="3"/>
      <c r="O259" s="3"/>
    </row>
    <row r="260" spans="1:15" x14ac:dyDescent="0.25">
      <c r="A260" s="36" t="s">
        <v>486</v>
      </c>
      <c r="B260" s="49">
        <v>2.5</v>
      </c>
      <c r="C260" s="50">
        <v>2.3333333333333299</v>
      </c>
      <c r="D260" s="21" t="s">
        <v>487</v>
      </c>
      <c r="E260" s="36" t="s">
        <v>22</v>
      </c>
      <c r="F260" s="21" t="s">
        <v>195</v>
      </c>
      <c r="G260" s="16"/>
      <c r="H260" s="3"/>
      <c r="I260" s="3"/>
      <c r="J260" s="3"/>
      <c r="K260" s="3"/>
      <c r="L260" s="3"/>
      <c r="M260" s="3"/>
      <c r="N260" s="3"/>
      <c r="O260" s="3"/>
    </row>
    <row r="261" spans="1:15" x14ac:dyDescent="0.25">
      <c r="A261" s="36" t="s">
        <v>488</v>
      </c>
      <c r="B261" s="49">
        <v>2.5</v>
      </c>
      <c r="C261" s="50">
        <v>0.25</v>
      </c>
      <c r="D261" s="21" t="s">
        <v>489</v>
      </c>
      <c r="E261" s="36" t="s">
        <v>22</v>
      </c>
      <c r="F261" s="21" t="s">
        <v>195</v>
      </c>
      <c r="G261" s="16"/>
      <c r="H261" s="3"/>
      <c r="I261" s="3"/>
      <c r="J261" s="3"/>
      <c r="K261" s="3"/>
      <c r="L261" s="3"/>
      <c r="M261" s="3"/>
      <c r="N261" s="3"/>
      <c r="O261" s="3"/>
    </row>
    <row r="262" spans="1:15" x14ac:dyDescent="0.25">
      <c r="A262" s="36" t="s">
        <v>490</v>
      </c>
      <c r="B262" s="49">
        <v>2.5</v>
      </c>
      <c r="C262" s="50">
        <v>0</v>
      </c>
      <c r="D262" s="21" t="s">
        <v>491</v>
      </c>
      <c r="E262" s="36" t="s">
        <v>3</v>
      </c>
      <c r="F262" s="21" t="s">
        <v>18</v>
      </c>
      <c r="G262" s="16"/>
      <c r="H262" s="3"/>
      <c r="I262" s="3"/>
      <c r="J262" s="3"/>
      <c r="K262" s="3"/>
      <c r="L262" s="3"/>
      <c r="M262" s="3"/>
      <c r="N262" s="3"/>
      <c r="O262" s="3"/>
    </row>
    <row r="263" spans="1:15" x14ac:dyDescent="0.25">
      <c r="A263" s="36" t="s">
        <v>492</v>
      </c>
      <c r="B263" s="49">
        <v>2.5</v>
      </c>
      <c r="C263" s="50">
        <v>0</v>
      </c>
      <c r="D263" s="21" t="s">
        <v>493</v>
      </c>
      <c r="E263" s="36" t="s">
        <v>3</v>
      </c>
      <c r="F263" s="21" t="s">
        <v>18</v>
      </c>
      <c r="G263" s="16"/>
      <c r="H263" s="3"/>
      <c r="I263" s="3"/>
      <c r="J263" s="3"/>
      <c r="K263" s="3"/>
      <c r="L263" s="3"/>
      <c r="M263" s="3"/>
      <c r="N263" s="3"/>
      <c r="O263" s="3"/>
    </row>
    <row r="264" spans="1:15" x14ac:dyDescent="0.25">
      <c r="A264" s="36" t="s">
        <v>494</v>
      </c>
      <c r="B264" s="49">
        <v>2.4166666666666701</v>
      </c>
      <c r="C264" s="50">
        <v>13.25</v>
      </c>
      <c r="D264" s="21" t="s">
        <v>495</v>
      </c>
      <c r="E264" s="36" t="s">
        <v>22</v>
      </c>
      <c r="F264" s="21" t="s">
        <v>195</v>
      </c>
      <c r="G264" s="16"/>
      <c r="H264" s="3"/>
      <c r="I264" s="3"/>
      <c r="J264" s="3"/>
      <c r="K264" s="3"/>
      <c r="L264" s="3"/>
      <c r="M264" s="3"/>
      <c r="N264" s="3"/>
      <c r="O264" s="3"/>
    </row>
    <row r="265" spans="1:15" ht="21" x14ac:dyDescent="0.25">
      <c r="A265" s="36" t="s">
        <v>496</v>
      </c>
      <c r="B265" s="49">
        <v>2.4166666666666701</v>
      </c>
      <c r="C265" s="50">
        <v>0</v>
      </c>
      <c r="D265" s="21" t="s">
        <v>497</v>
      </c>
      <c r="E265" s="36" t="s">
        <v>6</v>
      </c>
      <c r="F265" s="21" t="s">
        <v>4</v>
      </c>
      <c r="G265" s="16"/>
      <c r="H265" s="3"/>
      <c r="I265" s="3"/>
      <c r="J265" s="3"/>
      <c r="K265" s="3"/>
      <c r="L265" s="3"/>
      <c r="M265" s="3"/>
      <c r="N265" s="3"/>
      <c r="O265" s="3"/>
    </row>
    <row r="266" spans="1:15" ht="21" x14ac:dyDescent="0.25">
      <c r="A266" s="36" t="s">
        <v>498</v>
      </c>
      <c r="B266" s="49">
        <v>2.4166666666666701</v>
      </c>
      <c r="C266" s="50">
        <v>10</v>
      </c>
      <c r="D266" s="21" t="s">
        <v>499</v>
      </c>
      <c r="E266" s="36" t="s">
        <v>6</v>
      </c>
      <c r="F266" s="21" t="s">
        <v>42</v>
      </c>
      <c r="G266" s="16"/>
      <c r="H266" s="3"/>
      <c r="I266" s="3"/>
      <c r="J266" s="3"/>
      <c r="K266" s="3"/>
      <c r="L266" s="3"/>
      <c r="M266" s="3"/>
      <c r="N266" s="3"/>
      <c r="O266" s="3"/>
    </row>
    <row r="267" spans="1:15" x14ac:dyDescent="0.25">
      <c r="A267" s="36" t="s">
        <v>500</v>
      </c>
      <c r="B267" s="49">
        <v>2.3333333333333299</v>
      </c>
      <c r="C267" s="50">
        <v>0.66666666666666696</v>
      </c>
      <c r="D267" s="21" t="s">
        <v>501</v>
      </c>
      <c r="E267" s="36" t="s">
        <v>22</v>
      </c>
      <c r="F267" s="21" t="s">
        <v>12</v>
      </c>
      <c r="G267" s="16"/>
      <c r="H267" s="3"/>
      <c r="I267" s="3"/>
      <c r="J267" s="3"/>
      <c r="K267" s="3"/>
      <c r="L267" s="3"/>
      <c r="M267" s="3"/>
      <c r="N267" s="3"/>
      <c r="O267" s="3"/>
    </row>
    <row r="268" spans="1:15" x14ac:dyDescent="0.25">
      <c r="A268" s="36" t="s">
        <v>502</v>
      </c>
      <c r="B268" s="49">
        <v>2.3333333333333299</v>
      </c>
      <c r="C268" s="50">
        <v>0.75</v>
      </c>
      <c r="D268" s="21" t="s">
        <v>503</v>
      </c>
      <c r="E268" s="36" t="s">
        <v>22</v>
      </c>
      <c r="F268" s="21" t="s">
        <v>195</v>
      </c>
      <c r="G268" s="16"/>
      <c r="H268" s="3"/>
      <c r="I268" s="3"/>
      <c r="J268" s="3"/>
      <c r="K268" s="3"/>
      <c r="L268" s="3"/>
      <c r="M268" s="3"/>
      <c r="N268" s="3"/>
      <c r="O268" s="3"/>
    </row>
    <row r="269" spans="1:15" x14ac:dyDescent="0.25">
      <c r="A269" s="36" t="s">
        <v>504</v>
      </c>
      <c r="B269" s="49">
        <v>2.3333333333333299</v>
      </c>
      <c r="C269" s="50">
        <v>0</v>
      </c>
      <c r="D269" s="21" t="s">
        <v>505</v>
      </c>
      <c r="E269" s="36" t="s">
        <v>22</v>
      </c>
      <c r="F269" s="21" t="s">
        <v>195</v>
      </c>
      <c r="G269" s="16"/>
      <c r="H269" s="3"/>
      <c r="I269" s="3"/>
      <c r="J269" s="3"/>
      <c r="K269" s="3"/>
      <c r="L269" s="3"/>
      <c r="M269" s="3"/>
      <c r="N269" s="3"/>
      <c r="O269" s="3"/>
    </row>
    <row r="270" spans="1:15" ht="21" x14ac:dyDescent="0.25">
      <c r="A270" s="36" t="s">
        <v>506</v>
      </c>
      <c r="B270" s="49">
        <v>2.3333333333333299</v>
      </c>
      <c r="C270" s="50">
        <v>0.16666666666666699</v>
      </c>
      <c r="D270" s="21" t="s">
        <v>507</v>
      </c>
      <c r="E270" s="36" t="s">
        <v>6</v>
      </c>
      <c r="F270" s="21" t="s">
        <v>42</v>
      </c>
      <c r="G270" s="16"/>
      <c r="H270" s="3"/>
      <c r="I270" s="3"/>
      <c r="J270" s="3"/>
      <c r="K270" s="3"/>
      <c r="L270" s="3"/>
      <c r="M270" s="3"/>
      <c r="N270" s="3"/>
      <c r="O270" s="3"/>
    </row>
    <row r="271" spans="1:15" x14ac:dyDescent="0.25">
      <c r="A271" s="36" t="s">
        <v>508</v>
      </c>
      <c r="B271" s="49">
        <v>2.25</v>
      </c>
      <c r="C271" s="50">
        <v>35.25</v>
      </c>
      <c r="D271" s="21" t="s">
        <v>509</v>
      </c>
      <c r="E271" s="36" t="s">
        <v>3</v>
      </c>
      <c r="F271" s="21" t="s">
        <v>18</v>
      </c>
      <c r="G271" s="16"/>
      <c r="H271" s="3"/>
      <c r="I271" s="3"/>
      <c r="J271" s="3"/>
      <c r="K271" s="3"/>
      <c r="L271" s="3"/>
      <c r="M271" s="3"/>
      <c r="N271" s="3"/>
      <c r="O271" s="3"/>
    </row>
    <row r="272" spans="1:15" ht="21" x14ac:dyDescent="0.25">
      <c r="A272" s="36" t="s">
        <v>510</v>
      </c>
      <c r="B272" s="49">
        <v>2.25</v>
      </c>
      <c r="C272" s="50">
        <v>1</v>
      </c>
      <c r="D272" s="21" t="s">
        <v>511</v>
      </c>
      <c r="E272" s="36" t="s">
        <v>3</v>
      </c>
      <c r="F272" s="21" t="s">
        <v>42</v>
      </c>
      <c r="G272" s="16"/>
      <c r="H272" s="3"/>
      <c r="I272" s="3"/>
      <c r="J272" s="3"/>
      <c r="K272" s="3"/>
      <c r="L272" s="3"/>
      <c r="M272" s="3"/>
      <c r="N272" s="3"/>
      <c r="O272" s="3"/>
    </row>
    <row r="273" spans="1:15" ht="21" x14ac:dyDescent="0.25">
      <c r="A273" s="36" t="s">
        <v>512</v>
      </c>
      <c r="B273" s="49">
        <v>2.25</v>
      </c>
      <c r="C273" s="50">
        <v>99.25</v>
      </c>
      <c r="D273" s="21" t="s">
        <v>513</v>
      </c>
      <c r="E273" s="36" t="s">
        <v>6</v>
      </c>
      <c r="F273" s="21" t="s">
        <v>9</v>
      </c>
      <c r="G273" s="16"/>
      <c r="H273" s="3"/>
      <c r="I273" s="3"/>
      <c r="J273" s="3"/>
      <c r="K273" s="3"/>
      <c r="L273" s="3"/>
      <c r="M273" s="3"/>
      <c r="N273" s="3"/>
      <c r="O273" s="3"/>
    </row>
    <row r="274" spans="1:15" ht="31.2" x14ac:dyDescent="0.25">
      <c r="A274" s="36" t="s">
        <v>514</v>
      </c>
      <c r="B274" s="49">
        <v>2.25</v>
      </c>
      <c r="C274" s="50">
        <v>628.25</v>
      </c>
      <c r="D274" s="21" t="s">
        <v>1437</v>
      </c>
      <c r="E274" s="36" t="s">
        <v>6</v>
      </c>
      <c r="F274" s="21" t="s">
        <v>9</v>
      </c>
      <c r="G274" s="16"/>
      <c r="H274" s="3"/>
      <c r="I274" s="3"/>
      <c r="J274" s="3"/>
      <c r="K274" s="3"/>
      <c r="L274" s="3"/>
      <c r="M274" s="3"/>
      <c r="N274" s="3"/>
      <c r="O274" s="3"/>
    </row>
    <row r="275" spans="1:15" x14ac:dyDescent="0.25">
      <c r="A275" s="36" t="s">
        <v>515</v>
      </c>
      <c r="B275" s="49">
        <v>2.1666666666666701</v>
      </c>
      <c r="C275" s="50">
        <v>0</v>
      </c>
      <c r="D275" s="21" t="s">
        <v>516</v>
      </c>
      <c r="E275" s="36" t="s">
        <v>6</v>
      </c>
      <c r="F275" s="21" t="s">
        <v>18</v>
      </c>
      <c r="G275" s="16"/>
      <c r="H275" s="3"/>
      <c r="I275" s="3"/>
      <c r="J275" s="3"/>
      <c r="K275" s="3"/>
      <c r="L275" s="3"/>
      <c r="M275" s="3"/>
      <c r="N275" s="3"/>
      <c r="O275" s="3"/>
    </row>
    <row r="276" spans="1:15" ht="21" x14ac:dyDescent="0.25">
      <c r="A276" s="36" t="s">
        <v>517</v>
      </c>
      <c r="B276" s="49">
        <v>2.1666666666666701</v>
      </c>
      <c r="C276" s="50">
        <v>2.4166666666666701</v>
      </c>
      <c r="D276" s="21" t="s">
        <v>518</v>
      </c>
      <c r="E276" s="36" t="s">
        <v>6</v>
      </c>
      <c r="F276" s="21" t="s">
        <v>18</v>
      </c>
      <c r="G276" s="16"/>
      <c r="H276" s="3"/>
      <c r="I276" s="3"/>
      <c r="J276" s="3"/>
      <c r="K276" s="3"/>
      <c r="L276" s="3"/>
      <c r="M276" s="3"/>
      <c r="N276" s="3"/>
      <c r="O276" s="3"/>
    </row>
    <row r="277" spans="1:15" ht="21" x14ac:dyDescent="0.25">
      <c r="A277" s="36" t="s">
        <v>519</v>
      </c>
      <c r="B277" s="49">
        <v>2.1666666666666701</v>
      </c>
      <c r="C277" s="50">
        <v>0</v>
      </c>
      <c r="D277" s="21" t="s">
        <v>520</v>
      </c>
      <c r="E277" s="36" t="s">
        <v>6</v>
      </c>
      <c r="F277" s="21" t="s">
        <v>42</v>
      </c>
      <c r="G277" s="16"/>
      <c r="H277" s="3"/>
      <c r="I277" s="3"/>
      <c r="J277" s="3"/>
      <c r="K277" s="3"/>
      <c r="L277" s="3"/>
      <c r="M277" s="3"/>
      <c r="N277" s="3"/>
      <c r="O277" s="3"/>
    </row>
    <row r="278" spans="1:15" ht="21" x14ac:dyDescent="0.25">
      <c r="A278" s="36" t="s">
        <v>521</v>
      </c>
      <c r="B278" s="49">
        <v>2.1666666666666701</v>
      </c>
      <c r="C278" s="50">
        <v>2.8333333333333299</v>
      </c>
      <c r="D278" s="21" t="s">
        <v>522</v>
      </c>
      <c r="E278" s="36" t="s">
        <v>3</v>
      </c>
      <c r="F278" s="21" t="s">
        <v>18</v>
      </c>
      <c r="G278" s="16"/>
      <c r="H278" s="3"/>
      <c r="I278" s="3"/>
      <c r="J278" s="3"/>
      <c r="K278" s="3"/>
      <c r="L278" s="3"/>
      <c r="M278" s="3"/>
      <c r="N278" s="3"/>
      <c r="O278" s="3"/>
    </row>
    <row r="279" spans="1:15" ht="41.4" x14ac:dyDescent="0.25">
      <c r="A279" s="36" t="s">
        <v>523</v>
      </c>
      <c r="B279" s="49">
        <v>2.0833333333333299</v>
      </c>
      <c r="C279" s="50">
        <v>8.3333333333333301E-2</v>
      </c>
      <c r="D279" s="21" t="s">
        <v>524</v>
      </c>
      <c r="E279" s="36" t="s">
        <v>3</v>
      </c>
      <c r="F279" s="21" t="s">
        <v>42</v>
      </c>
      <c r="G279" s="16"/>
      <c r="H279" s="3"/>
      <c r="I279" s="3"/>
      <c r="J279" s="3"/>
      <c r="K279" s="3"/>
      <c r="L279" s="3"/>
      <c r="M279" s="3"/>
      <c r="N279" s="3"/>
      <c r="O279" s="3"/>
    </row>
    <row r="280" spans="1:15" ht="51.6" x14ac:dyDescent="0.25">
      <c r="A280" s="36" t="s">
        <v>525</v>
      </c>
      <c r="B280" s="49">
        <v>2.0833333333333299</v>
      </c>
      <c r="C280" s="50">
        <v>0.25</v>
      </c>
      <c r="D280" s="21" t="s">
        <v>526</v>
      </c>
      <c r="E280" s="36" t="s">
        <v>3</v>
      </c>
      <c r="F280" s="21" t="s">
        <v>9</v>
      </c>
      <c r="G280" s="16"/>
      <c r="H280" s="3"/>
      <c r="I280" s="3"/>
      <c r="J280" s="3"/>
      <c r="K280" s="3"/>
      <c r="L280" s="3"/>
      <c r="M280" s="3"/>
      <c r="N280" s="3"/>
      <c r="O280" s="3"/>
    </row>
    <row r="281" spans="1:15" ht="21" x14ac:dyDescent="0.25">
      <c r="A281" s="36" t="s">
        <v>527</v>
      </c>
      <c r="B281" s="49">
        <v>2.0833333333333299</v>
      </c>
      <c r="C281" s="50">
        <v>0</v>
      </c>
      <c r="D281" s="21" t="s">
        <v>528</v>
      </c>
      <c r="E281" s="36" t="s">
        <v>6</v>
      </c>
      <c r="F281" s="21" t="s">
        <v>18</v>
      </c>
      <c r="G281" s="16"/>
      <c r="H281" s="3"/>
      <c r="I281" s="3"/>
      <c r="J281" s="3"/>
      <c r="K281" s="3"/>
      <c r="L281" s="3"/>
      <c r="M281" s="3"/>
      <c r="N281" s="3"/>
      <c r="O281" s="3"/>
    </row>
    <row r="282" spans="1:15" x14ac:dyDescent="0.25">
      <c r="A282" s="36" t="s">
        <v>529</v>
      </c>
      <c r="B282" s="49">
        <v>2</v>
      </c>
      <c r="C282" s="50">
        <v>2.5</v>
      </c>
      <c r="D282" s="21" t="s">
        <v>530</v>
      </c>
      <c r="E282" s="36" t="s">
        <v>6</v>
      </c>
      <c r="F282" s="21" t="s">
        <v>4</v>
      </c>
      <c r="G282" s="16"/>
      <c r="H282" s="3"/>
      <c r="I282" s="3"/>
      <c r="J282" s="3"/>
      <c r="K282" s="3"/>
      <c r="L282" s="3"/>
      <c r="M282" s="3"/>
      <c r="N282" s="3"/>
      <c r="O282" s="3"/>
    </row>
    <row r="283" spans="1:15" x14ac:dyDescent="0.25">
      <c r="A283" s="36" t="s">
        <v>531</v>
      </c>
      <c r="B283" s="49">
        <v>1.9166666666666701</v>
      </c>
      <c r="C283" s="50">
        <v>0</v>
      </c>
      <c r="D283" s="21" t="s">
        <v>532</v>
      </c>
      <c r="E283" s="36" t="s">
        <v>22</v>
      </c>
      <c r="F283" s="21" t="s">
        <v>12</v>
      </c>
      <c r="G283" s="16"/>
      <c r="H283" s="3"/>
      <c r="I283" s="3"/>
      <c r="J283" s="3"/>
      <c r="K283" s="3"/>
      <c r="L283" s="3"/>
      <c r="M283" s="3"/>
      <c r="N283" s="3"/>
      <c r="O283" s="3"/>
    </row>
    <row r="284" spans="1:15" x14ac:dyDescent="0.25">
      <c r="A284" s="36" t="s">
        <v>533</v>
      </c>
      <c r="B284" s="49">
        <v>1.9166666666666701</v>
      </c>
      <c r="C284" s="50">
        <v>0</v>
      </c>
      <c r="D284" s="21" t="s">
        <v>534</v>
      </c>
      <c r="E284" s="36" t="s">
        <v>22</v>
      </c>
      <c r="F284" s="21" t="s">
        <v>195</v>
      </c>
      <c r="G284" s="16"/>
      <c r="H284" s="3"/>
      <c r="I284" s="3"/>
      <c r="J284" s="3"/>
      <c r="K284" s="3"/>
      <c r="L284" s="3"/>
      <c r="M284" s="3"/>
      <c r="N284" s="3"/>
      <c r="O284" s="3"/>
    </row>
    <row r="285" spans="1:15" ht="21" x14ac:dyDescent="0.25">
      <c r="A285" s="36" t="s">
        <v>535</v>
      </c>
      <c r="B285" s="49">
        <v>1.9166666666666701</v>
      </c>
      <c r="C285" s="50">
        <v>0.25</v>
      </c>
      <c r="D285" s="21" t="s">
        <v>536</v>
      </c>
      <c r="E285" s="36" t="s">
        <v>6</v>
      </c>
      <c r="F285" s="21" t="s">
        <v>42</v>
      </c>
      <c r="G285" s="16"/>
      <c r="H285" s="3"/>
      <c r="I285" s="3"/>
      <c r="J285" s="3"/>
      <c r="K285" s="3"/>
      <c r="L285" s="3"/>
      <c r="M285" s="3"/>
      <c r="N285" s="3"/>
      <c r="O285" s="3"/>
    </row>
    <row r="286" spans="1:15" x14ac:dyDescent="0.25">
      <c r="A286" s="36" t="s">
        <v>537</v>
      </c>
      <c r="B286" s="49">
        <v>1.8333333333333299</v>
      </c>
      <c r="C286" s="50">
        <v>0.75</v>
      </c>
      <c r="D286" s="21" t="s">
        <v>538</v>
      </c>
      <c r="E286" s="36" t="s">
        <v>22</v>
      </c>
      <c r="F286" s="21" t="s">
        <v>195</v>
      </c>
      <c r="G286" s="16"/>
      <c r="H286" s="3"/>
      <c r="I286" s="3"/>
      <c r="J286" s="3"/>
      <c r="K286" s="3"/>
      <c r="L286" s="3"/>
      <c r="M286" s="3"/>
      <c r="N286" s="3"/>
      <c r="O286" s="3"/>
    </row>
    <row r="287" spans="1:15" x14ac:dyDescent="0.25">
      <c r="A287" s="36" t="s">
        <v>539</v>
      </c>
      <c r="B287" s="49">
        <v>1.8333333333333299</v>
      </c>
      <c r="C287" s="50">
        <v>0.41666666666666702</v>
      </c>
      <c r="D287" s="21" t="s">
        <v>540</v>
      </c>
      <c r="E287" s="36" t="s">
        <v>22</v>
      </c>
      <c r="F287" s="21" t="s">
        <v>195</v>
      </c>
      <c r="G287" s="16"/>
      <c r="H287" s="3"/>
      <c r="I287" s="3"/>
      <c r="J287" s="3"/>
      <c r="K287" s="3"/>
      <c r="L287" s="3"/>
      <c r="M287" s="3"/>
      <c r="N287" s="3"/>
      <c r="O287" s="3"/>
    </row>
    <row r="288" spans="1:15" x14ac:dyDescent="0.25">
      <c r="A288" s="36" t="s">
        <v>541</v>
      </c>
      <c r="B288" s="49">
        <v>1.8333333333333299</v>
      </c>
      <c r="C288" s="50">
        <v>0</v>
      </c>
      <c r="D288" s="21" t="s">
        <v>542</v>
      </c>
      <c r="E288" s="36" t="s">
        <v>6</v>
      </c>
      <c r="F288" s="21" t="s">
        <v>4</v>
      </c>
      <c r="G288" s="16"/>
      <c r="H288" s="3"/>
      <c r="I288" s="3"/>
      <c r="J288" s="3"/>
      <c r="K288" s="3"/>
      <c r="L288" s="3"/>
      <c r="M288" s="3"/>
      <c r="N288" s="3"/>
      <c r="O288" s="3"/>
    </row>
    <row r="289" spans="1:15" x14ac:dyDescent="0.25">
      <c r="A289" s="36" t="s">
        <v>543</v>
      </c>
      <c r="B289" s="49">
        <v>1.8333333333333299</v>
      </c>
      <c r="C289" s="50">
        <v>0</v>
      </c>
      <c r="D289" s="21" t="s">
        <v>544</v>
      </c>
      <c r="E289" s="36" t="s">
        <v>6</v>
      </c>
      <c r="F289" s="21" t="s">
        <v>18</v>
      </c>
      <c r="G289" s="16"/>
      <c r="H289" s="3"/>
      <c r="I289" s="3"/>
      <c r="J289" s="3"/>
      <c r="K289" s="3"/>
      <c r="L289" s="3"/>
      <c r="M289" s="3"/>
      <c r="N289" s="3"/>
      <c r="O289" s="3"/>
    </row>
    <row r="290" spans="1:15" ht="21" x14ac:dyDescent="0.25">
      <c r="A290" s="36" t="s">
        <v>545</v>
      </c>
      <c r="B290" s="49">
        <v>1.8333333333333299</v>
      </c>
      <c r="C290" s="50">
        <v>0</v>
      </c>
      <c r="D290" s="21" t="s">
        <v>546</v>
      </c>
      <c r="E290" s="36" t="s">
        <v>3</v>
      </c>
      <c r="F290" s="21" t="s">
        <v>42</v>
      </c>
      <c r="G290" s="16"/>
      <c r="H290" s="3"/>
      <c r="I290" s="3"/>
      <c r="J290" s="3"/>
      <c r="K290" s="3"/>
      <c r="L290" s="3"/>
      <c r="M290" s="3"/>
      <c r="N290" s="3"/>
      <c r="O290" s="3"/>
    </row>
    <row r="291" spans="1:15" ht="21" x14ac:dyDescent="0.25">
      <c r="A291" s="36" t="s">
        <v>547</v>
      </c>
      <c r="B291" s="49">
        <v>1.8333333333333299</v>
      </c>
      <c r="C291" s="50">
        <v>28.5</v>
      </c>
      <c r="D291" s="21" t="s">
        <v>548</v>
      </c>
      <c r="E291" s="36" t="s">
        <v>6</v>
      </c>
      <c r="F291" s="21" t="s">
        <v>9</v>
      </c>
      <c r="G291" s="16"/>
      <c r="H291" s="3"/>
      <c r="I291" s="3"/>
      <c r="J291" s="3"/>
      <c r="K291" s="3"/>
      <c r="L291" s="3"/>
      <c r="M291" s="3"/>
      <c r="N291" s="3"/>
      <c r="O291" s="3"/>
    </row>
    <row r="292" spans="1:15" ht="21" x14ac:dyDescent="0.25">
      <c r="A292" s="36" t="s">
        <v>549</v>
      </c>
      <c r="B292" s="49">
        <v>1.8333333333333299</v>
      </c>
      <c r="C292" s="50">
        <v>0</v>
      </c>
      <c r="D292" s="21" t="s">
        <v>550</v>
      </c>
      <c r="E292" s="36" t="s">
        <v>6</v>
      </c>
      <c r="F292" s="21" t="s">
        <v>9</v>
      </c>
      <c r="G292" s="16"/>
      <c r="H292" s="3"/>
      <c r="I292" s="3"/>
      <c r="J292" s="3"/>
      <c r="K292" s="3"/>
      <c r="L292" s="3"/>
      <c r="M292" s="3"/>
      <c r="N292" s="3"/>
      <c r="O292" s="3"/>
    </row>
    <row r="293" spans="1:15" x14ac:dyDescent="0.25">
      <c r="A293" s="36" t="s">
        <v>551</v>
      </c>
      <c r="B293" s="49">
        <v>1.8333333333333299</v>
      </c>
      <c r="C293" s="50">
        <v>0.41666666666666702</v>
      </c>
      <c r="D293" s="21" t="s">
        <v>552</v>
      </c>
      <c r="E293" s="36" t="s">
        <v>6</v>
      </c>
      <c r="F293" s="21" t="s">
        <v>9</v>
      </c>
      <c r="G293" s="16"/>
      <c r="H293" s="3"/>
      <c r="I293" s="3"/>
      <c r="J293" s="3"/>
      <c r="K293" s="3"/>
      <c r="L293" s="3"/>
      <c r="M293" s="3"/>
      <c r="N293" s="3"/>
      <c r="O293" s="3"/>
    </row>
    <row r="294" spans="1:15" ht="31.2" x14ac:dyDescent="0.25">
      <c r="A294" s="36" t="s">
        <v>553</v>
      </c>
      <c r="B294" s="49">
        <v>1.75</v>
      </c>
      <c r="C294" s="50">
        <v>0.66666666666666696</v>
      </c>
      <c r="D294" s="21" t="s">
        <v>1438</v>
      </c>
      <c r="E294" s="36" t="s">
        <v>22</v>
      </c>
      <c r="F294" s="21" t="s">
        <v>12</v>
      </c>
      <c r="G294" s="16"/>
      <c r="H294" s="3"/>
      <c r="I294" s="3"/>
      <c r="J294" s="3"/>
      <c r="K294" s="3"/>
      <c r="L294" s="3"/>
      <c r="M294" s="3"/>
      <c r="N294" s="3"/>
      <c r="O294" s="3"/>
    </row>
    <row r="295" spans="1:15" x14ac:dyDescent="0.25">
      <c r="A295" s="36" t="s">
        <v>554</v>
      </c>
      <c r="B295" s="49">
        <v>1.75</v>
      </c>
      <c r="C295" s="50">
        <v>0</v>
      </c>
      <c r="D295" s="21" t="s">
        <v>555</v>
      </c>
      <c r="E295" s="36" t="s">
        <v>22</v>
      </c>
      <c r="F295" s="21" t="s">
        <v>195</v>
      </c>
      <c r="G295" s="16"/>
      <c r="H295" s="3"/>
      <c r="I295" s="3"/>
      <c r="J295" s="3"/>
      <c r="K295" s="3"/>
      <c r="L295" s="3"/>
      <c r="M295" s="3"/>
      <c r="N295" s="3"/>
      <c r="O295" s="3"/>
    </row>
    <row r="296" spans="1:15" x14ac:dyDescent="0.25">
      <c r="A296" s="36" t="s">
        <v>556</v>
      </c>
      <c r="B296" s="49">
        <v>1.75</v>
      </c>
      <c r="C296" s="50">
        <v>0.66666666666666696</v>
      </c>
      <c r="D296" s="21" t="s">
        <v>557</v>
      </c>
      <c r="E296" s="36" t="s">
        <v>6</v>
      </c>
      <c r="F296" s="21" t="s">
        <v>9</v>
      </c>
      <c r="G296" s="16"/>
      <c r="H296" s="3"/>
      <c r="I296" s="3"/>
      <c r="J296" s="3"/>
      <c r="K296" s="3"/>
      <c r="L296" s="3"/>
      <c r="M296" s="3"/>
      <c r="N296" s="3"/>
      <c r="O296" s="3"/>
    </row>
    <row r="297" spans="1:15" x14ac:dyDescent="0.25">
      <c r="A297" s="36" t="s">
        <v>558</v>
      </c>
      <c r="B297" s="49">
        <v>1.75</v>
      </c>
      <c r="C297" s="50">
        <v>0</v>
      </c>
      <c r="D297" s="21" t="s">
        <v>559</v>
      </c>
      <c r="E297" s="36" t="s">
        <v>6</v>
      </c>
      <c r="F297" s="21" t="s">
        <v>9</v>
      </c>
      <c r="G297" s="16"/>
      <c r="H297" s="3"/>
      <c r="I297" s="3"/>
      <c r="J297" s="3"/>
      <c r="K297" s="3"/>
      <c r="L297" s="3"/>
      <c r="M297" s="3"/>
      <c r="N297" s="3"/>
      <c r="O297" s="3"/>
    </row>
    <row r="298" spans="1:15" x14ac:dyDescent="0.25">
      <c r="A298" s="36" t="s">
        <v>560</v>
      </c>
      <c r="B298" s="49">
        <v>1.6666666666666701</v>
      </c>
      <c r="C298" s="50">
        <v>0</v>
      </c>
      <c r="D298" s="21" t="s">
        <v>561</v>
      </c>
      <c r="E298" s="36" t="s">
        <v>22</v>
      </c>
      <c r="F298" s="21" t="s">
        <v>12</v>
      </c>
      <c r="G298" s="16"/>
      <c r="H298" s="3"/>
      <c r="I298" s="3"/>
      <c r="J298" s="3"/>
      <c r="K298" s="3"/>
      <c r="L298" s="3"/>
      <c r="M298" s="3"/>
      <c r="N298" s="3"/>
      <c r="O298" s="3"/>
    </row>
    <row r="299" spans="1:15" x14ac:dyDescent="0.25">
      <c r="A299" s="36" t="s">
        <v>562</v>
      </c>
      <c r="B299" s="49">
        <v>1.6666666666666701</v>
      </c>
      <c r="C299" s="50">
        <v>0</v>
      </c>
      <c r="D299" s="21" t="s">
        <v>563</v>
      </c>
      <c r="E299" s="36" t="s">
        <v>6</v>
      </c>
      <c r="F299" s="21" t="s">
        <v>4</v>
      </c>
      <c r="G299" s="16"/>
      <c r="H299" s="3"/>
      <c r="I299" s="3"/>
      <c r="J299" s="3"/>
      <c r="K299" s="3"/>
      <c r="L299" s="3"/>
      <c r="M299" s="3"/>
      <c r="N299" s="3"/>
      <c r="O299" s="3"/>
    </row>
    <row r="300" spans="1:15" x14ac:dyDescent="0.25">
      <c r="A300" s="36" t="s">
        <v>564</v>
      </c>
      <c r="B300" s="49">
        <v>1.6666666666666701</v>
      </c>
      <c r="C300" s="50">
        <v>8.3333333333333301E-2</v>
      </c>
      <c r="D300" s="21" t="s">
        <v>565</v>
      </c>
      <c r="E300" s="36" t="s">
        <v>22</v>
      </c>
      <c r="F300" s="21" t="s">
        <v>195</v>
      </c>
      <c r="G300" s="16"/>
      <c r="H300" s="3"/>
      <c r="I300" s="3"/>
      <c r="J300" s="3"/>
      <c r="K300" s="3"/>
      <c r="L300" s="3"/>
      <c r="M300" s="3"/>
      <c r="N300" s="3"/>
      <c r="O300" s="3"/>
    </row>
    <row r="301" spans="1:15" x14ac:dyDescent="0.25">
      <c r="A301" s="36" t="s">
        <v>566</v>
      </c>
      <c r="B301" s="49">
        <v>1.6666666666666701</v>
      </c>
      <c r="C301" s="50">
        <v>0</v>
      </c>
      <c r="D301" s="21" t="s">
        <v>567</v>
      </c>
      <c r="E301" s="36" t="s">
        <v>6</v>
      </c>
      <c r="F301" s="21" t="s">
        <v>18</v>
      </c>
      <c r="G301" s="16"/>
      <c r="H301" s="3"/>
      <c r="I301" s="3"/>
      <c r="J301" s="3"/>
      <c r="K301" s="3"/>
      <c r="L301" s="3"/>
      <c r="M301" s="3"/>
      <c r="N301" s="3"/>
      <c r="O301" s="3"/>
    </row>
    <row r="302" spans="1:15" x14ac:dyDescent="0.25">
      <c r="A302" s="36" t="s">
        <v>568</v>
      </c>
      <c r="B302" s="49">
        <v>1.6666666666666701</v>
      </c>
      <c r="C302" s="50">
        <v>0</v>
      </c>
      <c r="D302" s="21" t="s">
        <v>569</v>
      </c>
      <c r="E302" s="36" t="s">
        <v>6</v>
      </c>
      <c r="F302" s="21" t="s">
        <v>9</v>
      </c>
      <c r="G302" s="16"/>
      <c r="H302" s="3"/>
      <c r="I302" s="3"/>
      <c r="J302" s="3"/>
      <c r="K302" s="3"/>
      <c r="L302" s="3"/>
      <c r="M302" s="3"/>
      <c r="N302" s="3"/>
      <c r="O302" s="3"/>
    </row>
    <row r="303" spans="1:15" x14ac:dyDescent="0.25">
      <c r="A303" s="36" t="s">
        <v>570</v>
      </c>
      <c r="B303" s="49">
        <v>1.5833333333333299</v>
      </c>
      <c r="C303" s="50">
        <v>3.8333333333333299</v>
      </c>
      <c r="D303" s="21" t="s">
        <v>571</v>
      </c>
      <c r="E303" s="36" t="s">
        <v>22</v>
      </c>
      <c r="F303" s="21" t="s">
        <v>195</v>
      </c>
      <c r="G303" s="16"/>
      <c r="H303" s="3"/>
      <c r="I303" s="3"/>
      <c r="J303" s="3"/>
      <c r="K303" s="3"/>
      <c r="L303" s="3"/>
      <c r="M303" s="3"/>
      <c r="N303" s="3"/>
      <c r="O303" s="3"/>
    </row>
    <row r="304" spans="1:15" x14ac:dyDescent="0.25">
      <c r="A304" s="36" t="s">
        <v>572</v>
      </c>
      <c r="B304" s="49">
        <v>1.5833333333333299</v>
      </c>
      <c r="C304" s="50">
        <v>0.25</v>
      </c>
      <c r="D304" s="21" t="s">
        <v>573</v>
      </c>
      <c r="E304" s="36" t="s">
        <v>6</v>
      </c>
      <c r="F304" s="21" t="s">
        <v>18</v>
      </c>
      <c r="G304" s="16"/>
      <c r="H304" s="3"/>
      <c r="I304" s="3"/>
      <c r="J304" s="3"/>
      <c r="K304" s="3"/>
      <c r="L304" s="3"/>
      <c r="M304" s="3"/>
      <c r="N304" s="3"/>
      <c r="O304" s="3"/>
    </row>
    <row r="305" spans="1:15" x14ac:dyDescent="0.25">
      <c r="A305" s="36" t="s">
        <v>574</v>
      </c>
      <c r="B305" s="49">
        <v>1.5833333333333299</v>
      </c>
      <c r="C305" s="50">
        <v>0</v>
      </c>
      <c r="D305" s="21" t="s">
        <v>575</v>
      </c>
      <c r="E305" s="36" t="s">
        <v>6</v>
      </c>
      <c r="F305" s="21" t="s">
        <v>9</v>
      </c>
      <c r="G305" s="16"/>
      <c r="H305" s="3"/>
      <c r="I305" s="3"/>
      <c r="J305" s="3"/>
      <c r="K305" s="3"/>
      <c r="L305" s="3"/>
      <c r="M305" s="3"/>
      <c r="N305" s="3"/>
      <c r="O305" s="3"/>
    </row>
    <row r="306" spans="1:15" ht="21" x14ac:dyDescent="0.25">
      <c r="A306" s="36" t="s">
        <v>576</v>
      </c>
      <c r="B306" s="49">
        <v>1.5</v>
      </c>
      <c r="C306" s="50">
        <v>0</v>
      </c>
      <c r="D306" s="21" t="s">
        <v>577</v>
      </c>
      <c r="E306" s="36" t="s">
        <v>6</v>
      </c>
      <c r="F306" s="21" t="s">
        <v>9</v>
      </c>
      <c r="G306" s="16"/>
      <c r="H306" s="3"/>
      <c r="I306" s="3"/>
      <c r="J306" s="3"/>
      <c r="K306" s="3"/>
      <c r="L306" s="3"/>
      <c r="M306" s="3"/>
      <c r="N306" s="3"/>
      <c r="O306" s="3"/>
    </row>
    <row r="307" spans="1:15" ht="21" x14ac:dyDescent="0.25">
      <c r="A307" s="36" t="s">
        <v>578</v>
      </c>
      <c r="B307" s="49">
        <v>1.5</v>
      </c>
      <c r="C307" s="50">
        <v>9.8333333333333304</v>
      </c>
      <c r="D307" s="21" t="s">
        <v>579</v>
      </c>
      <c r="E307" s="36" t="s">
        <v>6</v>
      </c>
      <c r="F307" s="21" t="s">
        <v>18</v>
      </c>
      <c r="G307" s="16"/>
      <c r="H307" s="3"/>
      <c r="I307" s="3"/>
      <c r="J307" s="3"/>
      <c r="K307" s="3"/>
      <c r="L307" s="3"/>
      <c r="M307" s="3"/>
      <c r="N307" s="3"/>
      <c r="O307" s="3"/>
    </row>
    <row r="308" spans="1:15" x14ac:dyDescent="0.25">
      <c r="A308" s="36" t="s">
        <v>580</v>
      </c>
      <c r="B308" s="49">
        <v>1.4166666666666701</v>
      </c>
      <c r="C308" s="50">
        <v>0</v>
      </c>
      <c r="D308" s="21" t="s">
        <v>581</v>
      </c>
      <c r="E308" s="36" t="s">
        <v>22</v>
      </c>
      <c r="F308" s="21" t="s">
        <v>12</v>
      </c>
      <c r="G308" s="16"/>
      <c r="H308" s="3"/>
      <c r="I308" s="3"/>
      <c r="J308" s="3"/>
      <c r="K308" s="3"/>
      <c r="L308" s="3"/>
      <c r="M308" s="3"/>
      <c r="N308" s="3"/>
      <c r="O308" s="3"/>
    </row>
    <row r="309" spans="1:15" x14ac:dyDescent="0.25">
      <c r="A309" s="36" t="s">
        <v>582</v>
      </c>
      <c r="B309" s="49">
        <v>1.4166666666666701</v>
      </c>
      <c r="C309" s="50">
        <v>0</v>
      </c>
      <c r="D309" s="21" t="s">
        <v>583</v>
      </c>
      <c r="E309" s="36" t="s">
        <v>22</v>
      </c>
      <c r="F309" s="21" t="s">
        <v>12</v>
      </c>
      <c r="G309" s="16"/>
      <c r="H309" s="3"/>
      <c r="I309" s="3"/>
      <c r="J309" s="3"/>
      <c r="K309" s="3"/>
      <c r="L309" s="3"/>
      <c r="M309" s="3"/>
      <c r="N309" s="3"/>
      <c r="O309" s="3"/>
    </row>
    <row r="310" spans="1:15" x14ac:dyDescent="0.25">
      <c r="A310" s="36" t="s">
        <v>584</v>
      </c>
      <c r="B310" s="49">
        <v>1.4166666666666701</v>
      </c>
      <c r="C310" s="50">
        <v>0</v>
      </c>
      <c r="D310" s="21" t="s">
        <v>585</v>
      </c>
      <c r="E310" s="36" t="s">
        <v>22</v>
      </c>
      <c r="F310" s="21" t="s">
        <v>12</v>
      </c>
      <c r="G310" s="16"/>
      <c r="H310" s="3"/>
      <c r="I310" s="3"/>
      <c r="J310" s="3"/>
      <c r="K310" s="3"/>
      <c r="L310" s="3"/>
      <c r="M310" s="3"/>
      <c r="N310" s="3"/>
      <c r="O310" s="3"/>
    </row>
    <row r="311" spans="1:15" x14ac:dyDescent="0.25">
      <c r="A311" s="36" t="s">
        <v>586</v>
      </c>
      <c r="B311" s="49">
        <v>1.4166666666666701</v>
      </c>
      <c r="C311" s="50">
        <v>4.0833333333333304</v>
      </c>
      <c r="D311" s="21" t="s">
        <v>587</v>
      </c>
      <c r="E311" s="36" t="s">
        <v>22</v>
      </c>
      <c r="F311" s="21" t="s">
        <v>195</v>
      </c>
      <c r="G311" s="16"/>
      <c r="H311" s="3"/>
      <c r="I311" s="3"/>
      <c r="J311" s="3"/>
      <c r="K311" s="3"/>
      <c r="L311" s="3"/>
      <c r="M311" s="3"/>
      <c r="N311" s="3"/>
      <c r="O311" s="3"/>
    </row>
    <row r="312" spans="1:15" ht="51.6" x14ac:dyDescent="0.25">
      <c r="A312" s="36" t="s">
        <v>588</v>
      </c>
      <c r="B312" s="49">
        <v>1.4166666666666701</v>
      </c>
      <c r="C312" s="50">
        <v>0</v>
      </c>
      <c r="D312" s="21" t="s">
        <v>589</v>
      </c>
      <c r="E312" s="36" t="s">
        <v>6</v>
      </c>
      <c r="F312" s="21" t="s">
        <v>18</v>
      </c>
      <c r="G312" s="16"/>
      <c r="H312" s="3"/>
      <c r="I312" s="3"/>
      <c r="J312" s="3"/>
      <c r="K312" s="3"/>
      <c r="L312" s="3"/>
      <c r="M312" s="3"/>
      <c r="N312" s="3"/>
      <c r="O312" s="3"/>
    </row>
    <row r="313" spans="1:15" ht="21" x14ac:dyDescent="0.25">
      <c r="A313" s="36" t="s">
        <v>590</v>
      </c>
      <c r="B313" s="49">
        <v>1.4166666666666701</v>
      </c>
      <c r="C313" s="50">
        <v>0</v>
      </c>
      <c r="D313" s="21" t="s">
        <v>591</v>
      </c>
      <c r="E313" s="36" t="s">
        <v>6</v>
      </c>
      <c r="F313" s="21" t="s">
        <v>42</v>
      </c>
      <c r="G313" s="16"/>
      <c r="H313" s="3"/>
      <c r="I313" s="3"/>
      <c r="J313" s="3"/>
      <c r="K313" s="3"/>
      <c r="L313" s="3"/>
      <c r="M313" s="3"/>
      <c r="N313" s="3"/>
      <c r="O313" s="3"/>
    </row>
    <row r="314" spans="1:15" x14ac:dyDescent="0.25">
      <c r="A314" s="36" t="s">
        <v>592</v>
      </c>
      <c r="B314" s="49">
        <v>1.3333333333333299</v>
      </c>
      <c r="C314" s="50">
        <v>0.41666666666666702</v>
      </c>
      <c r="D314" s="21" t="s">
        <v>593</v>
      </c>
      <c r="E314" s="36" t="s">
        <v>22</v>
      </c>
      <c r="F314" s="21" t="s">
        <v>195</v>
      </c>
      <c r="G314" s="16"/>
      <c r="H314" s="3"/>
      <c r="I314" s="3"/>
      <c r="J314" s="3"/>
      <c r="K314" s="3"/>
      <c r="L314" s="3"/>
      <c r="M314" s="3"/>
      <c r="N314" s="3"/>
      <c r="O314" s="3"/>
    </row>
    <row r="315" spans="1:15" x14ac:dyDescent="0.25">
      <c r="A315" s="36" t="s">
        <v>594</v>
      </c>
      <c r="B315" s="49">
        <v>1.3333333333333299</v>
      </c>
      <c r="C315" s="50">
        <v>0</v>
      </c>
      <c r="D315" s="21" t="s">
        <v>595</v>
      </c>
      <c r="E315" s="36" t="s">
        <v>3</v>
      </c>
      <c r="F315" s="21" t="s">
        <v>18</v>
      </c>
      <c r="G315" s="16"/>
      <c r="H315" s="3"/>
      <c r="I315" s="3"/>
      <c r="J315" s="3"/>
      <c r="K315" s="3"/>
      <c r="L315" s="3"/>
      <c r="M315" s="3"/>
      <c r="N315" s="3"/>
      <c r="O315" s="3"/>
    </row>
    <row r="316" spans="1:15" ht="21" x14ac:dyDescent="0.25">
      <c r="A316" s="36" t="s">
        <v>596</v>
      </c>
      <c r="B316" s="49">
        <v>1.3333333333333299</v>
      </c>
      <c r="C316" s="50">
        <v>1.5833333333333299</v>
      </c>
      <c r="D316" s="21" t="s">
        <v>597</v>
      </c>
      <c r="E316" s="36" t="s">
        <v>3</v>
      </c>
      <c r="F316" s="21" t="s">
        <v>42</v>
      </c>
      <c r="G316" s="16"/>
      <c r="H316" s="3"/>
      <c r="I316" s="3"/>
      <c r="J316" s="3"/>
      <c r="K316" s="3"/>
      <c r="L316" s="3"/>
      <c r="M316" s="3"/>
      <c r="N316" s="3"/>
      <c r="O316" s="3"/>
    </row>
    <row r="317" spans="1:15" ht="21" x14ac:dyDescent="0.25">
      <c r="A317" s="36" t="s">
        <v>598</v>
      </c>
      <c r="B317" s="49">
        <v>1.3333333333333299</v>
      </c>
      <c r="C317" s="50">
        <v>0</v>
      </c>
      <c r="D317" s="21" t="s">
        <v>599</v>
      </c>
      <c r="E317" s="36" t="s">
        <v>6</v>
      </c>
      <c r="F317" s="21" t="s">
        <v>42</v>
      </c>
      <c r="G317" s="16"/>
      <c r="H317" s="3"/>
      <c r="I317" s="3"/>
      <c r="J317" s="3"/>
      <c r="K317" s="3"/>
      <c r="L317" s="3"/>
      <c r="M317" s="3"/>
      <c r="N317" s="3"/>
      <c r="O317" s="3"/>
    </row>
    <row r="318" spans="1:15" x14ac:dyDescent="0.25">
      <c r="A318" s="36" t="s">
        <v>600</v>
      </c>
      <c r="B318" s="49">
        <v>1.3333333333333299</v>
      </c>
      <c r="C318" s="50">
        <v>0.66666666666666696</v>
      </c>
      <c r="D318" s="21" t="s">
        <v>601</v>
      </c>
      <c r="E318" s="36" t="s">
        <v>6</v>
      </c>
      <c r="F318" s="21" t="s">
        <v>9</v>
      </c>
      <c r="G318" s="16"/>
      <c r="H318" s="3"/>
      <c r="I318" s="3"/>
      <c r="J318" s="3"/>
      <c r="K318" s="3"/>
      <c r="L318" s="3"/>
      <c r="M318" s="3"/>
      <c r="N318" s="3"/>
      <c r="O318" s="3"/>
    </row>
    <row r="319" spans="1:15" x14ac:dyDescent="0.25">
      <c r="A319" s="36" t="s">
        <v>602</v>
      </c>
      <c r="B319" s="49">
        <v>1.25</v>
      </c>
      <c r="C319" s="50">
        <v>7.4166666666666696</v>
      </c>
      <c r="D319" s="21" t="s">
        <v>603</v>
      </c>
      <c r="E319" s="36" t="s">
        <v>3</v>
      </c>
      <c r="F319" s="21" t="s">
        <v>216</v>
      </c>
      <c r="G319" s="16"/>
      <c r="H319" s="3"/>
      <c r="I319" s="3"/>
      <c r="J319" s="3"/>
      <c r="K319" s="3"/>
      <c r="L319" s="3"/>
      <c r="M319" s="3"/>
      <c r="N319" s="3"/>
      <c r="O319" s="3"/>
    </row>
    <row r="320" spans="1:15" ht="21" x14ac:dyDescent="0.25">
      <c r="A320" s="36" t="s">
        <v>604</v>
      </c>
      <c r="B320" s="49">
        <v>1.25</v>
      </c>
      <c r="C320" s="50">
        <v>0</v>
      </c>
      <c r="D320" s="21" t="s">
        <v>605</v>
      </c>
      <c r="E320" s="36" t="s">
        <v>6</v>
      </c>
      <c r="F320" s="21" t="s">
        <v>18</v>
      </c>
      <c r="G320" s="16"/>
      <c r="H320" s="3"/>
      <c r="I320" s="3"/>
      <c r="J320" s="3"/>
      <c r="K320" s="3"/>
      <c r="L320" s="3"/>
      <c r="M320" s="3"/>
      <c r="N320" s="3"/>
      <c r="O320" s="3"/>
    </row>
    <row r="321" spans="1:15" x14ac:dyDescent="0.25">
      <c r="A321" s="36" t="s">
        <v>606</v>
      </c>
      <c r="B321" s="49">
        <v>1.25</v>
      </c>
      <c r="C321" s="50">
        <v>0</v>
      </c>
      <c r="D321" s="21" t="s">
        <v>607</v>
      </c>
      <c r="E321" s="36" t="s">
        <v>6</v>
      </c>
      <c r="F321" s="21" t="s">
        <v>18</v>
      </c>
      <c r="G321" s="16"/>
      <c r="H321" s="3"/>
      <c r="I321" s="3"/>
      <c r="J321" s="3"/>
      <c r="K321" s="3"/>
      <c r="L321" s="3"/>
      <c r="M321" s="3"/>
      <c r="N321" s="3"/>
      <c r="O321" s="3"/>
    </row>
    <row r="322" spans="1:15" x14ac:dyDescent="0.25">
      <c r="A322" s="36" t="s">
        <v>608</v>
      </c>
      <c r="B322" s="49">
        <v>1.25</v>
      </c>
      <c r="C322" s="50">
        <v>2.4166666666666701</v>
      </c>
      <c r="D322" s="21" t="s">
        <v>609</v>
      </c>
      <c r="E322" s="36" t="s">
        <v>3</v>
      </c>
      <c r="F322" s="21" t="s">
        <v>18</v>
      </c>
      <c r="G322" s="16"/>
      <c r="H322" s="3"/>
      <c r="I322" s="3"/>
      <c r="J322" s="3"/>
      <c r="K322" s="3"/>
      <c r="L322" s="3"/>
      <c r="M322" s="3"/>
      <c r="N322" s="3"/>
      <c r="O322" s="3"/>
    </row>
    <row r="323" spans="1:15" x14ac:dyDescent="0.25">
      <c r="A323" s="36" t="s">
        <v>610</v>
      </c>
      <c r="B323" s="49">
        <v>1.1666666666666701</v>
      </c>
      <c r="C323" s="50">
        <v>0</v>
      </c>
      <c r="D323" s="21" t="s">
        <v>611</v>
      </c>
      <c r="E323" s="36" t="s">
        <v>22</v>
      </c>
      <c r="F323" s="21" t="s">
        <v>12</v>
      </c>
      <c r="G323" s="16"/>
      <c r="H323" s="3"/>
      <c r="I323" s="3"/>
      <c r="J323" s="3"/>
      <c r="K323" s="3"/>
      <c r="L323" s="3"/>
      <c r="M323" s="3"/>
      <c r="N323" s="3"/>
      <c r="O323" s="3"/>
    </row>
    <row r="324" spans="1:15" ht="31.2" x14ac:dyDescent="0.25">
      <c r="A324" s="36" t="s">
        <v>612</v>
      </c>
      <c r="B324" s="49">
        <v>1.1666666666666701</v>
      </c>
      <c r="C324" s="50">
        <v>1.5833333333333299</v>
      </c>
      <c r="D324" s="21" t="s">
        <v>1439</v>
      </c>
      <c r="E324" s="36" t="s">
        <v>3</v>
      </c>
      <c r="F324" s="21" t="s">
        <v>4</v>
      </c>
      <c r="G324" s="16"/>
      <c r="H324" s="3"/>
      <c r="I324" s="3"/>
      <c r="J324" s="3"/>
      <c r="K324" s="3"/>
      <c r="L324" s="3"/>
      <c r="M324" s="3"/>
      <c r="N324" s="3"/>
      <c r="O324" s="3"/>
    </row>
    <row r="325" spans="1:15" x14ac:dyDescent="0.25">
      <c r="A325" s="36" t="s">
        <v>613</v>
      </c>
      <c r="B325" s="49">
        <v>1.1666666666666701</v>
      </c>
      <c r="C325" s="50">
        <v>0.25</v>
      </c>
      <c r="D325" s="21" t="s">
        <v>614</v>
      </c>
      <c r="E325" s="36" t="s">
        <v>22</v>
      </c>
      <c r="F325" s="21" t="s">
        <v>195</v>
      </c>
      <c r="G325" s="16"/>
      <c r="H325" s="3"/>
      <c r="I325" s="3"/>
      <c r="J325" s="3"/>
      <c r="K325" s="3"/>
      <c r="L325" s="3"/>
      <c r="M325" s="3"/>
      <c r="N325" s="3"/>
      <c r="O325" s="3"/>
    </row>
    <row r="326" spans="1:15" x14ac:dyDescent="0.25">
      <c r="A326" s="36" t="s">
        <v>615</v>
      </c>
      <c r="B326" s="49">
        <v>1.1666666666666701</v>
      </c>
      <c r="C326" s="50">
        <v>13.4166666666667</v>
      </c>
      <c r="D326" s="21" t="s">
        <v>616</v>
      </c>
      <c r="E326" s="36" t="s">
        <v>3</v>
      </c>
      <c r="F326" s="21" t="s">
        <v>18</v>
      </c>
      <c r="G326" s="16"/>
      <c r="H326" s="3"/>
      <c r="I326" s="3"/>
      <c r="J326" s="3"/>
      <c r="K326" s="3"/>
      <c r="L326" s="3"/>
      <c r="M326" s="3"/>
      <c r="N326" s="3"/>
      <c r="O326" s="3"/>
    </row>
    <row r="327" spans="1:15" ht="21" x14ac:dyDescent="0.25">
      <c r="A327" s="36" t="s">
        <v>617</v>
      </c>
      <c r="B327" s="49">
        <v>1.1666666666666701</v>
      </c>
      <c r="C327" s="50">
        <v>23.6666666666667</v>
      </c>
      <c r="D327" s="21" t="s">
        <v>618</v>
      </c>
      <c r="E327" s="36" t="s">
        <v>3</v>
      </c>
      <c r="F327" s="21" t="s">
        <v>42</v>
      </c>
      <c r="G327" s="16"/>
      <c r="H327" s="3"/>
      <c r="I327" s="3"/>
      <c r="J327" s="3"/>
      <c r="K327" s="3"/>
      <c r="L327" s="3"/>
      <c r="M327" s="3"/>
      <c r="N327" s="3"/>
      <c r="O327" s="3"/>
    </row>
    <row r="328" spans="1:15" ht="21" x14ac:dyDescent="0.25">
      <c r="A328" s="36" t="s">
        <v>619</v>
      </c>
      <c r="B328" s="49">
        <v>1.1666666666666701</v>
      </c>
      <c r="C328" s="50">
        <v>0</v>
      </c>
      <c r="D328" s="21" t="s">
        <v>620</v>
      </c>
      <c r="E328" s="36" t="s">
        <v>6</v>
      </c>
      <c r="F328" s="21" t="s">
        <v>9</v>
      </c>
      <c r="G328" s="16"/>
      <c r="H328" s="3"/>
      <c r="I328" s="3"/>
      <c r="J328" s="3"/>
      <c r="K328" s="3"/>
      <c r="L328" s="3"/>
      <c r="M328" s="3"/>
      <c r="N328" s="3"/>
      <c r="O328" s="3"/>
    </row>
    <row r="329" spans="1:15" ht="21" x14ac:dyDescent="0.25">
      <c r="A329" s="36" t="s">
        <v>621</v>
      </c>
      <c r="B329" s="49">
        <v>1.1666666666666701</v>
      </c>
      <c r="C329" s="50">
        <v>31.8333333333333</v>
      </c>
      <c r="D329" s="21" t="s">
        <v>622</v>
      </c>
      <c r="E329" s="36" t="s">
        <v>6</v>
      </c>
      <c r="F329" s="21" t="s">
        <v>9</v>
      </c>
      <c r="G329" s="16"/>
      <c r="H329" s="3"/>
      <c r="I329" s="3"/>
      <c r="J329" s="3"/>
      <c r="K329" s="3"/>
      <c r="L329" s="3"/>
      <c r="M329" s="3"/>
      <c r="N329" s="3"/>
      <c r="O329" s="3"/>
    </row>
    <row r="330" spans="1:15" x14ac:dyDescent="0.25">
      <c r="A330" s="36" t="s">
        <v>623</v>
      </c>
      <c r="B330" s="49">
        <v>1.0833333333333299</v>
      </c>
      <c r="C330" s="50">
        <v>0</v>
      </c>
      <c r="D330" s="21" t="s">
        <v>624</v>
      </c>
      <c r="E330" s="36" t="s">
        <v>22</v>
      </c>
      <c r="F330" s="21" t="s">
        <v>195</v>
      </c>
      <c r="G330" s="16"/>
      <c r="H330" s="3"/>
      <c r="I330" s="3"/>
      <c r="J330" s="3"/>
      <c r="K330" s="3"/>
      <c r="L330" s="3"/>
      <c r="M330" s="3"/>
      <c r="N330" s="3"/>
      <c r="O330" s="3"/>
    </row>
    <row r="331" spans="1:15" ht="21" x14ac:dyDescent="0.25">
      <c r="A331" s="36" t="s">
        <v>625</v>
      </c>
      <c r="B331" s="49">
        <v>1.0833333333333299</v>
      </c>
      <c r="C331" s="50">
        <v>13.75</v>
      </c>
      <c r="D331" s="21" t="s">
        <v>626</v>
      </c>
      <c r="E331" s="36" t="s">
        <v>6</v>
      </c>
      <c r="F331" s="21" t="s">
        <v>18</v>
      </c>
      <c r="G331" s="16"/>
      <c r="H331" s="3"/>
      <c r="I331" s="3"/>
      <c r="J331" s="3"/>
      <c r="K331" s="3"/>
      <c r="L331" s="3"/>
      <c r="M331" s="3"/>
      <c r="N331" s="3"/>
      <c r="O331" s="3"/>
    </row>
    <row r="332" spans="1:15" x14ac:dyDescent="0.25">
      <c r="A332" s="36" t="s">
        <v>627</v>
      </c>
      <c r="B332" s="49">
        <v>1.0833333333333299</v>
      </c>
      <c r="C332" s="50">
        <v>0</v>
      </c>
      <c r="D332" s="21" t="s">
        <v>628</v>
      </c>
      <c r="E332" s="36" t="s">
        <v>3</v>
      </c>
      <c r="F332" s="21" t="s">
        <v>18</v>
      </c>
      <c r="G332" s="16"/>
      <c r="H332" s="3"/>
      <c r="I332" s="3"/>
      <c r="J332" s="3"/>
      <c r="K332" s="3"/>
      <c r="L332" s="3"/>
      <c r="M332" s="3"/>
      <c r="N332" s="3"/>
      <c r="O332" s="3"/>
    </row>
    <row r="333" spans="1:15" x14ac:dyDescent="0.25">
      <c r="A333" s="36" t="s">
        <v>629</v>
      </c>
      <c r="B333" s="49">
        <v>1.0833333333333299</v>
      </c>
      <c r="C333" s="50">
        <v>0</v>
      </c>
      <c r="D333" s="21" t="s">
        <v>630</v>
      </c>
      <c r="E333" s="36" t="s">
        <v>3</v>
      </c>
      <c r="F333" s="21" t="s">
        <v>18</v>
      </c>
      <c r="G333" s="16"/>
      <c r="H333" s="3"/>
      <c r="I333" s="3"/>
      <c r="J333" s="3"/>
      <c r="K333" s="3"/>
      <c r="L333" s="3"/>
      <c r="M333" s="3"/>
      <c r="N333" s="3"/>
      <c r="O333" s="3"/>
    </row>
    <row r="334" spans="1:15" ht="21" x14ac:dyDescent="0.25">
      <c r="A334" s="36" t="s">
        <v>631</v>
      </c>
      <c r="B334" s="49">
        <v>1.0833333333333299</v>
      </c>
      <c r="C334" s="50">
        <v>0</v>
      </c>
      <c r="D334" s="21" t="s">
        <v>632</v>
      </c>
      <c r="E334" s="36" t="s">
        <v>6</v>
      </c>
      <c r="F334" s="21" t="s">
        <v>42</v>
      </c>
      <c r="G334" s="16"/>
      <c r="H334" s="3"/>
      <c r="I334" s="3"/>
      <c r="J334" s="3"/>
      <c r="K334" s="3"/>
      <c r="L334" s="3"/>
      <c r="M334" s="3"/>
      <c r="N334" s="3"/>
      <c r="O334" s="3"/>
    </row>
    <row r="335" spans="1:15" ht="21" x14ac:dyDescent="0.25">
      <c r="A335" s="36" t="s">
        <v>633</v>
      </c>
      <c r="B335" s="49">
        <v>1.0833333333333299</v>
      </c>
      <c r="C335" s="50">
        <v>0</v>
      </c>
      <c r="D335" s="21" t="s">
        <v>634</v>
      </c>
      <c r="E335" s="36" t="s">
        <v>6</v>
      </c>
      <c r="F335" s="21" t="s">
        <v>42</v>
      </c>
      <c r="G335" s="16"/>
      <c r="H335" s="3"/>
      <c r="I335" s="3"/>
      <c r="J335" s="3"/>
      <c r="K335" s="3"/>
      <c r="L335" s="3"/>
      <c r="M335" s="3"/>
      <c r="N335" s="3"/>
      <c r="O335" s="3"/>
    </row>
    <row r="336" spans="1:15" x14ac:dyDescent="0.25">
      <c r="A336" s="36" t="s">
        <v>635</v>
      </c>
      <c r="B336" s="49">
        <v>1.0833333333333299</v>
      </c>
      <c r="C336" s="50">
        <v>0</v>
      </c>
      <c r="D336" s="21" t="s">
        <v>636</v>
      </c>
      <c r="E336" s="36" t="s">
        <v>6</v>
      </c>
      <c r="F336" s="21" t="s">
        <v>42</v>
      </c>
      <c r="G336" s="16"/>
      <c r="H336" s="3"/>
      <c r="I336" s="3"/>
      <c r="J336" s="3"/>
      <c r="K336" s="3"/>
      <c r="L336" s="3"/>
      <c r="M336" s="3"/>
      <c r="N336" s="3"/>
      <c r="O336" s="3"/>
    </row>
    <row r="337" spans="1:15" ht="21" x14ac:dyDescent="0.25">
      <c r="A337" s="36" t="s">
        <v>637</v>
      </c>
      <c r="B337" s="49">
        <v>1.0833333333333299</v>
      </c>
      <c r="C337" s="50">
        <v>0</v>
      </c>
      <c r="D337" s="21" t="s">
        <v>638</v>
      </c>
      <c r="E337" s="36" t="s">
        <v>6</v>
      </c>
      <c r="F337" s="21" t="s">
        <v>42</v>
      </c>
      <c r="G337" s="16"/>
      <c r="H337" s="3"/>
      <c r="I337" s="3"/>
      <c r="J337" s="3"/>
      <c r="K337" s="3"/>
      <c r="L337" s="3"/>
      <c r="M337" s="3"/>
      <c r="N337" s="3"/>
      <c r="O337" s="3"/>
    </row>
    <row r="338" spans="1:15" x14ac:dyDescent="0.25">
      <c r="A338" s="36" t="s">
        <v>639</v>
      </c>
      <c r="B338" s="49">
        <v>1.0833333333333299</v>
      </c>
      <c r="C338" s="50">
        <v>0</v>
      </c>
      <c r="D338" s="21" t="s">
        <v>640</v>
      </c>
      <c r="E338" s="36" t="s">
        <v>6</v>
      </c>
      <c r="F338" s="21" t="s">
        <v>42</v>
      </c>
      <c r="G338" s="16"/>
      <c r="H338" s="3"/>
      <c r="I338" s="3"/>
      <c r="J338" s="3"/>
      <c r="K338" s="3"/>
      <c r="L338" s="3"/>
      <c r="M338" s="3"/>
      <c r="N338" s="3"/>
      <c r="O338" s="3"/>
    </row>
    <row r="339" spans="1:15" ht="31.2" x14ac:dyDescent="0.25">
      <c r="A339" s="36" t="s">
        <v>641</v>
      </c>
      <c r="B339" s="49">
        <v>1.0833333333333299</v>
      </c>
      <c r="C339" s="50">
        <v>1.75</v>
      </c>
      <c r="D339" s="21" t="s">
        <v>642</v>
      </c>
      <c r="E339" s="36" t="s">
        <v>3</v>
      </c>
      <c r="F339" s="21" t="s">
        <v>9</v>
      </c>
      <c r="G339" s="16"/>
      <c r="H339" s="3"/>
      <c r="I339" s="3"/>
      <c r="J339" s="3"/>
      <c r="K339" s="3"/>
      <c r="L339" s="3"/>
      <c r="M339" s="3"/>
      <c r="N339" s="3"/>
      <c r="O339" s="3"/>
    </row>
    <row r="340" spans="1:15" x14ac:dyDescent="0.25">
      <c r="A340" s="36" t="s">
        <v>643</v>
      </c>
      <c r="B340" s="49">
        <v>1.0833333333333299</v>
      </c>
      <c r="C340" s="50">
        <v>0</v>
      </c>
      <c r="D340" s="21" t="s">
        <v>644</v>
      </c>
      <c r="E340" s="36" t="s">
        <v>6</v>
      </c>
      <c r="F340" s="21" t="s">
        <v>9</v>
      </c>
      <c r="G340" s="16"/>
      <c r="H340" s="3"/>
      <c r="I340" s="3"/>
      <c r="J340" s="3"/>
      <c r="K340" s="3"/>
      <c r="L340" s="3"/>
      <c r="M340" s="3"/>
      <c r="N340" s="3"/>
      <c r="O340" s="3"/>
    </row>
    <row r="341" spans="1:15" x14ac:dyDescent="0.25">
      <c r="A341" s="36" t="s">
        <v>645</v>
      </c>
      <c r="B341" s="49">
        <v>1</v>
      </c>
      <c r="C341" s="50">
        <v>0.41666666666666702</v>
      </c>
      <c r="D341" s="21" t="s">
        <v>646</v>
      </c>
      <c r="E341" s="36" t="s">
        <v>22</v>
      </c>
      <c r="F341" s="21" t="s">
        <v>195</v>
      </c>
      <c r="G341" s="16"/>
      <c r="H341" s="3"/>
      <c r="I341" s="3"/>
      <c r="J341" s="3"/>
      <c r="K341" s="3"/>
      <c r="L341" s="3"/>
      <c r="M341" s="3"/>
      <c r="N341" s="3"/>
      <c r="O341" s="3"/>
    </row>
    <row r="342" spans="1:15" x14ac:dyDescent="0.25">
      <c r="A342" s="36" t="s">
        <v>647</v>
      </c>
      <c r="B342" s="49">
        <v>1</v>
      </c>
      <c r="C342" s="50">
        <v>0</v>
      </c>
      <c r="D342" s="21" t="s">
        <v>648</v>
      </c>
      <c r="E342" s="36" t="s">
        <v>6</v>
      </c>
      <c r="F342" s="21" t="s">
        <v>4</v>
      </c>
      <c r="G342" s="16"/>
      <c r="H342" s="3"/>
      <c r="I342" s="3"/>
      <c r="J342" s="3"/>
      <c r="K342" s="3"/>
      <c r="L342" s="3"/>
      <c r="M342" s="3"/>
      <c r="N342" s="3"/>
      <c r="O342" s="3"/>
    </row>
    <row r="343" spans="1:15" x14ac:dyDescent="0.25">
      <c r="A343" s="36" t="s">
        <v>649</v>
      </c>
      <c r="B343" s="49">
        <v>1</v>
      </c>
      <c r="C343" s="50">
        <v>0</v>
      </c>
      <c r="D343" s="21" t="s">
        <v>650</v>
      </c>
      <c r="E343" s="36" t="s">
        <v>6</v>
      </c>
      <c r="F343" s="21" t="s">
        <v>4</v>
      </c>
      <c r="G343" s="16"/>
      <c r="H343" s="3"/>
      <c r="I343" s="3"/>
      <c r="J343" s="3"/>
      <c r="K343" s="3"/>
      <c r="L343" s="3"/>
      <c r="M343" s="3"/>
      <c r="N343" s="3"/>
      <c r="O343" s="3"/>
    </row>
    <row r="344" spans="1:15" x14ac:dyDescent="0.25">
      <c r="A344" s="36" t="s">
        <v>651</v>
      </c>
      <c r="B344" s="49">
        <v>1</v>
      </c>
      <c r="C344" s="50">
        <v>3.4166666666666701</v>
      </c>
      <c r="D344" s="21" t="s">
        <v>652</v>
      </c>
      <c r="E344" s="36" t="s">
        <v>6</v>
      </c>
      <c r="F344" s="21" t="s">
        <v>4</v>
      </c>
      <c r="G344" s="16"/>
      <c r="H344" s="3"/>
      <c r="I344" s="3"/>
      <c r="J344" s="3"/>
      <c r="K344" s="3"/>
      <c r="L344" s="3"/>
      <c r="M344" s="3"/>
      <c r="N344" s="3"/>
      <c r="O344" s="3"/>
    </row>
    <row r="345" spans="1:15" ht="21" x14ac:dyDescent="0.25">
      <c r="A345" s="36" t="s">
        <v>653</v>
      </c>
      <c r="B345" s="49">
        <v>1</v>
      </c>
      <c r="C345" s="50">
        <v>0</v>
      </c>
      <c r="D345" s="21" t="s">
        <v>654</v>
      </c>
      <c r="E345" s="36" t="s">
        <v>6</v>
      </c>
      <c r="F345" s="21" t="s">
        <v>9</v>
      </c>
      <c r="G345" s="16"/>
      <c r="H345" s="3"/>
      <c r="I345" s="3"/>
      <c r="J345" s="3"/>
      <c r="K345" s="3"/>
      <c r="L345" s="3"/>
      <c r="M345" s="3"/>
      <c r="N345" s="3"/>
      <c r="O345" s="3"/>
    </row>
    <row r="346" spans="1:15" ht="21" x14ac:dyDescent="0.25">
      <c r="A346" s="36" t="s">
        <v>655</v>
      </c>
      <c r="B346" s="49">
        <v>0.91666666666666696</v>
      </c>
      <c r="C346" s="50">
        <v>0</v>
      </c>
      <c r="D346" s="21" t="s">
        <v>656</v>
      </c>
      <c r="E346" s="36" t="s">
        <v>6</v>
      </c>
      <c r="F346" s="21" t="s">
        <v>442</v>
      </c>
      <c r="G346" s="16"/>
      <c r="H346" s="3"/>
      <c r="I346" s="3"/>
      <c r="J346" s="3"/>
      <c r="K346" s="3"/>
      <c r="L346" s="3"/>
      <c r="M346" s="3"/>
      <c r="N346" s="3"/>
      <c r="O346" s="3"/>
    </row>
    <row r="347" spans="1:15" x14ac:dyDescent="0.25">
      <c r="A347" s="36" t="s">
        <v>657</v>
      </c>
      <c r="B347" s="49">
        <v>0.91666666666666696</v>
      </c>
      <c r="C347" s="50">
        <v>1.9166666666666701</v>
      </c>
      <c r="D347" s="21" t="s">
        <v>658</v>
      </c>
      <c r="E347" s="36" t="s">
        <v>22</v>
      </c>
      <c r="F347" s="21" t="s">
        <v>195</v>
      </c>
      <c r="G347" s="16"/>
      <c r="H347" s="3"/>
      <c r="I347" s="3"/>
      <c r="J347" s="3"/>
      <c r="K347" s="3"/>
      <c r="L347" s="3"/>
      <c r="M347" s="3"/>
      <c r="N347" s="3"/>
      <c r="O347" s="3"/>
    </row>
    <row r="348" spans="1:15" x14ac:dyDescent="0.25">
      <c r="A348" s="36" t="s">
        <v>659</v>
      </c>
      <c r="B348" s="49">
        <v>0.91666666666666696</v>
      </c>
      <c r="C348" s="50">
        <v>0.5</v>
      </c>
      <c r="D348" s="21" t="s">
        <v>660</v>
      </c>
      <c r="E348" s="36" t="s">
        <v>22</v>
      </c>
      <c r="F348" s="21" t="s">
        <v>195</v>
      </c>
      <c r="G348" s="16"/>
      <c r="H348" s="3"/>
      <c r="I348" s="3"/>
      <c r="J348" s="3"/>
      <c r="K348" s="3"/>
      <c r="L348" s="3"/>
      <c r="M348" s="3"/>
      <c r="N348" s="3"/>
      <c r="O348" s="3"/>
    </row>
    <row r="349" spans="1:15" x14ac:dyDescent="0.25">
      <c r="A349" s="36" t="s">
        <v>661</v>
      </c>
      <c r="B349" s="49">
        <v>0.91666666666666696</v>
      </c>
      <c r="C349" s="50">
        <v>0.25</v>
      </c>
      <c r="D349" s="21" t="s">
        <v>662</v>
      </c>
      <c r="E349" s="36" t="s">
        <v>22</v>
      </c>
      <c r="F349" s="21" t="s">
        <v>195</v>
      </c>
      <c r="G349" s="16"/>
      <c r="H349" s="3"/>
      <c r="I349" s="3"/>
      <c r="J349" s="3"/>
      <c r="K349" s="3"/>
      <c r="L349" s="3"/>
      <c r="M349" s="3"/>
      <c r="N349" s="3"/>
      <c r="O349" s="3"/>
    </row>
    <row r="350" spans="1:15" x14ac:dyDescent="0.25">
      <c r="A350" s="36" t="s">
        <v>663</v>
      </c>
      <c r="B350" s="49">
        <v>0.91666666666666696</v>
      </c>
      <c r="C350" s="50">
        <v>0</v>
      </c>
      <c r="D350" s="21" t="s">
        <v>664</v>
      </c>
      <c r="E350" s="36" t="s">
        <v>6</v>
      </c>
      <c r="F350" s="21" t="s">
        <v>4</v>
      </c>
      <c r="G350" s="16"/>
      <c r="H350" s="3"/>
      <c r="I350" s="3"/>
      <c r="J350" s="3"/>
      <c r="K350" s="3"/>
      <c r="L350" s="3"/>
      <c r="M350" s="3"/>
      <c r="N350" s="3"/>
      <c r="O350" s="3"/>
    </row>
    <row r="351" spans="1:15" ht="31.2" x14ac:dyDescent="0.25">
      <c r="A351" s="36" t="s">
        <v>665</v>
      </c>
      <c r="B351" s="49">
        <v>0.91666666666666696</v>
      </c>
      <c r="C351" s="50">
        <v>2.0833333333333299</v>
      </c>
      <c r="D351" s="21" t="s">
        <v>666</v>
      </c>
      <c r="E351" s="36" t="s">
        <v>3</v>
      </c>
      <c r="F351" s="21" t="s">
        <v>216</v>
      </c>
      <c r="G351" s="16"/>
      <c r="H351" s="3"/>
      <c r="I351" s="3"/>
      <c r="J351" s="3"/>
      <c r="K351" s="3"/>
      <c r="L351" s="3"/>
      <c r="M351" s="3"/>
      <c r="N351" s="3"/>
      <c r="O351" s="3"/>
    </row>
    <row r="352" spans="1:15" x14ac:dyDescent="0.25">
      <c r="A352" s="36" t="s">
        <v>667</v>
      </c>
      <c r="B352" s="49">
        <v>0.91666666666666696</v>
      </c>
      <c r="C352" s="50">
        <v>3</v>
      </c>
      <c r="D352" s="21" t="s">
        <v>668</v>
      </c>
      <c r="E352" s="36" t="s">
        <v>6</v>
      </c>
      <c r="F352" s="21" t="s">
        <v>15</v>
      </c>
      <c r="G352" s="16"/>
      <c r="H352" s="3"/>
      <c r="I352" s="3"/>
      <c r="J352" s="3"/>
      <c r="K352" s="3"/>
      <c r="L352" s="3"/>
      <c r="M352" s="3"/>
      <c r="N352" s="3"/>
      <c r="O352" s="3"/>
    </row>
    <row r="353" spans="1:15" x14ac:dyDescent="0.25">
      <c r="A353" s="36" t="s">
        <v>669</v>
      </c>
      <c r="B353" s="49">
        <v>0.83333333333333304</v>
      </c>
      <c r="C353" s="50">
        <v>0.75</v>
      </c>
      <c r="D353" s="21" t="s">
        <v>670</v>
      </c>
      <c r="E353" s="36" t="s">
        <v>3</v>
      </c>
      <c r="F353" s="21" t="s">
        <v>4</v>
      </c>
      <c r="G353" s="16"/>
      <c r="H353" s="3"/>
      <c r="I353" s="3"/>
      <c r="J353" s="3"/>
      <c r="K353" s="3"/>
      <c r="L353" s="3"/>
      <c r="M353" s="3"/>
      <c r="N353" s="3"/>
      <c r="O353" s="3"/>
    </row>
    <row r="354" spans="1:15" x14ac:dyDescent="0.25">
      <c r="A354" s="36" t="s">
        <v>671</v>
      </c>
      <c r="B354" s="49">
        <v>0.83333333333333304</v>
      </c>
      <c r="C354" s="50">
        <v>2.25</v>
      </c>
      <c r="D354" s="21" t="s">
        <v>672</v>
      </c>
      <c r="E354" s="36" t="s">
        <v>22</v>
      </c>
      <c r="F354" s="21" t="s">
        <v>195</v>
      </c>
      <c r="G354" s="16"/>
      <c r="H354" s="3"/>
      <c r="I354" s="3"/>
      <c r="J354" s="3"/>
      <c r="K354" s="3"/>
      <c r="L354" s="3"/>
      <c r="M354" s="3"/>
      <c r="N354" s="3"/>
      <c r="O354" s="3"/>
    </row>
    <row r="355" spans="1:15" x14ac:dyDescent="0.25">
      <c r="A355" s="36" t="s">
        <v>673</v>
      </c>
      <c r="B355" s="49">
        <v>0.83333333333333304</v>
      </c>
      <c r="C355" s="50">
        <v>4.4166666666666696</v>
      </c>
      <c r="D355" s="21" t="s">
        <v>674</v>
      </c>
      <c r="E355" s="36" t="s">
        <v>6</v>
      </c>
      <c r="F355" s="21" t="s">
        <v>4</v>
      </c>
      <c r="G355" s="16"/>
      <c r="H355" s="3"/>
      <c r="I355" s="3"/>
      <c r="J355" s="3"/>
      <c r="K355" s="3"/>
      <c r="L355" s="3"/>
      <c r="M355" s="3"/>
      <c r="N355" s="3"/>
      <c r="O355" s="3"/>
    </row>
    <row r="356" spans="1:15" x14ac:dyDescent="0.25">
      <c r="A356" s="36" t="s">
        <v>675</v>
      </c>
      <c r="B356" s="49">
        <v>0.83333333333333304</v>
      </c>
      <c r="C356" s="50">
        <v>0</v>
      </c>
      <c r="D356" s="21" t="s">
        <v>676</v>
      </c>
      <c r="E356" s="36" t="s">
        <v>6</v>
      </c>
      <c r="F356" s="21" t="s">
        <v>18</v>
      </c>
      <c r="G356" s="16"/>
      <c r="H356" s="3"/>
      <c r="I356" s="3"/>
      <c r="J356" s="3"/>
      <c r="K356" s="3"/>
      <c r="L356" s="3"/>
      <c r="M356" s="3"/>
      <c r="N356" s="3"/>
      <c r="O356" s="3"/>
    </row>
    <row r="357" spans="1:15" ht="21" x14ac:dyDescent="0.25">
      <c r="A357" s="36" t="s">
        <v>677</v>
      </c>
      <c r="B357" s="49">
        <v>0.83333333333333304</v>
      </c>
      <c r="C357" s="50">
        <v>1.4166666666666701</v>
      </c>
      <c r="D357" s="21" t="s">
        <v>678</v>
      </c>
      <c r="E357" s="36" t="s">
        <v>3</v>
      </c>
      <c r="F357" s="21" t="s">
        <v>9</v>
      </c>
      <c r="G357" s="16"/>
      <c r="H357" s="3"/>
      <c r="I357" s="3"/>
      <c r="J357" s="3"/>
      <c r="K357" s="3"/>
      <c r="L357" s="3"/>
      <c r="M357" s="3"/>
      <c r="N357" s="3"/>
      <c r="O357" s="3"/>
    </row>
    <row r="358" spans="1:15" x14ac:dyDescent="0.25">
      <c r="A358" s="36" t="s">
        <v>679</v>
      </c>
      <c r="B358" s="49">
        <v>0.75</v>
      </c>
      <c r="C358" s="50">
        <v>5.8333333333333304</v>
      </c>
      <c r="D358" s="21" t="s">
        <v>680</v>
      </c>
      <c r="E358" s="36" t="s">
        <v>22</v>
      </c>
      <c r="F358" s="21" t="s">
        <v>195</v>
      </c>
      <c r="G358" s="16"/>
      <c r="H358" s="3"/>
      <c r="I358" s="3"/>
      <c r="J358" s="3"/>
      <c r="K358" s="3"/>
      <c r="L358" s="3"/>
      <c r="M358" s="3"/>
      <c r="N358" s="3"/>
      <c r="O358" s="3"/>
    </row>
    <row r="359" spans="1:15" x14ac:dyDescent="0.25">
      <c r="A359" s="36" t="s">
        <v>681</v>
      </c>
      <c r="B359" s="49">
        <v>0.75</v>
      </c>
      <c r="C359" s="50">
        <v>0.41666666666666702</v>
      </c>
      <c r="D359" s="21" t="s">
        <v>682</v>
      </c>
      <c r="E359" s="36" t="s">
        <v>22</v>
      </c>
      <c r="F359" s="21" t="s">
        <v>195</v>
      </c>
      <c r="G359" s="16"/>
      <c r="H359" s="3"/>
      <c r="I359" s="3"/>
      <c r="J359" s="3"/>
      <c r="K359" s="3"/>
      <c r="L359" s="3"/>
      <c r="M359" s="3"/>
      <c r="N359" s="3"/>
      <c r="O359" s="3"/>
    </row>
    <row r="360" spans="1:15" x14ac:dyDescent="0.25">
      <c r="A360" s="36" t="s">
        <v>683</v>
      </c>
      <c r="B360" s="49">
        <v>0.75</v>
      </c>
      <c r="C360" s="50">
        <v>0</v>
      </c>
      <c r="D360" s="21" t="s">
        <v>684</v>
      </c>
      <c r="E360" s="36" t="s">
        <v>22</v>
      </c>
      <c r="F360" s="21" t="s">
        <v>195</v>
      </c>
      <c r="G360" s="16"/>
      <c r="H360" s="3"/>
      <c r="I360" s="3"/>
      <c r="J360" s="3"/>
      <c r="K360" s="3"/>
      <c r="L360" s="3"/>
      <c r="M360" s="3"/>
      <c r="N360" s="3"/>
      <c r="O360" s="3"/>
    </row>
    <row r="361" spans="1:15" x14ac:dyDescent="0.25">
      <c r="A361" s="36" t="s">
        <v>685</v>
      </c>
      <c r="B361" s="49">
        <v>0.75</v>
      </c>
      <c r="C361" s="50">
        <v>0</v>
      </c>
      <c r="D361" s="21" t="s">
        <v>686</v>
      </c>
      <c r="E361" s="36" t="s">
        <v>22</v>
      </c>
      <c r="F361" s="21" t="s">
        <v>195</v>
      </c>
      <c r="G361" s="16"/>
      <c r="H361" s="3"/>
      <c r="I361" s="3"/>
      <c r="J361" s="3"/>
      <c r="K361" s="3"/>
      <c r="L361" s="3"/>
      <c r="M361" s="3"/>
      <c r="N361" s="3"/>
      <c r="O361" s="3"/>
    </row>
    <row r="362" spans="1:15" x14ac:dyDescent="0.25">
      <c r="A362" s="36" t="s">
        <v>687</v>
      </c>
      <c r="B362" s="49">
        <v>0.75</v>
      </c>
      <c r="C362" s="50">
        <v>0</v>
      </c>
      <c r="D362" s="21" t="s">
        <v>688</v>
      </c>
      <c r="E362" s="36" t="s">
        <v>6</v>
      </c>
      <c r="F362" s="21" t="s">
        <v>18</v>
      </c>
      <c r="G362" s="16"/>
      <c r="H362" s="3"/>
      <c r="I362" s="3"/>
      <c r="J362" s="3"/>
      <c r="K362" s="3"/>
      <c r="L362" s="3"/>
      <c r="M362" s="3"/>
      <c r="N362" s="3"/>
      <c r="O362" s="3"/>
    </row>
    <row r="363" spans="1:15" x14ac:dyDescent="0.25">
      <c r="A363" s="36" t="s">
        <v>689</v>
      </c>
      <c r="B363" s="49">
        <v>0.75</v>
      </c>
      <c r="C363" s="50">
        <v>0</v>
      </c>
      <c r="D363" s="21" t="s">
        <v>690</v>
      </c>
      <c r="E363" s="36" t="s">
        <v>6</v>
      </c>
      <c r="F363" s="21" t="s">
        <v>18</v>
      </c>
      <c r="G363" s="16"/>
      <c r="H363" s="3"/>
      <c r="I363" s="3"/>
      <c r="J363" s="3"/>
      <c r="K363" s="3"/>
      <c r="L363" s="3"/>
      <c r="M363" s="3"/>
      <c r="N363" s="3"/>
      <c r="O363" s="3"/>
    </row>
    <row r="364" spans="1:15" x14ac:dyDescent="0.25">
      <c r="A364" s="36" t="s">
        <v>691</v>
      </c>
      <c r="B364" s="49">
        <v>0.75</v>
      </c>
      <c r="C364" s="50">
        <v>0</v>
      </c>
      <c r="D364" s="21" t="s">
        <v>692</v>
      </c>
      <c r="E364" s="36" t="s">
        <v>6</v>
      </c>
      <c r="F364" s="21" t="s">
        <v>18</v>
      </c>
      <c r="G364" s="16"/>
      <c r="H364" s="3"/>
      <c r="I364" s="3"/>
      <c r="J364" s="3"/>
      <c r="K364" s="3"/>
      <c r="L364" s="3"/>
      <c r="M364" s="3"/>
      <c r="N364" s="3"/>
      <c r="O364" s="3"/>
    </row>
    <row r="365" spans="1:15" x14ac:dyDescent="0.25">
      <c r="A365" s="36" t="s">
        <v>693</v>
      </c>
      <c r="B365" s="49">
        <v>0.75</v>
      </c>
      <c r="C365" s="50">
        <v>0</v>
      </c>
      <c r="D365" s="21" t="s">
        <v>694</v>
      </c>
      <c r="E365" s="36" t="s">
        <v>6</v>
      </c>
      <c r="F365" s="21" t="s">
        <v>9</v>
      </c>
      <c r="G365" s="16"/>
      <c r="H365" s="3"/>
      <c r="I365" s="3"/>
      <c r="J365" s="3"/>
      <c r="K365" s="3"/>
      <c r="L365" s="3"/>
      <c r="M365" s="3"/>
      <c r="N365" s="3"/>
      <c r="O365" s="3"/>
    </row>
    <row r="366" spans="1:15" x14ac:dyDescent="0.25">
      <c r="A366" s="36" t="s">
        <v>695</v>
      </c>
      <c r="B366" s="49">
        <v>0.75</v>
      </c>
      <c r="C366" s="50">
        <v>10.3333333333333</v>
      </c>
      <c r="D366" s="21" t="s">
        <v>696</v>
      </c>
      <c r="E366" s="36" t="s">
        <v>6</v>
      </c>
      <c r="F366" s="21" t="s">
        <v>9</v>
      </c>
      <c r="G366" s="16"/>
      <c r="H366" s="3"/>
      <c r="I366" s="3"/>
      <c r="J366" s="3"/>
      <c r="K366" s="3"/>
      <c r="L366" s="3"/>
      <c r="M366" s="3"/>
      <c r="N366" s="3"/>
      <c r="O366" s="3"/>
    </row>
    <row r="367" spans="1:15" x14ac:dyDescent="0.25">
      <c r="A367" s="36" t="s">
        <v>697</v>
      </c>
      <c r="B367" s="49">
        <v>0.66666666666666696</v>
      </c>
      <c r="C367" s="50">
        <v>22.5833333333333</v>
      </c>
      <c r="D367" s="21" t="s">
        <v>698</v>
      </c>
      <c r="E367" s="36" t="s">
        <v>22</v>
      </c>
      <c r="F367" s="21" t="s">
        <v>12</v>
      </c>
      <c r="G367" s="16"/>
      <c r="H367" s="3"/>
      <c r="I367" s="3"/>
      <c r="J367" s="3"/>
      <c r="K367" s="3"/>
      <c r="L367" s="3"/>
      <c r="M367" s="3"/>
      <c r="N367" s="3"/>
      <c r="O367" s="3"/>
    </row>
    <row r="368" spans="1:15" x14ac:dyDescent="0.25">
      <c r="A368" s="36" t="s">
        <v>699</v>
      </c>
      <c r="B368" s="49">
        <v>0.66666666666666696</v>
      </c>
      <c r="C368" s="50">
        <v>0</v>
      </c>
      <c r="D368" s="21" t="s">
        <v>700</v>
      </c>
      <c r="E368" s="36" t="s">
        <v>22</v>
      </c>
      <c r="F368" s="21" t="s">
        <v>12</v>
      </c>
      <c r="G368" s="16"/>
      <c r="H368" s="3"/>
      <c r="I368" s="3"/>
      <c r="J368" s="3"/>
      <c r="K368" s="3"/>
      <c r="L368" s="3"/>
      <c r="M368" s="3"/>
      <c r="N368" s="3"/>
      <c r="O368" s="3"/>
    </row>
    <row r="369" spans="1:15" x14ac:dyDescent="0.25">
      <c r="A369" s="36" t="s">
        <v>701</v>
      </c>
      <c r="B369" s="49">
        <v>0.66666666666666696</v>
      </c>
      <c r="C369" s="50">
        <v>0</v>
      </c>
      <c r="D369" s="21" t="s">
        <v>702</v>
      </c>
      <c r="E369" s="36" t="s">
        <v>22</v>
      </c>
      <c r="F369" s="21" t="s">
        <v>195</v>
      </c>
      <c r="G369" s="16"/>
      <c r="H369" s="3"/>
      <c r="I369" s="3"/>
      <c r="J369" s="3"/>
      <c r="K369" s="3"/>
      <c r="L369" s="3"/>
      <c r="M369" s="3"/>
      <c r="N369" s="3"/>
      <c r="O369" s="3"/>
    </row>
    <row r="370" spans="1:15" x14ac:dyDescent="0.25">
      <c r="A370" s="36" t="s">
        <v>703</v>
      </c>
      <c r="B370" s="49">
        <v>0.66666666666666696</v>
      </c>
      <c r="C370" s="50">
        <v>0.58333333333333304</v>
      </c>
      <c r="D370" s="21" t="s">
        <v>704</v>
      </c>
      <c r="E370" s="36" t="s">
        <v>22</v>
      </c>
      <c r="F370" s="21" t="s">
        <v>195</v>
      </c>
      <c r="G370" s="16"/>
      <c r="H370" s="3"/>
      <c r="I370" s="3"/>
      <c r="J370" s="3"/>
      <c r="K370" s="3"/>
      <c r="L370" s="3"/>
      <c r="M370" s="3"/>
      <c r="N370" s="3"/>
      <c r="O370" s="3"/>
    </row>
    <row r="371" spans="1:15" x14ac:dyDescent="0.25">
      <c r="A371" s="36" t="s">
        <v>705</v>
      </c>
      <c r="B371" s="49">
        <v>0.66666666666666696</v>
      </c>
      <c r="C371" s="50">
        <v>0.58333333333333304</v>
      </c>
      <c r="D371" s="21" t="s">
        <v>706</v>
      </c>
      <c r="E371" s="36" t="s">
        <v>22</v>
      </c>
      <c r="F371" s="21" t="s">
        <v>195</v>
      </c>
      <c r="G371" s="16"/>
      <c r="H371" s="3"/>
      <c r="I371" s="3"/>
      <c r="J371" s="3"/>
      <c r="K371" s="3"/>
      <c r="L371" s="3"/>
      <c r="M371" s="3"/>
      <c r="N371" s="3"/>
      <c r="O371" s="3"/>
    </row>
    <row r="372" spans="1:15" x14ac:dyDescent="0.25">
      <c r="A372" s="36" t="s">
        <v>707</v>
      </c>
      <c r="B372" s="49">
        <v>0.66666666666666696</v>
      </c>
      <c r="C372" s="50">
        <v>0</v>
      </c>
      <c r="D372" s="21" t="s">
        <v>708</v>
      </c>
      <c r="E372" s="36" t="s">
        <v>22</v>
      </c>
      <c r="F372" s="21" t="s">
        <v>195</v>
      </c>
      <c r="G372" s="16"/>
      <c r="H372" s="3"/>
      <c r="I372" s="3"/>
      <c r="J372" s="3"/>
      <c r="K372" s="3"/>
      <c r="L372" s="3"/>
      <c r="M372" s="3"/>
      <c r="N372" s="3"/>
      <c r="O372" s="3"/>
    </row>
    <row r="373" spans="1:15" x14ac:dyDescent="0.25">
      <c r="A373" s="36" t="s">
        <v>709</v>
      </c>
      <c r="B373" s="49">
        <v>0.66666666666666696</v>
      </c>
      <c r="C373" s="50">
        <v>0</v>
      </c>
      <c r="D373" s="21" t="s">
        <v>710</v>
      </c>
      <c r="E373" s="36" t="s">
        <v>22</v>
      </c>
      <c r="F373" s="21" t="s">
        <v>195</v>
      </c>
      <c r="G373" s="16"/>
      <c r="H373" s="3"/>
      <c r="I373" s="3"/>
      <c r="J373" s="3"/>
      <c r="K373" s="3"/>
      <c r="L373" s="3"/>
      <c r="M373" s="3"/>
      <c r="N373" s="3"/>
      <c r="O373" s="3"/>
    </row>
    <row r="374" spans="1:15" x14ac:dyDescent="0.25">
      <c r="A374" s="36" t="s">
        <v>711</v>
      </c>
      <c r="B374" s="49">
        <v>0.66666666666666696</v>
      </c>
      <c r="C374" s="50">
        <v>11.4166666666667</v>
      </c>
      <c r="D374" s="21" t="s">
        <v>712</v>
      </c>
      <c r="E374" s="36" t="s">
        <v>22</v>
      </c>
      <c r="F374" s="21" t="s">
        <v>195</v>
      </c>
      <c r="G374" s="16"/>
      <c r="H374" s="3"/>
      <c r="I374" s="3"/>
      <c r="J374" s="3"/>
      <c r="K374" s="3"/>
      <c r="L374" s="3"/>
      <c r="M374" s="3"/>
      <c r="N374" s="3"/>
      <c r="O374" s="3"/>
    </row>
    <row r="375" spans="1:15" x14ac:dyDescent="0.25">
      <c r="A375" s="36" t="s">
        <v>713</v>
      </c>
      <c r="B375" s="49">
        <v>0.66666666666666696</v>
      </c>
      <c r="C375" s="50">
        <v>0</v>
      </c>
      <c r="D375" s="21" t="s">
        <v>714</v>
      </c>
      <c r="E375" s="36" t="s">
        <v>3</v>
      </c>
      <c r="F375" s="21" t="s">
        <v>18</v>
      </c>
      <c r="G375" s="16"/>
      <c r="H375" s="3"/>
      <c r="I375" s="3"/>
      <c r="J375" s="3"/>
      <c r="K375" s="3"/>
      <c r="L375" s="3"/>
      <c r="M375" s="3"/>
      <c r="N375" s="3"/>
      <c r="O375" s="3"/>
    </row>
    <row r="376" spans="1:15" ht="21" x14ac:dyDescent="0.25">
      <c r="A376" s="36" t="s">
        <v>715</v>
      </c>
      <c r="B376" s="49">
        <v>0.66666666666666696</v>
      </c>
      <c r="C376" s="50">
        <v>0</v>
      </c>
      <c r="D376" s="21" t="s">
        <v>716</v>
      </c>
      <c r="E376" s="36" t="s">
        <v>6</v>
      </c>
      <c r="F376" s="21" t="s">
        <v>18</v>
      </c>
      <c r="G376" s="16"/>
      <c r="H376" s="3"/>
      <c r="I376" s="3"/>
      <c r="J376" s="3"/>
      <c r="K376" s="3"/>
      <c r="L376" s="3"/>
      <c r="M376" s="3"/>
      <c r="N376" s="3"/>
      <c r="O376" s="3"/>
    </row>
    <row r="377" spans="1:15" ht="21" x14ac:dyDescent="0.25">
      <c r="A377" s="36" t="s">
        <v>717</v>
      </c>
      <c r="B377" s="49">
        <v>0.66666666666666696</v>
      </c>
      <c r="C377" s="50">
        <v>0</v>
      </c>
      <c r="D377" s="21" t="s">
        <v>718</v>
      </c>
      <c r="E377" s="36" t="s">
        <v>6</v>
      </c>
      <c r="F377" s="21" t="s">
        <v>18</v>
      </c>
      <c r="G377" s="16"/>
      <c r="H377" s="3"/>
      <c r="I377" s="3"/>
      <c r="J377" s="3"/>
      <c r="K377" s="3"/>
      <c r="L377" s="3"/>
      <c r="M377" s="3"/>
      <c r="N377" s="3"/>
      <c r="O377" s="3"/>
    </row>
    <row r="378" spans="1:15" x14ac:dyDescent="0.25">
      <c r="A378" s="36" t="s">
        <v>719</v>
      </c>
      <c r="B378" s="49">
        <v>0.66666666666666696</v>
      </c>
      <c r="C378" s="50">
        <v>0</v>
      </c>
      <c r="D378" s="21" t="s">
        <v>720</v>
      </c>
      <c r="E378" s="36" t="s">
        <v>6</v>
      </c>
      <c r="F378" s="21" t="s">
        <v>18</v>
      </c>
      <c r="G378" s="16"/>
      <c r="H378" s="3"/>
      <c r="I378" s="3"/>
      <c r="J378" s="3"/>
      <c r="K378" s="3"/>
      <c r="L378" s="3"/>
      <c r="M378" s="3"/>
      <c r="N378" s="3"/>
      <c r="O378" s="3"/>
    </row>
    <row r="379" spans="1:15" ht="21" x14ac:dyDescent="0.25">
      <c r="A379" s="36" t="s">
        <v>721</v>
      </c>
      <c r="B379" s="49">
        <v>0.66666666666666696</v>
      </c>
      <c r="C379" s="50">
        <v>7</v>
      </c>
      <c r="D379" s="21" t="s">
        <v>722</v>
      </c>
      <c r="E379" s="36" t="s">
        <v>6</v>
      </c>
      <c r="F379" s="21" t="s">
        <v>9</v>
      </c>
      <c r="G379" s="16"/>
      <c r="H379" s="3"/>
      <c r="I379" s="3"/>
      <c r="J379" s="3"/>
      <c r="K379" s="3"/>
      <c r="L379" s="3"/>
      <c r="M379" s="3"/>
      <c r="N379" s="3"/>
      <c r="O379" s="3"/>
    </row>
    <row r="380" spans="1:15" x14ac:dyDescent="0.25">
      <c r="A380" s="36" t="s">
        <v>723</v>
      </c>
      <c r="B380" s="49">
        <v>0.66666666666666696</v>
      </c>
      <c r="C380" s="50">
        <v>3.5</v>
      </c>
      <c r="D380" s="21" t="s">
        <v>724</v>
      </c>
      <c r="E380" s="36" t="s">
        <v>3</v>
      </c>
      <c r="F380" s="21" t="s">
        <v>9</v>
      </c>
      <c r="G380" s="16"/>
      <c r="H380" s="3"/>
      <c r="I380" s="3"/>
      <c r="J380" s="3"/>
      <c r="K380" s="3"/>
      <c r="L380" s="3"/>
      <c r="M380" s="3"/>
      <c r="N380" s="3"/>
      <c r="O380" s="3"/>
    </row>
    <row r="381" spans="1:15" ht="21" x14ac:dyDescent="0.25">
      <c r="A381" s="36" t="s">
        <v>725</v>
      </c>
      <c r="B381" s="49">
        <v>0.66666666666666696</v>
      </c>
      <c r="C381" s="50">
        <v>0</v>
      </c>
      <c r="D381" s="21" t="s">
        <v>726</v>
      </c>
      <c r="E381" s="36" t="s">
        <v>6</v>
      </c>
      <c r="F381" s="21" t="s">
        <v>9</v>
      </c>
      <c r="G381" s="16"/>
      <c r="H381" s="3"/>
      <c r="I381" s="3"/>
      <c r="J381" s="3"/>
      <c r="K381" s="3"/>
      <c r="L381" s="3"/>
      <c r="M381" s="3"/>
      <c r="N381" s="3"/>
      <c r="O381" s="3"/>
    </row>
    <row r="382" spans="1:15" x14ac:dyDescent="0.25">
      <c r="A382" s="36" t="s">
        <v>727</v>
      </c>
      <c r="B382" s="49">
        <v>0.66666666666666696</v>
      </c>
      <c r="C382" s="50">
        <v>0</v>
      </c>
      <c r="D382" s="21" t="s">
        <v>728</v>
      </c>
      <c r="E382" s="36" t="s">
        <v>6</v>
      </c>
      <c r="F382" s="21" t="s">
        <v>9</v>
      </c>
      <c r="G382" s="16"/>
      <c r="H382" s="3"/>
      <c r="I382" s="3"/>
      <c r="J382" s="3"/>
      <c r="K382" s="3"/>
      <c r="L382" s="3"/>
      <c r="M382" s="3"/>
      <c r="N382" s="3"/>
      <c r="O382" s="3"/>
    </row>
    <row r="383" spans="1:15" x14ac:dyDescent="0.25">
      <c r="A383" s="36" t="s">
        <v>729</v>
      </c>
      <c r="B383" s="49">
        <v>0.58333333333333304</v>
      </c>
      <c r="C383" s="50">
        <v>0</v>
      </c>
      <c r="D383" s="21" t="s">
        <v>730</v>
      </c>
      <c r="E383" s="36" t="s">
        <v>22</v>
      </c>
      <c r="F383" s="21" t="s">
        <v>12</v>
      </c>
      <c r="G383" s="16"/>
      <c r="H383" s="3"/>
      <c r="I383" s="3"/>
      <c r="J383" s="3"/>
      <c r="K383" s="3"/>
      <c r="L383" s="3"/>
      <c r="M383" s="3"/>
      <c r="N383" s="3"/>
      <c r="O383" s="3"/>
    </row>
    <row r="384" spans="1:15" x14ac:dyDescent="0.25">
      <c r="A384" s="36" t="s">
        <v>731</v>
      </c>
      <c r="B384" s="49">
        <v>0.58333333333333304</v>
      </c>
      <c r="C384" s="50">
        <v>0.25</v>
      </c>
      <c r="D384" s="21" t="s">
        <v>732</v>
      </c>
      <c r="E384" s="36" t="s">
        <v>22</v>
      </c>
      <c r="F384" s="21" t="s">
        <v>12</v>
      </c>
      <c r="G384" s="16"/>
      <c r="H384" s="3"/>
      <c r="I384" s="3"/>
      <c r="J384" s="3"/>
      <c r="K384" s="3"/>
      <c r="L384" s="3"/>
      <c r="M384" s="3"/>
      <c r="N384" s="3"/>
      <c r="O384" s="3"/>
    </row>
    <row r="385" spans="1:15" ht="21" x14ac:dyDescent="0.25">
      <c r="A385" s="36" t="s">
        <v>733</v>
      </c>
      <c r="B385" s="49">
        <v>0.58333333333333304</v>
      </c>
      <c r="C385" s="50">
        <v>68.75</v>
      </c>
      <c r="D385" s="21" t="s">
        <v>734</v>
      </c>
      <c r="E385" s="36" t="s">
        <v>6</v>
      </c>
      <c r="F385" s="21" t="s">
        <v>4</v>
      </c>
      <c r="G385" s="16"/>
      <c r="H385" s="3"/>
      <c r="I385" s="3"/>
      <c r="J385" s="3"/>
      <c r="K385" s="3"/>
      <c r="L385" s="3"/>
      <c r="M385" s="3"/>
      <c r="N385" s="3"/>
      <c r="O385" s="3"/>
    </row>
    <row r="386" spans="1:15" x14ac:dyDescent="0.25">
      <c r="A386" s="36" t="s">
        <v>735</v>
      </c>
      <c r="B386" s="49">
        <v>0.58333333333333304</v>
      </c>
      <c r="C386" s="50">
        <v>4.5</v>
      </c>
      <c r="D386" s="21" t="s">
        <v>736</v>
      </c>
      <c r="E386" s="36" t="s">
        <v>22</v>
      </c>
      <c r="F386" s="21" t="s">
        <v>195</v>
      </c>
      <c r="G386" s="16"/>
      <c r="H386" s="3"/>
      <c r="I386" s="3"/>
      <c r="J386" s="3"/>
      <c r="K386" s="3"/>
      <c r="L386" s="3"/>
      <c r="M386" s="3"/>
      <c r="N386" s="3"/>
      <c r="O386" s="3"/>
    </row>
    <row r="387" spans="1:15" x14ac:dyDescent="0.25">
      <c r="A387" s="36" t="s">
        <v>737</v>
      </c>
      <c r="B387" s="49">
        <v>0.58333333333333304</v>
      </c>
      <c r="C387" s="50">
        <v>0.25</v>
      </c>
      <c r="D387" s="21" t="s">
        <v>738</v>
      </c>
      <c r="E387" s="36" t="s">
        <v>22</v>
      </c>
      <c r="F387" s="21" t="s">
        <v>195</v>
      </c>
      <c r="G387" s="16"/>
      <c r="H387" s="3"/>
      <c r="I387" s="3"/>
      <c r="J387" s="3"/>
      <c r="K387" s="3"/>
      <c r="L387" s="3"/>
      <c r="M387" s="3"/>
      <c r="N387" s="3"/>
      <c r="O387" s="3"/>
    </row>
    <row r="388" spans="1:15" x14ac:dyDescent="0.25">
      <c r="A388" s="36" t="s">
        <v>739</v>
      </c>
      <c r="B388" s="49">
        <v>0.58333333333333304</v>
      </c>
      <c r="C388" s="50">
        <v>0.16666666666666699</v>
      </c>
      <c r="D388" s="21" t="s">
        <v>740</v>
      </c>
      <c r="E388" s="36" t="s">
        <v>22</v>
      </c>
      <c r="F388" s="21" t="s">
        <v>195</v>
      </c>
      <c r="G388" s="16"/>
      <c r="H388" s="3"/>
      <c r="I388" s="3"/>
      <c r="J388" s="3"/>
      <c r="K388" s="3"/>
      <c r="L388" s="3"/>
      <c r="M388" s="3"/>
      <c r="N388" s="3"/>
      <c r="O388" s="3"/>
    </row>
    <row r="389" spans="1:15" x14ac:dyDescent="0.25">
      <c r="A389" s="36" t="s">
        <v>741</v>
      </c>
      <c r="B389" s="49">
        <v>0.58333333333333304</v>
      </c>
      <c r="C389" s="50">
        <v>0</v>
      </c>
      <c r="D389" s="21" t="s">
        <v>742</v>
      </c>
      <c r="E389" s="36" t="s">
        <v>3</v>
      </c>
      <c r="F389" s="21" t="s">
        <v>18</v>
      </c>
      <c r="G389" s="16"/>
      <c r="H389" s="3"/>
      <c r="I389" s="3"/>
      <c r="J389" s="3"/>
      <c r="K389" s="3"/>
      <c r="L389" s="3"/>
      <c r="M389" s="3"/>
      <c r="N389" s="3"/>
      <c r="O389" s="3"/>
    </row>
    <row r="390" spans="1:15" ht="21" x14ac:dyDescent="0.25">
      <c r="A390" s="36" t="s">
        <v>743</v>
      </c>
      <c r="B390" s="49">
        <v>0.58333333333333304</v>
      </c>
      <c r="C390" s="50">
        <v>0</v>
      </c>
      <c r="D390" s="21" t="s">
        <v>744</v>
      </c>
      <c r="E390" s="36" t="s">
        <v>6</v>
      </c>
      <c r="F390" s="21" t="s">
        <v>42</v>
      </c>
      <c r="G390" s="16"/>
      <c r="H390" s="3"/>
      <c r="I390" s="3"/>
      <c r="J390" s="3"/>
      <c r="K390" s="3"/>
      <c r="L390" s="3"/>
      <c r="M390" s="3"/>
      <c r="N390" s="3"/>
      <c r="O390" s="3"/>
    </row>
    <row r="391" spans="1:15" x14ac:dyDescent="0.25">
      <c r="A391" s="36" t="s">
        <v>745</v>
      </c>
      <c r="B391" s="49">
        <v>0.58333333333333304</v>
      </c>
      <c r="C391" s="50">
        <v>3.25</v>
      </c>
      <c r="D391" s="21" t="s">
        <v>746</v>
      </c>
      <c r="E391" s="36" t="s">
        <v>6</v>
      </c>
      <c r="F391" s="21" t="s">
        <v>42</v>
      </c>
      <c r="G391" s="16"/>
      <c r="H391" s="3"/>
      <c r="I391" s="3"/>
      <c r="J391" s="3"/>
      <c r="K391" s="3"/>
      <c r="L391" s="3"/>
      <c r="M391" s="3"/>
      <c r="N391" s="3"/>
      <c r="O391" s="3"/>
    </row>
    <row r="392" spans="1:15" ht="21" x14ac:dyDescent="0.25">
      <c r="A392" s="36" t="s">
        <v>747</v>
      </c>
      <c r="B392" s="49">
        <v>0.58333333333333304</v>
      </c>
      <c r="C392" s="50">
        <v>2</v>
      </c>
      <c r="D392" s="21" t="s">
        <v>748</v>
      </c>
      <c r="E392" s="36" t="s">
        <v>6</v>
      </c>
      <c r="F392" s="21" t="s">
        <v>9</v>
      </c>
      <c r="G392" s="16"/>
      <c r="H392" s="3"/>
      <c r="I392" s="3"/>
      <c r="J392" s="3"/>
      <c r="K392" s="3"/>
      <c r="L392" s="3"/>
      <c r="M392" s="3"/>
      <c r="N392" s="3"/>
      <c r="O392" s="3"/>
    </row>
    <row r="393" spans="1:15" x14ac:dyDescent="0.25">
      <c r="A393" s="36" t="s">
        <v>749</v>
      </c>
      <c r="B393" s="49">
        <v>0.5</v>
      </c>
      <c r="C393" s="50">
        <v>5.4166666666666696</v>
      </c>
      <c r="D393" s="21" t="s">
        <v>750</v>
      </c>
      <c r="E393" s="36" t="s">
        <v>22</v>
      </c>
      <c r="F393" s="21" t="s">
        <v>12</v>
      </c>
      <c r="G393" s="16"/>
      <c r="H393" s="3"/>
      <c r="I393" s="3"/>
      <c r="J393" s="3"/>
      <c r="K393" s="3"/>
      <c r="L393" s="3"/>
      <c r="M393" s="3"/>
      <c r="N393" s="3"/>
      <c r="O393" s="3"/>
    </row>
    <row r="394" spans="1:15" x14ac:dyDescent="0.25">
      <c r="A394" s="36" t="s">
        <v>751</v>
      </c>
      <c r="B394" s="49">
        <v>0.5</v>
      </c>
      <c r="C394" s="50">
        <v>0.91666666666666696</v>
      </c>
      <c r="D394" s="21" t="s">
        <v>752</v>
      </c>
      <c r="E394" s="36" t="s">
        <v>22</v>
      </c>
      <c r="F394" s="21" t="s">
        <v>195</v>
      </c>
      <c r="G394" s="16"/>
      <c r="H394" s="3"/>
      <c r="I394" s="3"/>
      <c r="J394" s="3"/>
      <c r="K394" s="3"/>
      <c r="L394" s="3"/>
      <c r="M394" s="3"/>
      <c r="N394" s="3"/>
      <c r="O394" s="3"/>
    </row>
    <row r="395" spans="1:15" x14ac:dyDescent="0.25">
      <c r="A395" s="36" t="s">
        <v>753</v>
      </c>
      <c r="B395" s="49">
        <v>0.5</v>
      </c>
      <c r="C395" s="50">
        <v>12</v>
      </c>
      <c r="D395" s="21" t="s">
        <v>754</v>
      </c>
      <c r="E395" s="36" t="s">
        <v>22</v>
      </c>
      <c r="F395" s="21" t="s">
        <v>195</v>
      </c>
      <c r="G395" s="16"/>
      <c r="H395" s="3"/>
      <c r="I395" s="3"/>
      <c r="J395" s="3"/>
      <c r="K395" s="3"/>
      <c r="L395" s="3"/>
      <c r="M395" s="3"/>
      <c r="N395" s="3"/>
      <c r="O395" s="3"/>
    </row>
    <row r="396" spans="1:15" x14ac:dyDescent="0.25">
      <c r="A396" s="36" t="s">
        <v>755</v>
      </c>
      <c r="B396" s="49">
        <v>0.5</v>
      </c>
      <c r="C396" s="50">
        <v>0</v>
      </c>
      <c r="D396" s="21" t="s">
        <v>756</v>
      </c>
      <c r="E396" s="36" t="s">
        <v>6</v>
      </c>
      <c r="F396" s="21" t="s">
        <v>15</v>
      </c>
      <c r="G396" s="16"/>
      <c r="H396" s="3"/>
      <c r="I396" s="3"/>
      <c r="J396" s="3"/>
      <c r="K396" s="3"/>
      <c r="L396" s="3"/>
      <c r="M396" s="3"/>
      <c r="N396" s="3"/>
      <c r="O396" s="3"/>
    </row>
    <row r="397" spans="1:15" x14ac:dyDescent="0.25">
      <c r="A397" s="36" t="s">
        <v>757</v>
      </c>
      <c r="B397" s="49">
        <v>0.5</v>
      </c>
      <c r="C397" s="50">
        <v>4.5</v>
      </c>
      <c r="D397" s="21" t="s">
        <v>758</v>
      </c>
      <c r="E397" s="36" t="s">
        <v>3</v>
      </c>
      <c r="F397" s="21" t="s">
        <v>18</v>
      </c>
      <c r="G397" s="16"/>
      <c r="H397" s="3"/>
      <c r="I397" s="3"/>
      <c r="J397" s="3"/>
      <c r="K397" s="3"/>
      <c r="L397" s="3"/>
      <c r="M397" s="3"/>
      <c r="N397" s="3"/>
      <c r="O397" s="3"/>
    </row>
    <row r="398" spans="1:15" x14ac:dyDescent="0.25">
      <c r="A398" s="36" t="s">
        <v>759</v>
      </c>
      <c r="B398" s="49">
        <v>0.5</v>
      </c>
      <c r="C398" s="50">
        <v>4.1666666666666696</v>
      </c>
      <c r="D398" s="21" t="s">
        <v>760</v>
      </c>
      <c r="E398" s="36" t="s">
        <v>3</v>
      </c>
      <c r="F398" s="21" t="s">
        <v>18</v>
      </c>
      <c r="G398" s="16"/>
      <c r="H398" s="3"/>
      <c r="I398" s="3"/>
      <c r="J398" s="3"/>
      <c r="K398" s="3"/>
      <c r="L398" s="3"/>
      <c r="M398" s="3"/>
      <c r="N398" s="3"/>
      <c r="O398" s="3"/>
    </row>
    <row r="399" spans="1:15" ht="21" x14ac:dyDescent="0.25">
      <c r="A399" s="36" t="s">
        <v>761</v>
      </c>
      <c r="B399" s="49">
        <v>0.5</v>
      </c>
      <c r="C399" s="50">
        <v>0</v>
      </c>
      <c r="D399" s="21" t="s">
        <v>762</v>
      </c>
      <c r="E399" s="36" t="s">
        <v>6</v>
      </c>
      <c r="F399" s="21" t="s">
        <v>42</v>
      </c>
      <c r="G399" s="16"/>
      <c r="H399" s="3"/>
      <c r="I399" s="3"/>
      <c r="J399" s="3"/>
      <c r="K399" s="3"/>
      <c r="L399" s="3"/>
      <c r="M399" s="3"/>
      <c r="N399" s="3"/>
      <c r="O399" s="3"/>
    </row>
    <row r="400" spans="1:15" ht="21" x14ac:dyDescent="0.25">
      <c r="A400" s="36" t="s">
        <v>763</v>
      </c>
      <c r="B400" s="49">
        <v>0.5</v>
      </c>
      <c r="C400" s="50">
        <v>0.91666666666666696</v>
      </c>
      <c r="D400" s="21" t="s">
        <v>764</v>
      </c>
      <c r="E400" s="36" t="s">
        <v>6</v>
      </c>
      <c r="F400" s="21" t="s">
        <v>9</v>
      </c>
      <c r="G400" s="16"/>
      <c r="H400" s="3"/>
      <c r="I400" s="3"/>
      <c r="J400" s="3"/>
      <c r="K400" s="3"/>
      <c r="L400" s="3"/>
      <c r="M400" s="3"/>
      <c r="N400" s="3"/>
      <c r="O400" s="3"/>
    </row>
    <row r="401" spans="1:15" ht="21" x14ac:dyDescent="0.25">
      <c r="A401" s="36" t="s">
        <v>765</v>
      </c>
      <c r="B401" s="49">
        <v>0.5</v>
      </c>
      <c r="C401" s="50">
        <v>0</v>
      </c>
      <c r="D401" s="21" t="s">
        <v>766</v>
      </c>
      <c r="E401" s="36" t="s">
        <v>6</v>
      </c>
      <c r="F401" s="21" t="s">
        <v>9</v>
      </c>
      <c r="G401" s="16"/>
      <c r="H401" s="3"/>
      <c r="I401" s="3"/>
      <c r="J401" s="3"/>
      <c r="K401" s="3"/>
      <c r="L401" s="3"/>
      <c r="M401" s="3"/>
      <c r="N401" s="3"/>
      <c r="O401" s="3"/>
    </row>
    <row r="402" spans="1:15" ht="21" x14ac:dyDescent="0.25">
      <c r="A402" s="36" t="s">
        <v>767</v>
      </c>
      <c r="B402" s="49">
        <v>0.5</v>
      </c>
      <c r="C402" s="50">
        <v>0</v>
      </c>
      <c r="D402" s="21" t="s">
        <v>768</v>
      </c>
      <c r="E402" s="36" t="s">
        <v>6</v>
      </c>
      <c r="F402" s="21" t="s">
        <v>9</v>
      </c>
      <c r="G402" s="16"/>
      <c r="H402" s="3"/>
      <c r="I402" s="3"/>
      <c r="J402" s="3"/>
      <c r="K402" s="3"/>
      <c r="L402" s="3"/>
      <c r="M402" s="3"/>
      <c r="N402" s="3"/>
      <c r="O402" s="3"/>
    </row>
    <row r="403" spans="1:15" x14ac:dyDescent="0.25">
      <c r="A403" s="36" t="s">
        <v>769</v>
      </c>
      <c r="B403" s="49">
        <v>0.5</v>
      </c>
      <c r="C403" s="50">
        <v>55</v>
      </c>
      <c r="D403" s="21" t="s">
        <v>770</v>
      </c>
      <c r="E403" s="36" t="s">
        <v>6</v>
      </c>
      <c r="F403" s="21" t="s">
        <v>18</v>
      </c>
      <c r="G403" s="16"/>
      <c r="H403" s="3"/>
      <c r="I403" s="3"/>
      <c r="J403" s="3"/>
      <c r="K403" s="3"/>
      <c r="L403" s="3"/>
      <c r="M403" s="3"/>
      <c r="N403" s="3"/>
      <c r="O403" s="3"/>
    </row>
    <row r="404" spans="1:15" ht="21" x14ac:dyDescent="0.25">
      <c r="A404" s="36" t="s">
        <v>771</v>
      </c>
      <c r="B404" s="49">
        <v>0.5</v>
      </c>
      <c r="C404" s="50">
        <v>1.25</v>
      </c>
      <c r="D404" s="21" t="s">
        <v>772</v>
      </c>
      <c r="E404" s="36" t="s">
        <v>3</v>
      </c>
      <c r="F404" s="21" t="s">
        <v>18</v>
      </c>
      <c r="G404" s="16"/>
      <c r="H404" s="3"/>
      <c r="I404" s="3"/>
      <c r="J404" s="3"/>
      <c r="K404" s="3"/>
      <c r="L404" s="3"/>
      <c r="M404" s="3"/>
      <c r="N404" s="3"/>
      <c r="O404" s="3"/>
    </row>
    <row r="405" spans="1:15" x14ac:dyDescent="0.25">
      <c r="A405" s="36" t="s">
        <v>773</v>
      </c>
      <c r="B405" s="49">
        <v>0.5</v>
      </c>
      <c r="C405" s="50">
        <v>0</v>
      </c>
      <c r="D405" s="21" t="s">
        <v>774</v>
      </c>
      <c r="E405" s="36" t="s">
        <v>6</v>
      </c>
      <c r="F405" s="21" t="s">
        <v>9</v>
      </c>
      <c r="G405" s="16"/>
      <c r="H405" s="3"/>
      <c r="I405" s="3"/>
      <c r="J405" s="3"/>
      <c r="K405" s="3"/>
      <c r="L405" s="3"/>
      <c r="M405" s="3"/>
      <c r="N405" s="3"/>
      <c r="O405" s="3"/>
    </row>
    <row r="406" spans="1:15" x14ac:dyDescent="0.25">
      <c r="A406" s="36" t="s">
        <v>775</v>
      </c>
      <c r="B406" s="49">
        <v>0.5</v>
      </c>
      <c r="C406" s="50">
        <v>0.5</v>
      </c>
      <c r="D406" s="21" t="s">
        <v>776</v>
      </c>
      <c r="E406" s="36" t="s">
        <v>6</v>
      </c>
      <c r="F406" s="21" t="s">
        <v>9</v>
      </c>
      <c r="G406" s="16"/>
      <c r="H406" s="3"/>
      <c r="I406" s="3"/>
      <c r="J406" s="3"/>
      <c r="K406" s="3"/>
      <c r="L406" s="3"/>
      <c r="M406" s="3"/>
      <c r="N406" s="3"/>
      <c r="O406" s="3"/>
    </row>
    <row r="407" spans="1:15" ht="21" x14ac:dyDescent="0.25">
      <c r="A407" s="36" t="s">
        <v>777</v>
      </c>
      <c r="B407" s="49">
        <v>0.41666666666666702</v>
      </c>
      <c r="C407" s="50">
        <v>0</v>
      </c>
      <c r="D407" s="21" t="s">
        <v>778</v>
      </c>
      <c r="E407" s="36" t="s">
        <v>6</v>
      </c>
      <c r="F407" s="21" t="s">
        <v>442</v>
      </c>
      <c r="G407" s="16"/>
      <c r="H407" s="3"/>
      <c r="I407" s="3"/>
      <c r="J407" s="3"/>
      <c r="K407" s="3"/>
      <c r="L407" s="3"/>
      <c r="M407" s="3"/>
      <c r="N407" s="3"/>
      <c r="O407" s="3"/>
    </row>
    <row r="408" spans="1:15" x14ac:dyDescent="0.25">
      <c r="A408" s="36" t="s">
        <v>779</v>
      </c>
      <c r="B408" s="49">
        <v>0.41666666666666702</v>
      </c>
      <c r="C408" s="50">
        <v>6.3333333333333304</v>
      </c>
      <c r="D408" s="21" t="s">
        <v>780</v>
      </c>
      <c r="E408" s="36" t="s">
        <v>6</v>
      </c>
      <c r="F408" s="21" t="s">
        <v>22</v>
      </c>
      <c r="G408" s="16"/>
      <c r="H408" s="3"/>
      <c r="I408" s="3"/>
      <c r="J408" s="3"/>
      <c r="K408" s="3"/>
      <c r="L408" s="3"/>
      <c r="M408" s="3"/>
      <c r="N408" s="3"/>
      <c r="O408" s="3"/>
    </row>
    <row r="409" spans="1:15" x14ac:dyDescent="0.25">
      <c r="A409" s="36" t="s">
        <v>781</v>
      </c>
      <c r="B409" s="49">
        <v>0.41666666666666702</v>
      </c>
      <c r="C409" s="50">
        <v>8.3333333333333301E-2</v>
      </c>
      <c r="D409" s="21" t="s">
        <v>782</v>
      </c>
      <c r="E409" s="36" t="s">
        <v>22</v>
      </c>
      <c r="F409" s="21" t="s">
        <v>195</v>
      </c>
      <c r="G409" s="16"/>
      <c r="H409" s="3"/>
      <c r="I409" s="3"/>
      <c r="J409" s="3"/>
      <c r="K409" s="3"/>
      <c r="L409" s="3"/>
      <c r="M409" s="3"/>
      <c r="N409" s="3"/>
      <c r="O409" s="3"/>
    </row>
    <row r="410" spans="1:15" x14ac:dyDescent="0.25">
      <c r="A410" s="36" t="s">
        <v>783</v>
      </c>
      <c r="B410" s="49">
        <v>0.41666666666666702</v>
      </c>
      <c r="C410" s="50">
        <v>0</v>
      </c>
      <c r="D410" s="21" t="s">
        <v>784</v>
      </c>
      <c r="E410" s="36" t="s">
        <v>22</v>
      </c>
      <c r="F410" s="21" t="s">
        <v>195</v>
      </c>
      <c r="G410" s="16"/>
      <c r="H410" s="3"/>
      <c r="I410" s="3"/>
      <c r="J410" s="3"/>
      <c r="K410" s="3"/>
      <c r="L410" s="3"/>
      <c r="M410" s="3"/>
      <c r="N410" s="3"/>
      <c r="O410" s="3"/>
    </row>
    <row r="411" spans="1:15" x14ac:dyDescent="0.25">
      <c r="A411" s="36" t="s">
        <v>785</v>
      </c>
      <c r="B411" s="49">
        <v>0.41666666666666702</v>
      </c>
      <c r="C411" s="50">
        <v>0.41666666666666702</v>
      </c>
      <c r="D411" s="21" t="s">
        <v>786</v>
      </c>
      <c r="E411" s="36" t="s">
        <v>22</v>
      </c>
      <c r="F411" s="21" t="s">
        <v>195</v>
      </c>
      <c r="G411" s="16"/>
      <c r="H411" s="3"/>
      <c r="I411" s="3"/>
      <c r="J411" s="3"/>
      <c r="K411" s="3"/>
      <c r="L411" s="3"/>
      <c r="M411" s="3"/>
      <c r="N411" s="3"/>
      <c r="O411" s="3"/>
    </row>
    <row r="412" spans="1:15" x14ac:dyDescent="0.25">
      <c r="A412" s="36" t="s">
        <v>787</v>
      </c>
      <c r="B412" s="49">
        <v>0.41666666666666702</v>
      </c>
      <c r="C412" s="50">
        <v>0.25</v>
      </c>
      <c r="D412" s="21" t="s">
        <v>788</v>
      </c>
      <c r="E412" s="36" t="s">
        <v>22</v>
      </c>
      <c r="F412" s="21" t="s">
        <v>195</v>
      </c>
      <c r="G412" s="16"/>
      <c r="H412" s="3"/>
      <c r="I412" s="3"/>
      <c r="J412" s="3"/>
      <c r="K412" s="3"/>
      <c r="L412" s="3"/>
      <c r="M412" s="3"/>
      <c r="N412" s="3"/>
      <c r="O412" s="3"/>
    </row>
    <row r="413" spans="1:15" x14ac:dyDescent="0.25">
      <c r="A413" s="36" t="s">
        <v>789</v>
      </c>
      <c r="B413" s="49">
        <v>0.41666666666666702</v>
      </c>
      <c r="C413" s="50">
        <v>0</v>
      </c>
      <c r="D413" s="21" t="s">
        <v>790</v>
      </c>
      <c r="E413" s="36" t="s">
        <v>22</v>
      </c>
      <c r="F413" s="21" t="s">
        <v>195</v>
      </c>
      <c r="G413" s="16"/>
      <c r="H413" s="3"/>
      <c r="I413" s="3"/>
      <c r="J413" s="3"/>
      <c r="K413" s="3"/>
      <c r="L413" s="3"/>
      <c r="M413" s="3"/>
      <c r="N413" s="3"/>
      <c r="O413" s="3"/>
    </row>
    <row r="414" spans="1:15" x14ac:dyDescent="0.25">
      <c r="A414" s="36" t="s">
        <v>791</v>
      </c>
      <c r="B414" s="49">
        <v>0.41666666666666702</v>
      </c>
      <c r="C414" s="50">
        <v>0</v>
      </c>
      <c r="D414" s="21" t="s">
        <v>792</v>
      </c>
      <c r="E414" s="36" t="s">
        <v>6</v>
      </c>
      <c r="F414" s="21" t="s">
        <v>4</v>
      </c>
      <c r="G414" s="16"/>
      <c r="H414" s="3"/>
      <c r="I414" s="3"/>
      <c r="J414" s="3"/>
      <c r="K414" s="3"/>
      <c r="L414" s="3"/>
      <c r="M414" s="3"/>
      <c r="N414" s="3"/>
      <c r="O414" s="3"/>
    </row>
    <row r="415" spans="1:15" ht="31.2" x14ac:dyDescent="0.25">
      <c r="A415" s="36" t="s">
        <v>793</v>
      </c>
      <c r="B415" s="49">
        <v>0.41666666666666702</v>
      </c>
      <c r="C415" s="50">
        <v>5.25</v>
      </c>
      <c r="D415" s="21" t="s">
        <v>794</v>
      </c>
      <c r="E415" s="36" t="s">
        <v>6</v>
      </c>
      <c r="F415" s="21" t="s">
        <v>4</v>
      </c>
      <c r="G415" s="16"/>
      <c r="H415" s="3"/>
      <c r="I415" s="3"/>
      <c r="J415" s="3"/>
      <c r="K415" s="3"/>
      <c r="L415" s="3"/>
      <c r="M415" s="3"/>
      <c r="N415" s="3"/>
      <c r="O415" s="3"/>
    </row>
    <row r="416" spans="1:15" ht="21" x14ac:dyDescent="0.25">
      <c r="A416" s="36" t="s">
        <v>795</v>
      </c>
      <c r="B416" s="49">
        <v>0.41666666666666702</v>
      </c>
      <c r="C416" s="50">
        <v>8.3333333333333301E-2</v>
      </c>
      <c r="D416" s="21" t="s">
        <v>796</v>
      </c>
      <c r="E416" s="36" t="s">
        <v>3</v>
      </c>
      <c r="F416" s="21" t="s">
        <v>42</v>
      </c>
      <c r="G416" s="16"/>
      <c r="H416" s="3"/>
      <c r="I416" s="3"/>
      <c r="J416" s="3"/>
      <c r="K416" s="3"/>
      <c r="L416" s="3"/>
      <c r="M416" s="3"/>
      <c r="N416" s="3"/>
      <c r="O416" s="3"/>
    </row>
    <row r="417" spans="1:15" ht="21" x14ac:dyDescent="0.25">
      <c r="A417" s="36" t="s">
        <v>797</v>
      </c>
      <c r="B417" s="49">
        <v>0.41666666666666702</v>
      </c>
      <c r="C417" s="50">
        <v>0</v>
      </c>
      <c r="D417" s="21" t="s">
        <v>798</v>
      </c>
      <c r="E417" s="36" t="s">
        <v>6</v>
      </c>
      <c r="F417" s="21" t="s">
        <v>42</v>
      </c>
      <c r="G417" s="16"/>
      <c r="H417" s="3"/>
      <c r="I417" s="3"/>
      <c r="J417" s="3"/>
      <c r="K417" s="3"/>
      <c r="L417" s="3"/>
      <c r="M417" s="3"/>
      <c r="N417" s="3"/>
      <c r="O417" s="3"/>
    </row>
    <row r="418" spans="1:15" ht="21" x14ac:dyDescent="0.25">
      <c r="A418" s="36" t="s">
        <v>799</v>
      </c>
      <c r="B418" s="49">
        <v>0.41666666666666702</v>
      </c>
      <c r="C418" s="50">
        <v>9.6666666666666696</v>
      </c>
      <c r="D418" s="21" t="s">
        <v>800</v>
      </c>
      <c r="E418" s="36" t="s">
        <v>6</v>
      </c>
      <c r="F418" s="21" t="s">
        <v>9</v>
      </c>
      <c r="G418" s="16"/>
      <c r="H418" s="3"/>
      <c r="I418" s="3"/>
      <c r="J418" s="3"/>
      <c r="K418" s="3"/>
      <c r="L418" s="3"/>
      <c r="M418" s="3"/>
      <c r="N418" s="3"/>
      <c r="O418" s="3"/>
    </row>
    <row r="419" spans="1:15" ht="21" x14ac:dyDescent="0.25">
      <c r="A419" s="36" t="s">
        <v>801</v>
      </c>
      <c r="B419" s="49">
        <v>0.41666666666666702</v>
      </c>
      <c r="C419" s="50">
        <v>0</v>
      </c>
      <c r="D419" s="21" t="s">
        <v>802</v>
      </c>
      <c r="E419" s="36" t="s">
        <v>6</v>
      </c>
      <c r="F419" s="21" t="s">
        <v>9</v>
      </c>
      <c r="G419" s="16"/>
      <c r="H419" s="3"/>
      <c r="I419" s="3"/>
      <c r="J419" s="3"/>
      <c r="K419" s="3"/>
      <c r="L419" s="3"/>
      <c r="M419" s="3"/>
      <c r="N419" s="3"/>
      <c r="O419" s="3"/>
    </row>
    <row r="420" spans="1:15" x14ac:dyDescent="0.25">
      <c r="A420" s="36" t="s">
        <v>803</v>
      </c>
      <c r="B420" s="49">
        <v>0.41666666666666702</v>
      </c>
      <c r="C420" s="50">
        <v>0</v>
      </c>
      <c r="D420" s="21" t="s">
        <v>804</v>
      </c>
      <c r="E420" s="36" t="s">
        <v>6</v>
      </c>
      <c r="F420" s="21" t="s">
        <v>9</v>
      </c>
      <c r="G420" s="16"/>
      <c r="H420" s="3"/>
      <c r="I420" s="3"/>
      <c r="J420" s="3"/>
      <c r="K420" s="3"/>
      <c r="L420" s="3"/>
      <c r="M420" s="3"/>
      <c r="N420" s="3"/>
      <c r="O420" s="3"/>
    </row>
    <row r="421" spans="1:15" ht="51.6" x14ac:dyDescent="0.25">
      <c r="A421" s="36" t="s">
        <v>805</v>
      </c>
      <c r="B421" s="49">
        <v>0.41666666666666702</v>
      </c>
      <c r="C421" s="50">
        <v>0</v>
      </c>
      <c r="D421" s="21" t="s">
        <v>806</v>
      </c>
      <c r="E421" s="36" t="s">
        <v>3</v>
      </c>
      <c r="F421" s="21" t="s">
        <v>18</v>
      </c>
      <c r="G421" s="16"/>
      <c r="H421" s="3"/>
      <c r="I421" s="3"/>
      <c r="J421" s="3"/>
      <c r="K421" s="3"/>
      <c r="L421" s="3"/>
      <c r="M421" s="3"/>
      <c r="N421" s="3"/>
      <c r="O421" s="3"/>
    </row>
    <row r="422" spans="1:15" x14ac:dyDescent="0.25">
      <c r="A422" s="36" t="s">
        <v>807</v>
      </c>
      <c r="B422" s="49">
        <v>0.33333333333333298</v>
      </c>
      <c r="C422" s="50">
        <v>0</v>
      </c>
      <c r="D422" s="21" t="s">
        <v>808</v>
      </c>
      <c r="E422" s="36" t="s">
        <v>22</v>
      </c>
      <c r="F422" s="21" t="s">
        <v>12</v>
      </c>
      <c r="G422" s="16"/>
      <c r="H422" s="3"/>
      <c r="I422" s="3"/>
      <c r="J422" s="3"/>
      <c r="K422" s="3"/>
      <c r="L422" s="3"/>
      <c r="M422" s="3"/>
      <c r="N422" s="3"/>
      <c r="O422" s="3"/>
    </row>
    <row r="423" spans="1:15" x14ac:dyDescent="0.25">
      <c r="A423" s="36" t="s">
        <v>809</v>
      </c>
      <c r="B423" s="49">
        <v>0.33333333333333298</v>
      </c>
      <c r="C423" s="50">
        <v>0.16666666666666699</v>
      </c>
      <c r="D423" s="21" t="s">
        <v>810</v>
      </c>
      <c r="E423" s="36" t="s">
        <v>22</v>
      </c>
      <c r="F423" s="21" t="s">
        <v>12</v>
      </c>
      <c r="G423" s="16"/>
      <c r="H423" s="3"/>
      <c r="I423" s="3"/>
      <c r="J423" s="3"/>
      <c r="K423" s="3"/>
      <c r="L423" s="3"/>
      <c r="M423" s="3"/>
      <c r="N423" s="3"/>
      <c r="O423" s="3"/>
    </row>
    <row r="424" spans="1:15" x14ac:dyDescent="0.25">
      <c r="A424" s="36" t="s">
        <v>811</v>
      </c>
      <c r="B424" s="49">
        <v>0.33333333333333298</v>
      </c>
      <c r="C424" s="50">
        <v>1</v>
      </c>
      <c r="D424" s="21" t="s">
        <v>812</v>
      </c>
      <c r="E424" s="36" t="s">
        <v>3</v>
      </c>
      <c r="F424" s="21" t="s">
        <v>4</v>
      </c>
      <c r="G424" s="16"/>
      <c r="H424" s="3"/>
      <c r="I424" s="3"/>
      <c r="J424" s="3"/>
      <c r="K424" s="3"/>
      <c r="L424" s="3"/>
      <c r="M424" s="3"/>
      <c r="N424" s="3"/>
      <c r="O424" s="3"/>
    </row>
    <row r="425" spans="1:15" x14ac:dyDescent="0.25">
      <c r="A425" s="36" t="s">
        <v>813</v>
      </c>
      <c r="B425" s="49">
        <v>0.33333333333333298</v>
      </c>
      <c r="C425" s="50">
        <v>0</v>
      </c>
      <c r="D425" s="21" t="s">
        <v>814</v>
      </c>
      <c r="E425" s="36" t="s">
        <v>3</v>
      </c>
      <c r="F425" s="21" t="s">
        <v>4</v>
      </c>
      <c r="G425" s="16"/>
      <c r="H425" s="3"/>
      <c r="I425" s="3"/>
      <c r="J425" s="3"/>
      <c r="K425" s="3"/>
      <c r="L425" s="3"/>
      <c r="M425" s="3"/>
      <c r="N425" s="3"/>
      <c r="O425" s="3"/>
    </row>
    <row r="426" spans="1:15" x14ac:dyDescent="0.25">
      <c r="A426" s="36" t="s">
        <v>815</v>
      </c>
      <c r="B426" s="49">
        <v>0.33333333333333298</v>
      </c>
      <c r="C426" s="50">
        <v>0</v>
      </c>
      <c r="D426" s="21" t="s">
        <v>816</v>
      </c>
      <c r="E426" s="36" t="s">
        <v>22</v>
      </c>
      <c r="F426" s="21" t="s">
        <v>195</v>
      </c>
      <c r="G426" s="16"/>
      <c r="H426" s="3"/>
      <c r="I426" s="3"/>
      <c r="J426" s="3"/>
      <c r="K426" s="3"/>
      <c r="L426" s="3"/>
      <c r="M426" s="3"/>
      <c r="N426" s="3"/>
      <c r="O426" s="3"/>
    </row>
    <row r="427" spans="1:15" x14ac:dyDescent="0.25">
      <c r="A427" s="36" t="s">
        <v>817</v>
      </c>
      <c r="B427" s="49">
        <v>0.33333333333333298</v>
      </c>
      <c r="C427" s="50">
        <v>0</v>
      </c>
      <c r="D427" s="21" t="s">
        <v>818</v>
      </c>
      <c r="E427" s="36" t="s">
        <v>22</v>
      </c>
      <c r="F427" s="21" t="s">
        <v>195</v>
      </c>
      <c r="G427" s="16"/>
      <c r="H427" s="3"/>
      <c r="I427" s="3"/>
      <c r="J427" s="3"/>
      <c r="K427" s="3"/>
      <c r="L427" s="3"/>
      <c r="M427" s="3"/>
      <c r="N427" s="3"/>
      <c r="O427" s="3"/>
    </row>
    <row r="428" spans="1:15" ht="21" x14ac:dyDescent="0.25">
      <c r="A428" s="36" t="s">
        <v>819</v>
      </c>
      <c r="B428" s="49">
        <v>0.33333333333333298</v>
      </c>
      <c r="C428" s="50">
        <v>0</v>
      </c>
      <c r="D428" s="21" t="s">
        <v>820</v>
      </c>
      <c r="E428" s="36" t="s">
        <v>6</v>
      </c>
      <c r="F428" s="21" t="s">
        <v>18</v>
      </c>
      <c r="G428" s="16"/>
      <c r="H428" s="3"/>
      <c r="I428" s="3"/>
      <c r="J428" s="3"/>
      <c r="K428" s="3"/>
      <c r="L428" s="3"/>
      <c r="M428" s="3"/>
      <c r="N428" s="3"/>
      <c r="O428" s="3"/>
    </row>
    <row r="429" spans="1:15" ht="21" x14ac:dyDescent="0.25">
      <c r="A429" s="36" t="s">
        <v>821</v>
      </c>
      <c r="B429" s="49">
        <v>0.33333333333333298</v>
      </c>
      <c r="C429" s="50">
        <v>0</v>
      </c>
      <c r="D429" s="21" t="s">
        <v>822</v>
      </c>
      <c r="E429" s="36" t="s">
        <v>6</v>
      </c>
      <c r="F429" s="21" t="s">
        <v>42</v>
      </c>
      <c r="G429" s="16"/>
      <c r="H429" s="3"/>
      <c r="I429" s="3"/>
      <c r="J429" s="3"/>
      <c r="K429" s="3"/>
      <c r="L429" s="3"/>
      <c r="M429" s="3"/>
      <c r="N429" s="3"/>
      <c r="O429" s="3"/>
    </row>
    <row r="430" spans="1:15" ht="21" x14ac:dyDescent="0.25">
      <c r="A430" s="36" t="s">
        <v>823</v>
      </c>
      <c r="B430" s="49">
        <v>0.33333333333333298</v>
      </c>
      <c r="C430" s="50">
        <v>0.58333333333333304</v>
      </c>
      <c r="D430" s="21" t="s">
        <v>824</v>
      </c>
      <c r="E430" s="36" t="s">
        <v>6</v>
      </c>
      <c r="F430" s="21" t="s">
        <v>9</v>
      </c>
      <c r="G430" s="16"/>
      <c r="H430" s="3"/>
      <c r="I430" s="3"/>
      <c r="J430" s="3"/>
      <c r="K430" s="3"/>
      <c r="L430" s="3"/>
      <c r="M430" s="3"/>
      <c r="N430" s="3"/>
      <c r="O430" s="3"/>
    </row>
    <row r="431" spans="1:15" x14ac:dyDescent="0.25">
      <c r="A431" s="36" t="s">
        <v>825</v>
      </c>
      <c r="B431" s="49">
        <v>0.33333333333333298</v>
      </c>
      <c r="C431" s="50">
        <v>0</v>
      </c>
      <c r="D431" s="21" t="s">
        <v>826</v>
      </c>
      <c r="E431" s="36" t="s">
        <v>6</v>
      </c>
      <c r="F431" s="21" t="s">
        <v>9</v>
      </c>
      <c r="G431" s="16"/>
      <c r="H431" s="3"/>
      <c r="I431" s="3"/>
      <c r="J431" s="3"/>
      <c r="K431" s="3"/>
      <c r="L431" s="3"/>
      <c r="M431" s="3"/>
      <c r="N431" s="3"/>
      <c r="O431" s="3"/>
    </row>
    <row r="432" spans="1:15" ht="21" x14ac:dyDescent="0.25">
      <c r="A432" s="36" t="s">
        <v>827</v>
      </c>
      <c r="B432" s="49">
        <v>0.33333333333333298</v>
      </c>
      <c r="C432" s="50">
        <v>1.25</v>
      </c>
      <c r="D432" s="21" t="s">
        <v>828</v>
      </c>
      <c r="E432" s="36" t="s">
        <v>3</v>
      </c>
      <c r="F432" s="21" t="s">
        <v>9</v>
      </c>
      <c r="G432" s="16"/>
      <c r="H432" s="3"/>
      <c r="I432" s="3"/>
      <c r="J432" s="3"/>
      <c r="K432" s="3"/>
      <c r="L432" s="3"/>
      <c r="M432" s="3"/>
      <c r="N432" s="3"/>
      <c r="O432" s="3"/>
    </row>
    <row r="433" spans="1:15" x14ac:dyDescent="0.25">
      <c r="A433" s="36" t="s">
        <v>829</v>
      </c>
      <c r="B433" s="49">
        <v>0.33333333333333298</v>
      </c>
      <c r="C433" s="50">
        <v>0</v>
      </c>
      <c r="D433" s="21" t="s">
        <v>830</v>
      </c>
      <c r="E433" s="36" t="s">
        <v>6</v>
      </c>
      <c r="F433" s="21" t="s">
        <v>9</v>
      </c>
      <c r="G433" s="16"/>
      <c r="H433" s="3"/>
      <c r="I433" s="3"/>
      <c r="J433" s="3"/>
      <c r="K433" s="3"/>
      <c r="L433" s="3"/>
      <c r="M433" s="3"/>
      <c r="N433" s="3"/>
      <c r="O433" s="3"/>
    </row>
    <row r="434" spans="1:15" x14ac:dyDescent="0.25">
      <c r="A434" s="36" t="s">
        <v>831</v>
      </c>
      <c r="B434" s="49">
        <v>0.33333333333333298</v>
      </c>
      <c r="C434" s="50">
        <v>0</v>
      </c>
      <c r="D434" s="21" t="s">
        <v>832</v>
      </c>
      <c r="E434" s="36" t="s">
        <v>6</v>
      </c>
      <c r="F434" s="21" t="s">
        <v>9</v>
      </c>
      <c r="G434" s="16"/>
      <c r="H434" s="3"/>
      <c r="I434" s="3"/>
      <c r="J434" s="3"/>
      <c r="K434" s="3"/>
      <c r="L434" s="3"/>
      <c r="M434" s="3"/>
      <c r="N434" s="3"/>
      <c r="O434" s="3"/>
    </row>
    <row r="435" spans="1:15" x14ac:dyDescent="0.25">
      <c r="A435" s="36" t="s">
        <v>833</v>
      </c>
      <c r="B435" s="49">
        <v>0.25</v>
      </c>
      <c r="C435" s="50">
        <v>0</v>
      </c>
      <c r="D435" s="21" t="s">
        <v>834</v>
      </c>
      <c r="E435" s="36" t="s">
        <v>22</v>
      </c>
      <c r="F435" s="21" t="s">
        <v>12</v>
      </c>
      <c r="G435" s="16"/>
      <c r="H435" s="3"/>
      <c r="I435" s="3"/>
      <c r="J435" s="3"/>
      <c r="K435" s="3"/>
      <c r="L435" s="3"/>
      <c r="M435" s="3"/>
      <c r="N435" s="3"/>
      <c r="O435" s="3"/>
    </row>
    <row r="436" spans="1:15" x14ac:dyDescent="0.25">
      <c r="A436" s="36" t="s">
        <v>835</v>
      </c>
      <c r="B436" s="49">
        <v>0.25</v>
      </c>
      <c r="C436" s="50">
        <v>0</v>
      </c>
      <c r="D436" s="21" t="s">
        <v>836</v>
      </c>
      <c r="E436" s="36" t="s">
        <v>22</v>
      </c>
      <c r="F436" s="21" t="s">
        <v>12</v>
      </c>
      <c r="G436" s="16"/>
      <c r="H436" s="3"/>
      <c r="I436" s="3"/>
      <c r="J436" s="3"/>
      <c r="K436" s="3"/>
      <c r="L436" s="3"/>
      <c r="M436" s="3"/>
      <c r="N436" s="3"/>
      <c r="O436" s="3"/>
    </row>
    <row r="437" spans="1:15" x14ac:dyDescent="0.25">
      <c r="A437" s="36" t="s">
        <v>837</v>
      </c>
      <c r="B437" s="49">
        <v>0.25</v>
      </c>
      <c r="C437" s="50">
        <v>0</v>
      </c>
      <c r="D437" s="21" t="s">
        <v>838</v>
      </c>
      <c r="E437" s="36" t="s">
        <v>22</v>
      </c>
      <c r="F437" s="21" t="s">
        <v>12</v>
      </c>
      <c r="G437" s="16"/>
      <c r="H437" s="3"/>
      <c r="I437" s="3"/>
      <c r="J437" s="3"/>
      <c r="K437" s="3"/>
      <c r="L437" s="3"/>
      <c r="M437" s="3"/>
      <c r="N437" s="3"/>
      <c r="O437" s="3"/>
    </row>
    <row r="438" spans="1:15" x14ac:dyDescent="0.25">
      <c r="A438" s="36" t="s">
        <v>839</v>
      </c>
      <c r="B438" s="49">
        <v>0.25</v>
      </c>
      <c r="C438" s="50">
        <v>8.3333333333333301E-2</v>
      </c>
      <c r="D438" s="21" t="s">
        <v>840</v>
      </c>
      <c r="E438" s="36" t="s">
        <v>22</v>
      </c>
      <c r="F438" s="21" t="s">
        <v>12</v>
      </c>
      <c r="G438" s="16"/>
      <c r="H438" s="3"/>
      <c r="I438" s="3"/>
      <c r="J438" s="3"/>
      <c r="K438" s="3"/>
      <c r="L438" s="3"/>
      <c r="M438" s="3"/>
      <c r="N438" s="3"/>
      <c r="O438" s="3"/>
    </row>
    <row r="439" spans="1:15" ht="21" x14ac:dyDescent="0.25">
      <c r="A439" s="36" t="s">
        <v>841</v>
      </c>
      <c r="B439" s="49">
        <v>0.25</v>
      </c>
      <c r="C439" s="50">
        <v>0</v>
      </c>
      <c r="D439" s="21" t="s">
        <v>842</v>
      </c>
      <c r="E439" s="36" t="s">
        <v>6</v>
      </c>
      <c r="F439" s="21" t="s">
        <v>4</v>
      </c>
      <c r="G439" s="16"/>
      <c r="H439" s="3"/>
      <c r="I439" s="3"/>
      <c r="J439" s="3"/>
      <c r="K439" s="3"/>
      <c r="L439" s="3"/>
      <c r="M439" s="3"/>
      <c r="N439" s="3"/>
      <c r="O439" s="3"/>
    </row>
    <row r="440" spans="1:15" x14ac:dyDescent="0.25">
      <c r="A440" s="36" t="s">
        <v>843</v>
      </c>
      <c r="B440" s="49">
        <v>0.25</v>
      </c>
      <c r="C440" s="50">
        <v>0.25</v>
      </c>
      <c r="D440" s="21" t="s">
        <v>844</v>
      </c>
      <c r="E440" s="36" t="s">
        <v>22</v>
      </c>
      <c r="F440" s="21" t="s">
        <v>195</v>
      </c>
      <c r="G440" s="16"/>
      <c r="H440" s="3"/>
      <c r="I440" s="3"/>
      <c r="J440" s="3"/>
      <c r="K440" s="3"/>
      <c r="L440" s="3"/>
      <c r="M440" s="3"/>
      <c r="N440" s="3"/>
      <c r="O440" s="3"/>
    </row>
    <row r="441" spans="1:15" x14ac:dyDescent="0.25">
      <c r="A441" s="36" t="s">
        <v>845</v>
      </c>
      <c r="B441" s="49">
        <v>0.25</v>
      </c>
      <c r="C441" s="50">
        <v>0</v>
      </c>
      <c r="D441" s="21" t="s">
        <v>846</v>
      </c>
      <c r="E441" s="36" t="s">
        <v>22</v>
      </c>
      <c r="F441" s="21" t="s">
        <v>195</v>
      </c>
      <c r="G441" s="16"/>
      <c r="H441" s="3"/>
      <c r="I441" s="3"/>
      <c r="J441" s="3"/>
      <c r="K441" s="3"/>
      <c r="L441" s="3"/>
      <c r="M441" s="3"/>
      <c r="N441" s="3"/>
      <c r="O441" s="3"/>
    </row>
    <row r="442" spans="1:15" x14ac:dyDescent="0.25">
      <c r="A442" s="36" t="s">
        <v>847</v>
      </c>
      <c r="B442" s="49">
        <v>0.25</v>
      </c>
      <c r="C442" s="50">
        <v>0</v>
      </c>
      <c r="D442" s="21" t="s">
        <v>848</v>
      </c>
      <c r="E442" s="36" t="s">
        <v>6</v>
      </c>
      <c r="F442" s="21" t="s">
        <v>15</v>
      </c>
      <c r="G442" s="16"/>
      <c r="H442" s="3"/>
      <c r="I442" s="3"/>
      <c r="J442" s="3"/>
      <c r="K442" s="3"/>
      <c r="L442" s="3"/>
      <c r="M442" s="3"/>
      <c r="N442" s="3"/>
      <c r="O442" s="3"/>
    </row>
    <row r="443" spans="1:15" x14ac:dyDescent="0.25">
      <c r="A443" s="36" t="s">
        <v>849</v>
      </c>
      <c r="B443" s="49">
        <v>0.25</v>
      </c>
      <c r="C443" s="50">
        <v>0</v>
      </c>
      <c r="D443" s="21" t="s">
        <v>850</v>
      </c>
      <c r="E443" s="36" t="s">
        <v>6</v>
      </c>
      <c r="F443" s="21" t="s">
        <v>15</v>
      </c>
      <c r="G443" s="16"/>
      <c r="H443" s="3"/>
      <c r="I443" s="3"/>
      <c r="J443" s="3"/>
      <c r="K443" s="3"/>
      <c r="L443" s="3"/>
      <c r="M443" s="3"/>
      <c r="N443" s="3"/>
      <c r="O443" s="3"/>
    </row>
    <row r="444" spans="1:15" ht="21" x14ac:dyDescent="0.25">
      <c r="A444" s="36" t="s">
        <v>851</v>
      </c>
      <c r="B444" s="49">
        <v>0.25</v>
      </c>
      <c r="C444" s="50">
        <v>0</v>
      </c>
      <c r="D444" s="21" t="s">
        <v>852</v>
      </c>
      <c r="E444" s="36" t="s">
        <v>6</v>
      </c>
      <c r="F444" s="21" t="s">
        <v>18</v>
      </c>
      <c r="G444" s="16"/>
      <c r="H444" s="3"/>
      <c r="I444" s="3"/>
      <c r="J444" s="3"/>
      <c r="K444" s="3"/>
      <c r="L444" s="3"/>
      <c r="M444" s="3"/>
      <c r="N444" s="3"/>
      <c r="O444" s="3"/>
    </row>
    <row r="445" spans="1:15" ht="21" x14ac:dyDescent="0.25">
      <c r="A445" s="36" t="s">
        <v>853</v>
      </c>
      <c r="B445" s="49">
        <v>0.25</v>
      </c>
      <c r="C445" s="50">
        <v>0</v>
      </c>
      <c r="D445" s="21" t="s">
        <v>854</v>
      </c>
      <c r="E445" s="36" t="s">
        <v>6</v>
      </c>
      <c r="F445" s="21" t="s">
        <v>42</v>
      </c>
      <c r="G445" s="16"/>
      <c r="H445" s="3"/>
      <c r="I445" s="3"/>
      <c r="J445" s="3"/>
      <c r="K445" s="3"/>
      <c r="L445" s="3"/>
      <c r="M445" s="3"/>
      <c r="N445" s="3"/>
      <c r="O445" s="3"/>
    </row>
    <row r="446" spans="1:15" ht="21" x14ac:dyDescent="0.25">
      <c r="A446" s="36" t="s">
        <v>855</v>
      </c>
      <c r="B446" s="49">
        <v>0.25</v>
      </c>
      <c r="C446" s="50">
        <v>0</v>
      </c>
      <c r="D446" s="21" t="s">
        <v>856</v>
      </c>
      <c r="E446" s="36" t="s">
        <v>6</v>
      </c>
      <c r="F446" s="21" t="s">
        <v>42</v>
      </c>
      <c r="G446" s="16"/>
      <c r="H446" s="3"/>
      <c r="I446" s="3"/>
      <c r="J446" s="3"/>
      <c r="K446" s="3"/>
      <c r="L446" s="3"/>
      <c r="M446" s="3"/>
      <c r="N446" s="3"/>
      <c r="O446" s="3"/>
    </row>
    <row r="447" spans="1:15" ht="21" x14ac:dyDescent="0.25">
      <c r="A447" s="36" t="s">
        <v>857</v>
      </c>
      <c r="B447" s="49">
        <v>0.25</v>
      </c>
      <c r="C447" s="50">
        <v>19.0833333333333</v>
      </c>
      <c r="D447" s="21" t="s">
        <v>858</v>
      </c>
      <c r="E447" s="36" t="s">
        <v>6</v>
      </c>
      <c r="F447" s="21" t="s">
        <v>9</v>
      </c>
      <c r="G447" s="16"/>
      <c r="H447" s="3"/>
      <c r="I447" s="3"/>
      <c r="J447" s="3"/>
      <c r="K447" s="3"/>
      <c r="L447" s="3"/>
      <c r="M447" s="3"/>
      <c r="N447" s="3"/>
      <c r="O447" s="3"/>
    </row>
    <row r="448" spans="1:15" ht="21" x14ac:dyDescent="0.25">
      <c r="A448" s="36" t="s">
        <v>859</v>
      </c>
      <c r="B448" s="49">
        <v>0.25</v>
      </c>
      <c r="C448" s="50">
        <v>0</v>
      </c>
      <c r="D448" s="21" t="s">
        <v>860</v>
      </c>
      <c r="E448" s="36" t="s">
        <v>6</v>
      </c>
      <c r="F448" s="21" t="s">
        <v>9</v>
      </c>
      <c r="G448" s="16"/>
      <c r="H448" s="3"/>
      <c r="I448" s="3"/>
      <c r="J448" s="3"/>
      <c r="K448" s="3"/>
      <c r="L448" s="3"/>
      <c r="M448" s="3"/>
      <c r="N448" s="3"/>
      <c r="O448" s="3"/>
    </row>
    <row r="449" spans="1:15" x14ac:dyDescent="0.25">
      <c r="A449" s="36" t="s">
        <v>861</v>
      </c>
      <c r="B449" s="49">
        <v>0.25</v>
      </c>
      <c r="C449" s="50">
        <v>3.6666666666666701</v>
      </c>
      <c r="D449" s="21" t="s">
        <v>862</v>
      </c>
      <c r="E449" s="36" t="s">
        <v>6</v>
      </c>
      <c r="F449" s="21" t="s">
        <v>9</v>
      </c>
      <c r="G449" s="16"/>
      <c r="H449" s="3"/>
      <c r="I449" s="3"/>
      <c r="J449" s="3"/>
      <c r="K449" s="3"/>
      <c r="L449" s="3"/>
      <c r="M449" s="3"/>
      <c r="N449" s="3"/>
      <c r="O449" s="3"/>
    </row>
    <row r="450" spans="1:15" x14ac:dyDescent="0.25">
      <c r="A450" s="36" t="s">
        <v>863</v>
      </c>
      <c r="B450" s="49">
        <v>0.25</v>
      </c>
      <c r="C450" s="50">
        <v>0</v>
      </c>
      <c r="D450" s="21" t="s">
        <v>864</v>
      </c>
      <c r="E450" s="36" t="s">
        <v>6</v>
      </c>
      <c r="F450" s="21" t="s">
        <v>9</v>
      </c>
      <c r="G450" s="16"/>
      <c r="H450" s="3"/>
      <c r="I450" s="3"/>
      <c r="J450" s="3"/>
      <c r="K450" s="3"/>
      <c r="L450" s="3"/>
      <c r="M450" s="3"/>
      <c r="N450" s="3"/>
      <c r="O450" s="3"/>
    </row>
    <row r="451" spans="1:15" x14ac:dyDescent="0.25">
      <c r="A451" s="36" t="s">
        <v>865</v>
      </c>
      <c r="B451" s="49">
        <v>0.16666666666666699</v>
      </c>
      <c r="C451" s="50">
        <v>0</v>
      </c>
      <c r="D451" s="21" t="s">
        <v>866</v>
      </c>
      <c r="E451" s="36" t="s">
        <v>22</v>
      </c>
      <c r="F451" s="21" t="s">
        <v>12</v>
      </c>
      <c r="G451" s="16"/>
      <c r="H451" s="3"/>
      <c r="I451" s="3"/>
      <c r="J451" s="3"/>
      <c r="K451" s="3"/>
      <c r="L451" s="3"/>
      <c r="M451" s="3"/>
      <c r="N451" s="3"/>
      <c r="O451" s="3"/>
    </row>
    <row r="452" spans="1:15" x14ac:dyDescent="0.25">
      <c r="A452" s="36" t="s">
        <v>867</v>
      </c>
      <c r="B452" s="49">
        <v>0.16666666666666699</v>
      </c>
      <c r="C452" s="50">
        <v>3.5833333333333299</v>
      </c>
      <c r="D452" s="21" t="s">
        <v>868</v>
      </c>
      <c r="E452" s="36" t="s">
        <v>3</v>
      </c>
      <c r="F452" s="21" t="s">
        <v>4</v>
      </c>
      <c r="G452" s="16"/>
      <c r="H452" s="3"/>
      <c r="I452" s="3"/>
      <c r="J452" s="3"/>
      <c r="K452" s="3"/>
      <c r="L452" s="3"/>
      <c r="M452" s="3"/>
      <c r="N452" s="3"/>
      <c r="O452" s="3"/>
    </row>
    <row r="453" spans="1:15" x14ac:dyDescent="0.25">
      <c r="A453" s="36" t="s">
        <v>869</v>
      </c>
      <c r="B453" s="49">
        <v>0.16666666666666699</v>
      </c>
      <c r="C453" s="50">
        <v>0</v>
      </c>
      <c r="D453" s="21" t="s">
        <v>870</v>
      </c>
      <c r="E453" s="36" t="s">
        <v>3</v>
      </c>
      <c r="F453" s="21" t="s">
        <v>4</v>
      </c>
      <c r="G453" s="16"/>
      <c r="H453" s="3"/>
      <c r="I453" s="3"/>
      <c r="J453" s="3"/>
      <c r="K453" s="3"/>
      <c r="L453" s="3"/>
      <c r="M453" s="3"/>
      <c r="N453" s="3"/>
      <c r="O453" s="3"/>
    </row>
    <row r="454" spans="1:15" ht="21" x14ac:dyDescent="0.25">
      <c r="A454" s="36" t="s">
        <v>871</v>
      </c>
      <c r="B454" s="49">
        <v>0.16666666666666699</v>
      </c>
      <c r="C454" s="50">
        <v>0</v>
      </c>
      <c r="D454" s="21" t="s">
        <v>872</v>
      </c>
      <c r="E454" s="36" t="s">
        <v>6</v>
      </c>
      <c r="F454" s="21" t="s">
        <v>4</v>
      </c>
      <c r="G454" s="16"/>
      <c r="H454" s="3"/>
      <c r="I454" s="3"/>
      <c r="J454" s="3"/>
      <c r="K454" s="3"/>
      <c r="L454" s="3"/>
      <c r="M454" s="3"/>
      <c r="N454" s="3"/>
      <c r="O454" s="3"/>
    </row>
    <row r="455" spans="1:15" ht="61.8" x14ac:dyDescent="0.25">
      <c r="A455" s="36" t="s">
        <v>873</v>
      </c>
      <c r="B455" s="49">
        <v>0.16666666666666699</v>
      </c>
      <c r="C455" s="50">
        <v>0</v>
      </c>
      <c r="D455" s="21" t="s">
        <v>874</v>
      </c>
      <c r="E455" s="36" t="s">
        <v>6</v>
      </c>
      <c r="F455" s="21" t="s">
        <v>4</v>
      </c>
      <c r="G455" s="16"/>
      <c r="H455" s="3"/>
      <c r="I455" s="3"/>
      <c r="J455" s="3"/>
      <c r="K455" s="3"/>
      <c r="L455" s="3"/>
      <c r="M455" s="3"/>
      <c r="N455" s="3"/>
      <c r="O455" s="3"/>
    </row>
    <row r="456" spans="1:15" x14ac:dyDescent="0.25">
      <c r="A456" s="36" t="s">
        <v>875</v>
      </c>
      <c r="B456" s="49">
        <v>0.16666666666666699</v>
      </c>
      <c r="C456" s="50">
        <v>8.3333333333333301E-2</v>
      </c>
      <c r="D456" s="21" t="s">
        <v>876</v>
      </c>
      <c r="E456" s="36" t="s">
        <v>22</v>
      </c>
      <c r="F456" s="21" t="s">
        <v>195</v>
      </c>
      <c r="G456" s="16"/>
      <c r="H456" s="3"/>
      <c r="I456" s="3"/>
      <c r="J456" s="3"/>
      <c r="K456" s="3"/>
      <c r="L456" s="3"/>
      <c r="M456" s="3"/>
      <c r="N456" s="3"/>
      <c r="O456" s="3"/>
    </row>
    <row r="457" spans="1:15" x14ac:dyDescent="0.25">
      <c r="A457" s="36" t="s">
        <v>877</v>
      </c>
      <c r="B457" s="49">
        <v>0.16666666666666699</v>
      </c>
      <c r="C457" s="50">
        <v>0.33333333333333298</v>
      </c>
      <c r="D457" s="21" t="s">
        <v>878</v>
      </c>
      <c r="E457" s="36" t="s">
        <v>22</v>
      </c>
      <c r="F457" s="21" t="s">
        <v>195</v>
      </c>
      <c r="G457" s="16"/>
      <c r="H457" s="3"/>
      <c r="I457" s="3"/>
      <c r="J457" s="3"/>
      <c r="K457" s="3"/>
      <c r="L457" s="3"/>
      <c r="M457" s="3"/>
      <c r="N457" s="3"/>
      <c r="O457" s="3"/>
    </row>
    <row r="458" spans="1:15" x14ac:dyDescent="0.25">
      <c r="A458" s="36" t="s">
        <v>879</v>
      </c>
      <c r="B458" s="49">
        <v>0.16666666666666699</v>
      </c>
      <c r="C458" s="50">
        <v>8.3333333333333301E-2</v>
      </c>
      <c r="D458" s="21" t="s">
        <v>880</v>
      </c>
      <c r="E458" s="36" t="s">
        <v>22</v>
      </c>
      <c r="F458" s="21" t="s">
        <v>195</v>
      </c>
      <c r="G458" s="16"/>
      <c r="H458" s="3"/>
      <c r="I458" s="3"/>
      <c r="J458" s="3"/>
      <c r="K458" s="3"/>
      <c r="L458" s="3"/>
      <c r="M458" s="3"/>
      <c r="N458" s="3"/>
      <c r="O458" s="3"/>
    </row>
    <row r="459" spans="1:15" x14ac:dyDescent="0.25">
      <c r="A459" s="36" t="s">
        <v>881</v>
      </c>
      <c r="B459" s="49">
        <v>0.16666666666666699</v>
      </c>
      <c r="C459" s="50">
        <v>0</v>
      </c>
      <c r="D459" s="21" t="s">
        <v>882</v>
      </c>
      <c r="E459" s="36" t="s">
        <v>22</v>
      </c>
      <c r="F459" s="21" t="s">
        <v>195</v>
      </c>
      <c r="G459" s="16"/>
      <c r="H459" s="3"/>
      <c r="I459" s="3"/>
      <c r="J459" s="3"/>
      <c r="K459" s="3"/>
      <c r="L459" s="3"/>
      <c r="M459" s="3"/>
      <c r="N459" s="3"/>
      <c r="O459" s="3"/>
    </row>
    <row r="460" spans="1:15" x14ac:dyDescent="0.25">
      <c r="A460" s="36" t="s">
        <v>883</v>
      </c>
      <c r="B460" s="49">
        <v>0.16666666666666699</v>
      </c>
      <c r="C460" s="50">
        <v>0</v>
      </c>
      <c r="D460" s="21" t="s">
        <v>884</v>
      </c>
      <c r="E460" s="36" t="s">
        <v>22</v>
      </c>
      <c r="F460" s="21" t="s">
        <v>195</v>
      </c>
      <c r="G460" s="16"/>
      <c r="H460" s="3"/>
      <c r="I460" s="3"/>
      <c r="J460" s="3"/>
      <c r="K460" s="3"/>
      <c r="L460" s="3"/>
      <c r="M460" s="3"/>
      <c r="N460" s="3"/>
      <c r="O460" s="3"/>
    </row>
    <row r="461" spans="1:15" x14ac:dyDescent="0.25">
      <c r="A461" s="36" t="s">
        <v>885</v>
      </c>
      <c r="B461" s="49">
        <v>0.16666666666666699</v>
      </c>
      <c r="C461" s="50">
        <v>8.3333333333333301E-2</v>
      </c>
      <c r="D461" s="21" t="s">
        <v>886</v>
      </c>
      <c r="E461" s="36" t="s">
        <v>22</v>
      </c>
      <c r="F461" s="21" t="s">
        <v>195</v>
      </c>
      <c r="G461" s="16"/>
      <c r="H461" s="3"/>
      <c r="I461" s="3"/>
      <c r="J461" s="3"/>
      <c r="K461" s="3"/>
      <c r="L461" s="3"/>
      <c r="M461" s="3"/>
      <c r="N461" s="3"/>
      <c r="O461" s="3"/>
    </row>
    <row r="462" spans="1:15" ht="31.2" x14ac:dyDescent="0.25">
      <c r="A462" s="36" t="s">
        <v>887</v>
      </c>
      <c r="B462" s="49">
        <v>0.16666666666666699</v>
      </c>
      <c r="C462" s="50">
        <v>1.6666666666666701</v>
      </c>
      <c r="D462" s="21" t="s">
        <v>888</v>
      </c>
      <c r="E462" s="36" t="s">
        <v>22</v>
      </c>
      <c r="F462" s="21" t="s">
        <v>195</v>
      </c>
      <c r="G462" s="16"/>
      <c r="H462" s="3"/>
      <c r="I462" s="3"/>
      <c r="J462" s="3"/>
      <c r="K462" s="3"/>
      <c r="L462" s="3"/>
      <c r="M462" s="3"/>
      <c r="N462" s="3"/>
      <c r="O462" s="3"/>
    </row>
    <row r="463" spans="1:15" ht="31.2" x14ac:dyDescent="0.25">
      <c r="A463" s="36" t="s">
        <v>889</v>
      </c>
      <c r="B463" s="49">
        <v>0.16666666666666699</v>
      </c>
      <c r="C463" s="50">
        <v>1</v>
      </c>
      <c r="D463" s="21" t="s">
        <v>890</v>
      </c>
      <c r="E463" s="36" t="s">
        <v>22</v>
      </c>
      <c r="F463" s="21" t="s">
        <v>195</v>
      </c>
      <c r="G463" s="16"/>
      <c r="H463" s="3"/>
      <c r="I463" s="3"/>
      <c r="J463" s="3"/>
      <c r="K463" s="3"/>
      <c r="L463" s="3"/>
      <c r="M463" s="3"/>
      <c r="N463" s="3"/>
      <c r="O463" s="3"/>
    </row>
    <row r="464" spans="1:15" x14ac:dyDescent="0.25">
      <c r="A464" s="36" t="s">
        <v>891</v>
      </c>
      <c r="B464" s="49">
        <v>0.16666666666666699</v>
      </c>
      <c r="C464" s="50">
        <v>1.9166666666666701</v>
      </c>
      <c r="D464" s="21" t="s">
        <v>892</v>
      </c>
      <c r="E464" s="36" t="s">
        <v>22</v>
      </c>
      <c r="F464" s="21" t="s">
        <v>195</v>
      </c>
      <c r="G464" s="16"/>
      <c r="H464" s="3"/>
      <c r="I464" s="3"/>
      <c r="J464" s="3"/>
      <c r="K464" s="3"/>
      <c r="L464" s="3"/>
      <c r="M464" s="3"/>
      <c r="N464" s="3"/>
      <c r="O464" s="3"/>
    </row>
    <row r="465" spans="1:15" x14ac:dyDescent="0.25">
      <c r="A465" s="36" t="s">
        <v>893</v>
      </c>
      <c r="B465" s="49">
        <v>0.16666666666666699</v>
      </c>
      <c r="C465" s="50">
        <v>0.25</v>
      </c>
      <c r="D465" s="21" t="s">
        <v>894</v>
      </c>
      <c r="E465" s="36" t="s">
        <v>22</v>
      </c>
      <c r="F465" s="21" t="s">
        <v>195</v>
      </c>
      <c r="G465" s="16"/>
      <c r="H465" s="3"/>
      <c r="I465" s="3"/>
      <c r="J465" s="3"/>
      <c r="K465" s="3"/>
      <c r="L465" s="3"/>
      <c r="M465" s="3"/>
      <c r="N465" s="3"/>
      <c r="O465" s="3"/>
    </row>
    <row r="466" spans="1:15" x14ac:dyDescent="0.25">
      <c r="A466" s="36" t="s">
        <v>895</v>
      </c>
      <c r="B466" s="49">
        <v>0.16666666666666699</v>
      </c>
      <c r="C466" s="50">
        <v>8.3333333333333301E-2</v>
      </c>
      <c r="D466" s="21" t="s">
        <v>896</v>
      </c>
      <c r="E466" s="36" t="s">
        <v>22</v>
      </c>
      <c r="F466" s="21" t="s">
        <v>195</v>
      </c>
      <c r="G466" s="16"/>
      <c r="H466" s="3"/>
      <c r="I466" s="3"/>
      <c r="J466" s="3"/>
      <c r="K466" s="3"/>
      <c r="L466" s="3"/>
      <c r="M466" s="3"/>
      <c r="N466" s="3"/>
      <c r="O466" s="3"/>
    </row>
    <row r="467" spans="1:15" ht="21" x14ac:dyDescent="0.25">
      <c r="A467" s="36" t="s">
        <v>897</v>
      </c>
      <c r="B467" s="49">
        <v>0.16666666666666699</v>
      </c>
      <c r="C467" s="50">
        <v>0</v>
      </c>
      <c r="D467" s="21" t="s">
        <v>898</v>
      </c>
      <c r="E467" s="36" t="s">
        <v>6</v>
      </c>
      <c r="F467" s="21" t="s">
        <v>15</v>
      </c>
      <c r="G467" s="16"/>
      <c r="H467" s="3"/>
      <c r="I467" s="3"/>
      <c r="J467" s="3"/>
      <c r="K467" s="3"/>
      <c r="L467" s="3"/>
      <c r="M467" s="3"/>
      <c r="N467" s="3"/>
      <c r="O467" s="3"/>
    </row>
    <row r="468" spans="1:15" x14ac:dyDescent="0.25">
      <c r="A468" s="36" t="s">
        <v>899</v>
      </c>
      <c r="B468" s="49">
        <v>0.16666666666666699</v>
      </c>
      <c r="C468" s="50">
        <v>0</v>
      </c>
      <c r="D468" s="21" t="s">
        <v>900</v>
      </c>
      <c r="E468" s="36" t="s">
        <v>6</v>
      </c>
      <c r="F468" s="21" t="s">
        <v>18</v>
      </c>
      <c r="G468" s="16"/>
      <c r="H468" s="3"/>
      <c r="I468" s="3"/>
      <c r="J468" s="3"/>
      <c r="K468" s="3"/>
      <c r="L468" s="3"/>
      <c r="M468" s="3"/>
      <c r="N468" s="3"/>
      <c r="O468" s="3"/>
    </row>
    <row r="469" spans="1:15" ht="31.2" x14ac:dyDescent="0.25">
      <c r="A469" s="36" t="s">
        <v>901</v>
      </c>
      <c r="B469" s="49">
        <v>0.16666666666666699</v>
      </c>
      <c r="C469" s="50">
        <v>35</v>
      </c>
      <c r="D469" s="21" t="s">
        <v>1440</v>
      </c>
      <c r="E469" s="36" t="s">
        <v>6</v>
      </c>
      <c r="F469" s="21" t="s">
        <v>18</v>
      </c>
      <c r="G469" s="16"/>
      <c r="H469" s="3"/>
      <c r="I469" s="3"/>
      <c r="J469" s="3"/>
      <c r="K469" s="3"/>
      <c r="L469" s="3"/>
      <c r="M469" s="3"/>
      <c r="N469" s="3"/>
      <c r="O469" s="3"/>
    </row>
    <row r="470" spans="1:15" ht="31.2" x14ac:dyDescent="0.25">
      <c r="A470" s="36" t="s">
        <v>902</v>
      </c>
      <c r="B470" s="49">
        <v>0.16666666666666699</v>
      </c>
      <c r="C470" s="50">
        <v>0</v>
      </c>
      <c r="D470" s="21" t="s">
        <v>1441</v>
      </c>
      <c r="E470" s="36" t="s">
        <v>3</v>
      </c>
      <c r="F470" s="21" t="s">
        <v>42</v>
      </c>
      <c r="G470" s="16"/>
      <c r="H470" s="3"/>
      <c r="I470" s="3"/>
      <c r="J470" s="3"/>
      <c r="K470" s="3"/>
      <c r="L470" s="3"/>
      <c r="M470" s="3"/>
      <c r="N470" s="3"/>
      <c r="O470" s="3"/>
    </row>
    <row r="471" spans="1:15" ht="31.2" x14ac:dyDescent="0.25">
      <c r="A471" s="36" t="s">
        <v>903</v>
      </c>
      <c r="B471" s="49">
        <v>0.16666666666666699</v>
      </c>
      <c r="C471" s="50">
        <v>0</v>
      </c>
      <c r="D471" s="21" t="s">
        <v>1442</v>
      </c>
      <c r="E471" s="36" t="s">
        <v>3</v>
      </c>
      <c r="F471" s="21" t="s">
        <v>42</v>
      </c>
      <c r="G471" s="16"/>
      <c r="H471" s="3"/>
      <c r="I471" s="3"/>
      <c r="J471" s="3"/>
      <c r="K471" s="3"/>
      <c r="L471" s="3"/>
      <c r="M471" s="3"/>
      <c r="N471" s="3"/>
      <c r="O471" s="3"/>
    </row>
    <row r="472" spans="1:15" x14ac:dyDescent="0.25">
      <c r="A472" s="36" t="s">
        <v>904</v>
      </c>
      <c r="B472" s="49">
        <v>0.16666666666666699</v>
      </c>
      <c r="C472" s="50">
        <v>0</v>
      </c>
      <c r="D472" s="21" t="s">
        <v>905</v>
      </c>
      <c r="E472" s="36" t="s">
        <v>6</v>
      </c>
      <c r="F472" s="21" t="s">
        <v>42</v>
      </c>
      <c r="G472" s="16"/>
      <c r="H472" s="3"/>
      <c r="I472" s="3"/>
      <c r="J472" s="3"/>
      <c r="K472" s="3"/>
      <c r="L472" s="3"/>
      <c r="M472" s="3"/>
      <c r="N472" s="3"/>
      <c r="O472" s="3"/>
    </row>
    <row r="473" spans="1:15" x14ac:dyDescent="0.25">
      <c r="A473" s="36" t="s">
        <v>906</v>
      </c>
      <c r="B473" s="49">
        <v>0.16666666666666699</v>
      </c>
      <c r="C473" s="50">
        <v>0</v>
      </c>
      <c r="D473" s="21" t="s">
        <v>907</v>
      </c>
      <c r="E473" s="36" t="s">
        <v>6</v>
      </c>
      <c r="F473" s="21" t="s">
        <v>42</v>
      </c>
      <c r="G473" s="16"/>
      <c r="H473" s="3"/>
      <c r="I473" s="3"/>
      <c r="J473" s="3"/>
      <c r="K473" s="3"/>
      <c r="L473" s="3"/>
      <c r="M473" s="3"/>
      <c r="N473" s="3"/>
      <c r="O473" s="3"/>
    </row>
    <row r="474" spans="1:15" x14ac:dyDescent="0.25">
      <c r="A474" s="36" t="s">
        <v>908</v>
      </c>
      <c r="B474" s="49">
        <v>0.16666666666666699</v>
      </c>
      <c r="C474" s="50">
        <v>0</v>
      </c>
      <c r="D474" s="21" t="s">
        <v>909</v>
      </c>
      <c r="E474" s="36" t="s">
        <v>6</v>
      </c>
      <c r="F474" s="21" t="s">
        <v>42</v>
      </c>
      <c r="G474" s="16"/>
      <c r="H474" s="3"/>
      <c r="I474" s="3"/>
      <c r="J474" s="3"/>
      <c r="K474" s="3"/>
      <c r="L474" s="3"/>
      <c r="M474" s="3"/>
      <c r="N474" s="3"/>
      <c r="O474" s="3"/>
    </row>
    <row r="475" spans="1:15" ht="41.4" x14ac:dyDescent="0.25">
      <c r="A475" s="36" t="s">
        <v>910</v>
      </c>
      <c r="B475" s="49">
        <v>0.16666666666666699</v>
      </c>
      <c r="C475" s="50">
        <v>0</v>
      </c>
      <c r="D475" s="21" t="s">
        <v>1443</v>
      </c>
      <c r="E475" s="36" t="s">
        <v>6</v>
      </c>
      <c r="F475" s="21" t="s">
        <v>42</v>
      </c>
      <c r="G475" s="16"/>
      <c r="H475" s="3"/>
      <c r="I475" s="3"/>
      <c r="J475" s="3"/>
      <c r="K475" s="3"/>
      <c r="L475" s="3"/>
      <c r="M475" s="3"/>
      <c r="N475" s="3"/>
      <c r="O475" s="3"/>
    </row>
    <row r="476" spans="1:15" ht="21" x14ac:dyDescent="0.25">
      <c r="A476" s="36" t="s">
        <v>911</v>
      </c>
      <c r="B476" s="49">
        <v>0.16666666666666699</v>
      </c>
      <c r="C476" s="50">
        <v>0.75</v>
      </c>
      <c r="D476" s="21" t="s">
        <v>912</v>
      </c>
      <c r="E476" s="36" t="s">
        <v>3</v>
      </c>
      <c r="F476" s="21" t="s">
        <v>18</v>
      </c>
      <c r="G476" s="16"/>
      <c r="H476" s="3"/>
      <c r="I476" s="3"/>
      <c r="J476" s="3"/>
      <c r="K476" s="3"/>
      <c r="L476" s="3"/>
      <c r="M476" s="3"/>
      <c r="N476" s="3"/>
      <c r="O476" s="3"/>
    </row>
    <row r="477" spans="1:15" ht="21" x14ac:dyDescent="0.25">
      <c r="A477" s="36" t="s">
        <v>913</v>
      </c>
      <c r="B477" s="49">
        <v>0.16666666666666699</v>
      </c>
      <c r="C477" s="50">
        <v>0</v>
      </c>
      <c r="D477" s="21" t="s">
        <v>914</v>
      </c>
      <c r="E477" s="36" t="s">
        <v>6</v>
      </c>
      <c r="F477" s="21" t="s">
        <v>9</v>
      </c>
      <c r="G477" s="16"/>
      <c r="H477" s="3"/>
      <c r="I477" s="3"/>
      <c r="J477" s="3"/>
      <c r="K477" s="3"/>
      <c r="L477" s="3"/>
      <c r="M477" s="3"/>
      <c r="N477" s="3"/>
      <c r="O477" s="3"/>
    </row>
    <row r="478" spans="1:15" x14ac:dyDescent="0.25">
      <c r="A478" s="36" t="s">
        <v>915</v>
      </c>
      <c r="B478" s="49">
        <v>0.16666666666666699</v>
      </c>
      <c r="C478" s="50">
        <v>0</v>
      </c>
      <c r="D478" s="21" t="s">
        <v>916</v>
      </c>
      <c r="E478" s="36" t="s">
        <v>6</v>
      </c>
      <c r="F478" s="21" t="s">
        <v>9</v>
      </c>
      <c r="G478" s="16"/>
      <c r="H478" s="3"/>
      <c r="I478" s="3"/>
      <c r="J478" s="3"/>
      <c r="K478" s="3"/>
      <c r="L478" s="3"/>
      <c r="M478" s="3"/>
      <c r="N478" s="3"/>
      <c r="O478" s="3"/>
    </row>
    <row r="479" spans="1:15" ht="21" x14ac:dyDescent="0.25">
      <c r="A479" s="36" t="s">
        <v>917</v>
      </c>
      <c r="B479" s="49">
        <v>0.16666666666666699</v>
      </c>
      <c r="C479" s="50">
        <v>0</v>
      </c>
      <c r="D479" s="21" t="s">
        <v>918</v>
      </c>
      <c r="E479" s="36" t="s">
        <v>6</v>
      </c>
      <c r="F479" s="21" t="s">
        <v>9</v>
      </c>
      <c r="G479" s="16"/>
      <c r="H479" s="3"/>
      <c r="I479" s="3"/>
      <c r="J479" s="3"/>
      <c r="K479" s="3"/>
      <c r="L479" s="3"/>
      <c r="M479" s="3"/>
      <c r="N479" s="3"/>
      <c r="O479" s="3"/>
    </row>
    <row r="480" spans="1:15" ht="21" x14ac:dyDescent="0.25">
      <c r="A480" s="36" t="s">
        <v>919</v>
      </c>
      <c r="B480" s="49">
        <v>0.16666666666666699</v>
      </c>
      <c r="C480" s="50">
        <v>20.8333333333333</v>
      </c>
      <c r="D480" s="21" t="s">
        <v>920</v>
      </c>
      <c r="E480" s="36" t="s">
        <v>6</v>
      </c>
      <c r="F480" s="21" t="s">
        <v>9</v>
      </c>
      <c r="G480" s="16"/>
      <c r="H480" s="3"/>
      <c r="I480" s="3"/>
      <c r="J480" s="3"/>
      <c r="K480" s="3"/>
      <c r="L480" s="3"/>
      <c r="M480" s="3"/>
      <c r="N480" s="3"/>
      <c r="O480" s="3"/>
    </row>
    <row r="481" spans="1:15" x14ac:dyDescent="0.25">
      <c r="A481" s="36" t="s">
        <v>921</v>
      </c>
      <c r="B481" s="49">
        <v>0.16666666666666699</v>
      </c>
      <c r="C481" s="50">
        <v>0</v>
      </c>
      <c r="D481" s="21" t="s">
        <v>922</v>
      </c>
      <c r="E481" s="36" t="s">
        <v>6</v>
      </c>
      <c r="F481" s="21" t="s">
        <v>9</v>
      </c>
      <c r="G481" s="16"/>
      <c r="H481" s="3"/>
      <c r="I481" s="3"/>
      <c r="J481" s="3"/>
      <c r="K481" s="3"/>
      <c r="L481" s="3"/>
      <c r="M481" s="3"/>
      <c r="N481" s="3"/>
      <c r="O481" s="3"/>
    </row>
    <row r="482" spans="1:15" ht="21" x14ac:dyDescent="0.25">
      <c r="A482" s="36" t="s">
        <v>923</v>
      </c>
      <c r="B482" s="49">
        <v>0.16666666666666699</v>
      </c>
      <c r="C482" s="50">
        <v>0</v>
      </c>
      <c r="D482" s="21" t="s">
        <v>924</v>
      </c>
      <c r="E482" s="36" t="s">
        <v>3</v>
      </c>
      <c r="F482" s="21" t="s">
        <v>9</v>
      </c>
      <c r="G482" s="16"/>
      <c r="H482" s="3"/>
      <c r="I482" s="3"/>
      <c r="J482" s="3"/>
      <c r="K482" s="3"/>
      <c r="L482" s="3"/>
      <c r="M482" s="3"/>
      <c r="N482" s="3"/>
      <c r="O482" s="3"/>
    </row>
    <row r="483" spans="1:15" ht="21" x14ac:dyDescent="0.25">
      <c r="A483" s="36" t="s">
        <v>925</v>
      </c>
      <c r="B483" s="49">
        <v>0.16666666666666699</v>
      </c>
      <c r="C483" s="50">
        <v>0</v>
      </c>
      <c r="D483" s="21" t="s">
        <v>926</v>
      </c>
      <c r="E483" s="36" t="s">
        <v>6</v>
      </c>
      <c r="F483" s="21" t="s">
        <v>9</v>
      </c>
      <c r="G483" s="16"/>
      <c r="H483" s="3"/>
      <c r="I483" s="3"/>
      <c r="J483" s="3"/>
      <c r="K483" s="3"/>
      <c r="L483" s="3"/>
      <c r="M483" s="3"/>
      <c r="N483" s="3"/>
      <c r="O483" s="3"/>
    </row>
    <row r="484" spans="1:15" ht="21" x14ac:dyDescent="0.25">
      <c r="A484" s="36" t="s">
        <v>927</v>
      </c>
      <c r="B484" s="49">
        <v>0.16666666666666699</v>
      </c>
      <c r="C484" s="50">
        <v>1.8333333333333299</v>
      </c>
      <c r="D484" s="21" t="s">
        <v>928</v>
      </c>
      <c r="E484" s="36" t="s">
        <v>3</v>
      </c>
      <c r="F484" s="21" t="s">
        <v>9</v>
      </c>
      <c r="G484" s="16"/>
      <c r="H484" s="3"/>
      <c r="I484" s="3"/>
      <c r="J484" s="3"/>
      <c r="K484" s="3"/>
      <c r="L484" s="3"/>
      <c r="M484" s="3"/>
      <c r="N484" s="3"/>
      <c r="O484" s="3"/>
    </row>
    <row r="485" spans="1:15" ht="21" x14ac:dyDescent="0.25">
      <c r="A485" s="36" t="s">
        <v>929</v>
      </c>
      <c r="B485" s="49">
        <v>0.16666666666666699</v>
      </c>
      <c r="C485" s="50">
        <v>0</v>
      </c>
      <c r="D485" s="21" t="s">
        <v>930</v>
      </c>
      <c r="E485" s="36" t="s">
        <v>6</v>
      </c>
      <c r="F485" s="21" t="s">
        <v>18</v>
      </c>
      <c r="G485" s="16"/>
      <c r="H485" s="3"/>
      <c r="I485" s="3"/>
      <c r="J485" s="3"/>
      <c r="K485" s="3"/>
      <c r="L485" s="3"/>
      <c r="M485" s="3"/>
      <c r="N485" s="3"/>
      <c r="O485" s="3"/>
    </row>
    <row r="486" spans="1:15" ht="21" x14ac:dyDescent="0.25">
      <c r="A486" s="36" t="s">
        <v>931</v>
      </c>
      <c r="B486" s="49">
        <v>0.16666666666666699</v>
      </c>
      <c r="C486" s="50">
        <v>0</v>
      </c>
      <c r="D486" s="21" t="s">
        <v>932</v>
      </c>
      <c r="E486" s="36" t="s">
        <v>3</v>
      </c>
      <c r="F486" s="21" t="s">
        <v>18</v>
      </c>
      <c r="G486" s="16"/>
      <c r="H486" s="3"/>
      <c r="I486" s="3"/>
      <c r="J486" s="3"/>
      <c r="K486" s="3"/>
      <c r="L486" s="3"/>
      <c r="M486" s="3"/>
      <c r="N486" s="3"/>
      <c r="O486" s="3"/>
    </row>
    <row r="487" spans="1:15" x14ac:dyDescent="0.25">
      <c r="A487" s="36" t="s">
        <v>933</v>
      </c>
      <c r="B487" s="49">
        <v>0.16666666666666699</v>
      </c>
      <c r="C487" s="50">
        <v>0</v>
      </c>
      <c r="D487" s="21" t="s">
        <v>934</v>
      </c>
      <c r="E487" s="36" t="s">
        <v>6</v>
      </c>
      <c r="F487" s="21" t="s">
        <v>9</v>
      </c>
      <c r="G487" s="16"/>
      <c r="H487" s="3"/>
      <c r="I487" s="3"/>
      <c r="J487" s="3"/>
      <c r="K487" s="3"/>
      <c r="L487" s="3"/>
      <c r="M487" s="3"/>
      <c r="N487" s="3"/>
      <c r="O487" s="3"/>
    </row>
    <row r="488" spans="1:15" ht="21" x14ac:dyDescent="0.25">
      <c r="A488" s="36" t="s">
        <v>935</v>
      </c>
      <c r="B488" s="49">
        <v>0.16666666666666699</v>
      </c>
      <c r="C488" s="50">
        <v>0</v>
      </c>
      <c r="D488" s="21" t="s">
        <v>936</v>
      </c>
      <c r="E488" s="36" t="s">
        <v>6</v>
      </c>
      <c r="F488" s="21" t="s">
        <v>4</v>
      </c>
      <c r="G488" s="16"/>
      <c r="H488" s="3"/>
      <c r="I488" s="3"/>
      <c r="J488" s="3"/>
      <c r="K488" s="3"/>
      <c r="L488" s="3"/>
      <c r="M488" s="3"/>
      <c r="N488" s="3"/>
      <c r="O488" s="3"/>
    </row>
    <row r="489" spans="1:15" x14ac:dyDescent="0.25">
      <c r="A489" s="36" t="s">
        <v>937</v>
      </c>
      <c r="B489" s="49">
        <v>8.3333333333333301E-2</v>
      </c>
      <c r="C489" s="50">
        <v>0</v>
      </c>
      <c r="D489" s="21" t="s">
        <v>938</v>
      </c>
      <c r="E489" s="36" t="s">
        <v>22</v>
      </c>
      <c r="F489" s="21" t="s">
        <v>12</v>
      </c>
      <c r="G489" s="16"/>
      <c r="H489" s="3"/>
      <c r="I489" s="3"/>
      <c r="J489" s="3"/>
      <c r="K489" s="3"/>
      <c r="L489" s="3"/>
      <c r="M489" s="3"/>
      <c r="N489" s="3"/>
      <c r="O489" s="3"/>
    </row>
    <row r="490" spans="1:15" ht="21" x14ac:dyDescent="0.25">
      <c r="A490" s="36" t="s">
        <v>939</v>
      </c>
      <c r="B490" s="49">
        <v>8.3333333333333301E-2</v>
      </c>
      <c r="C490" s="50">
        <v>0</v>
      </c>
      <c r="D490" s="21" t="s">
        <v>940</v>
      </c>
      <c r="E490" s="36" t="s">
        <v>6</v>
      </c>
      <c r="F490" s="21" t="s">
        <v>442</v>
      </c>
      <c r="G490" s="16"/>
      <c r="H490" s="3"/>
      <c r="I490" s="3"/>
      <c r="J490" s="3"/>
      <c r="K490" s="3"/>
      <c r="L490" s="3"/>
      <c r="M490" s="3"/>
      <c r="N490" s="3"/>
      <c r="O490" s="3"/>
    </row>
    <row r="491" spans="1:15" ht="21" x14ac:dyDescent="0.25">
      <c r="A491" s="36" t="s">
        <v>941</v>
      </c>
      <c r="B491" s="49">
        <v>8.3333333333333301E-2</v>
      </c>
      <c r="C491" s="50">
        <v>0</v>
      </c>
      <c r="D491" s="21" t="s">
        <v>942</v>
      </c>
      <c r="E491" s="36" t="s">
        <v>6</v>
      </c>
      <c r="F491" s="21" t="s">
        <v>442</v>
      </c>
      <c r="G491" s="16"/>
      <c r="H491" s="3"/>
      <c r="I491" s="3"/>
      <c r="J491" s="3"/>
      <c r="K491" s="3"/>
      <c r="L491" s="3"/>
      <c r="M491" s="3"/>
      <c r="N491" s="3"/>
      <c r="O491" s="3"/>
    </row>
    <row r="492" spans="1:15" x14ac:dyDescent="0.25">
      <c r="A492" s="36" t="s">
        <v>943</v>
      </c>
      <c r="B492" s="49">
        <v>8.3333333333333301E-2</v>
      </c>
      <c r="C492" s="50">
        <v>0</v>
      </c>
      <c r="D492" s="21" t="s">
        <v>944</v>
      </c>
      <c r="E492" s="36" t="s">
        <v>6</v>
      </c>
      <c r="F492" s="21" t="s">
        <v>4</v>
      </c>
      <c r="G492" s="16"/>
      <c r="H492" s="3"/>
      <c r="I492" s="3"/>
      <c r="J492" s="3"/>
      <c r="K492" s="3"/>
      <c r="L492" s="3"/>
      <c r="M492" s="3"/>
      <c r="N492" s="3"/>
      <c r="O492" s="3"/>
    </row>
    <row r="493" spans="1:15" x14ac:dyDescent="0.25">
      <c r="A493" s="36" t="s">
        <v>945</v>
      </c>
      <c r="B493" s="49">
        <v>8.3333333333333301E-2</v>
      </c>
      <c r="C493" s="50">
        <v>8.3333333333333301E-2</v>
      </c>
      <c r="D493" s="21" t="s">
        <v>946</v>
      </c>
      <c r="E493" s="36" t="s">
        <v>22</v>
      </c>
      <c r="F493" s="21" t="s">
        <v>195</v>
      </c>
      <c r="G493" s="16"/>
      <c r="H493" s="3"/>
      <c r="I493" s="3"/>
      <c r="J493" s="3"/>
      <c r="K493" s="3"/>
      <c r="L493" s="3"/>
      <c r="M493" s="3"/>
      <c r="N493" s="3"/>
      <c r="O493" s="3"/>
    </row>
    <row r="494" spans="1:15" x14ac:dyDescent="0.25">
      <c r="A494" s="36" t="s">
        <v>947</v>
      </c>
      <c r="B494" s="49">
        <v>8.3333333333333301E-2</v>
      </c>
      <c r="C494" s="50">
        <v>0.33333333333333298</v>
      </c>
      <c r="D494" s="21" t="s">
        <v>948</v>
      </c>
      <c r="E494" s="36" t="s">
        <v>22</v>
      </c>
      <c r="F494" s="21" t="s">
        <v>195</v>
      </c>
      <c r="G494" s="16"/>
      <c r="H494" s="3"/>
      <c r="I494" s="3"/>
      <c r="J494" s="3"/>
      <c r="K494" s="3"/>
      <c r="L494" s="3"/>
      <c r="M494" s="3"/>
      <c r="N494" s="3"/>
      <c r="O494" s="3"/>
    </row>
    <row r="495" spans="1:15" x14ac:dyDescent="0.25">
      <c r="A495" s="36" t="s">
        <v>949</v>
      </c>
      <c r="B495" s="49">
        <v>8.3333333333333301E-2</v>
      </c>
      <c r="C495" s="50">
        <v>1.8333333333333299</v>
      </c>
      <c r="D495" s="21" t="s">
        <v>950</v>
      </c>
      <c r="E495" s="36" t="s">
        <v>22</v>
      </c>
      <c r="F495" s="21" t="s">
        <v>195</v>
      </c>
      <c r="G495" s="16"/>
      <c r="H495" s="3"/>
      <c r="I495" s="3"/>
      <c r="J495" s="3"/>
      <c r="K495" s="3"/>
      <c r="L495" s="3"/>
      <c r="M495" s="3"/>
      <c r="N495" s="3"/>
      <c r="O495" s="3"/>
    </row>
    <row r="496" spans="1:15" x14ac:dyDescent="0.25">
      <c r="A496" s="36" t="s">
        <v>951</v>
      </c>
      <c r="B496" s="49">
        <v>8.3333333333333301E-2</v>
      </c>
      <c r="C496" s="50">
        <v>0.16666666666666699</v>
      </c>
      <c r="D496" s="21" t="s">
        <v>952</v>
      </c>
      <c r="E496" s="36" t="s">
        <v>22</v>
      </c>
      <c r="F496" s="21" t="s">
        <v>195</v>
      </c>
      <c r="G496" s="16"/>
      <c r="H496" s="3"/>
      <c r="I496" s="3"/>
      <c r="J496" s="3"/>
      <c r="K496" s="3"/>
      <c r="L496" s="3"/>
      <c r="M496" s="3"/>
      <c r="N496" s="3"/>
      <c r="O496" s="3"/>
    </row>
    <row r="497" spans="1:15" x14ac:dyDescent="0.25">
      <c r="A497" s="36" t="s">
        <v>953</v>
      </c>
      <c r="B497" s="49">
        <v>8.3333333333333301E-2</v>
      </c>
      <c r="C497" s="50">
        <v>0.16666666666666699</v>
      </c>
      <c r="D497" s="21" t="s">
        <v>954</v>
      </c>
      <c r="E497" s="36" t="s">
        <v>22</v>
      </c>
      <c r="F497" s="21" t="s">
        <v>195</v>
      </c>
      <c r="G497" s="16"/>
      <c r="H497" s="3"/>
      <c r="I497" s="3"/>
      <c r="J497" s="3"/>
      <c r="K497" s="3"/>
      <c r="L497" s="3"/>
      <c r="M497" s="3"/>
      <c r="N497" s="3"/>
      <c r="O497" s="3"/>
    </row>
    <row r="498" spans="1:15" x14ac:dyDescent="0.25">
      <c r="A498" s="36" t="s">
        <v>955</v>
      </c>
      <c r="B498" s="49">
        <v>8.3333333333333301E-2</v>
      </c>
      <c r="C498" s="50">
        <v>0.58333333333333304</v>
      </c>
      <c r="D498" s="21" t="s">
        <v>956</v>
      </c>
      <c r="E498" s="36" t="s">
        <v>22</v>
      </c>
      <c r="F498" s="21" t="s">
        <v>195</v>
      </c>
      <c r="G498" s="16"/>
      <c r="H498" s="3"/>
      <c r="I498" s="3"/>
      <c r="J498" s="3"/>
      <c r="K498" s="3"/>
      <c r="L498" s="3"/>
      <c r="M498" s="3"/>
      <c r="N498" s="3"/>
      <c r="O498" s="3"/>
    </row>
    <row r="499" spans="1:15" x14ac:dyDescent="0.25">
      <c r="A499" s="36" t="s">
        <v>957</v>
      </c>
      <c r="B499" s="49">
        <v>8.3333333333333301E-2</v>
      </c>
      <c r="C499" s="50">
        <v>0.5</v>
      </c>
      <c r="D499" s="21" t="s">
        <v>958</v>
      </c>
      <c r="E499" s="36" t="s">
        <v>22</v>
      </c>
      <c r="F499" s="21" t="s">
        <v>195</v>
      </c>
      <c r="G499" s="16"/>
      <c r="H499" s="3"/>
      <c r="I499" s="3"/>
      <c r="J499" s="3"/>
      <c r="K499" s="3"/>
      <c r="L499" s="3"/>
      <c r="M499" s="3"/>
      <c r="N499" s="3"/>
      <c r="O499" s="3"/>
    </row>
    <row r="500" spans="1:15" x14ac:dyDescent="0.25">
      <c r="A500" s="36" t="s">
        <v>959</v>
      </c>
      <c r="B500" s="49">
        <v>8.3333333333333301E-2</v>
      </c>
      <c r="C500" s="50">
        <v>0.5</v>
      </c>
      <c r="D500" s="21" t="s">
        <v>960</v>
      </c>
      <c r="E500" s="36" t="s">
        <v>22</v>
      </c>
      <c r="F500" s="21" t="s">
        <v>195</v>
      </c>
      <c r="G500" s="16"/>
      <c r="H500" s="3"/>
      <c r="I500" s="3"/>
      <c r="J500" s="3"/>
      <c r="K500" s="3"/>
      <c r="L500" s="3"/>
      <c r="M500" s="3"/>
      <c r="N500" s="3"/>
      <c r="O500" s="3"/>
    </row>
    <row r="501" spans="1:15" ht="31.2" x14ac:dyDescent="0.25">
      <c r="A501" s="36" t="s">
        <v>961</v>
      </c>
      <c r="B501" s="49">
        <v>8.3333333333333301E-2</v>
      </c>
      <c r="C501" s="50">
        <v>0</v>
      </c>
      <c r="D501" s="21" t="s">
        <v>962</v>
      </c>
      <c r="E501" s="36" t="s">
        <v>22</v>
      </c>
      <c r="F501" s="21" t="s">
        <v>195</v>
      </c>
      <c r="G501" s="16"/>
      <c r="H501" s="3"/>
      <c r="I501" s="3"/>
      <c r="J501" s="3"/>
      <c r="K501" s="3"/>
      <c r="L501" s="3"/>
      <c r="M501" s="3"/>
      <c r="N501" s="3"/>
      <c r="O501" s="3"/>
    </row>
    <row r="502" spans="1:15" x14ac:dyDescent="0.25">
      <c r="A502" s="36" t="s">
        <v>963</v>
      </c>
      <c r="B502" s="49">
        <v>8.3333333333333301E-2</v>
      </c>
      <c r="C502" s="50">
        <v>8.3333333333333301E-2</v>
      </c>
      <c r="D502" s="21" t="s">
        <v>964</v>
      </c>
      <c r="E502" s="36" t="s">
        <v>22</v>
      </c>
      <c r="F502" s="21" t="s">
        <v>195</v>
      </c>
      <c r="G502" s="16"/>
      <c r="H502" s="3"/>
      <c r="I502" s="3"/>
      <c r="J502" s="3"/>
      <c r="K502" s="3"/>
      <c r="L502" s="3"/>
      <c r="M502" s="3"/>
      <c r="N502" s="3"/>
      <c r="O502" s="3"/>
    </row>
    <row r="503" spans="1:15" x14ac:dyDescent="0.25">
      <c r="A503" s="36" t="s">
        <v>965</v>
      </c>
      <c r="B503" s="49">
        <v>8.3333333333333301E-2</v>
      </c>
      <c r="C503" s="50">
        <v>0.16666666666666699</v>
      </c>
      <c r="D503" s="21" t="s">
        <v>966</v>
      </c>
      <c r="E503" s="36" t="s">
        <v>22</v>
      </c>
      <c r="F503" s="21" t="s">
        <v>195</v>
      </c>
      <c r="G503" s="16"/>
      <c r="H503" s="3"/>
      <c r="I503" s="3"/>
      <c r="J503" s="3"/>
      <c r="K503" s="3"/>
      <c r="L503" s="3"/>
      <c r="M503" s="3"/>
      <c r="N503" s="3"/>
      <c r="O503" s="3"/>
    </row>
    <row r="504" spans="1:15" x14ac:dyDescent="0.25">
      <c r="A504" s="36" t="s">
        <v>967</v>
      </c>
      <c r="B504" s="49">
        <v>8.3333333333333301E-2</v>
      </c>
      <c r="C504" s="50">
        <v>1</v>
      </c>
      <c r="D504" s="21" t="s">
        <v>968</v>
      </c>
      <c r="E504" s="36" t="s">
        <v>22</v>
      </c>
      <c r="F504" s="21" t="s">
        <v>195</v>
      </c>
      <c r="G504" s="16"/>
      <c r="H504" s="3"/>
      <c r="I504" s="3"/>
      <c r="J504" s="3"/>
      <c r="K504" s="3"/>
      <c r="L504" s="3"/>
      <c r="M504" s="3"/>
      <c r="N504" s="3"/>
      <c r="O504" s="3"/>
    </row>
    <row r="505" spans="1:15" x14ac:dyDescent="0.25">
      <c r="A505" s="36" t="s">
        <v>969</v>
      </c>
      <c r="B505" s="49">
        <v>8.3333333333333301E-2</v>
      </c>
      <c r="C505" s="50">
        <v>3.3333333333333299</v>
      </c>
      <c r="D505" s="21" t="s">
        <v>970</v>
      </c>
      <c r="E505" s="36" t="s">
        <v>22</v>
      </c>
      <c r="F505" s="21" t="s">
        <v>195</v>
      </c>
      <c r="G505" s="16"/>
      <c r="H505" s="3"/>
      <c r="I505" s="3"/>
      <c r="J505" s="3"/>
      <c r="K505" s="3"/>
      <c r="L505" s="3"/>
      <c r="M505" s="3"/>
      <c r="N505" s="3"/>
      <c r="O505" s="3"/>
    </row>
    <row r="506" spans="1:15" x14ac:dyDescent="0.25">
      <c r="A506" s="36" t="s">
        <v>971</v>
      </c>
      <c r="B506" s="49">
        <v>8.3333333333333301E-2</v>
      </c>
      <c r="C506" s="50">
        <v>0</v>
      </c>
      <c r="D506" s="21" t="s">
        <v>972</v>
      </c>
      <c r="E506" s="36" t="s">
        <v>22</v>
      </c>
      <c r="F506" s="21" t="s">
        <v>195</v>
      </c>
      <c r="G506" s="16"/>
      <c r="H506" s="3"/>
      <c r="I506" s="3"/>
      <c r="J506" s="3"/>
      <c r="K506" s="3"/>
      <c r="L506" s="3"/>
      <c r="M506" s="3"/>
      <c r="N506" s="3"/>
      <c r="O506" s="3"/>
    </row>
    <row r="507" spans="1:15" x14ac:dyDescent="0.25">
      <c r="A507" s="36" t="s">
        <v>973</v>
      </c>
      <c r="B507" s="49">
        <v>8.3333333333333301E-2</v>
      </c>
      <c r="C507" s="50">
        <v>1</v>
      </c>
      <c r="D507" s="21" t="s">
        <v>974</v>
      </c>
      <c r="E507" s="36" t="s">
        <v>22</v>
      </c>
      <c r="F507" s="21" t="s">
        <v>195</v>
      </c>
      <c r="G507" s="16"/>
      <c r="H507" s="3"/>
      <c r="I507" s="3"/>
      <c r="J507" s="3"/>
      <c r="K507" s="3"/>
      <c r="L507" s="3"/>
      <c r="M507" s="3"/>
      <c r="N507" s="3"/>
      <c r="O507" s="3"/>
    </row>
    <row r="508" spans="1:15" x14ac:dyDescent="0.25">
      <c r="A508" s="36" t="s">
        <v>975</v>
      </c>
      <c r="B508" s="49">
        <v>8.3333333333333301E-2</v>
      </c>
      <c r="C508" s="50">
        <v>1.4166666666666701</v>
      </c>
      <c r="D508" s="21" t="s">
        <v>976</v>
      </c>
      <c r="E508" s="36" t="s">
        <v>3</v>
      </c>
      <c r="F508" s="21" t="s">
        <v>4</v>
      </c>
      <c r="G508" s="16"/>
      <c r="H508" s="3"/>
      <c r="I508" s="3"/>
      <c r="J508" s="3"/>
      <c r="K508" s="3"/>
      <c r="L508" s="3"/>
      <c r="M508" s="3"/>
      <c r="N508" s="3"/>
      <c r="O508" s="3"/>
    </row>
    <row r="509" spans="1:15" ht="31.2" x14ac:dyDescent="0.25">
      <c r="A509" s="36" t="s">
        <v>977</v>
      </c>
      <c r="B509" s="49">
        <v>8.3333333333333301E-2</v>
      </c>
      <c r="C509" s="50">
        <v>0</v>
      </c>
      <c r="D509" s="21" t="s">
        <v>978</v>
      </c>
      <c r="E509" s="36" t="s">
        <v>6</v>
      </c>
      <c r="F509" s="21" t="s">
        <v>4</v>
      </c>
      <c r="G509" s="16"/>
      <c r="H509" s="3"/>
      <c r="I509" s="3"/>
      <c r="J509" s="3"/>
      <c r="K509" s="3"/>
      <c r="L509" s="3"/>
      <c r="M509" s="3"/>
      <c r="N509" s="3"/>
      <c r="O509" s="3"/>
    </row>
    <row r="510" spans="1:15" x14ac:dyDescent="0.25">
      <c r="A510" s="36" t="s">
        <v>979</v>
      </c>
      <c r="B510" s="49">
        <v>8.3333333333333301E-2</v>
      </c>
      <c r="C510" s="50">
        <v>3.1666666666666701</v>
      </c>
      <c r="D510" s="21" t="s">
        <v>980</v>
      </c>
      <c r="E510" s="36" t="s">
        <v>6</v>
      </c>
      <c r="F510" s="21" t="s">
        <v>4</v>
      </c>
      <c r="G510" s="16"/>
      <c r="H510" s="3"/>
      <c r="I510" s="3"/>
      <c r="J510" s="3"/>
      <c r="K510" s="3"/>
      <c r="L510" s="3"/>
      <c r="M510" s="3"/>
      <c r="N510" s="3"/>
      <c r="O510" s="3"/>
    </row>
    <row r="511" spans="1:15" x14ac:dyDescent="0.25">
      <c r="A511" s="36" t="s">
        <v>981</v>
      </c>
      <c r="B511" s="49">
        <v>8.3333333333333301E-2</v>
      </c>
      <c r="C511" s="50">
        <v>0</v>
      </c>
      <c r="D511" s="21" t="s">
        <v>982</v>
      </c>
      <c r="E511" s="36" t="s">
        <v>6</v>
      </c>
      <c r="F511" s="21" t="s">
        <v>18</v>
      </c>
      <c r="G511" s="16"/>
      <c r="H511" s="3"/>
      <c r="I511" s="3"/>
      <c r="J511" s="3"/>
      <c r="K511" s="3"/>
      <c r="L511" s="3"/>
      <c r="M511" s="3"/>
      <c r="N511" s="3"/>
      <c r="O511" s="3"/>
    </row>
    <row r="512" spans="1:15" ht="21" x14ac:dyDescent="0.25">
      <c r="A512" s="36" t="s">
        <v>983</v>
      </c>
      <c r="B512" s="49">
        <v>8.3333333333333301E-2</v>
      </c>
      <c r="C512" s="50">
        <v>0</v>
      </c>
      <c r="D512" s="21" t="s">
        <v>984</v>
      </c>
      <c r="E512" s="36" t="s">
        <v>6</v>
      </c>
      <c r="F512" s="21" t="s">
        <v>18</v>
      </c>
      <c r="G512" s="16"/>
      <c r="H512" s="3"/>
      <c r="I512" s="3"/>
      <c r="J512" s="3"/>
      <c r="K512" s="3"/>
      <c r="L512" s="3"/>
      <c r="M512" s="3"/>
      <c r="N512" s="3"/>
      <c r="O512" s="3"/>
    </row>
    <row r="513" spans="1:15" ht="21" x14ac:dyDescent="0.25">
      <c r="A513" s="36" t="s">
        <v>985</v>
      </c>
      <c r="B513" s="49">
        <v>8.3333333333333301E-2</v>
      </c>
      <c r="C513" s="50">
        <v>0</v>
      </c>
      <c r="D513" s="21" t="s">
        <v>986</v>
      </c>
      <c r="E513" s="36" t="s">
        <v>3</v>
      </c>
      <c r="F513" s="21" t="s">
        <v>18</v>
      </c>
      <c r="G513" s="16"/>
      <c r="H513" s="3"/>
      <c r="I513" s="3"/>
      <c r="J513" s="3"/>
      <c r="K513" s="3"/>
      <c r="L513" s="3"/>
      <c r="M513" s="3"/>
      <c r="N513" s="3"/>
      <c r="O513" s="3"/>
    </row>
    <row r="514" spans="1:15" ht="21" x14ac:dyDescent="0.25">
      <c r="A514" s="36" t="s">
        <v>987</v>
      </c>
      <c r="B514" s="49">
        <v>8.3333333333333301E-2</v>
      </c>
      <c r="C514" s="50">
        <v>1.4166666666666701</v>
      </c>
      <c r="D514" s="21" t="s">
        <v>988</v>
      </c>
      <c r="E514" s="36" t="s">
        <v>3</v>
      </c>
      <c r="F514" s="21" t="s">
        <v>18</v>
      </c>
      <c r="G514" s="16"/>
      <c r="H514" s="3"/>
      <c r="I514" s="3"/>
      <c r="J514" s="3"/>
      <c r="K514" s="3"/>
      <c r="L514" s="3"/>
      <c r="M514" s="3"/>
      <c r="N514" s="3"/>
      <c r="O514" s="3"/>
    </row>
    <row r="515" spans="1:15" ht="41.4" x14ac:dyDescent="0.25">
      <c r="A515" s="36" t="s">
        <v>989</v>
      </c>
      <c r="B515" s="49">
        <v>8.3333333333333301E-2</v>
      </c>
      <c r="C515" s="50">
        <v>79.5833333333333</v>
      </c>
      <c r="D515" s="21" t="s">
        <v>1444</v>
      </c>
      <c r="E515" s="36" t="s">
        <v>3</v>
      </c>
      <c r="F515" s="21" t="s">
        <v>42</v>
      </c>
      <c r="G515" s="16"/>
      <c r="H515" s="3"/>
      <c r="I515" s="3"/>
      <c r="J515" s="3"/>
      <c r="K515" s="3"/>
      <c r="L515" s="3"/>
      <c r="M515" s="3"/>
      <c r="N515" s="3"/>
      <c r="O515" s="3"/>
    </row>
    <row r="516" spans="1:15" ht="21" x14ac:dyDescent="0.25">
      <c r="A516" s="36" t="s">
        <v>990</v>
      </c>
      <c r="B516" s="49">
        <v>8.3333333333333301E-2</v>
      </c>
      <c r="C516" s="50">
        <v>0</v>
      </c>
      <c r="D516" s="21" t="s">
        <v>991</v>
      </c>
      <c r="E516" s="36" t="s">
        <v>3</v>
      </c>
      <c r="F516" s="21" t="s">
        <v>42</v>
      </c>
      <c r="G516" s="16"/>
      <c r="H516" s="3"/>
      <c r="I516" s="3"/>
      <c r="J516" s="3"/>
      <c r="K516" s="3"/>
      <c r="L516" s="3"/>
      <c r="M516" s="3"/>
      <c r="N516" s="3"/>
      <c r="O516" s="3"/>
    </row>
    <row r="517" spans="1:15" ht="31.2" x14ac:dyDescent="0.25">
      <c r="A517" s="36" t="s">
        <v>992</v>
      </c>
      <c r="B517" s="49">
        <v>8.3333333333333301E-2</v>
      </c>
      <c r="C517" s="50">
        <v>8.3333333333333301E-2</v>
      </c>
      <c r="D517" s="21" t="s">
        <v>1445</v>
      </c>
      <c r="E517" s="36" t="s">
        <v>3</v>
      </c>
      <c r="F517" s="21" t="s">
        <v>42</v>
      </c>
      <c r="G517" s="16"/>
      <c r="H517" s="3"/>
      <c r="I517" s="3"/>
      <c r="J517" s="3"/>
      <c r="K517" s="3"/>
      <c r="L517" s="3"/>
      <c r="M517" s="3"/>
      <c r="N517" s="3"/>
      <c r="O517" s="3"/>
    </row>
    <row r="518" spans="1:15" ht="21" x14ac:dyDescent="0.25">
      <c r="A518" s="36" t="s">
        <v>993</v>
      </c>
      <c r="B518" s="49">
        <v>8.3333333333333301E-2</v>
      </c>
      <c r="C518" s="50">
        <v>0</v>
      </c>
      <c r="D518" s="21" t="s">
        <v>994</v>
      </c>
      <c r="E518" s="36" t="s">
        <v>6</v>
      </c>
      <c r="F518" s="21" t="s">
        <v>42</v>
      </c>
      <c r="G518" s="16"/>
      <c r="H518" s="3"/>
      <c r="I518" s="3"/>
      <c r="J518" s="3"/>
      <c r="K518" s="3"/>
      <c r="L518" s="3"/>
      <c r="M518" s="3"/>
      <c r="N518" s="3"/>
      <c r="O518" s="3"/>
    </row>
    <row r="519" spans="1:15" ht="21" x14ac:dyDescent="0.25">
      <c r="A519" s="36" t="s">
        <v>995</v>
      </c>
      <c r="B519" s="49">
        <v>8.3333333333333301E-2</v>
      </c>
      <c r="C519" s="50">
        <v>1.8333333333333299</v>
      </c>
      <c r="D519" s="21" t="s">
        <v>996</v>
      </c>
      <c r="E519" s="36" t="s">
        <v>3</v>
      </c>
      <c r="F519" s="21" t="s">
        <v>42</v>
      </c>
      <c r="G519" s="16"/>
      <c r="H519" s="3"/>
      <c r="I519" s="3"/>
      <c r="J519" s="3"/>
      <c r="K519" s="3"/>
      <c r="L519" s="3"/>
      <c r="M519" s="3"/>
      <c r="N519" s="3"/>
      <c r="O519" s="3"/>
    </row>
    <row r="520" spans="1:15" ht="21" x14ac:dyDescent="0.25">
      <c r="A520" s="36" t="s">
        <v>997</v>
      </c>
      <c r="B520" s="49">
        <v>8.3333333333333301E-2</v>
      </c>
      <c r="C520" s="50">
        <v>2.5</v>
      </c>
      <c r="D520" s="21" t="s">
        <v>998</v>
      </c>
      <c r="E520" s="36" t="s">
        <v>6</v>
      </c>
      <c r="F520" s="21" t="s">
        <v>42</v>
      </c>
      <c r="G520" s="16"/>
      <c r="H520" s="3"/>
      <c r="I520" s="3"/>
      <c r="J520" s="3"/>
      <c r="K520" s="3"/>
      <c r="L520" s="3"/>
      <c r="M520" s="3"/>
      <c r="N520" s="3"/>
      <c r="O520" s="3"/>
    </row>
    <row r="521" spans="1:15" x14ac:dyDescent="0.25">
      <c r="A521" s="36" t="s">
        <v>999</v>
      </c>
      <c r="B521" s="49">
        <v>8.3333333333333301E-2</v>
      </c>
      <c r="C521" s="50">
        <v>0</v>
      </c>
      <c r="D521" s="21" t="s">
        <v>1000</v>
      </c>
      <c r="E521" s="36" t="s">
        <v>6</v>
      </c>
      <c r="F521" s="21" t="s">
        <v>42</v>
      </c>
      <c r="G521" s="16"/>
      <c r="H521" s="3"/>
      <c r="I521" s="3"/>
      <c r="J521" s="3"/>
      <c r="K521" s="3"/>
      <c r="L521" s="3"/>
      <c r="M521" s="3"/>
      <c r="N521" s="3"/>
      <c r="O521" s="3"/>
    </row>
    <row r="522" spans="1:15" ht="21" x14ac:dyDescent="0.25">
      <c r="A522" s="36" t="s">
        <v>1001</v>
      </c>
      <c r="B522" s="49">
        <v>8.3333333333333301E-2</v>
      </c>
      <c r="C522" s="50">
        <v>0</v>
      </c>
      <c r="D522" s="21" t="s">
        <v>1002</v>
      </c>
      <c r="E522" s="36" t="s">
        <v>6</v>
      </c>
      <c r="F522" s="21" t="s">
        <v>18</v>
      </c>
      <c r="G522" s="16"/>
      <c r="H522" s="3"/>
      <c r="I522" s="3"/>
      <c r="J522" s="3"/>
      <c r="K522" s="3"/>
      <c r="L522" s="3"/>
      <c r="M522" s="3"/>
      <c r="N522" s="3"/>
      <c r="O522" s="3"/>
    </row>
    <row r="523" spans="1:15" x14ac:dyDescent="0.25">
      <c r="A523" s="36" t="s">
        <v>1003</v>
      </c>
      <c r="B523" s="49">
        <v>8.3333333333333301E-2</v>
      </c>
      <c r="C523" s="50">
        <v>0</v>
      </c>
      <c r="D523" s="21" t="s">
        <v>1004</v>
      </c>
      <c r="E523" s="36" t="s">
        <v>6</v>
      </c>
      <c r="F523" s="21" t="s">
        <v>9</v>
      </c>
      <c r="G523" s="16"/>
      <c r="H523" s="3"/>
      <c r="I523" s="3"/>
      <c r="J523" s="3"/>
      <c r="K523" s="3"/>
      <c r="L523" s="3"/>
      <c r="M523" s="3"/>
      <c r="N523" s="3"/>
      <c r="O523" s="3"/>
    </row>
    <row r="524" spans="1:15" ht="21" x14ac:dyDescent="0.25">
      <c r="A524" s="36" t="s">
        <v>1005</v>
      </c>
      <c r="B524" s="49">
        <v>8.3333333333333301E-2</v>
      </c>
      <c r="C524" s="50">
        <v>0</v>
      </c>
      <c r="D524" s="21" t="s">
        <v>1006</v>
      </c>
      <c r="E524" s="36" t="s">
        <v>3</v>
      </c>
      <c r="F524" s="21" t="s">
        <v>9</v>
      </c>
      <c r="G524" s="16"/>
      <c r="H524" s="3"/>
      <c r="I524" s="3"/>
      <c r="J524" s="3"/>
      <c r="K524" s="3"/>
      <c r="L524" s="3"/>
      <c r="M524" s="3"/>
      <c r="N524" s="3"/>
      <c r="O524" s="3"/>
    </row>
    <row r="525" spans="1:15" ht="41.4" x14ac:dyDescent="0.25">
      <c r="A525" s="36" t="s">
        <v>1007</v>
      </c>
      <c r="B525" s="49">
        <v>8.3333333333333301E-2</v>
      </c>
      <c r="C525" s="50">
        <v>0</v>
      </c>
      <c r="D525" s="21" t="s">
        <v>1446</v>
      </c>
      <c r="E525" s="36" t="s">
        <v>6</v>
      </c>
      <c r="F525" s="21" t="s">
        <v>9</v>
      </c>
      <c r="G525" s="16"/>
      <c r="H525" s="3"/>
      <c r="I525" s="3"/>
      <c r="J525" s="3"/>
      <c r="K525" s="3"/>
      <c r="L525" s="3"/>
      <c r="M525" s="3"/>
      <c r="N525" s="3"/>
      <c r="O525" s="3"/>
    </row>
    <row r="526" spans="1:15" x14ac:dyDescent="0.25">
      <c r="A526" s="36" t="s">
        <v>1008</v>
      </c>
      <c r="B526" s="49">
        <v>8.3333333333333301E-2</v>
      </c>
      <c r="C526" s="50">
        <v>0</v>
      </c>
      <c r="D526" s="21" t="s">
        <v>1009</v>
      </c>
      <c r="E526" s="36" t="s">
        <v>3</v>
      </c>
      <c r="F526" s="21" t="s">
        <v>9</v>
      </c>
      <c r="G526" s="16"/>
      <c r="H526" s="3"/>
      <c r="I526" s="3"/>
      <c r="J526" s="3"/>
      <c r="K526" s="3"/>
      <c r="L526" s="3"/>
      <c r="M526" s="3"/>
      <c r="N526" s="3"/>
      <c r="O526" s="3"/>
    </row>
    <row r="527" spans="1:15" ht="21" x14ac:dyDescent="0.25">
      <c r="A527" s="36" t="s">
        <v>1010</v>
      </c>
      <c r="B527" s="49">
        <v>8.3333333333333301E-2</v>
      </c>
      <c r="C527" s="50">
        <v>0</v>
      </c>
      <c r="D527" s="21" t="s">
        <v>1011</v>
      </c>
      <c r="E527" s="36" t="s">
        <v>3</v>
      </c>
      <c r="F527" s="21" t="s">
        <v>18</v>
      </c>
      <c r="G527" s="16"/>
      <c r="H527" s="3"/>
      <c r="I527" s="3"/>
      <c r="J527" s="3"/>
      <c r="K527" s="3"/>
      <c r="L527" s="3"/>
      <c r="M527" s="3"/>
      <c r="N527" s="3"/>
      <c r="O527" s="3"/>
    </row>
    <row r="528" spans="1:15" x14ac:dyDescent="0.25">
      <c r="A528" s="51"/>
      <c r="B528" s="16"/>
      <c r="C528" s="51"/>
      <c r="D528" s="16"/>
      <c r="E528" s="51"/>
      <c r="F528" s="16"/>
      <c r="G528" s="16"/>
      <c r="H528" s="3"/>
      <c r="I528" s="3"/>
      <c r="J528" s="3"/>
      <c r="K528" s="3"/>
      <c r="L528" s="3"/>
      <c r="M528" s="3"/>
      <c r="N528" s="3"/>
      <c r="O528" s="3"/>
    </row>
    <row r="529" spans="1:15" x14ac:dyDescent="0.25">
      <c r="A529" s="52"/>
      <c r="B529" s="3"/>
      <c r="C529" s="3"/>
      <c r="D529" s="52"/>
      <c r="E529" s="3"/>
      <c r="F529" s="3"/>
      <c r="G529" s="3"/>
      <c r="H529" s="3"/>
      <c r="I529" s="3"/>
      <c r="J529" s="3"/>
      <c r="K529" s="3"/>
      <c r="L529" s="3"/>
      <c r="M529" s="3"/>
      <c r="N529" s="3"/>
      <c r="O529" s="3"/>
    </row>
  </sheetData>
  <autoFilter ref="A4:F527"/>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9"/>
  <sheetViews>
    <sheetView workbookViewId="0">
      <selection activeCell="F15" sqref="F15"/>
    </sheetView>
  </sheetViews>
  <sheetFormatPr defaultRowHeight="13.8" x14ac:dyDescent="0.25"/>
  <cols>
    <col min="1" max="1" width="37.09765625" style="1" customWidth="1"/>
    <col min="2" max="2" width="13.09765625" style="2" customWidth="1"/>
    <col min="3" max="3" width="12.69921875" style="2" customWidth="1"/>
    <col min="4" max="5" width="11.796875" style="2" customWidth="1"/>
    <col min="6" max="6" width="58" style="1" customWidth="1"/>
    <col min="7" max="7" width="6.296875" style="2" customWidth="1"/>
    <col min="8" max="8" width="11.8984375" style="2" customWidth="1"/>
    <col min="9" max="16384" width="8.796875" style="2"/>
  </cols>
  <sheetData>
    <row r="1" spans="1:15" x14ac:dyDescent="0.25">
      <c r="A1" s="16"/>
      <c r="B1" s="16"/>
      <c r="C1" s="16"/>
      <c r="D1" s="16"/>
      <c r="E1" s="16"/>
      <c r="F1" s="16"/>
      <c r="G1" s="16"/>
      <c r="H1" s="16"/>
      <c r="I1" s="16"/>
      <c r="J1" s="3"/>
      <c r="K1" s="3"/>
      <c r="L1" s="3"/>
      <c r="M1" s="3"/>
      <c r="N1" s="3"/>
      <c r="O1" s="3"/>
    </row>
    <row r="2" spans="1:15" ht="18" x14ac:dyDescent="0.35">
      <c r="A2" s="17" t="s">
        <v>1358</v>
      </c>
      <c r="B2" s="16"/>
      <c r="C2" s="16"/>
      <c r="D2" s="16"/>
      <c r="E2" s="16"/>
      <c r="F2" s="16"/>
      <c r="G2" s="16"/>
      <c r="H2" s="16"/>
      <c r="I2" s="16"/>
      <c r="J2" s="3"/>
      <c r="K2" s="3"/>
      <c r="L2" s="3"/>
      <c r="M2" s="3"/>
      <c r="N2" s="3"/>
      <c r="O2" s="3"/>
    </row>
    <row r="3" spans="1:15" x14ac:dyDescent="0.25">
      <c r="A3" s="16"/>
      <c r="B3" s="16"/>
      <c r="C3" s="16"/>
      <c r="D3" s="16"/>
      <c r="E3" s="16"/>
      <c r="F3" s="16"/>
      <c r="G3" s="16"/>
      <c r="H3" s="16"/>
      <c r="I3" s="16"/>
      <c r="J3" s="3"/>
      <c r="K3" s="3"/>
      <c r="L3" s="3"/>
      <c r="M3" s="3"/>
      <c r="N3" s="3"/>
      <c r="O3" s="3"/>
    </row>
    <row r="4" spans="1:15" x14ac:dyDescent="0.25">
      <c r="A4" s="23" t="s">
        <v>1342</v>
      </c>
      <c r="B4" s="24" t="s">
        <v>1447</v>
      </c>
      <c r="C4" s="48" t="s">
        <v>1448</v>
      </c>
      <c r="D4" s="24" t="s">
        <v>1449</v>
      </c>
      <c r="E4" s="23" t="s">
        <v>1450</v>
      </c>
      <c r="F4" s="24" t="s">
        <v>1343</v>
      </c>
      <c r="G4" s="23" t="s">
        <v>0</v>
      </c>
      <c r="H4" s="24" t="s">
        <v>1</v>
      </c>
      <c r="I4" s="16"/>
      <c r="J4" s="3"/>
      <c r="K4" s="3"/>
      <c r="L4" s="3"/>
      <c r="M4" s="3"/>
      <c r="N4" s="3"/>
      <c r="O4" s="3"/>
    </row>
    <row r="5" spans="1:15" ht="31.2" x14ac:dyDescent="0.25">
      <c r="A5" s="37" t="s">
        <v>1012</v>
      </c>
      <c r="B5" s="53">
        <v>6751450.4513699999</v>
      </c>
      <c r="C5" s="54">
        <v>8814510.7975099999</v>
      </c>
      <c r="D5" s="53">
        <v>155.583333333333</v>
      </c>
      <c r="E5" s="54">
        <v>531.66666666666697</v>
      </c>
      <c r="F5" s="20" t="s">
        <v>1013</v>
      </c>
      <c r="G5" s="38" t="s">
        <v>6</v>
      </c>
      <c r="H5" s="19" t="s">
        <v>1014</v>
      </c>
      <c r="I5" s="16"/>
      <c r="J5" s="3"/>
      <c r="K5" s="3"/>
      <c r="L5" s="3"/>
      <c r="M5" s="3"/>
      <c r="N5" s="3"/>
      <c r="O5" s="3"/>
    </row>
    <row r="6" spans="1:15" ht="31.2" x14ac:dyDescent="0.25">
      <c r="A6" s="37" t="s">
        <v>1015</v>
      </c>
      <c r="B6" s="53">
        <v>6679748.2302099997</v>
      </c>
      <c r="C6" s="54">
        <v>9234805.6739300005</v>
      </c>
      <c r="D6" s="53">
        <v>158.583333333333</v>
      </c>
      <c r="E6" s="54">
        <v>531</v>
      </c>
      <c r="F6" s="20" t="s">
        <v>1016</v>
      </c>
      <c r="G6" s="38" t="s">
        <v>6</v>
      </c>
      <c r="H6" s="19" t="s">
        <v>1014</v>
      </c>
      <c r="I6" s="16"/>
      <c r="J6" s="3"/>
      <c r="K6" s="3"/>
      <c r="L6" s="3"/>
      <c r="M6" s="3"/>
      <c r="N6" s="3"/>
      <c r="O6" s="3"/>
    </row>
    <row r="7" spans="1:15" ht="31.2" x14ac:dyDescent="0.25">
      <c r="A7" s="37" t="s">
        <v>16</v>
      </c>
      <c r="B7" s="53">
        <v>4746491.0082599996</v>
      </c>
      <c r="C7" s="54">
        <v>0</v>
      </c>
      <c r="D7" s="53">
        <v>397.33333333333297</v>
      </c>
      <c r="E7" s="54">
        <v>0</v>
      </c>
      <c r="F7" s="20" t="s">
        <v>17</v>
      </c>
      <c r="G7" s="38" t="s">
        <v>3</v>
      </c>
      <c r="H7" s="19" t="s">
        <v>18</v>
      </c>
      <c r="I7" s="16"/>
      <c r="J7" s="3"/>
      <c r="K7" s="3"/>
      <c r="L7" s="3"/>
      <c r="M7" s="3"/>
      <c r="N7" s="3"/>
      <c r="O7" s="3"/>
    </row>
    <row r="8" spans="1:15" ht="31.2" x14ac:dyDescent="0.25">
      <c r="A8" s="37" t="s">
        <v>158</v>
      </c>
      <c r="B8" s="53">
        <v>4278377.5629200004</v>
      </c>
      <c r="C8" s="54">
        <v>988797.24526</v>
      </c>
      <c r="D8" s="53">
        <v>25.6666666666667</v>
      </c>
      <c r="E8" s="54">
        <v>7.4166666666666696</v>
      </c>
      <c r="F8" s="20" t="s">
        <v>1417</v>
      </c>
      <c r="G8" s="38" t="s">
        <v>6</v>
      </c>
      <c r="H8" s="19" t="s">
        <v>18</v>
      </c>
      <c r="I8" s="16"/>
      <c r="J8" s="3"/>
      <c r="K8" s="3"/>
      <c r="L8" s="3"/>
      <c r="M8" s="3"/>
      <c r="N8" s="3"/>
      <c r="O8" s="3"/>
    </row>
    <row r="9" spans="1:15" ht="31.2" x14ac:dyDescent="0.25">
      <c r="A9" s="37" t="s">
        <v>159</v>
      </c>
      <c r="B9" s="53">
        <v>4152741.7132700002</v>
      </c>
      <c r="C9" s="54">
        <v>239608.76243999999</v>
      </c>
      <c r="D9" s="53">
        <v>25.5833333333333</v>
      </c>
      <c r="E9" s="54">
        <v>6.3333333333333304</v>
      </c>
      <c r="F9" s="20" t="s">
        <v>1418</v>
      </c>
      <c r="G9" s="38" t="s">
        <v>6</v>
      </c>
      <c r="H9" s="19" t="s">
        <v>18</v>
      </c>
      <c r="I9" s="16"/>
      <c r="J9" s="3"/>
      <c r="K9" s="3"/>
      <c r="L9" s="3"/>
      <c r="M9" s="3"/>
      <c r="N9" s="3"/>
      <c r="O9" s="3"/>
    </row>
    <row r="10" spans="1:15" ht="41.4" x14ac:dyDescent="0.25">
      <c r="A10" s="37" t="s">
        <v>40</v>
      </c>
      <c r="B10" s="53">
        <v>2282347.5986000001</v>
      </c>
      <c r="C10" s="54">
        <v>1976229.6442100001</v>
      </c>
      <c r="D10" s="53">
        <v>178.25</v>
      </c>
      <c r="E10" s="54">
        <v>153.916666666667</v>
      </c>
      <c r="F10" s="20" t="s">
        <v>41</v>
      </c>
      <c r="G10" s="38" t="s">
        <v>3</v>
      </c>
      <c r="H10" s="19" t="s">
        <v>42</v>
      </c>
      <c r="I10" s="16"/>
      <c r="J10" s="3"/>
      <c r="K10" s="3"/>
      <c r="L10" s="3"/>
      <c r="M10" s="3"/>
      <c r="N10" s="3"/>
      <c r="O10" s="3"/>
    </row>
    <row r="11" spans="1:15" ht="41.4" x14ac:dyDescent="0.25">
      <c r="A11" s="37" t="s">
        <v>55</v>
      </c>
      <c r="B11" s="53">
        <v>1546815.50529</v>
      </c>
      <c r="C11" s="54">
        <v>510541.33941000002</v>
      </c>
      <c r="D11" s="53">
        <v>118.833333333333</v>
      </c>
      <c r="E11" s="54">
        <v>39.75</v>
      </c>
      <c r="F11" s="20" t="s">
        <v>56</v>
      </c>
      <c r="G11" s="38" t="s">
        <v>3</v>
      </c>
      <c r="H11" s="19" t="s">
        <v>42</v>
      </c>
      <c r="I11" s="16"/>
      <c r="J11" s="3"/>
      <c r="K11" s="3"/>
      <c r="L11" s="3"/>
      <c r="M11" s="3"/>
      <c r="N11" s="3"/>
      <c r="O11" s="3"/>
    </row>
    <row r="12" spans="1:15" x14ac:dyDescent="0.25">
      <c r="A12" s="37" t="s">
        <v>1017</v>
      </c>
      <c r="B12" s="53">
        <v>1523661.4353400001</v>
      </c>
      <c r="C12" s="54">
        <v>120561.62437000001</v>
      </c>
      <c r="D12" s="53">
        <v>6959.75</v>
      </c>
      <c r="E12" s="54">
        <v>1434</v>
      </c>
      <c r="F12" s="20" t="s">
        <v>1018</v>
      </c>
      <c r="G12" s="38" t="s">
        <v>3</v>
      </c>
      <c r="H12" s="19" t="s">
        <v>1014</v>
      </c>
      <c r="I12" s="16"/>
      <c r="J12" s="3"/>
      <c r="K12" s="3"/>
      <c r="L12" s="3"/>
      <c r="M12" s="3"/>
      <c r="N12" s="3"/>
      <c r="O12" s="3"/>
    </row>
    <row r="13" spans="1:15" x14ac:dyDescent="0.25">
      <c r="A13" s="37" t="s">
        <v>1019</v>
      </c>
      <c r="B13" s="53">
        <v>1481379.4495300001</v>
      </c>
      <c r="C13" s="54">
        <v>168056.18504000001</v>
      </c>
      <c r="D13" s="53">
        <v>7280.9166666666697</v>
      </c>
      <c r="E13" s="54">
        <v>1339.5</v>
      </c>
      <c r="F13" s="20" t="s">
        <v>1020</v>
      </c>
      <c r="G13" s="38" t="s">
        <v>3</v>
      </c>
      <c r="H13" s="19" t="s">
        <v>1014</v>
      </c>
      <c r="I13" s="16"/>
      <c r="J13" s="3"/>
      <c r="K13" s="3"/>
      <c r="L13" s="3"/>
      <c r="M13" s="3"/>
      <c r="N13" s="3"/>
      <c r="O13" s="3"/>
    </row>
    <row r="14" spans="1:15" ht="21" x14ac:dyDescent="0.25">
      <c r="A14" s="37" t="s">
        <v>67</v>
      </c>
      <c r="B14" s="53">
        <v>1227468.34069</v>
      </c>
      <c r="C14" s="54">
        <v>968995.42376000003</v>
      </c>
      <c r="D14" s="53">
        <v>96.8333333333333</v>
      </c>
      <c r="E14" s="54">
        <v>78.9166666666667</v>
      </c>
      <c r="F14" s="20" t="s">
        <v>1340</v>
      </c>
      <c r="G14" s="38" t="s">
        <v>3</v>
      </c>
      <c r="H14" s="19" t="s">
        <v>18</v>
      </c>
      <c r="I14" s="16"/>
      <c r="J14" s="3"/>
      <c r="K14" s="3"/>
      <c r="L14" s="3"/>
      <c r="M14" s="3"/>
      <c r="N14" s="3"/>
      <c r="O14" s="3"/>
    </row>
    <row r="15" spans="1:15" ht="31.2" x14ac:dyDescent="0.25">
      <c r="A15" s="37" t="s">
        <v>1021</v>
      </c>
      <c r="B15" s="53">
        <v>1017635.5787</v>
      </c>
      <c r="C15" s="54">
        <v>219670.52721999999</v>
      </c>
      <c r="D15" s="53">
        <v>7509.4166666666697</v>
      </c>
      <c r="E15" s="54">
        <v>3955</v>
      </c>
      <c r="F15" s="20" t="s">
        <v>1451</v>
      </c>
      <c r="G15" s="38" t="s">
        <v>3</v>
      </c>
      <c r="H15" s="19" t="s">
        <v>1014</v>
      </c>
      <c r="I15" s="16"/>
      <c r="J15" s="3"/>
      <c r="K15" s="3"/>
      <c r="L15" s="3"/>
      <c r="M15" s="3"/>
      <c r="N15" s="3"/>
      <c r="O15" s="3"/>
    </row>
    <row r="16" spans="1:15" ht="41.4" x14ac:dyDescent="0.25">
      <c r="A16" s="37" t="s">
        <v>1022</v>
      </c>
      <c r="B16" s="53">
        <v>801598.94287999999</v>
      </c>
      <c r="C16" s="54">
        <v>288656.03623000003</v>
      </c>
      <c r="D16" s="53">
        <v>23.8333333333333</v>
      </c>
      <c r="E16" s="54">
        <v>61.3333333333333</v>
      </c>
      <c r="F16" s="20" t="s">
        <v>1452</v>
      </c>
      <c r="G16" s="38" t="s">
        <v>3</v>
      </c>
      <c r="H16" s="19" t="s">
        <v>4</v>
      </c>
      <c r="I16" s="16"/>
      <c r="J16" s="3"/>
      <c r="K16" s="3"/>
      <c r="L16" s="3"/>
      <c r="M16" s="3"/>
      <c r="N16" s="3"/>
      <c r="O16" s="3"/>
    </row>
    <row r="17" spans="1:15" ht="41.4" x14ac:dyDescent="0.25">
      <c r="A17" s="37" t="s">
        <v>1023</v>
      </c>
      <c r="B17" s="53">
        <v>761013.38928999996</v>
      </c>
      <c r="C17" s="54">
        <v>231750.51201999999</v>
      </c>
      <c r="D17" s="53">
        <v>1211.1666666666699</v>
      </c>
      <c r="E17" s="54">
        <v>1214.5</v>
      </c>
      <c r="F17" s="20" t="s">
        <v>1453</v>
      </c>
      <c r="G17" s="38" t="s">
        <v>3</v>
      </c>
      <c r="H17" s="19" t="s">
        <v>1014</v>
      </c>
      <c r="I17" s="16"/>
      <c r="J17" s="3"/>
      <c r="K17" s="3"/>
      <c r="L17" s="3"/>
      <c r="M17" s="3"/>
      <c r="N17" s="3"/>
      <c r="O17" s="3"/>
    </row>
    <row r="18" spans="1:15" ht="31.2" x14ac:dyDescent="0.25">
      <c r="A18" s="37" t="s">
        <v>2</v>
      </c>
      <c r="B18" s="53">
        <v>736587.68634000001</v>
      </c>
      <c r="C18" s="54">
        <v>42415.967329999999</v>
      </c>
      <c r="D18" s="53">
        <v>1808.4166666666699</v>
      </c>
      <c r="E18" s="54">
        <v>81.9166666666667</v>
      </c>
      <c r="F18" s="20" t="s">
        <v>1399</v>
      </c>
      <c r="G18" s="38" t="s">
        <v>3</v>
      </c>
      <c r="H18" s="19" t="s">
        <v>4</v>
      </c>
      <c r="I18" s="16"/>
      <c r="J18" s="3"/>
      <c r="K18" s="3"/>
      <c r="L18" s="3"/>
      <c r="M18" s="3"/>
      <c r="N18" s="3"/>
      <c r="O18" s="3"/>
    </row>
    <row r="19" spans="1:15" ht="31.2" x14ac:dyDescent="0.25">
      <c r="A19" s="37" t="s">
        <v>1024</v>
      </c>
      <c r="B19" s="53">
        <v>661829.02862</v>
      </c>
      <c r="C19" s="54">
        <v>121786.10511</v>
      </c>
      <c r="D19" s="53">
        <v>7927.6666666666697</v>
      </c>
      <c r="E19" s="54">
        <v>4108</v>
      </c>
      <c r="F19" s="20" t="s">
        <v>1025</v>
      </c>
      <c r="G19" s="38" t="s">
        <v>3</v>
      </c>
      <c r="H19" s="19" t="s">
        <v>1014</v>
      </c>
      <c r="I19" s="16"/>
      <c r="J19" s="3"/>
      <c r="K19" s="3"/>
      <c r="L19" s="3"/>
      <c r="M19" s="3"/>
      <c r="N19" s="3"/>
      <c r="O19" s="3"/>
    </row>
    <row r="20" spans="1:15" ht="31.2" x14ac:dyDescent="0.25">
      <c r="A20" s="37" t="s">
        <v>92</v>
      </c>
      <c r="B20" s="53">
        <v>660008.37118999998</v>
      </c>
      <c r="C20" s="54">
        <v>2675.1433299999999</v>
      </c>
      <c r="D20" s="53">
        <v>52.0833333333333</v>
      </c>
      <c r="E20" s="54">
        <v>1.25</v>
      </c>
      <c r="F20" s="20" t="s">
        <v>1412</v>
      </c>
      <c r="G20" s="38" t="s">
        <v>6</v>
      </c>
      <c r="H20" s="19" t="s">
        <v>18</v>
      </c>
      <c r="I20" s="16"/>
      <c r="J20" s="3"/>
      <c r="K20" s="3"/>
      <c r="L20" s="3"/>
      <c r="M20" s="3"/>
      <c r="N20" s="3"/>
      <c r="O20" s="3"/>
    </row>
    <row r="21" spans="1:15" ht="31.2" x14ac:dyDescent="0.25">
      <c r="A21" s="37" t="s">
        <v>135</v>
      </c>
      <c r="B21" s="53">
        <v>633602.67506000004</v>
      </c>
      <c r="C21" s="54">
        <v>7120984.2478</v>
      </c>
      <c r="D21" s="53">
        <v>22.75</v>
      </c>
      <c r="E21" s="54">
        <v>42.8333333333333</v>
      </c>
      <c r="F21" s="20" t="s">
        <v>1416</v>
      </c>
      <c r="G21" s="38" t="s">
        <v>6</v>
      </c>
      <c r="H21" s="19" t="s">
        <v>18</v>
      </c>
      <c r="I21" s="16"/>
      <c r="J21" s="3"/>
      <c r="K21" s="3"/>
      <c r="L21" s="3"/>
      <c r="M21" s="3"/>
      <c r="N21" s="3"/>
      <c r="O21" s="3"/>
    </row>
    <row r="22" spans="1:15" x14ac:dyDescent="0.25">
      <c r="A22" s="37" t="s">
        <v>99</v>
      </c>
      <c r="B22" s="53">
        <v>608566.07831999997</v>
      </c>
      <c r="C22" s="54">
        <v>31321.76728</v>
      </c>
      <c r="D22" s="53">
        <v>46.3333333333333</v>
      </c>
      <c r="E22" s="54">
        <v>27.5</v>
      </c>
      <c r="F22" s="20" t="s">
        <v>100</v>
      </c>
      <c r="G22" s="38" t="s">
        <v>6</v>
      </c>
      <c r="H22" s="19" t="s">
        <v>18</v>
      </c>
      <c r="I22" s="16"/>
      <c r="J22" s="3"/>
      <c r="K22" s="3"/>
      <c r="L22" s="3"/>
      <c r="M22" s="3"/>
      <c r="N22" s="3"/>
      <c r="O22" s="3"/>
    </row>
    <row r="23" spans="1:15" ht="41.4" x14ac:dyDescent="0.25">
      <c r="A23" s="37" t="s">
        <v>1026</v>
      </c>
      <c r="B23" s="53">
        <v>590159.52182000002</v>
      </c>
      <c r="C23" s="54">
        <v>311962.71493000002</v>
      </c>
      <c r="D23" s="53">
        <v>869.58333333333303</v>
      </c>
      <c r="E23" s="54">
        <v>2473</v>
      </c>
      <c r="F23" s="20" t="s">
        <v>1454</v>
      </c>
      <c r="G23" s="38" t="s">
        <v>3</v>
      </c>
      <c r="H23" s="19" t="s">
        <v>1014</v>
      </c>
      <c r="I23" s="16"/>
      <c r="J23" s="3"/>
      <c r="K23" s="3"/>
      <c r="L23" s="3"/>
      <c r="M23" s="3"/>
      <c r="N23" s="3"/>
      <c r="O23" s="3"/>
    </row>
    <row r="24" spans="1:15" ht="31.2" x14ac:dyDescent="0.25">
      <c r="A24" s="37" t="s">
        <v>52</v>
      </c>
      <c r="B24" s="53">
        <v>589995.87740999996</v>
      </c>
      <c r="C24" s="54">
        <v>0</v>
      </c>
      <c r="D24" s="53">
        <v>139.916666666667</v>
      </c>
      <c r="E24" s="54">
        <v>0</v>
      </c>
      <c r="F24" s="20" t="s">
        <v>53</v>
      </c>
      <c r="G24" s="38" t="s">
        <v>3</v>
      </c>
      <c r="H24" s="19" t="s">
        <v>15</v>
      </c>
      <c r="I24" s="16"/>
      <c r="J24" s="3"/>
      <c r="K24" s="3"/>
      <c r="L24" s="3"/>
      <c r="M24" s="3"/>
      <c r="N24" s="3"/>
      <c r="O24" s="3"/>
    </row>
    <row r="25" spans="1:15" ht="41.4" x14ac:dyDescent="0.25">
      <c r="A25" s="37" t="s">
        <v>23</v>
      </c>
      <c r="B25" s="53">
        <v>582676.90540000005</v>
      </c>
      <c r="C25" s="54">
        <v>76535.034750000006</v>
      </c>
      <c r="D25" s="53">
        <v>289.25</v>
      </c>
      <c r="E25" s="54">
        <v>181.833333333333</v>
      </c>
      <c r="F25" s="20" t="s">
        <v>1402</v>
      </c>
      <c r="G25" s="38" t="s">
        <v>3</v>
      </c>
      <c r="H25" s="19" t="s">
        <v>9</v>
      </c>
      <c r="I25" s="16"/>
      <c r="J25" s="3"/>
      <c r="K25" s="3"/>
      <c r="L25" s="3"/>
      <c r="M25" s="3"/>
      <c r="N25" s="3"/>
      <c r="O25" s="3"/>
    </row>
    <row r="26" spans="1:15" ht="51.6" x14ac:dyDescent="0.25">
      <c r="A26" s="37" t="s">
        <v>49</v>
      </c>
      <c r="B26" s="53">
        <v>556067.85326999996</v>
      </c>
      <c r="C26" s="54">
        <v>466660.55063000001</v>
      </c>
      <c r="D26" s="53">
        <v>147.833333333333</v>
      </c>
      <c r="E26" s="54">
        <v>576.5</v>
      </c>
      <c r="F26" s="20" t="s">
        <v>50</v>
      </c>
      <c r="G26" s="38" t="s">
        <v>3</v>
      </c>
      <c r="H26" s="19" t="s">
        <v>4</v>
      </c>
      <c r="I26" s="16"/>
      <c r="J26" s="3"/>
      <c r="K26" s="3"/>
      <c r="L26" s="3"/>
      <c r="M26" s="3"/>
      <c r="N26" s="3"/>
      <c r="O26" s="3"/>
    </row>
    <row r="27" spans="1:15" ht="51.6" x14ac:dyDescent="0.25">
      <c r="A27" s="37" t="s">
        <v>88</v>
      </c>
      <c r="B27" s="53">
        <v>441280.04079</v>
      </c>
      <c r="C27" s="54">
        <v>518332.86543000001</v>
      </c>
      <c r="D27" s="53">
        <v>52</v>
      </c>
      <c r="E27" s="54">
        <v>153.916666666667</v>
      </c>
      <c r="F27" s="20" t="s">
        <v>89</v>
      </c>
      <c r="G27" s="38" t="s">
        <v>3</v>
      </c>
      <c r="H27" s="19" t="s">
        <v>9</v>
      </c>
      <c r="I27" s="16"/>
      <c r="J27" s="3"/>
      <c r="K27" s="3"/>
      <c r="L27" s="3"/>
      <c r="M27" s="3"/>
      <c r="N27" s="3"/>
      <c r="O27" s="3"/>
    </row>
    <row r="28" spans="1:15" ht="31.2" x14ac:dyDescent="0.25">
      <c r="A28" s="37" t="s">
        <v>1027</v>
      </c>
      <c r="B28" s="53">
        <v>436152.92696999997</v>
      </c>
      <c r="C28" s="54">
        <v>300224.87011999998</v>
      </c>
      <c r="D28" s="53">
        <v>1330.8333333333301</v>
      </c>
      <c r="E28" s="54">
        <v>2951.1666666666702</v>
      </c>
      <c r="F28" s="20" t="s">
        <v>1455</v>
      </c>
      <c r="G28" s="38" t="s">
        <v>3</v>
      </c>
      <c r="H28" s="19" t="s">
        <v>1014</v>
      </c>
      <c r="I28" s="16"/>
      <c r="J28" s="3"/>
      <c r="K28" s="3"/>
      <c r="L28" s="3"/>
      <c r="M28" s="3"/>
      <c r="N28" s="3"/>
      <c r="O28" s="3"/>
    </row>
    <row r="29" spans="1:15" ht="31.2" x14ac:dyDescent="0.25">
      <c r="A29" s="37" t="s">
        <v>1028</v>
      </c>
      <c r="B29" s="53">
        <v>408139.94725999999</v>
      </c>
      <c r="C29" s="54">
        <v>89934.645300000004</v>
      </c>
      <c r="D29" s="53">
        <v>7164.4166666666697</v>
      </c>
      <c r="E29" s="54">
        <v>3886.25</v>
      </c>
      <c r="F29" s="20" t="s">
        <v>1456</v>
      </c>
      <c r="G29" s="38" t="s">
        <v>3</v>
      </c>
      <c r="H29" s="19" t="s">
        <v>1014</v>
      </c>
      <c r="I29" s="16"/>
      <c r="J29" s="3"/>
      <c r="K29" s="3"/>
      <c r="L29" s="3"/>
      <c r="M29" s="3"/>
      <c r="N29" s="3"/>
      <c r="O29" s="3"/>
    </row>
    <row r="30" spans="1:15" ht="41.4" x14ac:dyDescent="0.25">
      <c r="A30" s="37" t="s">
        <v>1029</v>
      </c>
      <c r="B30" s="53">
        <v>406317.07636000001</v>
      </c>
      <c r="C30" s="54">
        <v>218244.14077</v>
      </c>
      <c r="D30" s="53">
        <v>862.25</v>
      </c>
      <c r="E30" s="54">
        <v>4039.6666666666702</v>
      </c>
      <c r="F30" s="20" t="s">
        <v>1457</v>
      </c>
      <c r="G30" s="38" t="s">
        <v>3</v>
      </c>
      <c r="H30" s="19" t="s">
        <v>1014</v>
      </c>
      <c r="I30" s="16"/>
      <c r="J30" s="3"/>
      <c r="K30" s="3"/>
      <c r="L30" s="3"/>
      <c r="M30" s="3"/>
      <c r="N30" s="3"/>
      <c r="O30" s="3"/>
    </row>
    <row r="31" spans="1:15" ht="21" x14ac:dyDescent="0.25">
      <c r="A31" s="37" t="s">
        <v>1030</v>
      </c>
      <c r="B31" s="53">
        <v>392954.59441999998</v>
      </c>
      <c r="C31" s="54">
        <v>121663.63211000001</v>
      </c>
      <c r="D31" s="53">
        <v>1091.3333333333301</v>
      </c>
      <c r="E31" s="54">
        <v>465.66666666666703</v>
      </c>
      <c r="F31" s="20" t="s">
        <v>1031</v>
      </c>
      <c r="G31" s="38" t="s">
        <v>3</v>
      </c>
      <c r="H31" s="19" t="s">
        <v>1014</v>
      </c>
      <c r="I31" s="16"/>
      <c r="J31" s="3"/>
      <c r="K31" s="3"/>
      <c r="L31" s="3"/>
      <c r="M31" s="3"/>
      <c r="N31" s="3"/>
      <c r="O31" s="3"/>
    </row>
    <row r="32" spans="1:15" ht="21" x14ac:dyDescent="0.25">
      <c r="A32" s="37" t="s">
        <v>61</v>
      </c>
      <c r="B32" s="53">
        <v>389842.32027999999</v>
      </c>
      <c r="C32" s="54">
        <v>39865.380740000001</v>
      </c>
      <c r="D32" s="53">
        <v>105.166666666667</v>
      </c>
      <c r="E32" s="54">
        <v>43.8333333333333</v>
      </c>
      <c r="F32" s="20" t="s">
        <v>62</v>
      </c>
      <c r="G32" s="38" t="s">
        <v>3</v>
      </c>
      <c r="H32" s="19" t="s">
        <v>18</v>
      </c>
      <c r="I32" s="16"/>
      <c r="J32" s="3"/>
      <c r="K32" s="3"/>
      <c r="L32" s="3"/>
      <c r="M32" s="3"/>
      <c r="N32" s="3"/>
      <c r="O32" s="3"/>
    </row>
    <row r="33" spans="1:15" ht="31.2" x14ac:dyDescent="0.25">
      <c r="A33" s="37" t="s">
        <v>130</v>
      </c>
      <c r="B33" s="53">
        <v>360127.02062000002</v>
      </c>
      <c r="C33" s="54">
        <v>0</v>
      </c>
      <c r="D33" s="53">
        <v>30.75</v>
      </c>
      <c r="E33" s="54">
        <v>0</v>
      </c>
      <c r="F33" s="20" t="s">
        <v>131</v>
      </c>
      <c r="G33" s="38" t="s">
        <v>6</v>
      </c>
      <c r="H33" s="19" t="s">
        <v>18</v>
      </c>
      <c r="I33" s="16"/>
      <c r="J33" s="3"/>
      <c r="K33" s="3"/>
      <c r="L33" s="3"/>
      <c r="M33" s="3"/>
      <c r="N33" s="3"/>
      <c r="O33" s="3"/>
    </row>
    <row r="34" spans="1:15" ht="31.2" x14ac:dyDescent="0.25">
      <c r="A34" s="37" t="s">
        <v>430</v>
      </c>
      <c r="B34" s="53">
        <v>348834.55265999999</v>
      </c>
      <c r="C34" s="54">
        <v>0</v>
      </c>
      <c r="D34" s="53">
        <v>3.5833333333333299</v>
      </c>
      <c r="E34" s="54">
        <v>0</v>
      </c>
      <c r="F34" s="20" t="s">
        <v>1433</v>
      </c>
      <c r="G34" s="38" t="s">
        <v>6</v>
      </c>
      <c r="H34" s="19" t="s">
        <v>15</v>
      </c>
      <c r="I34" s="16"/>
      <c r="J34" s="3"/>
      <c r="K34" s="3"/>
      <c r="L34" s="3"/>
      <c r="M34" s="3"/>
      <c r="N34" s="3"/>
      <c r="O34" s="3"/>
    </row>
    <row r="35" spans="1:15" x14ac:dyDescent="0.25">
      <c r="A35" s="37" t="s">
        <v>1032</v>
      </c>
      <c r="B35" s="53">
        <v>333243.82172000001</v>
      </c>
      <c r="C35" s="54">
        <v>4669.8600699999997</v>
      </c>
      <c r="D35" s="53">
        <v>1297.0833333333301</v>
      </c>
      <c r="E35" s="54">
        <v>50.75</v>
      </c>
      <c r="F35" s="20" t="s">
        <v>1033</v>
      </c>
      <c r="G35" s="38" t="s">
        <v>3</v>
      </c>
      <c r="H35" s="19" t="s">
        <v>1014</v>
      </c>
      <c r="I35" s="16"/>
      <c r="J35" s="3"/>
      <c r="K35" s="3"/>
      <c r="L35" s="3"/>
      <c r="M35" s="3"/>
      <c r="N35" s="3"/>
      <c r="O35" s="3"/>
    </row>
    <row r="36" spans="1:15" x14ac:dyDescent="0.25">
      <c r="A36" s="37" t="s">
        <v>126</v>
      </c>
      <c r="B36" s="53">
        <v>276288.67965000001</v>
      </c>
      <c r="C36" s="54">
        <v>0</v>
      </c>
      <c r="D36" s="53">
        <v>32.1666666666667</v>
      </c>
      <c r="E36" s="54">
        <v>0</v>
      </c>
      <c r="F36" s="20" t="s">
        <v>127</v>
      </c>
      <c r="G36" s="38" t="s">
        <v>6</v>
      </c>
      <c r="H36" s="19" t="s">
        <v>18</v>
      </c>
      <c r="I36" s="16"/>
      <c r="J36" s="3"/>
      <c r="K36" s="3"/>
      <c r="L36" s="3"/>
      <c r="M36" s="3"/>
      <c r="N36" s="3"/>
      <c r="O36" s="3"/>
    </row>
    <row r="37" spans="1:15" ht="41.4" x14ac:dyDescent="0.25">
      <c r="A37" s="37" t="s">
        <v>344</v>
      </c>
      <c r="B37" s="53">
        <v>267715.98651000002</v>
      </c>
      <c r="C37" s="54">
        <v>515000.62224</v>
      </c>
      <c r="D37" s="53">
        <v>4</v>
      </c>
      <c r="E37" s="54">
        <v>21.3333333333333</v>
      </c>
      <c r="F37" s="20" t="s">
        <v>345</v>
      </c>
      <c r="G37" s="38" t="s">
        <v>6</v>
      </c>
      <c r="H37" s="19" t="s">
        <v>9</v>
      </c>
      <c r="I37" s="16"/>
      <c r="J37" s="3"/>
      <c r="K37" s="3"/>
      <c r="L37" s="3"/>
      <c r="M37" s="3"/>
      <c r="N37" s="3"/>
      <c r="O37" s="3"/>
    </row>
    <row r="38" spans="1:15" ht="31.2" x14ac:dyDescent="0.25">
      <c r="A38" s="37" t="s">
        <v>1034</v>
      </c>
      <c r="B38" s="53">
        <v>263753.92667000002</v>
      </c>
      <c r="C38" s="54">
        <v>333579.63964000001</v>
      </c>
      <c r="D38" s="53">
        <v>543.66666666666697</v>
      </c>
      <c r="E38" s="54">
        <v>4174.75</v>
      </c>
      <c r="F38" s="20" t="s">
        <v>1458</v>
      </c>
      <c r="G38" s="38" t="s">
        <v>3</v>
      </c>
      <c r="H38" s="19" t="s">
        <v>1014</v>
      </c>
      <c r="I38" s="16"/>
      <c r="J38" s="3"/>
      <c r="K38" s="3"/>
      <c r="L38" s="3"/>
      <c r="M38" s="3"/>
      <c r="N38" s="3"/>
      <c r="O38" s="3"/>
    </row>
    <row r="39" spans="1:15" x14ac:dyDescent="0.25">
      <c r="A39" s="37" t="s">
        <v>148</v>
      </c>
      <c r="B39" s="53">
        <v>260514.30197999999</v>
      </c>
      <c r="C39" s="54">
        <v>0</v>
      </c>
      <c r="D39" s="53">
        <v>27.5</v>
      </c>
      <c r="E39" s="54">
        <v>0</v>
      </c>
      <c r="F39" s="20" t="s">
        <v>149</v>
      </c>
      <c r="G39" s="38" t="s">
        <v>3</v>
      </c>
      <c r="H39" s="19" t="s">
        <v>18</v>
      </c>
      <c r="I39" s="16"/>
      <c r="J39" s="3"/>
      <c r="K39" s="3"/>
      <c r="L39" s="3"/>
      <c r="M39" s="3"/>
      <c r="N39" s="3"/>
      <c r="O39" s="3"/>
    </row>
    <row r="40" spans="1:15" x14ac:dyDescent="0.25">
      <c r="A40" s="37" t="s">
        <v>217</v>
      </c>
      <c r="B40" s="53">
        <v>246487.12497</v>
      </c>
      <c r="C40" s="54">
        <v>0</v>
      </c>
      <c r="D40" s="53">
        <v>18.3333333333333</v>
      </c>
      <c r="E40" s="54">
        <v>0</v>
      </c>
      <c r="F40" s="20" t="s">
        <v>218</v>
      </c>
      <c r="G40" s="38" t="s">
        <v>6</v>
      </c>
      <c r="H40" s="19" t="s">
        <v>18</v>
      </c>
      <c r="I40" s="16"/>
      <c r="J40" s="3"/>
      <c r="K40" s="3"/>
      <c r="L40" s="3"/>
      <c r="M40" s="3"/>
      <c r="N40" s="3"/>
      <c r="O40" s="3"/>
    </row>
    <row r="41" spans="1:15" x14ac:dyDescent="0.25">
      <c r="A41" s="37" t="s">
        <v>256</v>
      </c>
      <c r="B41" s="53">
        <v>241466.34288000001</v>
      </c>
      <c r="C41" s="54">
        <v>0</v>
      </c>
      <c r="D41" s="53">
        <v>11.9166666666667</v>
      </c>
      <c r="E41" s="54">
        <v>0</v>
      </c>
      <c r="F41" s="20" t="s">
        <v>257</v>
      </c>
      <c r="G41" s="38" t="s">
        <v>6</v>
      </c>
      <c r="H41" s="19" t="s">
        <v>4</v>
      </c>
      <c r="I41" s="16"/>
      <c r="J41" s="3"/>
      <c r="K41" s="3"/>
      <c r="L41" s="3"/>
      <c r="M41" s="3"/>
      <c r="N41" s="3"/>
      <c r="O41" s="3"/>
    </row>
    <row r="42" spans="1:15" ht="21" x14ac:dyDescent="0.25">
      <c r="A42" s="37" t="s">
        <v>370</v>
      </c>
      <c r="B42" s="53">
        <v>237706.25782</v>
      </c>
      <c r="C42" s="54">
        <v>2431.7258200000001</v>
      </c>
      <c r="D42" s="53">
        <v>5.25</v>
      </c>
      <c r="E42" s="54">
        <v>0.16666666666666699</v>
      </c>
      <c r="F42" s="20" t="s">
        <v>371</v>
      </c>
      <c r="G42" s="38" t="s">
        <v>3</v>
      </c>
      <c r="H42" s="19" t="s">
        <v>4</v>
      </c>
      <c r="I42" s="16"/>
      <c r="J42" s="3"/>
      <c r="K42" s="3"/>
      <c r="L42" s="3"/>
      <c r="M42" s="3"/>
      <c r="N42" s="3"/>
      <c r="O42" s="3"/>
    </row>
    <row r="43" spans="1:15" x14ac:dyDescent="0.25">
      <c r="A43" s="37" t="s">
        <v>225</v>
      </c>
      <c r="B43" s="53">
        <v>235901.50351000001</v>
      </c>
      <c r="C43" s="54">
        <v>547970.52925000002</v>
      </c>
      <c r="D43" s="53">
        <v>17.8333333333333</v>
      </c>
      <c r="E43" s="54">
        <v>43.9166666666667</v>
      </c>
      <c r="F43" s="20" t="s">
        <v>226</v>
      </c>
      <c r="G43" s="38" t="s">
        <v>6</v>
      </c>
      <c r="H43" s="19" t="s">
        <v>9</v>
      </c>
      <c r="I43" s="16"/>
      <c r="J43" s="3"/>
      <c r="K43" s="3"/>
      <c r="L43" s="3"/>
      <c r="M43" s="3"/>
      <c r="N43" s="3"/>
      <c r="O43" s="3"/>
    </row>
    <row r="44" spans="1:15" ht="21" x14ac:dyDescent="0.25">
      <c r="A44" s="37" t="s">
        <v>86</v>
      </c>
      <c r="B44" s="53">
        <v>234062.28734000001</v>
      </c>
      <c r="C44" s="54">
        <v>116502.08096000001</v>
      </c>
      <c r="D44" s="53">
        <v>53.9166666666667</v>
      </c>
      <c r="E44" s="54">
        <v>16.9166666666667</v>
      </c>
      <c r="F44" s="20" t="s">
        <v>87</v>
      </c>
      <c r="G44" s="38" t="s">
        <v>3</v>
      </c>
      <c r="H44" s="19" t="s">
        <v>18</v>
      </c>
      <c r="I44" s="16"/>
      <c r="J44" s="3"/>
      <c r="K44" s="3"/>
      <c r="L44" s="3"/>
      <c r="M44" s="3"/>
      <c r="N44" s="3"/>
      <c r="O44" s="3"/>
    </row>
    <row r="45" spans="1:15" ht="21" x14ac:dyDescent="0.25">
      <c r="A45" s="37" t="s">
        <v>227</v>
      </c>
      <c r="B45" s="53">
        <v>228038.53993999999</v>
      </c>
      <c r="C45" s="54">
        <v>0</v>
      </c>
      <c r="D45" s="53">
        <v>17.8333333333333</v>
      </c>
      <c r="E45" s="54">
        <v>0</v>
      </c>
      <c r="F45" s="20" t="s">
        <v>228</v>
      </c>
      <c r="G45" s="38" t="s">
        <v>3</v>
      </c>
      <c r="H45" s="19" t="s">
        <v>9</v>
      </c>
      <c r="I45" s="16"/>
      <c r="J45" s="3"/>
      <c r="K45" s="3"/>
      <c r="L45" s="3"/>
      <c r="M45" s="3"/>
      <c r="N45" s="3"/>
      <c r="O45" s="3"/>
    </row>
    <row r="46" spans="1:15" ht="31.2" x14ac:dyDescent="0.25">
      <c r="A46" s="37" t="s">
        <v>229</v>
      </c>
      <c r="B46" s="53">
        <v>224020.61533999999</v>
      </c>
      <c r="C46" s="54">
        <v>2889.29144</v>
      </c>
      <c r="D46" s="53">
        <v>17.5833333333333</v>
      </c>
      <c r="E46" s="54">
        <v>0.25</v>
      </c>
      <c r="F46" s="20" t="s">
        <v>230</v>
      </c>
      <c r="G46" s="38" t="s">
        <v>3</v>
      </c>
      <c r="H46" s="19" t="s">
        <v>42</v>
      </c>
      <c r="I46" s="16"/>
      <c r="J46" s="3"/>
      <c r="K46" s="3"/>
      <c r="L46" s="3"/>
      <c r="M46" s="3"/>
      <c r="N46" s="3"/>
      <c r="O46" s="3"/>
    </row>
    <row r="47" spans="1:15" ht="31.2" x14ac:dyDescent="0.25">
      <c r="A47" s="37" t="s">
        <v>5</v>
      </c>
      <c r="B47" s="53">
        <v>206087.14322</v>
      </c>
      <c r="C47" s="54">
        <v>74246.11537</v>
      </c>
      <c r="D47" s="53">
        <v>1202.5833333333301</v>
      </c>
      <c r="E47" s="54">
        <v>568.75</v>
      </c>
      <c r="F47" s="20" t="s">
        <v>1400</v>
      </c>
      <c r="G47" s="38" t="s">
        <v>6</v>
      </c>
      <c r="H47" s="19" t="s">
        <v>4</v>
      </c>
      <c r="I47" s="16"/>
      <c r="J47" s="3"/>
      <c r="K47" s="3"/>
      <c r="L47" s="3"/>
      <c r="M47" s="3"/>
      <c r="N47" s="3"/>
      <c r="O47" s="3"/>
    </row>
    <row r="48" spans="1:15" ht="41.4" x14ac:dyDescent="0.25">
      <c r="A48" s="37" t="s">
        <v>71</v>
      </c>
      <c r="B48" s="53">
        <v>204687.08910000001</v>
      </c>
      <c r="C48" s="54">
        <v>6080.48603</v>
      </c>
      <c r="D48" s="53">
        <v>82.5</v>
      </c>
      <c r="E48" s="54">
        <v>16.5</v>
      </c>
      <c r="F48" s="20" t="s">
        <v>1409</v>
      </c>
      <c r="G48" s="38" t="s">
        <v>6</v>
      </c>
      <c r="H48" s="19" t="s">
        <v>4</v>
      </c>
      <c r="I48" s="16"/>
      <c r="J48" s="3"/>
      <c r="K48" s="3"/>
      <c r="L48" s="3"/>
      <c r="M48" s="3"/>
      <c r="N48" s="3"/>
      <c r="O48" s="3"/>
    </row>
    <row r="49" spans="1:15" ht="31.2" x14ac:dyDescent="0.25">
      <c r="A49" s="37" t="s">
        <v>1035</v>
      </c>
      <c r="B49" s="53">
        <v>201134.55220000001</v>
      </c>
      <c r="C49" s="54">
        <v>52112.630700000002</v>
      </c>
      <c r="D49" s="53">
        <v>1109.4166666666699</v>
      </c>
      <c r="E49" s="54">
        <v>293.16666666666703</v>
      </c>
      <c r="F49" s="20" t="s">
        <v>1459</v>
      </c>
      <c r="G49" s="38" t="s">
        <v>3</v>
      </c>
      <c r="H49" s="19" t="s">
        <v>1014</v>
      </c>
      <c r="I49" s="16"/>
      <c r="J49" s="3"/>
      <c r="K49" s="3"/>
      <c r="L49" s="3"/>
      <c r="M49" s="3"/>
      <c r="N49" s="3"/>
      <c r="O49" s="3"/>
    </row>
    <row r="50" spans="1:15" ht="31.2" x14ac:dyDescent="0.25">
      <c r="A50" s="37" t="s">
        <v>83</v>
      </c>
      <c r="B50" s="53">
        <v>195427.87565999999</v>
      </c>
      <c r="C50" s="54">
        <v>0</v>
      </c>
      <c r="D50" s="53">
        <v>59.4166666666667</v>
      </c>
      <c r="E50" s="54">
        <v>0</v>
      </c>
      <c r="F50" s="20" t="s">
        <v>1411</v>
      </c>
      <c r="G50" s="38" t="s">
        <v>6</v>
      </c>
      <c r="H50" s="19" t="s">
        <v>9</v>
      </c>
      <c r="I50" s="16"/>
      <c r="J50" s="3"/>
      <c r="K50" s="3"/>
      <c r="L50" s="3"/>
      <c r="M50" s="3"/>
      <c r="N50" s="3"/>
      <c r="O50" s="3"/>
    </row>
    <row r="51" spans="1:15" ht="72" x14ac:dyDescent="0.25">
      <c r="A51" s="37" t="s">
        <v>525</v>
      </c>
      <c r="B51" s="53">
        <v>185106.69133999999</v>
      </c>
      <c r="C51" s="54">
        <v>79.814369999999997</v>
      </c>
      <c r="D51" s="53">
        <v>2.4166666666666701</v>
      </c>
      <c r="E51" s="54">
        <v>0.25</v>
      </c>
      <c r="F51" s="20" t="s">
        <v>526</v>
      </c>
      <c r="G51" s="38" t="s">
        <v>3</v>
      </c>
      <c r="H51" s="19" t="s">
        <v>9</v>
      </c>
      <c r="I51" s="16"/>
      <c r="J51" s="3"/>
      <c r="K51" s="3"/>
      <c r="L51" s="3"/>
      <c r="M51" s="3"/>
      <c r="N51" s="3"/>
      <c r="O51" s="3"/>
    </row>
    <row r="52" spans="1:15" ht="41.4" x14ac:dyDescent="0.25">
      <c r="A52" s="37" t="s">
        <v>7</v>
      </c>
      <c r="B52" s="53">
        <v>181973.43565</v>
      </c>
      <c r="C52" s="54">
        <v>238530.69211999999</v>
      </c>
      <c r="D52" s="53">
        <v>608.91666666666697</v>
      </c>
      <c r="E52" s="54">
        <v>1054.25</v>
      </c>
      <c r="F52" s="20" t="s">
        <v>8</v>
      </c>
      <c r="G52" s="38" t="s">
        <v>3</v>
      </c>
      <c r="H52" s="19" t="s">
        <v>9</v>
      </c>
      <c r="I52" s="16"/>
      <c r="J52" s="3"/>
      <c r="K52" s="3"/>
      <c r="L52" s="3"/>
      <c r="M52" s="3"/>
      <c r="N52" s="3"/>
      <c r="O52" s="3"/>
    </row>
    <row r="53" spans="1:15" ht="31.2" x14ac:dyDescent="0.25">
      <c r="A53" s="37" t="s">
        <v>317</v>
      </c>
      <c r="B53" s="53">
        <v>177122.86934999999</v>
      </c>
      <c r="C53" s="54">
        <v>70158.95306</v>
      </c>
      <c r="D53" s="53">
        <v>7.8333333333333304</v>
      </c>
      <c r="E53" s="54">
        <v>19.6666666666667</v>
      </c>
      <c r="F53" s="20" t="s">
        <v>1430</v>
      </c>
      <c r="G53" s="38" t="s">
        <v>3</v>
      </c>
      <c r="H53" s="19" t="s">
        <v>15</v>
      </c>
      <c r="I53" s="16"/>
      <c r="J53" s="3"/>
      <c r="K53" s="3"/>
      <c r="L53" s="3"/>
      <c r="M53" s="3"/>
      <c r="N53" s="3"/>
      <c r="O53" s="3"/>
    </row>
    <row r="54" spans="1:15" ht="41.4" x14ac:dyDescent="0.25">
      <c r="A54" s="37" t="s">
        <v>80</v>
      </c>
      <c r="B54" s="53">
        <v>168519.03378999999</v>
      </c>
      <c r="C54" s="54">
        <v>12876.66171</v>
      </c>
      <c r="D54" s="53">
        <v>65.9166666666667</v>
      </c>
      <c r="E54" s="54">
        <v>0.91666666666666696</v>
      </c>
      <c r="F54" s="20" t="s">
        <v>1410</v>
      </c>
      <c r="G54" s="38" t="s">
        <v>3</v>
      </c>
      <c r="H54" s="19" t="s">
        <v>42</v>
      </c>
      <c r="I54" s="16"/>
      <c r="J54" s="3"/>
      <c r="K54" s="3"/>
      <c r="L54" s="3"/>
      <c r="M54" s="3"/>
      <c r="N54" s="3"/>
      <c r="O54" s="3"/>
    </row>
    <row r="55" spans="1:15" x14ac:dyDescent="0.25">
      <c r="A55" s="37" t="s">
        <v>1036</v>
      </c>
      <c r="B55" s="53">
        <v>167915.19819</v>
      </c>
      <c r="C55" s="54">
        <v>11004.327660000001</v>
      </c>
      <c r="D55" s="53">
        <v>478.08333333333297</v>
      </c>
      <c r="E55" s="54">
        <v>84.6666666666667</v>
      </c>
      <c r="F55" s="20" t="s">
        <v>1037</v>
      </c>
      <c r="G55" s="38" t="s">
        <v>3</v>
      </c>
      <c r="H55" s="19" t="s">
        <v>1014</v>
      </c>
      <c r="I55" s="16"/>
      <c r="J55" s="3"/>
      <c r="K55" s="3"/>
      <c r="L55" s="3"/>
      <c r="M55" s="3"/>
      <c r="N55" s="3"/>
      <c r="O55" s="3"/>
    </row>
    <row r="56" spans="1:15" x14ac:dyDescent="0.25">
      <c r="A56" s="37" t="s">
        <v>1038</v>
      </c>
      <c r="B56" s="53">
        <v>160378.22198</v>
      </c>
      <c r="C56" s="54">
        <v>12028.348679999999</v>
      </c>
      <c r="D56" s="53">
        <v>425</v>
      </c>
      <c r="E56" s="54">
        <v>71.6666666666667</v>
      </c>
      <c r="F56" s="20" t="s">
        <v>1039</v>
      </c>
      <c r="G56" s="38" t="s">
        <v>3</v>
      </c>
      <c r="H56" s="19" t="s">
        <v>1014</v>
      </c>
      <c r="I56" s="16"/>
      <c r="J56" s="3"/>
      <c r="K56" s="3"/>
      <c r="L56" s="3"/>
      <c r="M56" s="3"/>
      <c r="N56" s="3"/>
      <c r="O56" s="3"/>
    </row>
    <row r="57" spans="1:15" ht="21" x14ac:dyDescent="0.25">
      <c r="A57" s="37" t="s">
        <v>259</v>
      </c>
      <c r="B57" s="53">
        <v>159985.78513999999</v>
      </c>
      <c r="C57" s="54">
        <v>0</v>
      </c>
      <c r="D57" s="53">
        <v>12.6666666666667</v>
      </c>
      <c r="E57" s="54">
        <v>0</v>
      </c>
      <c r="F57" s="20" t="s">
        <v>260</v>
      </c>
      <c r="G57" s="38" t="s">
        <v>6</v>
      </c>
      <c r="H57" s="19" t="s">
        <v>18</v>
      </c>
      <c r="I57" s="16"/>
      <c r="J57" s="3"/>
      <c r="K57" s="3"/>
      <c r="L57" s="3"/>
      <c r="M57" s="3"/>
      <c r="N57" s="3"/>
      <c r="O57" s="3"/>
    </row>
    <row r="58" spans="1:15" ht="31.2" x14ac:dyDescent="0.25">
      <c r="A58" s="37" t="s">
        <v>1040</v>
      </c>
      <c r="B58" s="53">
        <v>156764.52108000001</v>
      </c>
      <c r="C58" s="54">
        <v>28841.860509999999</v>
      </c>
      <c r="D58" s="53">
        <v>1140.5</v>
      </c>
      <c r="E58" s="54">
        <v>395.41666666666703</v>
      </c>
      <c r="F58" s="20" t="s">
        <v>1460</v>
      </c>
      <c r="G58" s="38" t="s">
        <v>3</v>
      </c>
      <c r="H58" s="19" t="s">
        <v>1014</v>
      </c>
      <c r="I58" s="16"/>
      <c r="J58" s="3"/>
      <c r="K58" s="3"/>
      <c r="L58" s="3"/>
      <c r="M58" s="3"/>
      <c r="N58" s="3"/>
      <c r="O58" s="3"/>
    </row>
    <row r="59" spans="1:15" x14ac:dyDescent="0.25">
      <c r="A59" s="37" t="s">
        <v>13</v>
      </c>
      <c r="B59" s="53">
        <v>151610.50315999999</v>
      </c>
      <c r="C59" s="54">
        <v>0</v>
      </c>
      <c r="D59" s="53">
        <v>516.66666666666697</v>
      </c>
      <c r="E59" s="54">
        <v>0</v>
      </c>
      <c r="F59" s="20" t="s">
        <v>14</v>
      </c>
      <c r="G59" s="38" t="s">
        <v>3</v>
      </c>
      <c r="H59" s="19" t="s">
        <v>15</v>
      </c>
      <c r="I59" s="16"/>
      <c r="J59" s="3"/>
      <c r="K59" s="3"/>
      <c r="L59" s="3"/>
      <c r="M59" s="3"/>
      <c r="N59" s="3"/>
      <c r="O59" s="3"/>
    </row>
    <row r="60" spans="1:15" ht="31.2" x14ac:dyDescent="0.25">
      <c r="A60" s="37" t="s">
        <v>1041</v>
      </c>
      <c r="B60" s="53">
        <v>149937.00852999999</v>
      </c>
      <c r="C60" s="54">
        <v>148620.11605000001</v>
      </c>
      <c r="D60" s="53">
        <v>483.25</v>
      </c>
      <c r="E60" s="54">
        <v>4176</v>
      </c>
      <c r="F60" s="20" t="s">
        <v>1461</v>
      </c>
      <c r="G60" s="38" t="s">
        <v>3</v>
      </c>
      <c r="H60" s="19" t="s">
        <v>1014</v>
      </c>
      <c r="I60" s="16"/>
      <c r="J60" s="3"/>
      <c r="K60" s="3"/>
      <c r="L60" s="3"/>
      <c r="M60" s="3"/>
      <c r="N60" s="3"/>
      <c r="O60" s="3"/>
    </row>
    <row r="61" spans="1:15" ht="31.2" x14ac:dyDescent="0.25">
      <c r="A61" s="37" t="s">
        <v>1042</v>
      </c>
      <c r="B61" s="53">
        <v>149440.46653999999</v>
      </c>
      <c r="C61" s="54">
        <v>285458.95094000001</v>
      </c>
      <c r="D61" s="53">
        <v>483.41666666666703</v>
      </c>
      <c r="E61" s="54">
        <v>4169.5</v>
      </c>
      <c r="F61" s="20" t="s">
        <v>1462</v>
      </c>
      <c r="G61" s="38" t="s">
        <v>3</v>
      </c>
      <c r="H61" s="19" t="s">
        <v>1014</v>
      </c>
      <c r="I61" s="16"/>
      <c r="J61" s="3"/>
      <c r="K61" s="3"/>
      <c r="L61" s="3"/>
      <c r="M61" s="3"/>
      <c r="N61" s="3"/>
      <c r="O61" s="3"/>
    </row>
    <row r="62" spans="1:15" x14ac:dyDescent="0.25">
      <c r="A62" s="37" t="s">
        <v>283</v>
      </c>
      <c r="B62" s="53">
        <v>147294.42944000001</v>
      </c>
      <c r="C62" s="54">
        <v>14696.94184</v>
      </c>
      <c r="D62" s="53">
        <v>11</v>
      </c>
      <c r="E62" s="54">
        <v>8.25</v>
      </c>
      <c r="F62" s="20" t="s">
        <v>284</v>
      </c>
      <c r="G62" s="38" t="s">
        <v>6</v>
      </c>
      <c r="H62" s="19" t="s">
        <v>18</v>
      </c>
      <c r="I62" s="16"/>
      <c r="J62" s="3"/>
      <c r="K62" s="3"/>
      <c r="L62" s="3"/>
      <c r="M62" s="3"/>
      <c r="N62" s="3"/>
      <c r="O62" s="3"/>
    </row>
    <row r="63" spans="1:15" ht="41.4" x14ac:dyDescent="0.25">
      <c r="A63" s="37" t="s">
        <v>19</v>
      </c>
      <c r="B63" s="53">
        <v>143896.59959999999</v>
      </c>
      <c r="C63" s="54">
        <v>144341.50033000001</v>
      </c>
      <c r="D63" s="53">
        <v>311.5</v>
      </c>
      <c r="E63" s="54">
        <v>1014.5</v>
      </c>
      <c r="F63" s="20" t="s">
        <v>20</v>
      </c>
      <c r="G63" s="38" t="s">
        <v>3</v>
      </c>
      <c r="H63" s="19" t="s">
        <v>9</v>
      </c>
      <c r="I63" s="16"/>
      <c r="J63" s="3"/>
      <c r="K63" s="3"/>
      <c r="L63" s="3"/>
      <c r="M63" s="3"/>
      <c r="N63" s="3"/>
      <c r="O63" s="3"/>
    </row>
    <row r="64" spans="1:15" ht="31.2" x14ac:dyDescent="0.25">
      <c r="A64" s="37" t="s">
        <v>293</v>
      </c>
      <c r="B64" s="53">
        <v>140621.87078</v>
      </c>
      <c r="C64" s="54">
        <v>0</v>
      </c>
      <c r="D64" s="53">
        <v>10.5</v>
      </c>
      <c r="E64" s="54">
        <v>0</v>
      </c>
      <c r="F64" s="20" t="s">
        <v>1426</v>
      </c>
      <c r="G64" s="38" t="s">
        <v>6</v>
      </c>
      <c r="H64" s="19" t="s">
        <v>18</v>
      </c>
      <c r="I64" s="16"/>
      <c r="J64" s="3"/>
      <c r="K64" s="3"/>
      <c r="L64" s="3"/>
      <c r="M64" s="3"/>
      <c r="N64" s="3"/>
      <c r="O64" s="3"/>
    </row>
    <row r="65" spans="1:15" x14ac:dyDescent="0.25">
      <c r="A65" s="37" t="s">
        <v>202</v>
      </c>
      <c r="B65" s="53">
        <v>137511.24797999999</v>
      </c>
      <c r="C65" s="54">
        <v>119758.61173</v>
      </c>
      <c r="D65" s="53">
        <v>20.0833333333333</v>
      </c>
      <c r="E65" s="54">
        <v>26.8333333333333</v>
      </c>
      <c r="F65" s="20" t="s">
        <v>203</v>
      </c>
      <c r="G65" s="38" t="s">
        <v>3</v>
      </c>
      <c r="H65" s="19" t="s">
        <v>9</v>
      </c>
      <c r="I65" s="16"/>
      <c r="J65" s="3"/>
      <c r="K65" s="3"/>
      <c r="L65" s="3"/>
      <c r="M65" s="3"/>
      <c r="N65" s="3"/>
      <c r="O65" s="3"/>
    </row>
    <row r="66" spans="1:15" ht="41.4" x14ac:dyDescent="0.25">
      <c r="A66" s="37" t="s">
        <v>300</v>
      </c>
      <c r="B66" s="53">
        <v>132014.75417</v>
      </c>
      <c r="C66" s="54">
        <v>1362930.13264</v>
      </c>
      <c r="D66" s="53">
        <v>10.1666666666667</v>
      </c>
      <c r="E66" s="54">
        <v>210</v>
      </c>
      <c r="F66" s="20" t="s">
        <v>1429</v>
      </c>
      <c r="G66" s="38" t="s">
        <v>6</v>
      </c>
      <c r="H66" s="19" t="s">
        <v>18</v>
      </c>
      <c r="I66" s="16"/>
      <c r="J66" s="3"/>
      <c r="K66" s="3"/>
      <c r="L66" s="3"/>
      <c r="M66" s="3"/>
      <c r="N66" s="3"/>
      <c r="O66" s="3"/>
    </row>
    <row r="67" spans="1:15" x14ac:dyDescent="0.25">
      <c r="A67" s="37" t="s">
        <v>643</v>
      </c>
      <c r="B67" s="53">
        <v>130181.36003</v>
      </c>
      <c r="C67" s="54">
        <v>0</v>
      </c>
      <c r="D67" s="53">
        <v>1.0833333333333299</v>
      </c>
      <c r="E67" s="54">
        <v>0</v>
      </c>
      <c r="F67" s="20" t="s">
        <v>644</v>
      </c>
      <c r="G67" s="38" t="s">
        <v>6</v>
      </c>
      <c r="H67" s="19" t="s">
        <v>9</v>
      </c>
      <c r="I67" s="16"/>
      <c r="J67" s="3"/>
      <c r="K67" s="3"/>
      <c r="L67" s="3"/>
      <c r="M67" s="3"/>
      <c r="N67" s="3"/>
      <c r="O67" s="3"/>
    </row>
    <row r="68" spans="1:15" ht="31.2" x14ac:dyDescent="0.25">
      <c r="A68" s="37" t="s">
        <v>1043</v>
      </c>
      <c r="B68" s="53">
        <v>126189.26827</v>
      </c>
      <c r="C68" s="54">
        <v>10679.68728</v>
      </c>
      <c r="D68" s="53">
        <v>1141.3333333333301</v>
      </c>
      <c r="E68" s="54">
        <v>249.583333333333</v>
      </c>
      <c r="F68" s="20" t="s">
        <v>1463</v>
      </c>
      <c r="G68" s="38" t="s">
        <v>3</v>
      </c>
      <c r="H68" s="19" t="s">
        <v>1014</v>
      </c>
      <c r="I68" s="16"/>
      <c r="J68" s="3"/>
      <c r="K68" s="3"/>
      <c r="L68" s="3"/>
      <c r="M68" s="3"/>
      <c r="N68" s="3"/>
      <c r="O68" s="3"/>
    </row>
    <row r="69" spans="1:15" ht="31.2" x14ac:dyDescent="0.25">
      <c r="A69" s="37" t="s">
        <v>1044</v>
      </c>
      <c r="B69" s="53">
        <v>123178.03608999999</v>
      </c>
      <c r="C69" s="54">
        <v>34672.764860000003</v>
      </c>
      <c r="D69" s="53">
        <v>1563</v>
      </c>
      <c r="E69" s="54">
        <v>635.16666666666697</v>
      </c>
      <c r="F69" s="20" t="s">
        <v>1464</v>
      </c>
      <c r="G69" s="38" t="s">
        <v>3</v>
      </c>
      <c r="H69" s="19" t="s">
        <v>1014</v>
      </c>
      <c r="I69" s="16"/>
      <c r="J69" s="3"/>
      <c r="K69" s="3"/>
      <c r="L69" s="3"/>
      <c r="M69" s="3"/>
      <c r="N69" s="3"/>
      <c r="O69" s="3"/>
    </row>
    <row r="70" spans="1:15" ht="21" x14ac:dyDescent="0.25">
      <c r="A70" s="37" t="s">
        <v>268</v>
      </c>
      <c r="B70" s="53">
        <v>118867.15640000001</v>
      </c>
      <c r="C70" s="54">
        <v>0</v>
      </c>
      <c r="D70" s="53">
        <v>8.3333333333333304</v>
      </c>
      <c r="E70" s="54">
        <v>0</v>
      </c>
      <c r="F70" s="20" t="s">
        <v>269</v>
      </c>
      <c r="G70" s="38" t="s">
        <v>6</v>
      </c>
      <c r="H70" s="19" t="s">
        <v>18</v>
      </c>
      <c r="I70" s="16"/>
      <c r="J70" s="3"/>
      <c r="K70" s="3"/>
      <c r="L70" s="3"/>
      <c r="M70" s="3"/>
      <c r="N70" s="3"/>
      <c r="O70" s="3"/>
    </row>
    <row r="71" spans="1:15" ht="21" x14ac:dyDescent="0.25">
      <c r="A71" s="37" t="s">
        <v>303</v>
      </c>
      <c r="B71" s="53">
        <v>112575.57448</v>
      </c>
      <c r="C71" s="54">
        <v>0</v>
      </c>
      <c r="D71" s="53">
        <v>9.1666666666666696</v>
      </c>
      <c r="E71" s="54">
        <v>0</v>
      </c>
      <c r="F71" s="20" t="s">
        <v>1045</v>
      </c>
      <c r="G71" s="38" t="s">
        <v>6</v>
      </c>
      <c r="H71" s="19" t="s">
        <v>42</v>
      </c>
      <c r="I71" s="16"/>
      <c r="J71" s="3"/>
      <c r="K71" s="3"/>
      <c r="L71" s="3"/>
      <c r="M71" s="3"/>
      <c r="N71" s="3"/>
      <c r="O71" s="3"/>
    </row>
    <row r="72" spans="1:15" ht="31.2" x14ac:dyDescent="0.25">
      <c r="A72" s="37" t="s">
        <v>24</v>
      </c>
      <c r="B72" s="53">
        <v>112551.1516</v>
      </c>
      <c r="C72" s="54">
        <v>127119.93674</v>
      </c>
      <c r="D72" s="53">
        <v>283.25</v>
      </c>
      <c r="E72" s="54">
        <v>586.83333333333303</v>
      </c>
      <c r="F72" s="20" t="s">
        <v>25</v>
      </c>
      <c r="G72" s="38" t="s">
        <v>3</v>
      </c>
      <c r="H72" s="19" t="s">
        <v>18</v>
      </c>
      <c r="I72" s="16"/>
      <c r="J72" s="3"/>
      <c r="K72" s="3"/>
      <c r="L72" s="3"/>
      <c r="M72" s="3"/>
      <c r="N72" s="3"/>
      <c r="O72" s="3"/>
    </row>
    <row r="73" spans="1:15" ht="21" x14ac:dyDescent="0.25">
      <c r="A73" s="37" t="s">
        <v>76</v>
      </c>
      <c r="B73" s="53">
        <v>111858.13089</v>
      </c>
      <c r="C73" s="54">
        <v>14234.580480000001</v>
      </c>
      <c r="D73" s="53">
        <v>76.1666666666667</v>
      </c>
      <c r="E73" s="54">
        <v>47.9166666666667</v>
      </c>
      <c r="F73" s="20" t="s">
        <v>77</v>
      </c>
      <c r="G73" s="38" t="s">
        <v>3</v>
      </c>
      <c r="H73" s="19" t="s">
        <v>9</v>
      </c>
      <c r="I73" s="16"/>
      <c r="J73" s="3"/>
      <c r="K73" s="3"/>
      <c r="L73" s="3"/>
      <c r="M73" s="3"/>
      <c r="N73" s="3"/>
      <c r="O73" s="3"/>
    </row>
    <row r="74" spans="1:15" ht="31.2" x14ac:dyDescent="0.25">
      <c r="A74" s="37" t="s">
        <v>1046</v>
      </c>
      <c r="B74" s="53">
        <v>109899.93769000001</v>
      </c>
      <c r="C74" s="54">
        <v>4149.90506</v>
      </c>
      <c r="D74" s="53">
        <v>263.33333333333297</v>
      </c>
      <c r="E74" s="54">
        <v>27.0833333333333</v>
      </c>
      <c r="F74" s="20" t="s">
        <v>1047</v>
      </c>
      <c r="G74" s="38" t="s">
        <v>3</v>
      </c>
      <c r="H74" s="19" t="s">
        <v>1014</v>
      </c>
      <c r="I74" s="16"/>
      <c r="J74" s="3"/>
      <c r="K74" s="3"/>
      <c r="L74" s="3"/>
      <c r="M74" s="3"/>
      <c r="N74" s="3"/>
      <c r="O74" s="3"/>
    </row>
    <row r="75" spans="1:15" ht="31.2" x14ac:dyDescent="0.25">
      <c r="A75" s="37" t="s">
        <v>134</v>
      </c>
      <c r="B75" s="53">
        <v>108746.53701</v>
      </c>
      <c r="C75" s="54">
        <v>241713.872</v>
      </c>
      <c r="D75" s="53">
        <v>29.5833333333333</v>
      </c>
      <c r="E75" s="54">
        <v>82.0833333333333</v>
      </c>
      <c r="F75" s="20" t="s">
        <v>1415</v>
      </c>
      <c r="G75" s="38" t="s">
        <v>3</v>
      </c>
      <c r="H75" s="19" t="s">
        <v>4</v>
      </c>
      <c r="I75" s="16"/>
      <c r="J75" s="3"/>
      <c r="K75" s="3"/>
      <c r="L75" s="3"/>
      <c r="M75" s="3"/>
      <c r="N75" s="3"/>
      <c r="O75" s="3"/>
    </row>
    <row r="76" spans="1:15" ht="21" x14ac:dyDescent="0.25">
      <c r="A76" s="37" t="s">
        <v>101</v>
      </c>
      <c r="B76" s="53">
        <v>95183.867379999996</v>
      </c>
      <c r="C76" s="54">
        <v>73107.553180000003</v>
      </c>
      <c r="D76" s="53">
        <v>45.3333333333333</v>
      </c>
      <c r="E76" s="54">
        <v>7.0833333333333304</v>
      </c>
      <c r="F76" s="20" t="s">
        <v>102</v>
      </c>
      <c r="G76" s="38" t="s">
        <v>6</v>
      </c>
      <c r="H76" s="19" t="s">
        <v>42</v>
      </c>
      <c r="I76" s="16"/>
      <c r="J76" s="3"/>
      <c r="K76" s="3"/>
      <c r="L76" s="3"/>
      <c r="M76" s="3"/>
      <c r="N76" s="3"/>
      <c r="O76" s="3"/>
    </row>
    <row r="77" spans="1:15" ht="31.2" x14ac:dyDescent="0.25">
      <c r="A77" s="37" t="s">
        <v>33</v>
      </c>
      <c r="B77" s="53">
        <v>90623.912960000001</v>
      </c>
      <c r="C77" s="54">
        <v>3766.1049800000001</v>
      </c>
      <c r="D77" s="53">
        <v>206</v>
      </c>
      <c r="E77" s="54">
        <v>10.0833333333333</v>
      </c>
      <c r="F77" s="20" t="s">
        <v>1404</v>
      </c>
      <c r="G77" s="38" t="s">
        <v>6</v>
      </c>
      <c r="H77" s="19" t="s">
        <v>4</v>
      </c>
      <c r="I77" s="16"/>
      <c r="J77" s="3"/>
      <c r="K77" s="3"/>
      <c r="L77" s="3"/>
      <c r="M77" s="3"/>
      <c r="N77" s="3"/>
      <c r="O77" s="3"/>
    </row>
    <row r="78" spans="1:15" ht="51.6" x14ac:dyDescent="0.25">
      <c r="A78" s="37" t="s">
        <v>38</v>
      </c>
      <c r="B78" s="53">
        <v>87762.992639999997</v>
      </c>
      <c r="C78" s="54">
        <v>27030.73532</v>
      </c>
      <c r="D78" s="53">
        <v>194.583333333333</v>
      </c>
      <c r="E78" s="54">
        <v>48</v>
      </c>
      <c r="F78" s="20" t="s">
        <v>39</v>
      </c>
      <c r="G78" s="38" t="s">
        <v>3</v>
      </c>
      <c r="H78" s="19" t="s">
        <v>9</v>
      </c>
      <c r="I78" s="16"/>
      <c r="J78" s="3"/>
      <c r="K78" s="3"/>
      <c r="L78" s="3"/>
      <c r="M78" s="3"/>
      <c r="N78" s="3"/>
      <c r="O78" s="3"/>
    </row>
    <row r="79" spans="1:15" ht="21" x14ac:dyDescent="0.25">
      <c r="A79" s="37" t="s">
        <v>330</v>
      </c>
      <c r="B79" s="53">
        <v>87092.728889999999</v>
      </c>
      <c r="C79" s="54">
        <v>0</v>
      </c>
      <c r="D79" s="53">
        <v>6.5833333333333304</v>
      </c>
      <c r="E79" s="54">
        <v>0</v>
      </c>
      <c r="F79" s="20" t="s">
        <v>331</v>
      </c>
      <c r="G79" s="38" t="s">
        <v>3</v>
      </c>
      <c r="H79" s="19" t="s">
        <v>9</v>
      </c>
      <c r="I79" s="16"/>
      <c r="J79" s="3"/>
      <c r="K79" s="3"/>
      <c r="L79" s="3"/>
      <c r="M79" s="3"/>
      <c r="N79" s="3"/>
      <c r="O79" s="3"/>
    </row>
    <row r="80" spans="1:15" ht="41.4" x14ac:dyDescent="0.25">
      <c r="A80" s="37" t="s">
        <v>120</v>
      </c>
      <c r="B80" s="53">
        <v>86009.024640000003</v>
      </c>
      <c r="C80" s="54">
        <v>345.09877</v>
      </c>
      <c r="D80" s="53">
        <v>35</v>
      </c>
      <c r="E80" s="54">
        <v>0.58333333333333304</v>
      </c>
      <c r="F80" s="20" t="s">
        <v>1414</v>
      </c>
      <c r="G80" s="38" t="s">
        <v>3</v>
      </c>
      <c r="H80" s="19" t="s">
        <v>9</v>
      </c>
      <c r="I80" s="16"/>
      <c r="J80" s="3"/>
      <c r="K80" s="3"/>
      <c r="L80" s="3"/>
      <c r="M80" s="3"/>
      <c r="N80" s="3"/>
      <c r="O80" s="3"/>
    </row>
    <row r="81" spans="1:15" ht="21" x14ac:dyDescent="0.25">
      <c r="A81" s="37" t="s">
        <v>755</v>
      </c>
      <c r="B81" s="53">
        <v>85200</v>
      </c>
      <c r="C81" s="54">
        <v>0</v>
      </c>
      <c r="D81" s="53">
        <v>0.5</v>
      </c>
      <c r="E81" s="54">
        <v>0</v>
      </c>
      <c r="F81" s="20" t="s">
        <v>756</v>
      </c>
      <c r="G81" s="38" t="s">
        <v>6</v>
      </c>
      <c r="H81" s="19" t="s">
        <v>15</v>
      </c>
      <c r="I81" s="16"/>
      <c r="J81" s="3"/>
      <c r="K81" s="3"/>
      <c r="L81" s="3"/>
      <c r="M81" s="3"/>
      <c r="N81" s="3"/>
      <c r="O81" s="3"/>
    </row>
    <row r="82" spans="1:15" ht="31.2" x14ac:dyDescent="0.25">
      <c r="A82" s="37" t="s">
        <v>1048</v>
      </c>
      <c r="B82" s="53">
        <v>84709.954830000002</v>
      </c>
      <c r="C82" s="54">
        <v>195479.20705</v>
      </c>
      <c r="D82" s="53">
        <v>483.33333333333297</v>
      </c>
      <c r="E82" s="54">
        <v>4169.5</v>
      </c>
      <c r="F82" s="20" t="s">
        <v>1465</v>
      </c>
      <c r="G82" s="38" t="s">
        <v>3</v>
      </c>
      <c r="H82" s="19" t="s">
        <v>1014</v>
      </c>
      <c r="I82" s="16"/>
      <c r="J82" s="3"/>
      <c r="K82" s="3"/>
      <c r="L82" s="3"/>
      <c r="M82" s="3"/>
      <c r="N82" s="3"/>
      <c r="O82" s="3"/>
    </row>
    <row r="83" spans="1:15" ht="31.2" x14ac:dyDescent="0.25">
      <c r="A83" s="37" t="s">
        <v>1049</v>
      </c>
      <c r="B83" s="53">
        <v>82206.996889999995</v>
      </c>
      <c r="C83" s="54">
        <v>169241.21033999999</v>
      </c>
      <c r="D83" s="53">
        <v>483.41666666666703</v>
      </c>
      <c r="E83" s="54">
        <v>4169.5</v>
      </c>
      <c r="F83" s="20" t="s">
        <v>1466</v>
      </c>
      <c r="G83" s="38" t="s">
        <v>3</v>
      </c>
      <c r="H83" s="19" t="s">
        <v>1014</v>
      </c>
      <c r="I83" s="16"/>
      <c r="J83" s="3"/>
      <c r="K83" s="3"/>
      <c r="L83" s="3"/>
      <c r="M83" s="3"/>
      <c r="N83" s="3"/>
      <c r="O83" s="3"/>
    </row>
    <row r="84" spans="1:15" x14ac:dyDescent="0.25">
      <c r="A84" s="37" t="s">
        <v>116</v>
      </c>
      <c r="B84" s="53">
        <v>81847.401360000003</v>
      </c>
      <c r="C84" s="54">
        <v>142012.78841000001</v>
      </c>
      <c r="D84" s="53">
        <v>36.9166666666667</v>
      </c>
      <c r="E84" s="54">
        <v>36.9166666666667</v>
      </c>
      <c r="F84" s="20" t="s">
        <v>117</v>
      </c>
      <c r="G84" s="38" t="s">
        <v>3</v>
      </c>
      <c r="H84" s="19" t="s">
        <v>18</v>
      </c>
      <c r="I84" s="16"/>
      <c r="J84" s="3"/>
      <c r="K84" s="3"/>
      <c r="L84" s="3"/>
      <c r="M84" s="3"/>
      <c r="N84" s="3"/>
      <c r="O84" s="3"/>
    </row>
    <row r="85" spans="1:15" x14ac:dyDescent="0.25">
      <c r="A85" s="37" t="s">
        <v>354</v>
      </c>
      <c r="B85" s="53">
        <v>79422.761840000006</v>
      </c>
      <c r="C85" s="54">
        <v>304496.37675</v>
      </c>
      <c r="D85" s="53">
        <v>5.75</v>
      </c>
      <c r="E85" s="54">
        <v>23</v>
      </c>
      <c r="F85" s="20" t="s">
        <v>355</v>
      </c>
      <c r="G85" s="38" t="s">
        <v>6</v>
      </c>
      <c r="H85" s="19" t="s">
        <v>4</v>
      </c>
      <c r="I85" s="16"/>
      <c r="J85" s="3"/>
      <c r="K85" s="3"/>
      <c r="L85" s="3"/>
      <c r="M85" s="3"/>
      <c r="N85" s="3"/>
      <c r="O85" s="3"/>
    </row>
    <row r="86" spans="1:15" x14ac:dyDescent="0.25">
      <c r="A86" s="37" t="s">
        <v>346</v>
      </c>
      <c r="B86" s="53">
        <v>79177.346309999994</v>
      </c>
      <c r="C86" s="54">
        <v>275825.02875</v>
      </c>
      <c r="D86" s="53">
        <v>6</v>
      </c>
      <c r="E86" s="54">
        <v>22.0833333333333</v>
      </c>
      <c r="F86" s="20" t="s">
        <v>347</v>
      </c>
      <c r="G86" s="38" t="s">
        <v>6</v>
      </c>
      <c r="H86" s="19" t="s">
        <v>4</v>
      </c>
      <c r="I86" s="16"/>
      <c r="J86" s="3"/>
      <c r="K86" s="3"/>
      <c r="L86" s="3"/>
      <c r="M86" s="3"/>
      <c r="N86" s="3"/>
      <c r="O86" s="3"/>
    </row>
    <row r="87" spans="1:15" ht="41.4" x14ac:dyDescent="0.25">
      <c r="A87" s="37" t="s">
        <v>1050</v>
      </c>
      <c r="B87" s="53">
        <v>68447.908049999998</v>
      </c>
      <c r="C87" s="54">
        <v>13835.331630000001</v>
      </c>
      <c r="D87" s="53">
        <v>1140</v>
      </c>
      <c r="E87" s="54">
        <v>1200.3333333333301</v>
      </c>
      <c r="F87" s="20" t="s">
        <v>1467</v>
      </c>
      <c r="G87" s="38" t="s">
        <v>3</v>
      </c>
      <c r="H87" s="19" t="s">
        <v>1014</v>
      </c>
      <c r="I87" s="16"/>
      <c r="J87" s="3"/>
      <c r="K87" s="3"/>
      <c r="L87" s="3"/>
      <c r="M87" s="3"/>
      <c r="N87" s="3"/>
      <c r="O87" s="3"/>
    </row>
    <row r="88" spans="1:15" x14ac:dyDescent="0.25">
      <c r="A88" s="37" t="s">
        <v>594</v>
      </c>
      <c r="B88" s="53">
        <v>64847.826309999997</v>
      </c>
      <c r="C88" s="54">
        <v>0</v>
      </c>
      <c r="D88" s="53">
        <v>1.3333333333333299</v>
      </c>
      <c r="E88" s="54">
        <v>0</v>
      </c>
      <c r="F88" s="20" t="s">
        <v>1051</v>
      </c>
      <c r="G88" s="38" t="s">
        <v>3</v>
      </c>
      <c r="H88" s="19" t="s">
        <v>18</v>
      </c>
      <c r="I88" s="16"/>
      <c r="J88" s="3"/>
      <c r="K88" s="3"/>
      <c r="L88" s="3"/>
      <c r="M88" s="3"/>
      <c r="N88" s="3"/>
      <c r="O88" s="3"/>
    </row>
    <row r="89" spans="1:15" ht="21" x14ac:dyDescent="0.25">
      <c r="A89" s="37" t="s">
        <v>31</v>
      </c>
      <c r="B89" s="53">
        <v>63489.056369999998</v>
      </c>
      <c r="C89" s="54">
        <v>73401.811849999998</v>
      </c>
      <c r="D89" s="53">
        <v>189.583333333333</v>
      </c>
      <c r="E89" s="54">
        <v>0.66666666666666696</v>
      </c>
      <c r="F89" s="20" t="s">
        <v>32</v>
      </c>
      <c r="G89" s="38" t="s">
        <v>6</v>
      </c>
      <c r="H89" s="19" t="s">
        <v>18</v>
      </c>
      <c r="I89" s="16"/>
      <c r="J89" s="3"/>
      <c r="K89" s="3"/>
      <c r="L89" s="3"/>
      <c r="M89" s="3"/>
      <c r="N89" s="3"/>
      <c r="O89" s="3"/>
    </row>
    <row r="90" spans="1:15" ht="51.6" x14ac:dyDescent="0.25">
      <c r="A90" s="37" t="s">
        <v>378</v>
      </c>
      <c r="B90" s="53">
        <v>61385.779179999998</v>
      </c>
      <c r="C90" s="54">
        <v>597006.34160000004</v>
      </c>
      <c r="D90" s="53">
        <v>4.9166666666666696</v>
      </c>
      <c r="E90" s="54">
        <v>46.4166666666667</v>
      </c>
      <c r="F90" s="20" t="s">
        <v>379</v>
      </c>
      <c r="G90" s="38" t="s">
        <v>6</v>
      </c>
      <c r="H90" s="19" t="s">
        <v>15</v>
      </c>
      <c r="I90" s="16"/>
      <c r="J90" s="3"/>
      <c r="K90" s="3"/>
      <c r="L90" s="3"/>
      <c r="M90" s="3"/>
      <c r="N90" s="3"/>
      <c r="O90" s="3"/>
    </row>
    <row r="91" spans="1:15" ht="21" x14ac:dyDescent="0.25">
      <c r="A91" s="37" t="s">
        <v>121</v>
      </c>
      <c r="B91" s="53">
        <v>60742.1132</v>
      </c>
      <c r="C91" s="54">
        <v>729.62876000000006</v>
      </c>
      <c r="D91" s="53">
        <v>33.1666666666667</v>
      </c>
      <c r="E91" s="54">
        <v>0.58333333333333304</v>
      </c>
      <c r="F91" s="20" t="s">
        <v>122</v>
      </c>
      <c r="G91" s="38" t="s">
        <v>3</v>
      </c>
      <c r="H91" s="19" t="s">
        <v>42</v>
      </c>
      <c r="I91" s="16"/>
      <c r="J91" s="3"/>
      <c r="K91" s="3"/>
      <c r="L91" s="3"/>
      <c r="M91" s="3"/>
      <c r="N91" s="3"/>
      <c r="O91" s="3"/>
    </row>
    <row r="92" spans="1:15" ht="31.2" x14ac:dyDescent="0.25">
      <c r="A92" s="37" t="s">
        <v>51</v>
      </c>
      <c r="B92" s="53">
        <v>60567.51066</v>
      </c>
      <c r="C92" s="54">
        <v>7101.5858799999996</v>
      </c>
      <c r="D92" s="53">
        <v>152.083333333333</v>
      </c>
      <c r="E92" s="54">
        <v>12.9166666666667</v>
      </c>
      <c r="F92" s="20" t="s">
        <v>1405</v>
      </c>
      <c r="G92" s="38" t="s">
        <v>3</v>
      </c>
      <c r="H92" s="19" t="s">
        <v>9</v>
      </c>
      <c r="I92" s="16"/>
      <c r="J92" s="3"/>
      <c r="K92" s="3"/>
      <c r="L92" s="3"/>
      <c r="M92" s="3"/>
      <c r="N92" s="3"/>
      <c r="O92" s="3"/>
    </row>
    <row r="93" spans="1:15" ht="21" x14ac:dyDescent="0.25">
      <c r="A93" s="37" t="s">
        <v>45</v>
      </c>
      <c r="B93" s="53">
        <v>53910.409249999997</v>
      </c>
      <c r="C93" s="54">
        <v>4028.1069200000002</v>
      </c>
      <c r="D93" s="53">
        <v>180.75</v>
      </c>
      <c r="E93" s="54">
        <v>10.4166666666667</v>
      </c>
      <c r="F93" s="20" t="s">
        <v>46</v>
      </c>
      <c r="G93" s="38" t="s">
        <v>6</v>
      </c>
      <c r="H93" s="19" t="s">
        <v>9</v>
      </c>
      <c r="I93" s="16"/>
      <c r="J93" s="3"/>
      <c r="K93" s="3"/>
      <c r="L93" s="3"/>
      <c r="M93" s="3"/>
      <c r="N93" s="3"/>
      <c r="O93" s="3"/>
    </row>
    <row r="94" spans="1:15" ht="31.2" x14ac:dyDescent="0.25">
      <c r="A94" s="37" t="s">
        <v>1052</v>
      </c>
      <c r="B94" s="53">
        <v>53531.604959999997</v>
      </c>
      <c r="C94" s="54">
        <v>34429.230389999997</v>
      </c>
      <c r="D94" s="53">
        <v>1223.5833333333301</v>
      </c>
      <c r="E94" s="54">
        <v>2926.0833333333298</v>
      </c>
      <c r="F94" s="20" t="s">
        <v>1468</v>
      </c>
      <c r="G94" s="38" t="s">
        <v>3</v>
      </c>
      <c r="H94" s="19" t="s">
        <v>1014</v>
      </c>
      <c r="I94" s="16"/>
      <c r="J94" s="3"/>
      <c r="K94" s="3"/>
      <c r="L94" s="3"/>
      <c r="M94" s="3"/>
      <c r="N94" s="3"/>
      <c r="O94" s="3"/>
    </row>
    <row r="95" spans="1:15" ht="31.2" x14ac:dyDescent="0.25">
      <c r="A95" s="37" t="s">
        <v>1053</v>
      </c>
      <c r="B95" s="53">
        <v>52917.237229999999</v>
      </c>
      <c r="C95" s="54">
        <v>55950.052179999999</v>
      </c>
      <c r="D95" s="53">
        <v>56.5</v>
      </c>
      <c r="E95" s="54">
        <v>160.5</v>
      </c>
      <c r="F95" s="20" t="s">
        <v>1469</v>
      </c>
      <c r="G95" s="38" t="s">
        <v>3</v>
      </c>
      <c r="H95" s="19" t="s">
        <v>1014</v>
      </c>
      <c r="I95" s="16"/>
      <c r="J95" s="3"/>
      <c r="K95" s="3"/>
      <c r="L95" s="3"/>
      <c r="M95" s="3"/>
      <c r="N95" s="3"/>
      <c r="O95" s="3"/>
    </row>
    <row r="96" spans="1:15" ht="21" x14ac:dyDescent="0.25">
      <c r="A96" s="37" t="s">
        <v>443</v>
      </c>
      <c r="B96" s="53">
        <v>51712.975740000002</v>
      </c>
      <c r="C96" s="54">
        <v>69362.808499999999</v>
      </c>
      <c r="D96" s="53">
        <v>3.25</v>
      </c>
      <c r="E96" s="54">
        <v>6.8333333333333304</v>
      </c>
      <c r="F96" s="20" t="s">
        <v>444</v>
      </c>
      <c r="G96" s="38" t="s">
        <v>3</v>
      </c>
      <c r="H96" s="19" t="s">
        <v>15</v>
      </c>
      <c r="I96" s="16"/>
      <c r="J96" s="3"/>
      <c r="K96" s="3"/>
      <c r="L96" s="3"/>
      <c r="M96" s="3"/>
      <c r="N96" s="3"/>
      <c r="O96" s="3"/>
    </row>
    <row r="97" spans="1:15" ht="21" x14ac:dyDescent="0.25">
      <c r="A97" s="37" t="s">
        <v>407</v>
      </c>
      <c r="B97" s="53">
        <v>50055.745999999999</v>
      </c>
      <c r="C97" s="54">
        <v>54697.061280000002</v>
      </c>
      <c r="D97" s="53">
        <v>4.0833333333333304</v>
      </c>
      <c r="E97" s="54">
        <v>15.6666666666667</v>
      </c>
      <c r="F97" s="20" t="s">
        <v>408</v>
      </c>
      <c r="G97" s="38" t="s">
        <v>6</v>
      </c>
      <c r="H97" s="19" t="s">
        <v>18</v>
      </c>
      <c r="I97" s="16"/>
      <c r="J97" s="3"/>
      <c r="K97" s="3"/>
      <c r="L97" s="3"/>
      <c r="M97" s="3"/>
      <c r="N97" s="3"/>
      <c r="O97" s="3"/>
    </row>
    <row r="98" spans="1:15" ht="21" x14ac:dyDescent="0.25">
      <c r="A98" s="37" t="s">
        <v>1054</v>
      </c>
      <c r="B98" s="53">
        <v>49954.765189999998</v>
      </c>
      <c r="C98" s="54">
        <v>8457.1899900000008</v>
      </c>
      <c r="D98" s="53">
        <v>1115.5833333333301</v>
      </c>
      <c r="E98" s="54">
        <v>395.91666666666703</v>
      </c>
      <c r="F98" s="20" t="s">
        <v>1055</v>
      </c>
      <c r="G98" s="38" t="s">
        <v>3</v>
      </c>
      <c r="H98" s="19" t="s">
        <v>1014</v>
      </c>
      <c r="I98" s="16"/>
      <c r="J98" s="3"/>
      <c r="K98" s="3"/>
      <c r="L98" s="3"/>
      <c r="M98" s="3"/>
      <c r="N98" s="3"/>
      <c r="O98" s="3"/>
    </row>
    <row r="99" spans="1:15" x14ac:dyDescent="0.25">
      <c r="A99" s="37" t="s">
        <v>415</v>
      </c>
      <c r="B99" s="53">
        <v>48678.30356</v>
      </c>
      <c r="C99" s="54">
        <v>0</v>
      </c>
      <c r="D99" s="53">
        <v>3.8333333333333299</v>
      </c>
      <c r="E99" s="54">
        <v>0</v>
      </c>
      <c r="F99" s="20" t="s">
        <v>416</v>
      </c>
      <c r="G99" s="38" t="s">
        <v>6</v>
      </c>
      <c r="H99" s="19" t="s">
        <v>4</v>
      </c>
      <c r="I99" s="16"/>
      <c r="J99" s="3"/>
      <c r="K99" s="3"/>
      <c r="L99" s="3"/>
      <c r="M99" s="3"/>
      <c r="N99" s="3"/>
      <c r="O99" s="3"/>
    </row>
    <row r="100" spans="1:15" x14ac:dyDescent="0.25">
      <c r="A100" s="37" t="s">
        <v>200</v>
      </c>
      <c r="B100" s="53">
        <v>48275.972110000002</v>
      </c>
      <c r="C100" s="54">
        <v>70597.095379999999</v>
      </c>
      <c r="D100" s="53">
        <v>20.5833333333333</v>
      </c>
      <c r="E100" s="54">
        <v>39.1666666666667</v>
      </c>
      <c r="F100" s="20" t="s">
        <v>201</v>
      </c>
      <c r="G100" s="38" t="s">
        <v>6</v>
      </c>
      <c r="H100" s="19" t="s">
        <v>9</v>
      </c>
      <c r="I100" s="16"/>
      <c r="J100" s="3"/>
      <c r="K100" s="3"/>
      <c r="L100" s="3"/>
      <c r="M100" s="3"/>
      <c r="N100" s="3"/>
      <c r="O100" s="3"/>
    </row>
    <row r="101" spans="1:15" x14ac:dyDescent="0.25">
      <c r="A101" s="37" t="s">
        <v>1056</v>
      </c>
      <c r="B101" s="53">
        <v>43900.867460000001</v>
      </c>
      <c r="C101" s="54">
        <v>0</v>
      </c>
      <c r="D101" s="53">
        <v>469.5</v>
      </c>
      <c r="E101" s="54">
        <v>0</v>
      </c>
      <c r="F101" s="20" t="s">
        <v>1057</v>
      </c>
      <c r="G101" s="38" t="s">
        <v>3</v>
      </c>
      <c r="H101" s="19" t="s">
        <v>1014</v>
      </c>
      <c r="I101" s="16"/>
      <c r="J101" s="3"/>
      <c r="K101" s="3"/>
      <c r="L101" s="3"/>
      <c r="M101" s="3"/>
      <c r="N101" s="3"/>
      <c r="O101" s="3"/>
    </row>
    <row r="102" spans="1:15" ht="31.2" x14ac:dyDescent="0.25">
      <c r="A102" s="37" t="s">
        <v>68</v>
      </c>
      <c r="B102" s="53">
        <v>43399.39963</v>
      </c>
      <c r="C102" s="54">
        <v>1659.1974399999999</v>
      </c>
      <c r="D102" s="53">
        <v>89.8333333333333</v>
      </c>
      <c r="E102" s="54">
        <v>0.91666666666666696</v>
      </c>
      <c r="F102" s="20" t="s">
        <v>69</v>
      </c>
      <c r="G102" s="38" t="s">
        <v>6</v>
      </c>
      <c r="H102" s="19" t="s">
        <v>42</v>
      </c>
      <c r="I102" s="16"/>
      <c r="J102" s="3"/>
      <c r="K102" s="3"/>
      <c r="L102" s="3"/>
      <c r="M102" s="3"/>
      <c r="N102" s="3"/>
      <c r="O102" s="3"/>
    </row>
    <row r="103" spans="1:15" ht="51.6" x14ac:dyDescent="0.25">
      <c r="A103" s="37" t="s">
        <v>1058</v>
      </c>
      <c r="B103" s="53">
        <v>42768.600400000003</v>
      </c>
      <c r="C103" s="54">
        <v>287598.30238000001</v>
      </c>
      <c r="D103" s="53">
        <v>62.3333333333333</v>
      </c>
      <c r="E103" s="54">
        <v>53</v>
      </c>
      <c r="F103" s="20" t="s">
        <v>1470</v>
      </c>
      <c r="G103" s="38" t="s">
        <v>6</v>
      </c>
      <c r="H103" s="19" t="s">
        <v>1014</v>
      </c>
      <c r="I103" s="16"/>
      <c r="J103" s="3"/>
      <c r="K103" s="3"/>
      <c r="L103" s="3"/>
      <c r="M103" s="3"/>
      <c r="N103" s="3"/>
      <c r="O103" s="3"/>
    </row>
    <row r="104" spans="1:15" ht="61.8" x14ac:dyDescent="0.25">
      <c r="A104" s="37" t="s">
        <v>1059</v>
      </c>
      <c r="B104" s="53">
        <v>41924.749989999997</v>
      </c>
      <c r="C104" s="54">
        <v>27910.085330000002</v>
      </c>
      <c r="D104" s="53">
        <v>124</v>
      </c>
      <c r="E104" s="54">
        <v>61</v>
      </c>
      <c r="F104" s="20" t="s">
        <v>1060</v>
      </c>
      <c r="G104" s="38" t="s">
        <v>3</v>
      </c>
      <c r="H104" s="19" t="s">
        <v>1014</v>
      </c>
      <c r="I104" s="16"/>
      <c r="J104" s="3"/>
      <c r="K104" s="3"/>
      <c r="L104" s="3"/>
      <c r="M104" s="3"/>
      <c r="N104" s="3"/>
      <c r="O104" s="3"/>
    </row>
    <row r="105" spans="1:15" ht="41.4" x14ac:dyDescent="0.25">
      <c r="A105" s="37" t="s">
        <v>214</v>
      </c>
      <c r="B105" s="53">
        <v>41200.177880000003</v>
      </c>
      <c r="C105" s="54">
        <v>21735.932799999999</v>
      </c>
      <c r="D105" s="53">
        <v>11.9166666666667</v>
      </c>
      <c r="E105" s="54">
        <v>6.9166666666666696</v>
      </c>
      <c r="F105" s="20" t="s">
        <v>215</v>
      </c>
      <c r="G105" s="38" t="s">
        <v>3</v>
      </c>
      <c r="H105" s="19" t="s">
        <v>216</v>
      </c>
      <c r="I105" s="16"/>
      <c r="J105" s="3"/>
      <c r="K105" s="3"/>
      <c r="L105" s="3"/>
      <c r="M105" s="3"/>
      <c r="N105" s="3"/>
      <c r="O105" s="3"/>
    </row>
    <row r="106" spans="1:15" ht="21" x14ac:dyDescent="0.25">
      <c r="A106" s="37" t="s">
        <v>358</v>
      </c>
      <c r="B106" s="53">
        <v>40751.023950000003</v>
      </c>
      <c r="C106" s="54">
        <v>0</v>
      </c>
      <c r="D106" s="53">
        <v>5.5</v>
      </c>
      <c r="E106" s="54">
        <v>0</v>
      </c>
      <c r="F106" s="20" t="s">
        <v>359</v>
      </c>
      <c r="G106" s="38" t="s">
        <v>6</v>
      </c>
      <c r="H106" s="19" t="s">
        <v>18</v>
      </c>
      <c r="I106" s="16"/>
      <c r="J106" s="3"/>
      <c r="K106" s="3"/>
      <c r="L106" s="3"/>
      <c r="M106" s="3"/>
      <c r="N106" s="3"/>
      <c r="O106" s="3"/>
    </row>
    <row r="107" spans="1:15" ht="72" x14ac:dyDescent="0.25">
      <c r="A107" s="37" t="s">
        <v>28</v>
      </c>
      <c r="B107" s="53">
        <v>39788.387549999999</v>
      </c>
      <c r="C107" s="54">
        <v>12.55613</v>
      </c>
      <c r="D107" s="53">
        <v>232.083333333333</v>
      </c>
      <c r="E107" s="54">
        <v>2.3333333333333299</v>
      </c>
      <c r="F107" s="20" t="s">
        <v>29</v>
      </c>
      <c r="G107" s="38" t="s">
        <v>6</v>
      </c>
      <c r="H107" s="19" t="s">
        <v>4</v>
      </c>
      <c r="I107" s="16"/>
      <c r="J107" s="3"/>
      <c r="K107" s="3"/>
      <c r="L107" s="3"/>
      <c r="M107" s="3"/>
      <c r="N107" s="3"/>
      <c r="O107" s="3"/>
    </row>
    <row r="108" spans="1:15" x14ac:dyDescent="0.25">
      <c r="A108" s="37" t="s">
        <v>543</v>
      </c>
      <c r="B108" s="53">
        <v>38668.956890000001</v>
      </c>
      <c r="C108" s="54">
        <v>0</v>
      </c>
      <c r="D108" s="53">
        <v>1.8333333333333299</v>
      </c>
      <c r="E108" s="54">
        <v>0</v>
      </c>
      <c r="F108" s="20" t="s">
        <v>544</v>
      </c>
      <c r="G108" s="38" t="s">
        <v>6</v>
      </c>
      <c r="H108" s="19" t="s">
        <v>18</v>
      </c>
      <c r="I108" s="16"/>
      <c r="J108" s="3"/>
      <c r="K108" s="3"/>
      <c r="L108" s="3"/>
      <c r="M108" s="3"/>
      <c r="N108" s="3"/>
      <c r="O108" s="3"/>
    </row>
    <row r="109" spans="1:15" x14ac:dyDescent="0.25">
      <c r="A109" s="37" t="s">
        <v>477</v>
      </c>
      <c r="B109" s="53">
        <v>36518.354619999998</v>
      </c>
      <c r="C109" s="54">
        <v>0</v>
      </c>
      <c r="D109" s="53">
        <v>2.75</v>
      </c>
      <c r="E109" s="54">
        <v>0</v>
      </c>
      <c r="F109" s="20" t="s">
        <v>478</v>
      </c>
      <c r="G109" s="38" t="s">
        <v>6</v>
      </c>
      <c r="H109" s="19" t="s">
        <v>4</v>
      </c>
      <c r="I109" s="16"/>
      <c r="J109" s="3"/>
      <c r="K109" s="3"/>
      <c r="L109" s="3"/>
      <c r="M109" s="3"/>
      <c r="N109" s="3"/>
      <c r="O109" s="3"/>
    </row>
    <row r="110" spans="1:15" ht="31.2" x14ac:dyDescent="0.25">
      <c r="A110" s="37" t="s">
        <v>30</v>
      </c>
      <c r="B110" s="53">
        <v>36347.502469999999</v>
      </c>
      <c r="C110" s="54">
        <v>36410.706400000003</v>
      </c>
      <c r="D110" s="53">
        <v>223.25</v>
      </c>
      <c r="E110" s="54">
        <v>863.58333333333303</v>
      </c>
      <c r="F110" s="20" t="s">
        <v>1403</v>
      </c>
      <c r="G110" s="38" t="s">
        <v>6</v>
      </c>
      <c r="H110" s="19" t="s">
        <v>4</v>
      </c>
      <c r="I110" s="16"/>
      <c r="J110" s="3"/>
      <c r="K110" s="3"/>
      <c r="L110" s="3"/>
      <c r="M110" s="3"/>
      <c r="N110" s="3"/>
      <c r="O110" s="3"/>
    </row>
    <row r="111" spans="1:15" ht="31.2" x14ac:dyDescent="0.25">
      <c r="A111" s="37" t="s">
        <v>265</v>
      </c>
      <c r="B111" s="53">
        <v>36023.127289999997</v>
      </c>
      <c r="C111" s="54">
        <v>16543.72495</v>
      </c>
      <c r="D111" s="53">
        <v>12.5833333333333</v>
      </c>
      <c r="E111" s="54">
        <v>4.3333333333333304</v>
      </c>
      <c r="F111" s="20" t="s">
        <v>1424</v>
      </c>
      <c r="G111" s="38" t="s">
        <v>3</v>
      </c>
      <c r="H111" s="19" t="s">
        <v>9</v>
      </c>
      <c r="I111" s="16"/>
      <c r="J111" s="3"/>
      <c r="K111" s="3"/>
      <c r="L111" s="3"/>
      <c r="M111" s="3"/>
      <c r="N111" s="3"/>
      <c r="O111" s="3"/>
    </row>
    <row r="112" spans="1:15" x14ac:dyDescent="0.25">
      <c r="A112" s="37" t="s">
        <v>1061</v>
      </c>
      <c r="B112" s="53">
        <v>33240.236839999998</v>
      </c>
      <c r="C112" s="54">
        <v>0</v>
      </c>
      <c r="D112" s="53">
        <v>677.75</v>
      </c>
      <c r="E112" s="54">
        <v>0</v>
      </c>
      <c r="F112" s="20" t="s">
        <v>1062</v>
      </c>
      <c r="G112" s="38" t="s">
        <v>3</v>
      </c>
      <c r="H112" s="19" t="s">
        <v>1014</v>
      </c>
      <c r="I112" s="16"/>
      <c r="J112" s="3"/>
      <c r="K112" s="3"/>
      <c r="L112" s="3"/>
      <c r="M112" s="3"/>
      <c r="N112" s="3"/>
      <c r="O112" s="3"/>
    </row>
    <row r="113" spans="1:15" ht="31.2" x14ac:dyDescent="0.25">
      <c r="A113" s="37" t="s">
        <v>793</v>
      </c>
      <c r="B113" s="53">
        <v>31639.314350000001</v>
      </c>
      <c r="C113" s="54">
        <v>5421.84807</v>
      </c>
      <c r="D113" s="53">
        <v>0.41666666666666702</v>
      </c>
      <c r="E113" s="54">
        <v>5.0833333333333304</v>
      </c>
      <c r="F113" s="20" t="s">
        <v>794</v>
      </c>
      <c r="G113" s="38" t="s">
        <v>6</v>
      </c>
      <c r="H113" s="19" t="s">
        <v>4</v>
      </c>
      <c r="I113" s="16"/>
      <c r="J113" s="3"/>
      <c r="K113" s="3"/>
      <c r="L113" s="3"/>
      <c r="M113" s="3"/>
      <c r="N113" s="3"/>
      <c r="O113" s="3"/>
    </row>
    <row r="114" spans="1:15" x14ac:dyDescent="0.25">
      <c r="A114" s="37" t="s">
        <v>185</v>
      </c>
      <c r="B114" s="53">
        <v>31448.188689999999</v>
      </c>
      <c r="C114" s="54">
        <v>12554.23459</v>
      </c>
      <c r="D114" s="53">
        <v>21.3333333333333</v>
      </c>
      <c r="E114" s="54">
        <v>33.75</v>
      </c>
      <c r="F114" s="20" t="s">
        <v>186</v>
      </c>
      <c r="G114" s="38" t="s">
        <v>3</v>
      </c>
      <c r="H114" s="19" t="s">
        <v>18</v>
      </c>
      <c r="I114" s="16"/>
      <c r="J114" s="3"/>
      <c r="K114" s="3"/>
      <c r="L114" s="3"/>
      <c r="M114" s="3"/>
      <c r="N114" s="3"/>
      <c r="O114" s="3"/>
    </row>
    <row r="115" spans="1:15" ht="21" x14ac:dyDescent="0.25">
      <c r="A115" s="37" t="s">
        <v>144</v>
      </c>
      <c r="B115" s="53">
        <v>30646.661250000001</v>
      </c>
      <c r="C115" s="54">
        <v>0</v>
      </c>
      <c r="D115" s="53">
        <v>22.5</v>
      </c>
      <c r="E115" s="54">
        <v>0</v>
      </c>
      <c r="F115" s="20" t="s">
        <v>145</v>
      </c>
      <c r="G115" s="38" t="s">
        <v>6</v>
      </c>
      <c r="H115" s="19" t="s">
        <v>18</v>
      </c>
      <c r="I115" s="16"/>
      <c r="J115" s="3"/>
      <c r="K115" s="3"/>
      <c r="L115" s="3"/>
      <c r="M115" s="3"/>
      <c r="N115" s="3"/>
      <c r="O115" s="3"/>
    </row>
    <row r="116" spans="1:15" ht="31.2" x14ac:dyDescent="0.25">
      <c r="A116" s="37" t="s">
        <v>180</v>
      </c>
      <c r="B116" s="53">
        <v>29626.048299999999</v>
      </c>
      <c r="C116" s="54">
        <v>890028.90341999999</v>
      </c>
      <c r="D116" s="53">
        <v>22.3333333333333</v>
      </c>
      <c r="E116" s="54">
        <v>468.08333333333297</v>
      </c>
      <c r="F116" s="20" t="s">
        <v>1419</v>
      </c>
      <c r="G116" s="38" t="s">
        <v>3</v>
      </c>
      <c r="H116" s="19" t="s">
        <v>9</v>
      </c>
      <c r="I116" s="16"/>
      <c r="J116" s="3"/>
      <c r="K116" s="3"/>
      <c r="L116" s="3"/>
      <c r="M116" s="3"/>
      <c r="N116" s="3"/>
      <c r="O116" s="3"/>
    </row>
    <row r="117" spans="1:15" x14ac:dyDescent="0.25">
      <c r="A117" s="37" t="s">
        <v>849</v>
      </c>
      <c r="B117" s="53">
        <v>29506.090850000001</v>
      </c>
      <c r="C117" s="54">
        <v>0</v>
      </c>
      <c r="D117" s="53">
        <v>0.25</v>
      </c>
      <c r="E117" s="54">
        <v>0</v>
      </c>
      <c r="F117" s="20" t="s">
        <v>850</v>
      </c>
      <c r="G117" s="38" t="s">
        <v>6</v>
      </c>
      <c r="H117" s="19" t="s">
        <v>15</v>
      </c>
      <c r="I117" s="16"/>
      <c r="J117" s="3"/>
      <c r="K117" s="3"/>
      <c r="L117" s="3"/>
      <c r="M117" s="3"/>
      <c r="N117" s="3"/>
      <c r="O117" s="3"/>
    </row>
    <row r="118" spans="1:15" ht="21" x14ac:dyDescent="0.25">
      <c r="A118" s="37" t="s">
        <v>813</v>
      </c>
      <c r="B118" s="53">
        <v>28464.888859999999</v>
      </c>
      <c r="C118" s="54">
        <v>0</v>
      </c>
      <c r="D118" s="53">
        <v>0.33333333333333298</v>
      </c>
      <c r="E118" s="54">
        <v>0</v>
      </c>
      <c r="F118" s="20" t="s">
        <v>814</v>
      </c>
      <c r="G118" s="38" t="s">
        <v>3</v>
      </c>
      <c r="H118" s="19" t="s">
        <v>4</v>
      </c>
      <c r="I118" s="16"/>
      <c r="J118" s="3"/>
      <c r="K118" s="3"/>
      <c r="L118" s="3"/>
      <c r="M118" s="3"/>
      <c r="N118" s="3"/>
      <c r="O118" s="3"/>
    </row>
    <row r="119" spans="1:15" ht="31.2" x14ac:dyDescent="0.25">
      <c r="A119" s="37" t="s">
        <v>621</v>
      </c>
      <c r="B119" s="53">
        <v>28362.164919999999</v>
      </c>
      <c r="C119" s="54">
        <v>19987.643520000001</v>
      </c>
      <c r="D119" s="53">
        <v>1.1666666666666701</v>
      </c>
      <c r="E119" s="54">
        <v>31.8333333333333</v>
      </c>
      <c r="F119" s="20" t="s">
        <v>622</v>
      </c>
      <c r="G119" s="38" t="s">
        <v>6</v>
      </c>
      <c r="H119" s="19" t="s">
        <v>9</v>
      </c>
      <c r="I119" s="16"/>
      <c r="J119" s="3"/>
      <c r="K119" s="3"/>
      <c r="L119" s="3"/>
      <c r="M119" s="3"/>
      <c r="N119" s="3"/>
      <c r="O119" s="3"/>
    </row>
    <row r="120" spans="1:15" ht="41.4" x14ac:dyDescent="0.25">
      <c r="A120" s="37" t="s">
        <v>910</v>
      </c>
      <c r="B120" s="53">
        <v>28000</v>
      </c>
      <c r="C120" s="54">
        <v>0</v>
      </c>
      <c r="D120" s="53">
        <v>0.16666666666666699</v>
      </c>
      <c r="E120" s="54">
        <v>0</v>
      </c>
      <c r="F120" s="20" t="s">
        <v>1443</v>
      </c>
      <c r="G120" s="38" t="s">
        <v>6</v>
      </c>
      <c r="H120" s="19" t="s">
        <v>42</v>
      </c>
      <c r="I120" s="16"/>
      <c r="J120" s="3"/>
      <c r="K120" s="3"/>
      <c r="L120" s="3"/>
      <c r="M120" s="3"/>
      <c r="N120" s="3"/>
      <c r="O120" s="3"/>
    </row>
    <row r="121" spans="1:15" ht="21" x14ac:dyDescent="0.25">
      <c r="A121" s="37" t="s">
        <v>81</v>
      </c>
      <c r="B121" s="53">
        <v>27896.83927</v>
      </c>
      <c r="C121" s="54">
        <v>311.95524</v>
      </c>
      <c r="D121" s="53">
        <v>63.1666666666667</v>
      </c>
      <c r="E121" s="54">
        <v>0.33333333333333298</v>
      </c>
      <c r="F121" s="20" t="s">
        <v>82</v>
      </c>
      <c r="G121" s="38" t="s">
        <v>6</v>
      </c>
      <c r="H121" s="19" t="s">
        <v>42</v>
      </c>
      <c r="I121" s="16"/>
      <c r="J121" s="3"/>
      <c r="K121" s="3"/>
      <c r="L121" s="3"/>
      <c r="M121" s="3"/>
      <c r="N121" s="3"/>
      <c r="O121" s="3"/>
    </row>
    <row r="122" spans="1:15" ht="21" x14ac:dyDescent="0.25">
      <c r="A122" s="37" t="s">
        <v>123</v>
      </c>
      <c r="B122" s="53">
        <v>27705.4928</v>
      </c>
      <c r="C122" s="54">
        <v>33988.094169999997</v>
      </c>
      <c r="D122" s="53">
        <v>32.5833333333333</v>
      </c>
      <c r="E122" s="54">
        <v>109.75</v>
      </c>
      <c r="F122" s="20" t="s">
        <v>124</v>
      </c>
      <c r="G122" s="38" t="s">
        <v>6</v>
      </c>
      <c r="H122" s="19" t="s">
        <v>4</v>
      </c>
      <c r="I122" s="16"/>
      <c r="J122" s="3"/>
      <c r="K122" s="3"/>
      <c r="L122" s="3"/>
      <c r="M122" s="3"/>
      <c r="N122" s="3"/>
      <c r="O122" s="3"/>
    </row>
    <row r="123" spans="1:15" ht="41.4" x14ac:dyDescent="0.25">
      <c r="A123" s="37" t="s">
        <v>54</v>
      </c>
      <c r="B123" s="53">
        <v>27221.025799999999</v>
      </c>
      <c r="C123" s="54">
        <v>303197.42229999998</v>
      </c>
      <c r="D123" s="53">
        <v>134.166666666667</v>
      </c>
      <c r="E123" s="54">
        <v>393</v>
      </c>
      <c r="F123" s="20" t="s">
        <v>1406</v>
      </c>
      <c r="G123" s="38" t="s">
        <v>3</v>
      </c>
      <c r="H123" s="19" t="s">
        <v>9</v>
      </c>
      <c r="I123" s="16"/>
      <c r="J123" s="3"/>
      <c r="K123" s="3"/>
      <c r="L123" s="3"/>
      <c r="M123" s="3"/>
      <c r="N123" s="3"/>
      <c r="O123" s="3"/>
    </row>
    <row r="124" spans="1:15" x14ac:dyDescent="0.25">
      <c r="A124" s="37" t="s">
        <v>529</v>
      </c>
      <c r="B124" s="53">
        <v>26255.22451</v>
      </c>
      <c r="C124" s="54">
        <v>34774.958070000001</v>
      </c>
      <c r="D124" s="53">
        <v>2</v>
      </c>
      <c r="E124" s="54">
        <v>2.4166666666666701</v>
      </c>
      <c r="F124" s="20" t="s">
        <v>530</v>
      </c>
      <c r="G124" s="38" t="s">
        <v>6</v>
      </c>
      <c r="H124" s="19" t="s">
        <v>4</v>
      </c>
      <c r="I124" s="16"/>
      <c r="J124" s="3"/>
      <c r="K124" s="3"/>
      <c r="L124" s="3"/>
      <c r="M124" s="3"/>
      <c r="N124" s="3"/>
      <c r="O124" s="3"/>
    </row>
    <row r="125" spans="1:15" ht="21" x14ac:dyDescent="0.25">
      <c r="A125" s="37" t="s">
        <v>138</v>
      </c>
      <c r="B125" s="53">
        <v>25994.028730000002</v>
      </c>
      <c r="C125" s="54">
        <v>0</v>
      </c>
      <c r="D125" s="53">
        <v>29.4166666666667</v>
      </c>
      <c r="E125" s="54">
        <v>0</v>
      </c>
      <c r="F125" s="20" t="s">
        <v>139</v>
      </c>
      <c r="G125" s="38" t="s">
        <v>6</v>
      </c>
      <c r="H125" s="19" t="s">
        <v>4</v>
      </c>
      <c r="I125" s="16"/>
      <c r="J125" s="3"/>
      <c r="K125" s="3"/>
      <c r="L125" s="3"/>
      <c r="M125" s="3"/>
      <c r="N125" s="3"/>
      <c r="O125" s="3"/>
    </row>
    <row r="126" spans="1:15" ht="21" x14ac:dyDescent="0.25">
      <c r="A126" s="37" t="s">
        <v>1063</v>
      </c>
      <c r="B126" s="53">
        <v>25853.159019999999</v>
      </c>
      <c r="C126" s="54">
        <v>6349.9437500000004</v>
      </c>
      <c r="D126" s="53">
        <v>718.08333333333303</v>
      </c>
      <c r="E126" s="54">
        <v>469.66666666666703</v>
      </c>
      <c r="F126" s="20" t="s">
        <v>1064</v>
      </c>
      <c r="G126" s="38" t="s">
        <v>3</v>
      </c>
      <c r="H126" s="19" t="s">
        <v>1014</v>
      </c>
      <c r="I126" s="16"/>
      <c r="J126" s="3"/>
      <c r="K126" s="3"/>
      <c r="L126" s="3"/>
      <c r="M126" s="3"/>
      <c r="N126" s="3"/>
      <c r="O126" s="3"/>
    </row>
    <row r="127" spans="1:15" ht="41.4" x14ac:dyDescent="0.25">
      <c r="A127" s="37" t="s">
        <v>1065</v>
      </c>
      <c r="B127" s="53">
        <v>25315.258320000001</v>
      </c>
      <c r="C127" s="54">
        <v>12086.532279999999</v>
      </c>
      <c r="D127" s="53">
        <v>865.75</v>
      </c>
      <c r="E127" s="54">
        <v>561.58333333333303</v>
      </c>
      <c r="F127" s="20" t="s">
        <v>1471</v>
      </c>
      <c r="G127" s="38" t="s">
        <v>3</v>
      </c>
      <c r="H127" s="19" t="s">
        <v>1014</v>
      </c>
      <c r="I127" s="16"/>
      <c r="J127" s="3"/>
      <c r="K127" s="3"/>
      <c r="L127" s="3"/>
      <c r="M127" s="3"/>
      <c r="N127" s="3"/>
      <c r="O127" s="3"/>
    </row>
    <row r="128" spans="1:15" ht="31.2" x14ac:dyDescent="0.25">
      <c r="A128" s="37" t="s">
        <v>70</v>
      </c>
      <c r="B128" s="53">
        <v>25260.027269999999</v>
      </c>
      <c r="C128" s="54">
        <v>168997.66363</v>
      </c>
      <c r="D128" s="53">
        <v>83.25</v>
      </c>
      <c r="E128" s="54">
        <v>173.75</v>
      </c>
      <c r="F128" s="20" t="s">
        <v>1408</v>
      </c>
      <c r="G128" s="38" t="s">
        <v>6</v>
      </c>
      <c r="H128" s="19" t="s">
        <v>18</v>
      </c>
      <c r="I128" s="16"/>
      <c r="J128" s="3"/>
      <c r="K128" s="3"/>
      <c r="L128" s="3"/>
      <c r="M128" s="3"/>
      <c r="N128" s="3"/>
      <c r="O128" s="3"/>
    </row>
    <row r="129" spans="1:15" ht="31.2" x14ac:dyDescent="0.25">
      <c r="A129" s="37" t="s">
        <v>387</v>
      </c>
      <c r="B129" s="53">
        <v>24281.554199999999</v>
      </c>
      <c r="C129" s="54">
        <v>0</v>
      </c>
      <c r="D129" s="53">
        <v>4.8333333333333304</v>
      </c>
      <c r="E129" s="54">
        <v>0</v>
      </c>
      <c r="F129" s="20" t="s">
        <v>388</v>
      </c>
      <c r="G129" s="38" t="s">
        <v>6</v>
      </c>
      <c r="H129" s="19" t="s">
        <v>9</v>
      </c>
      <c r="I129" s="16"/>
      <c r="J129" s="3"/>
      <c r="K129" s="3"/>
      <c r="L129" s="3"/>
      <c r="M129" s="3"/>
      <c r="N129" s="3"/>
      <c r="O129" s="3"/>
    </row>
    <row r="130" spans="1:15" ht="61.8" x14ac:dyDescent="0.25">
      <c r="A130" s="37" t="s">
        <v>482</v>
      </c>
      <c r="B130" s="53">
        <v>24081.251039999999</v>
      </c>
      <c r="C130" s="54">
        <v>38.315750000000001</v>
      </c>
      <c r="D130" s="53">
        <v>2.6666666666666701</v>
      </c>
      <c r="E130" s="54">
        <v>0.16666666666666699</v>
      </c>
      <c r="F130" s="20" t="s">
        <v>483</v>
      </c>
      <c r="G130" s="38" t="s">
        <v>3</v>
      </c>
      <c r="H130" s="19" t="s">
        <v>9</v>
      </c>
      <c r="I130" s="16"/>
      <c r="J130" s="3"/>
      <c r="K130" s="3"/>
      <c r="L130" s="3"/>
      <c r="M130" s="3"/>
      <c r="N130" s="3"/>
      <c r="O130" s="3"/>
    </row>
    <row r="131" spans="1:15" x14ac:dyDescent="0.25">
      <c r="A131" s="37" t="s">
        <v>566</v>
      </c>
      <c r="B131" s="53">
        <v>23279.539130000001</v>
      </c>
      <c r="C131" s="54">
        <v>0</v>
      </c>
      <c r="D131" s="53">
        <v>1.6666666666666701</v>
      </c>
      <c r="E131" s="54">
        <v>0</v>
      </c>
      <c r="F131" s="20" t="s">
        <v>567</v>
      </c>
      <c r="G131" s="38" t="s">
        <v>6</v>
      </c>
      <c r="H131" s="19" t="s">
        <v>18</v>
      </c>
      <c r="I131" s="16"/>
      <c r="J131" s="3"/>
      <c r="K131" s="3"/>
      <c r="L131" s="3"/>
      <c r="M131" s="3"/>
      <c r="N131" s="3"/>
      <c r="O131" s="3"/>
    </row>
    <row r="132" spans="1:15" ht="41.4" x14ac:dyDescent="0.25">
      <c r="A132" s="37" t="s">
        <v>315</v>
      </c>
      <c r="B132" s="53">
        <v>23087.370180000002</v>
      </c>
      <c r="C132" s="54">
        <v>915.33551999999997</v>
      </c>
      <c r="D132" s="53">
        <v>7.8333333333333304</v>
      </c>
      <c r="E132" s="54">
        <v>14.8333333333333</v>
      </c>
      <c r="F132" s="20" t="s">
        <v>316</v>
      </c>
      <c r="G132" s="38" t="s">
        <v>3</v>
      </c>
      <c r="H132" s="19" t="s">
        <v>4</v>
      </c>
      <c r="I132" s="16"/>
      <c r="J132" s="3"/>
      <c r="K132" s="3"/>
      <c r="L132" s="3"/>
      <c r="M132" s="3"/>
      <c r="N132" s="3"/>
      <c r="O132" s="3"/>
    </row>
    <row r="133" spans="1:15" ht="21" x14ac:dyDescent="0.25">
      <c r="A133" s="37" t="s">
        <v>600</v>
      </c>
      <c r="B133" s="53">
        <v>23047.528419999999</v>
      </c>
      <c r="C133" s="54">
        <v>110400</v>
      </c>
      <c r="D133" s="53">
        <v>1.3333333333333299</v>
      </c>
      <c r="E133" s="54">
        <v>0.66666666666666696</v>
      </c>
      <c r="F133" s="20" t="s">
        <v>601</v>
      </c>
      <c r="G133" s="38" t="s">
        <v>6</v>
      </c>
      <c r="H133" s="19" t="s">
        <v>9</v>
      </c>
      <c r="I133" s="16"/>
      <c r="J133" s="3"/>
      <c r="K133" s="3"/>
      <c r="L133" s="3"/>
      <c r="M133" s="3"/>
      <c r="N133" s="3"/>
      <c r="O133" s="3"/>
    </row>
    <row r="134" spans="1:15" ht="41.4" x14ac:dyDescent="0.25">
      <c r="A134" s="37" t="s">
        <v>1066</v>
      </c>
      <c r="B134" s="53">
        <v>22269.884600000001</v>
      </c>
      <c r="C134" s="54">
        <v>0.43</v>
      </c>
      <c r="D134" s="53">
        <v>108.166666666667</v>
      </c>
      <c r="E134" s="54">
        <v>8.3333333333333301E-2</v>
      </c>
      <c r="F134" s="20" t="s">
        <v>1472</v>
      </c>
      <c r="G134" s="38" t="s">
        <v>6</v>
      </c>
      <c r="H134" s="19" t="s">
        <v>1014</v>
      </c>
      <c r="I134" s="16"/>
      <c r="J134" s="3"/>
      <c r="K134" s="3"/>
      <c r="L134" s="3"/>
      <c r="M134" s="3"/>
      <c r="N134" s="3"/>
      <c r="O134" s="3"/>
    </row>
    <row r="135" spans="1:15" x14ac:dyDescent="0.25">
      <c r="A135" s="37" t="s">
        <v>867</v>
      </c>
      <c r="B135" s="53">
        <v>21901.789669999998</v>
      </c>
      <c r="C135" s="54">
        <v>135243.25812000001</v>
      </c>
      <c r="D135" s="53">
        <v>0.16666666666666699</v>
      </c>
      <c r="E135" s="54">
        <v>3.5833333333333299</v>
      </c>
      <c r="F135" s="20" t="s">
        <v>868</v>
      </c>
      <c r="G135" s="38" t="s">
        <v>3</v>
      </c>
      <c r="H135" s="19" t="s">
        <v>4</v>
      </c>
      <c r="I135" s="16"/>
      <c r="J135" s="3"/>
      <c r="K135" s="3"/>
      <c r="L135" s="3"/>
      <c r="M135" s="3"/>
      <c r="N135" s="3"/>
      <c r="O135" s="3"/>
    </row>
    <row r="136" spans="1:15" ht="51.6" x14ac:dyDescent="0.25">
      <c r="A136" s="37" t="s">
        <v>90</v>
      </c>
      <c r="B136" s="53">
        <v>21877.124489999998</v>
      </c>
      <c r="C136" s="54">
        <v>11195.93764</v>
      </c>
      <c r="D136" s="53">
        <v>48.9166666666667</v>
      </c>
      <c r="E136" s="54">
        <v>33.5833333333333</v>
      </c>
      <c r="F136" s="20" t="s">
        <v>91</v>
      </c>
      <c r="G136" s="38" t="s">
        <v>6</v>
      </c>
      <c r="H136" s="19" t="s">
        <v>9</v>
      </c>
      <c r="I136" s="16"/>
      <c r="J136" s="3"/>
      <c r="K136" s="3"/>
      <c r="L136" s="3"/>
      <c r="M136" s="3"/>
      <c r="N136" s="3"/>
      <c r="O136" s="3"/>
    </row>
    <row r="137" spans="1:15" ht="41.4" x14ac:dyDescent="0.25">
      <c r="A137" s="37" t="s">
        <v>1067</v>
      </c>
      <c r="B137" s="53">
        <v>21202.522840000001</v>
      </c>
      <c r="C137" s="54">
        <v>0.26</v>
      </c>
      <c r="D137" s="53">
        <v>92.1666666666667</v>
      </c>
      <c r="E137" s="54">
        <v>8.3333333333333301E-2</v>
      </c>
      <c r="F137" s="20" t="s">
        <v>1473</v>
      </c>
      <c r="G137" s="38" t="s">
        <v>6</v>
      </c>
      <c r="H137" s="19" t="s">
        <v>1014</v>
      </c>
      <c r="I137" s="16"/>
      <c r="J137" s="3"/>
      <c r="K137" s="3"/>
      <c r="L137" s="3"/>
      <c r="M137" s="3"/>
      <c r="N137" s="3"/>
      <c r="O137" s="3"/>
    </row>
    <row r="138" spans="1:15" ht="41.4" x14ac:dyDescent="0.25">
      <c r="A138" s="37" t="s">
        <v>1068</v>
      </c>
      <c r="B138" s="53">
        <v>20974.462879999999</v>
      </c>
      <c r="C138" s="54">
        <v>1.1077699999999999</v>
      </c>
      <c r="D138" s="53">
        <v>107.25</v>
      </c>
      <c r="E138" s="54">
        <v>8.3333333333333301E-2</v>
      </c>
      <c r="F138" s="20" t="s">
        <v>1474</v>
      </c>
      <c r="G138" s="38" t="s">
        <v>6</v>
      </c>
      <c r="H138" s="19" t="s">
        <v>1014</v>
      </c>
      <c r="I138" s="16"/>
      <c r="J138" s="3"/>
      <c r="K138" s="3"/>
      <c r="L138" s="3"/>
      <c r="M138" s="3"/>
      <c r="N138" s="3"/>
      <c r="O138" s="3"/>
    </row>
    <row r="139" spans="1:15" ht="21" x14ac:dyDescent="0.25">
      <c r="A139" s="37" t="s">
        <v>93</v>
      </c>
      <c r="B139" s="53">
        <v>20678.141889999999</v>
      </c>
      <c r="C139" s="54">
        <v>0</v>
      </c>
      <c r="D139" s="53">
        <v>49.25</v>
      </c>
      <c r="E139" s="54">
        <v>0</v>
      </c>
      <c r="F139" s="20" t="s">
        <v>94</v>
      </c>
      <c r="G139" s="38" t="s">
        <v>3</v>
      </c>
      <c r="H139" s="19" t="s">
        <v>42</v>
      </c>
      <c r="I139" s="16"/>
      <c r="J139" s="3"/>
      <c r="K139" s="3"/>
      <c r="L139" s="3"/>
      <c r="M139" s="3"/>
      <c r="N139" s="3"/>
      <c r="O139" s="3"/>
    </row>
    <row r="140" spans="1:15" x14ac:dyDescent="0.25">
      <c r="A140" s="37" t="s">
        <v>492</v>
      </c>
      <c r="B140" s="53">
        <v>20077.203229999999</v>
      </c>
      <c r="C140" s="54">
        <v>0</v>
      </c>
      <c r="D140" s="53">
        <v>2.5</v>
      </c>
      <c r="E140" s="54">
        <v>0</v>
      </c>
      <c r="F140" s="20" t="s">
        <v>493</v>
      </c>
      <c r="G140" s="38" t="s">
        <v>3</v>
      </c>
      <c r="H140" s="19" t="s">
        <v>18</v>
      </c>
      <c r="I140" s="16"/>
      <c r="J140" s="3"/>
      <c r="K140" s="3"/>
      <c r="L140" s="3"/>
      <c r="M140" s="3"/>
      <c r="N140" s="3"/>
      <c r="O140" s="3"/>
    </row>
    <row r="141" spans="1:15" ht="31.2" x14ac:dyDescent="0.25">
      <c r="A141" s="37" t="s">
        <v>1069</v>
      </c>
      <c r="B141" s="53">
        <v>19725.551670000001</v>
      </c>
      <c r="C141" s="54">
        <v>20267.250479999999</v>
      </c>
      <c r="D141" s="53">
        <v>757.41666666666697</v>
      </c>
      <c r="E141" s="54">
        <v>900.25</v>
      </c>
      <c r="F141" s="20" t="s">
        <v>1475</v>
      </c>
      <c r="G141" s="38" t="s">
        <v>3</v>
      </c>
      <c r="H141" s="19" t="s">
        <v>1014</v>
      </c>
      <c r="I141" s="16"/>
      <c r="J141" s="3"/>
      <c r="K141" s="3"/>
      <c r="L141" s="3"/>
      <c r="M141" s="3"/>
      <c r="N141" s="3"/>
      <c r="O141" s="3"/>
    </row>
    <row r="142" spans="1:15" ht="31.2" x14ac:dyDescent="0.25">
      <c r="A142" s="37" t="s">
        <v>21</v>
      </c>
      <c r="B142" s="53">
        <v>19419.337670000001</v>
      </c>
      <c r="C142" s="54">
        <v>2447.7292600000001</v>
      </c>
      <c r="D142" s="53">
        <v>310.83333333333297</v>
      </c>
      <c r="E142" s="54">
        <v>44.25</v>
      </c>
      <c r="F142" s="20" t="s">
        <v>1401</v>
      </c>
      <c r="G142" s="38" t="s">
        <v>6</v>
      </c>
      <c r="H142" s="19" t="s">
        <v>22</v>
      </c>
      <c r="I142" s="16"/>
      <c r="J142" s="3"/>
      <c r="K142" s="3"/>
      <c r="L142" s="3"/>
      <c r="M142" s="3"/>
      <c r="N142" s="3"/>
      <c r="O142" s="3"/>
    </row>
    <row r="143" spans="1:15" x14ac:dyDescent="0.25">
      <c r="A143" s="37" t="s">
        <v>1070</v>
      </c>
      <c r="B143" s="53">
        <v>18386.703809999999</v>
      </c>
      <c r="C143" s="54">
        <v>1736.4898599999999</v>
      </c>
      <c r="D143" s="53">
        <v>64.4166666666667</v>
      </c>
      <c r="E143" s="54">
        <v>27.1666666666667</v>
      </c>
      <c r="F143" s="20" t="s">
        <v>1071</v>
      </c>
      <c r="G143" s="38" t="s">
        <v>6</v>
      </c>
      <c r="H143" s="19" t="s">
        <v>1014</v>
      </c>
      <c r="I143" s="16"/>
      <c r="J143" s="3"/>
      <c r="K143" s="3"/>
      <c r="L143" s="3"/>
      <c r="M143" s="3"/>
      <c r="N143" s="3"/>
      <c r="O143" s="3"/>
    </row>
    <row r="144" spans="1:15" ht="21" x14ac:dyDescent="0.25">
      <c r="A144" s="37" t="s">
        <v>198</v>
      </c>
      <c r="B144" s="53">
        <v>18235.431359999999</v>
      </c>
      <c r="C144" s="54">
        <v>0</v>
      </c>
      <c r="D144" s="53">
        <v>20.6666666666667</v>
      </c>
      <c r="E144" s="54">
        <v>0</v>
      </c>
      <c r="F144" s="20" t="s">
        <v>199</v>
      </c>
      <c r="G144" s="38" t="s">
        <v>6</v>
      </c>
      <c r="H144" s="19" t="s">
        <v>9</v>
      </c>
      <c r="I144" s="16"/>
      <c r="J144" s="3"/>
      <c r="K144" s="3"/>
      <c r="L144" s="3"/>
      <c r="M144" s="3"/>
      <c r="N144" s="3"/>
      <c r="O144" s="3"/>
    </row>
    <row r="145" spans="1:15" ht="21" x14ac:dyDescent="0.25">
      <c r="A145" s="37" t="s">
        <v>334</v>
      </c>
      <c r="B145" s="53">
        <v>17614.433499999999</v>
      </c>
      <c r="C145" s="54">
        <v>3099.8101200000001</v>
      </c>
      <c r="D145" s="53">
        <v>6.5</v>
      </c>
      <c r="E145" s="54">
        <v>15.9166666666667</v>
      </c>
      <c r="F145" s="20" t="s">
        <v>335</v>
      </c>
      <c r="G145" s="38" t="s">
        <v>3</v>
      </c>
      <c r="H145" s="19" t="s">
        <v>9</v>
      </c>
      <c r="I145" s="16"/>
      <c r="J145" s="3"/>
      <c r="K145" s="3"/>
      <c r="L145" s="3"/>
      <c r="M145" s="3"/>
      <c r="N145" s="3"/>
      <c r="O145" s="3"/>
    </row>
    <row r="146" spans="1:15" x14ac:dyDescent="0.25">
      <c r="A146" s="37" t="s">
        <v>602</v>
      </c>
      <c r="B146" s="53">
        <v>17049.568719999999</v>
      </c>
      <c r="C146" s="54">
        <v>68769.793999999994</v>
      </c>
      <c r="D146" s="53">
        <v>1.25</v>
      </c>
      <c r="E146" s="54">
        <v>6.5</v>
      </c>
      <c r="F146" s="20" t="s">
        <v>603</v>
      </c>
      <c r="G146" s="38" t="s">
        <v>3</v>
      </c>
      <c r="H146" s="19" t="s">
        <v>216</v>
      </c>
      <c r="I146" s="16"/>
      <c r="J146" s="3"/>
      <c r="K146" s="3"/>
      <c r="L146" s="3"/>
      <c r="M146" s="3"/>
      <c r="N146" s="3"/>
      <c r="O146" s="3"/>
    </row>
    <row r="147" spans="1:15" ht="31.2" x14ac:dyDescent="0.25">
      <c r="A147" s="37" t="s">
        <v>1072</v>
      </c>
      <c r="B147" s="53">
        <v>16734.98374</v>
      </c>
      <c r="C147" s="54">
        <v>266.15519999999998</v>
      </c>
      <c r="D147" s="53">
        <v>20.0833333333333</v>
      </c>
      <c r="E147" s="54">
        <v>0.58333333333333304</v>
      </c>
      <c r="F147" s="20" t="s">
        <v>1476</v>
      </c>
      <c r="G147" s="38" t="s">
        <v>6</v>
      </c>
      <c r="H147" s="19" t="s">
        <v>1014</v>
      </c>
      <c r="I147" s="16"/>
      <c r="J147" s="3"/>
      <c r="K147" s="3"/>
      <c r="L147" s="3"/>
      <c r="M147" s="3"/>
      <c r="N147" s="3"/>
      <c r="O147" s="3"/>
    </row>
    <row r="148" spans="1:15" ht="31.2" x14ac:dyDescent="0.25">
      <c r="A148" s="37" t="s">
        <v>397</v>
      </c>
      <c r="B148" s="53">
        <v>16546.26037</v>
      </c>
      <c r="C148" s="54">
        <v>0</v>
      </c>
      <c r="D148" s="53">
        <v>4.6666666666666696</v>
      </c>
      <c r="E148" s="54">
        <v>0</v>
      </c>
      <c r="F148" s="20" t="s">
        <v>398</v>
      </c>
      <c r="G148" s="38" t="s">
        <v>6</v>
      </c>
      <c r="H148" s="19" t="s">
        <v>42</v>
      </c>
      <c r="I148" s="16"/>
      <c r="J148" s="3"/>
      <c r="K148" s="3"/>
      <c r="L148" s="3"/>
      <c r="M148" s="3"/>
      <c r="N148" s="3"/>
      <c r="O148" s="3"/>
    </row>
    <row r="149" spans="1:15" ht="21" x14ac:dyDescent="0.25">
      <c r="A149" s="37" t="s">
        <v>572</v>
      </c>
      <c r="B149" s="53">
        <v>15877.641729999999</v>
      </c>
      <c r="C149" s="54">
        <v>537.76621999999998</v>
      </c>
      <c r="D149" s="53">
        <v>1.5833333333333299</v>
      </c>
      <c r="E149" s="54">
        <v>0.25</v>
      </c>
      <c r="F149" s="20" t="s">
        <v>573</v>
      </c>
      <c r="G149" s="38" t="s">
        <v>6</v>
      </c>
      <c r="H149" s="19" t="s">
        <v>18</v>
      </c>
      <c r="I149" s="16"/>
      <c r="J149" s="3"/>
      <c r="K149" s="3"/>
      <c r="L149" s="3"/>
      <c r="M149" s="3"/>
      <c r="N149" s="3"/>
      <c r="O149" s="3"/>
    </row>
    <row r="150" spans="1:15" ht="31.2" x14ac:dyDescent="0.25">
      <c r="A150" s="37" t="s">
        <v>1073</v>
      </c>
      <c r="B150" s="53">
        <v>15119.26892</v>
      </c>
      <c r="C150" s="54">
        <v>1586.8380099999999</v>
      </c>
      <c r="D150" s="53">
        <v>0.41666666666666702</v>
      </c>
      <c r="E150" s="54">
        <v>2.1666666666666701</v>
      </c>
      <c r="F150" s="20" t="s">
        <v>1477</v>
      </c>
      <c r="G150" s="38" t="s">
        <v>6</v>
      </c>
      <c r="H150" s="19" t="s">
        <v>1014</v>
      </c>
      <c r="I150" s="16"/>
      <c r="J150" s="3"/>
      <c r="K150" s="3"/>
      <c r="L150" s="3"/>
      <c r="M150" s="3"/>
      <c r="N150" s="3"/>
      <c r="O150" s="3"/>
    </row>
    <row r="151" spans="1:15" x14ac:dyDescent="0.25">
      <c r="A151" s="37" t="s">
        <v>1074</v>
      </c>
      <c r="B151" s="53">
        <v>14914.18094</v>
      </c>
      <c r="C151" s="54">
        <v>1569.4283600000001</v>
      </c>
      <c r="D151" s="53">
        <v>28.0833333333333</v>
      </c>
      <c r="E151" s="54">
        <v>6.1666666666666696</v>
      </c>
      <c r="F151" s="20" t="s">
        <v>1075</v>
      </c>
      <c r="G151" s="38" t="s">
        <v>6</v>
      </c>
      <c r="H151" s="19" t="s">
        <v>1014</v>
      </c>
      <c r="I151" s="16"/>
      <c r="J151" s="3"/>
      <c r="K151" s="3"/>
      <c r="L151" s="3"/>
      <c r="M151" s="3"/>
      <c r="N151" s="3"/>
      <c r="O151" s="3"/>
    </row>
    <row r="152" spans="1:15" x14ac:dyDescent="0.25">
      <c r="A152" s="37" t="s">
        <v>1076</v>
      </c>
      <c r="B152" s="53">
        <v>14763.949350000001</v>
      </c>
      <c r="C152" s="54">
        <v>0</v>
      </c>
      <c r="D152" s="53">
        <v>43.75</v>
      </c>
      <c r="E152" s="54">
        <v>0</v>
      </c>
      <c r="F152" s="20" t="s">
        <v>1077</v>
      </c>
      <c r="G152" s="38" t="s">
        <v>6</v>
      </c>
      <c r="H152" s="19" t="s">
        <v>1014</v>
      </c>
      <c r="I152" s="16"/>
      <c r="J152" s="3"/>
      <c r="K152" s="3"/>
      <c r="L152" s="3"/>
      <c r="M152" s="3"/>
      <c r="N152" s="3"/>
      <c r="O152" s="3"/>
    </row>
    <row r="153" spans="1:15" ht="21" x14ac:dyDescent="0.25">
      <c r="A153" s="37" t="s">
        <v>438</v>
      </c>
      <c r="B153" s="53">
        <v>14260.06907</v>
      </c>
      <c r="C153" s="54">
        <v>18355.33626</v>
      </c>
      <c r="D153" s="53">
        <v>3.3333333333333299</v>
      </c>
      <c r="E153" s="54">
        <v>1.5</v>
      </c>
      <c r="F153" s="20" t="s">
        <v>439</v>
      </c>
      <c r="G153" s="38" t="s">
        <v>3</v>
      </c>
      <c r="H153" s="19" t="s">
        <v>18</v>
      </c>
      <c r="I153" s="16"/>
      <c r="J153" s="3"/>
      <c r="K153" s="3"/>
      <c r="L153" s="3"/>
      <c r="M153" s="3"/>
      <c r="N153" s="3"/>
      <c r="O153" s="3"/>
    </row>
    <row r="154" spans="1:15" ht="41.4" x14ac:dyDescent="0.25">
      <c r="A154" s="37" t="s">
        <v>977</v>
      </c>
      <c r="B154" s="53">
        <v>14000</v>
      </c>
      <c r="C154" s="54">
        <v>0</v>
      </c>
      <c r="D154" s="53">
        <v>8.3333333333333301E-2</v>
      </c>
      <c r="E154" s="54">
        <v>0</v>
      </c>
      <c r="F154" s="20" t="s">
        <v>978</v>
      </c>
      <c r="G154" s="38" t="s">
        <v>6</v>
      </c>
      <c r="H154" s="19" t="s">
        <v>4</v>
      </c>
      <c r="I154" s="16"/>
      <c r="J154" s="3"/>
      <c r="K154" s="3"/>
      <c r="L154" s="3"/>
      <c r="M154" s="3"/>
      <c r="N154" s="3"/>
      <c r="O154" s="3"/>
    </row>
    <row r="155" spans="1:15" ht="21" x14ac:dyDescent="0.25">
      <c r="A155" s="37" t="s">
        <v>399</v>
      </c>
      <c r="B155" s="53">
        <v>13898.56568</v>
      </c>
      <c r="C155" s="54">
        <v>0</v>
      </c>
      <c r="D155" s="53">
        <v>4.6666666666666696</v>
      </c>
      <c r="E155" s="54">
        <v>0</v>
      </c>
      <c r="F155" s="20" t="s">
        <v>400</v>
      </c>
      <c r="G155" s="38" t="s">
        <v>6</v>
      </c>
      <c r="H155" s="19" t="s">
        <v>42</v>
      </c>
      <c r="I155" s="16"/>
      <c r="J155" s="3"/>
      <c r="K155" s="3"/>
      <c r="L155" s="3"/>
      <c r="M155" s="3"/>
      <c r="N155" s="3"/>
      <c r="O155" s="3"/>
    </row>
    <row r="156" spans="1:15" ht="21" x14ac:dyDescent="0.25">
      <c r="A156" s="37" t="s">
        <v>615</v>
      </c>
      <c r="B156" s="53">
        <v>13849.508030000001</v>
      </c>
      <c r="C156" s="54">
        <v>52164.53471</v>
      </c>
      <c r="D156" s="53">
        <v>1.1666666666666701</v>
      </c>
      <c r="E156" s="54">
        <v>13.4166666666667</v>
      </c>
      <c r="F156" s="20" t="s">
        <v>616</v>
      </c>
      <c r="G156" s="38" t="s">
        <v>3</v>
      </c>
      <c r="H156" s="19" t="s">
        <v>18</v>
      </c>
      <c r="I156" s="16"/>
      <c r="J156" s="3"/>
      <c r="K156" s="3"/>
      <c r="L156" s="3"/>
      <c r="M156" s="3"/>
      <c r="N156" s="3"/>
      <c r="O156" s="3"/>
    </row>
    <row r="157" spans="1:15" ht="31.2" x14ac:dyDescent="0.25">
      <c r="A157" s="37" t="s">
        <v>209</v>
      </c>
      <c r="B157" s="53">
        <v>13766.606</v>
      </c>
      <c r="C157" s="54">
        <v>5676.8181500000001</v>
      </c>
      <c r="D157" s="53">
        <v>16.6666666666667</v>
      </c>
      <c r="E157" s="54">
        <v>85</v>
      </c>
      <c r="F157" s="20" t="s">
        <v>1421</v>
      </c>
      <c r="G157" s="38" t="s">
        <v>3</v>
      </c>
      <c r="H157" s="19" t="s">
        <v>4</v>
      </c>
      <c r="I157" s="16"/>
      <c r="J157" s="3"/>
      <c r="K157" s="3"/>
      <c r="L157" s="3"/>
      <c r="M157" s="3"/>
      <c r="N157" s="3"/>
      <c r="O157" s="3"/>
    </row>
    <row r="158" spans="1:15" ht="41.4" x14ac:dyDescent="0.25">
      <c r="A158" s="37" t="s">
        <v>95</v>
      </c>
      <c r="B158" s="53">
        <v>13598.154769999999</v>
      </c>
      <c r="C158" s="54">
        <v>0</v>
      </c>
      <c r="D158" s="53">
        <v>49</v>
      </c>
      <c r="E158" s="54">
        <v>0</v>
      </c>
      <c r="F158" s="20" t="s">
        <v>96</v>
      </c>
      <c r="G158" s="38" t="s">
        <v>3</v>
      </c>
      <c r="H158" s="19" t="s">
        <v>15</v>
      </c>
      <c r="I158" s="16"/>
      <c r="J158" s="3"/>
      <c r="K158" s="3"/>
      <c r="L158" s="3"/>
      <c r="M158" s="3"/>
      <c r="N158" s="3"/>
      <c r="O158" s="3"/>
    </row>
    <row r="159" spans="1:15" x14ac:dyDescent="0.25">
      <c r="A159" s="37" t="s">
        <v>1078</v>
      </c>
      <c r="B159" s="53">
        <v>13297.25677</v>
      </c>
      <c r="C159" s="54">
        <v>1168.77376</v>
      </c>
      <c r="D159" s="53">
        <v>88.1666666666667</v>
      </c>
      <c r="E159" s="54">
        <v>11.5</v>
      </c>
      <c r="F159" s="20" t="s">
        <v>1079</v>
      </c>
      <c r="G159" s="38" t="s">
        <v>3</v>
      </c>
      <c r="H159" s="19" t="s">
        <v>1014</v>
      </c>
      <c r="I159" s="16"/>
      <c r="J159" s="3"/>
      <c r="K159" s="3"/>
      <c r="L159" s="3"/>
      <c r="M159" s="3"/>
      <c r="N159" s="3"/>
      <c r="O159" s="3"/>
    </row>
    <row r="160" spans="1:15" ht="41.4" x14ac:dyDescent="0.25">
      <c r="A160" s="37" t="s">
        <v>612</v>
      </c>
      <c r="B160" s="53">
        <v>13123.977709999999</v>
      </c>
      <c r="C160" s="54">
        <v>50792.955099999999</v>
      </c>
      <c r="D160" s="53">
        <v>0.58333333333333304</v>
      </c>
      <c r="E160" s="54">
        <v>1.5833333333333299</v>
      </c>
      <c r="F160" s="20" t="s">
        <v>1439</v>
      </c>
      <c r="G160" s="38" t="s">
        <v>3</v>
      </c>
      <c r="H160" s="19" t="s">
        <v>4</v>
      </c>
      <c r="I160" s="16"/>
      <c r="J160" s="3"/>
      <c r="K160" s="3"/>
      <c r="L160" s="3"/>
      <c r="M160" s="3"/>
      <c r="N160" s="3"/>
      <c r="O160" s="3"/>
    </row>
    <row r="161" spans="1:15" ht="21" x14ac:dyDescent="0.25">
      <c r="A161" s="37" t="s">
        <v>508</v>
      </c>
      <c r="B161" s="53">
        <v>12909.62579</v>
      </c>
      <c r="C161" s="54">
        <v>7362.1770100000003</v>
      </c>
      <c r="D161" s="53">
        <v>2.3333333333333299</v>
      </c>
      <c r="E161" s="54">
        <v>35.25</v>
      </c>
      <c r="F161" s="20" t="s">
        <v>509</v>
      </c>
      <c r="G161" s="38" t="s">
        <v>3</v>
      </c>
      <c r="H161" s="19" t="s">
        <v>18</v>
      </c>
      <c r="I161" s="16"/>
      <c r="J161" s="3"/>
      <c r="K161" s="3"/>
      <c r="L161" s="3"/>
      <c r="M161" s="3"/>
      <c r="N161" s="3"/>
      <c r="O161" s="3"/>
    </row>
    <row r="162" spans="1:15" ht="31.2" x14ac:dyDescent="0.25">
      <c r="A162" s="37" t="s">
        <v>233</v>
      </c>
      <c r="B162" s="53">
        <v>12727.720139999999</v>
      </c>
      <c r="C162" s="54">
        <v>0</v>
      </c>
      <c r="D162" s="53">
        <v>12.3333333333333</v>
      </c>
      <c r="E162" s="54">
        <v>0</v>
      </c>
      <c r="F162" s="20" t="s">
        <v>234</v>
      </c>
      <c r="G162" s="38" t="s">
        <v>6</v>
      </c>
      <c r="H162" s="19" t="s">
        <v>18</v>
      </c>
      <c r="I162" s="16"/>
      <c r="J162" s="3"/>
      <c r="K162" s="3"/>
      <c r="L162" s="3"/>
      <c r="M162" s="3"/>
      <c r="N162" s="3"/>
      <c r="O162" s="3"/>
    </row>
    <row r="163" spans="1:15" ht="21" x14ac:dyDescent="0.25">
      <c r="A163" s="37" t="s">
        <v>136</v>
      </c>
      <c r="B163" s="53">
        <v>12603.50353</v>
      </c>
      <c r="C163" s="54">
        <v>677.34389999999996</v>
      </c>
      <c r="D163" s="53">
        <v>29.5</v>
      </c>
      <c r="E163" s="54">
        <v>2.0833333333333299</v>
      </c>
      <c r="F163" s="20" t="s">
        <v>137</v>
      </c>
      <c r="G163" s="38" t="s">
        <v>6</v>
      </c>
      <c r="H163" s="19" t="s">
        <v>9</v>
      </c>
      <c r="I163" s="16"/>
      <c r="J163" s="3"/>
      <c r="K163" s="3"/>
      <c r="L163" s="3"/>
      <c r="M163" s="3"/>
      <c r="N163" s="3"/>
      <c r="O163" s="3"/>
    </row>
    <row r="164" spans="1:15" ht="21" x14ac:dyDescent="0.25">
      <c r="A164" s="37" t="s">
        <v>252</v>
      </c>
      <c r="B164" s="53">
        <v>12426.95463</v>
      </c>
      <c r="C164" s="54">
        <v>716.25608</v>
      </c>
      <c r="D164" s="53">
        <v>14.1666666666667</v>
      </c>
      <c r="E164" s="54">
        <v>3.25</v>
      </c>
      <c r="F164" s="20" t="s">
        <v>253</v>
      </c>
      <c r="G164" s="38" t="s">
        <v>6</v>
      </c>
      <c r="H164" s="19" t="s">
        <v>4</v>
      </c>
      <c r="I164" s="16"/>
      <c r="J164" s="3"/>
      <c r="K164" s="3"/>
      <c r="L164" s="3"/>
      <c r="M164" s="3"/>
      <c r="N164" s="3"/>
      <c r="O164" s="3"/>
    </row>
    <row r="165" spans="1:15" ht="21" x14ac:dyDescent="0.25">
      <c r="A165" s="37" t="s">
        <v>172</v>
      </c>
      <c r="B165" s="53">
        <v>12042.43471</v>
      </c>
      <c r="C165" s="54">
        <v>0</v>
      </c>
      <c r="D165" s="53">
        <v>23.4166666666667</v>
      </c>
      <c r="E165" s="54">
        <v>0</v>
      </c>
      <c r="F165" s="20" t="s">
        <v>173</v>
      </c>
      <c r="G165" s="38" t="s">
        <v>3</v>
      </c>
      <c r="H165" s="19" t="s">
        <v>42</v>
      </c>
      <c r="I165" s="16"/>
      <c r="J165" s="3"/>
      <c r="K165" s="3"/>
      <c r="L165" s="3"/>
      <c r="M165" s="3"/>
      <c r="N165" s="3"/>
      <c r="O165" s="3"/>
    </row>
    <row r="166" spans="1:15" ht="21" x14ac:dyDescent="0.25">
      <c r="A166" s="37" t="s">
        <v>457</v>
      </c>
      <c r="B166" s="53">
        <v>11973.9187</v>
      </c>
      <c r="C166" s="54">
        <v>0</v>
      </c>
      <c r="D166" s="53">
        <v>3.1666666666666701</v>
      </c>
      <c r="E166" s="54">
        <v>0</v>
      </c>
      <c r="F166" s="20" t="s">
        <v>458</v>
      </c>
      <c r="G166" s="38" t="s">
        <v>3</v>
      </c>
      <c r="H166" s="19" t="s">
        <v>9</v>
      </c>
      <c r="I166" s="16"/>
      <c r="J166" s="3"/>
      <c r="K166" s="3"/>
      <c r="L166" s="3"/>
      <c r="M166" s="3"/>
      <c r="N166" s="3"/>
      <c r="O166" s="3"/>
    </row>
    <row r="167" spans="1:15" ht="31.2" x14ac:dyDescent="0.25">
      <c r="A167" s="37" t="s">
        <v>103</v>
      </c>
      <c r="B167" s="53">
        <v>11968.84252</v>
      </c>
      <c r="C167" s="54">
        <v>0</v>
      </c>
      <c r="D167" s="53">
        <v>45.3333333333333</v>
      </c>
      <c r="E167" s="54">
        <v>0</v>
      </c>
      <c r="F167" s="20" t="s">
        <v>104</v>
      </c>
      <c r="G167" s="38" t="s">
        <v>6</v>
      </c>
      <c r="H167" s="19" t="s">
        <v>18</v>
      </c>
      <c r="I167" s="16"/>
      <c r="J167" s="3"/>
      <c r="K167" s="3"/>
      <c r="L167" s="3"/>
      <c r="M167" s="3"/>
      <c r="N167" s="3"/>
      <c r="O167" s="3"/>
    </row>
    <row r="168" spans="1:15" ht="21" x14ac:dyDescent="0.25">
      <c r="A168" s="37" t="s">
        <v>110</v>
      </c>
      <c r="B168" s="53">
        <v>11853.03585</v>
      </c>
      <c r="C168" s="54">
        <v>0</v>
      </c>
      <c r="D168" s="53">
        <v>40.9166666666667</v>
      </c>
      <c r="E168" s="54">
        <v>0</v>
      </c>
      <c r="F168" s="20" t="s">
        <v>111</v>
      </c>
      <c r="G168" s="38" t="s">
        <v>6</v>
      </c>
      <c r="H168" s="19" t="s">
        <v>18</v>
      </c>
      <c r="I168" s="16"/>
      <c r="J168" s="3"/>
      <c r="K168" s="3"/>
      <c r="L168" s="3"/>
      <c r="M168" s="3"/>
      <c r="N168" s="3"/>
      <c r="O168" s="3"/>
    </row>
    <row r="169" spans="1:15" ht="21" x14ac:dyDescent="0.25">
      <c r="A169" s="37" t="s">
        <v>189</v>
      </c>
      <c r="B169" s="53">
        <v>11817.95082</v>
      </c>
      <c r="C169" s="54">
        <v>1768.81466</v>
      </c>
      <c r="D169" s="53">
        <v>21.5</v>
      </c>
      <c r="E169" s="54">
        <v>2</v>
      </c>
      <c r="F169" s="20" t="s">
        <v>190</v>
      </c>
      <c r="G169" s="38" t="s">
        <v>3</v>
      </c>
      <c r="H169" s="19" t="s">
        <v>42</v>
      </c>
      <c r="I169" s="16"/>
      <c r="J169" s="3"/>
      <c r="K169" s="3"/>
      <c r="L169" s="3"/>
      <c r="M169" s="3"/>
      <c r="N169" s="3"/>
      <c r="O169" s="3"/>
    </row>
    <row r="170" spans="1:15" ht="21" x14ac:dyDescent="0.25">
      <c r="A170" s="37" t="s">
        <v>97</v>
      </c>
      <c r="B170" s="53">
        <v>11198.39291</v>
      </c>
      <c r="C170" s="54">
        <v>0</v>
      </c>
      <c r="D170" s="53">
        <v>45.25</v>
      </c>
      <c r="E170" s="54">
        <v>0</v>
      </c>
      <c r="F170" s="20" t="s">
        <v>98</v>
      </c>
      <c r="G170" s="38" t="s">
        <v>6</v>
      </c>
      <c r="H170" s="19" t="s">
        <v>18</v>
      </c>
      <c r="I170" s="16"/>
      <c r="J170" s="3"/>
      <c r="K170" s="3"/>
      <c r="L170" s="3"/>
      <c r="M170" s="3"/>
      <c r="N170" s="3"/>
      <c r="O170" s="3"/>
    </row>
    <row r="171" spans="1:15" x14ac:dyDescent="0.25">
      <c r="A171" s="37" t="s">
        <v>741</v>
      </c>
      <c r="B171" s="53">
        <v>11040.37513</v>
      </c>
      <c r="C171" s="54">
        <v>0</v>
      </c>
      <c r="D171" s="53">
        <v>0.91666666666666696</v>
      </c>
      <c r="E171" s="54">
        <v>0</v>
      </c>
      <c r="F171" s="20" t="s">
        <v>742</v>
      </c>
      <c r="G171" s="38" t="s">
        <v>3</v>
      </c>
      <c r="H171" s="19" t="s">
        <v>18</v>
      </c>
      <c r="I171" s="16"/>
      <c r="J171" s="3"/>
      <c r="K171" s="3"/>
      <c r="L171" s="3"/>
      <c r="M171" s="3"/>
      <c r="N171" s="3"/>
      <c r="O171" s="3"/>
    </row>
    <row r="172" spans="1:15" ht="31.2" x14ac:dyDescent="0.25">
      <c r="A172" s="37" t="s">
        <v>549</v>
      </c>
      <c r="B172" s="53">
        <v>11037.25554</v>
      </c>
      <c r="C172" s="54">
        <v>0</v>
      </c>
      <c r="D172" s="53">
        <v>1.6666666666666701</v>
      </c>
      <c r="E172" s="54">
        <v>0</v>
      </c>
      <c r="F172" s="20" t="s">
        <v>550</v>
      </c>
      <c r="G172" s="38" t="s">
        <v>6</v>
      </c>
      <c r="H172" s="19" t="s">
        <v>9</v>
      </c>
      <c r="I172" s="16"/>
      <c r="J172" s="3"/>
      <c r="K172" s="3"/>
      <c r="L172" s="3"/>
      <c r="M172" s="3"/>
      <c r="N172" s="3"/>
      <c r="O172" s="3"/>
    </row>
    <row r="173" spans="1:15" x14ac:dyDescent="0.25">
      <c r="A173" s="37" t="s">
        <v>1080</v>
      </c>
      <c r="B173" s="53">
        <v>10866.902969999999</v>
      </c>
      <c r="C173" s="54">
        <v>0</v>
      </c>
      <c r="D173" s="53">
        <v>44.25</v>
      </c>
      <c r="E173" s="54">
        <v>0</v>
      </c>
      <c r="F173" s="20" t="s">
        <v>1081</v>
      </c>
      <c r="G173" s="38" t="s">
        <v>6</v>
      </c>
      <c r="H173" s="19" t="s">
        <v>1014</v>
      </c>
      <c r="I173" s="16"/>
      <c r="J173" s="3"/>
      <c r="K173" s="3"/>
      <c r="L173" s="3"/>
      <c r="M173" s="3"/>
      <c r="N173" s="3"/>
      <c r="O173" s="3"/>
    </row>
    <row r="174" spans="1:15" ht="21" x14ac:dyDescent="0.25">
      <c r="A174" s="37" t="s">
        <v>244</v>
      </c>
      <c r="B174" s="53">
        <v>10756.967650000001</v>
      </c>
      <c r="C174" s="54">
        <v>0</v>
      </c>
      <c r="D174" s="53">
        <v>14.75</v>
      </c>
      <c r="E174" s="54">
        <v>0</v>
      </c>
      <c r="F174" s="20" t="s">
        <v>245</v>
      </c>
      <c r="G174" s="38" t="s">
        <v>6</v>
      </c>
      <c r="H174" s="19" t="s">
        <v>4</v>
      </c>
      <c r="I174" s="16"/>
      <c r="J174" s="3"/>
      <c r="K174" s="3"/>
      <c r="L174" s="3"/>
      <c r="M174" s="3"/>
      <c r="N174" s="3"/>
      <c r="O174" s="3"/>
    </row>
    <row r="175" spans="1:15" x14ac:dyDescent="0.25">
      <c r="A175" s="37" t="s">
        <v>207</v>
      </c>
      <c r="B175" s="53">
        <v>10469.29592</v>
      </c>
      <c r="C175" s="54">
        <v>0</v>
      </c>
      <c r="D175" s="53">
        <v>19.5833333333333</v>
      </c>
      <c r="E175" s="54">
        <v>0</v>
      </c>
      <c r="F175" s="20" t="s">
        <v>208</v>
      </c>
      <c r="G175" s="38" t="s">
        <v>6</v>
      </c>
      <c r="H175" s="19" t="s">
        <v>15</v>
      </c>
      <c r="I175" s="16"/>
      <c r="J175" s="3"/>
      <c r="K175" s="3"/>
      <c r="L175" s="3"/>
      <c r="M175" s="3"/>
      <c r="N175" s="3"/>
      <c r="O175" s="3"/>
    </row>
    <row r="176" spans="1:15" ht="31.2" x14ac:dyDescent="0.25">
      <c r="A176" s="37" t="s">
        <v>240</v>
      </c>
      <c r="B176" s="53">
        <v>10413.023520000001</v>
      </c>
      <c r="C176" s="54">
        <v>14605.133620000001</v>
      </c>
      <c r="D176" s="53">
        <v>14.5833333333333</v>
      </c>
      <c r="E176" s="54">
        <v>9.25</v>
      </c>
      <c r="F176" s="20" t="s">
        <v>241</v>
      </c>
      <c r="G176" s="38" t="s">
        <v>6</v>
      </c>
      <c r="H176" s="19" t="s">
        <v>42</v>
      </c>
      <c r="I176" s="16"/>
      <c r="J176" s="3"/>
      <c r="K176" s="3"/>
      <c r="L176" s="3"/>
      <c r="M176" s="3"/>
      <c r="N176" s="3"/>
      <c r="O176" s="3"/>
    </row>
    <row r="177" spans="1:15" ht="31.2" x14ac:dyDescent="0.25">
      <c r="A177" s="37" t="s">
        <v>248</v>
      </c>
      <c r="B177" s="53">
        <v>10157.716689999999</v>
      </c>
      <c r="C177" s="54">
        <v>2120.44821</v>
      </c>
      <c r="D177" s="53">
        <v>14.3333333333333</v>
      </c>
      <c r="E177" s="54">
        <v>5.8333333333333304</v>
      </c>
      <c r="F177" s="20" t="s">
        <v>249</v>
      </c>
      <c r="G177" s="38" t="s">
        <v>6</v>
      </c>
      <c r="H177" s="19" t="s">
        <v>9</v>
      </c>
      <c r="I177" s="16"/>
      <c r="J177" s="3"/>
      <c r="K177" s="3"/>
      <c r="L177" s="3"/>
      <c r="M177" s="3"/>
      <c r="N177" s="3"/>
      <c r="O177" s="3"/>
    </row>
    <row r="178" spans="1:15" ht="61.8" x14ac:dyDescent="0.25">
      <c r="A178" s="37" t="s">
        <v>114</v>
      </c>
      <c r="B178" s="53">
        <v>10067.335209999999</v>
      </c>
      <c r="C178" s="54">
        <v>112850.24415</v>
      </c>
      <c r="D178" s="53">
        <v>39.25</v>
      </c>
      <c r="E178" s="54">
        <v>97.25</v>
      </c>
      <c r="F178" s="20" t="s">
        <v>115</v>
      </c>
      <c r="G178" s="38" t="s">
        <v>3</v>
      </c>
      <c r="H178" s="19" t="s">
        <v>15</v>
      </c>
      <c r="I178" s="16"/>
      <c r="J178" s="3"/>
      <c r="K178" s="3"/>
      <c r="L178" s="3"/>
      <c r="M178" s="3"/>
      <c r="N178" s="3"/>
      <c r="O178" s="3"/>
    </row>
    <row r="179" spans="1:15" x14ac:dyDescent="0.25">
      <c r="A179" s="37" t="s">
        <v>687</v>
      </c>
      <c r="B179" s="53">
        <v>9788.5931799999998</v>
      </c>
      <c r="C179" s="54">
        <v>0</v>
      </c>
      <c r="D179" s="53">
        <v>0.75</v>
      </c>
      <c r="E179" s="54">
        <v>0</v>
      </c>
      <c r="F179" s="20" t="s">
        <v>688</v>
      </c>
      <c r="G179" s="38" t="s">
        <v>6</v>
      </c>
      <c r="H179" s="19" t="s">
        <v>18</v>
      </c>
      <c r="I179" s="16"/>
      <c r="J179" s="3"/>
      <c r="K179" s="3"/>
      <c r="L179" s="3"/>
      <c r="M179" s="3"/>
      <c r="N179" s="3"/>
      <c r="O179" s="3"/>
    </row>
    <row r="180" spans="1:15" x14ac:dyDescent="0.25">
      <c r="A180" s="37" t="s">
        <v>1082</v>
      </c>
      <c r="B180" s="53">
        <v>9402.3649800000003</v>
      </c>
      <c r="C180" s="54">
        <v>528.90972999999997</v>
      </c>
      <c r="D180" s="53">
        <v>64.4166666666667</v>
      </c>
      <c r="E180" s="54">
        <v>27.5</v>
      </c>
      <c r="F180" s="20" t="s">
        <v>1083</v>
      </c>
      <c r="G180" s="38" t="s">
        <v>6</v>
      </c>
      <c r="H180" s="19" t="s">
        <v>1014</v>
      </c>
      <c r="I180" s="16"/>
      <c r="J180" s="3"/>
      <c r="K180" s="3"/>
      <c r="L180" s="3"/>
      <c r="M180" s="3"/>
      <c r="N180" s="3"/>
      <c r="O180" s="3"/>
    </row>
    <row r="181" spans="1:15" ht="21" x14ac:dyDescent="0.25">
      <c r="A181" s="37" t="s">
        <v>231</v>
      </c>
      <c r="B181" s="53">
        <v>9381.9688800000004</v>
      </c>
      <c r="C181" s="54">
        <v>0</v>
      </c>
      <c r="D181" s="53">
        <v>17.4166666666667</v>
      </c>
      <c r="E181" s="54">
        <v>0</v>
      </c>
      <c r="F181" s="20" t="s">
        <v>232</v>
      </c>
      <c r="G181" s="38" t="s">
        <v>6</v>
      </c>
      <c r="H181" s="19" t="s">
        <v>18</v>
      </c>
      <c r="I181" s="16"/>
      <c r="J181" s="3"/>
      <c r="K181" s="3"/>
      <c r="L181" s="3"/>
      <c r="M181" s="3"/>
      <c r="N181" s="3"/>
      <c r="O181" s="3"/>
    </row>
    <row r="182" spans="1:15" ht="21" x14ac:dyDescent="0.25">
      <c r="A182" s="37" t="s">
        <v>322</v>
      </c>
      <c r="B182" s="53">
        <v>9343.8765700000004</v>
      </c>
      <c r="C182" s="54">
        <v>0</v>
      </c>
      <c r="D182" s="53">
        <v>7.5</v>
      </c>
      <c r="E182" s="54">
        <v>0</v>
      </c>
      <c r="F182" s="20" t="s">
        <v>323</v>
      </c>
      <c r="G182" s="38" t="s">
        <v>6</v>
      </c>
      <c r="H182" s="19" t="s">
        <v>42</v>
      </c>
      <c r="I182" s="16"/>
      <c r="J182" s="3"/>
      <c r="K182" s="3"/>
      <c r="L182" s="3"/>
      <c r="M182" s="3"/>
      <c r="N182" s="3"/>
      <c r="O182" s="3"/>
    </row>
    <row r="183" spans="1:15" ht="31.2" x14ac:dyDescent="0.25">
      <c r="A183" s="37" t="s">
        <v>1084</v>
      </c>
      <c r="B183" s="53">
        <v>9322.0483000000004</v>
      </c>
      <c r="C183" s="54">
        <v>2344.2591900000002</v>
      </c>
      <c r="D183" s="53">
        <v>93.3333333333333</v>
      </c>
      <c r="E183" s="54">
        <v>47.9166666666667</v>
      </c>
      <c r="F183" s="20" t="s">
        <v>1478</v>
      </c>
      <c r="G183" s="38" t="s">
        <v>3</v>
      </c>
      <c r="H183" s="19" t="s">
        <v>1014</v>
      </c>
      <c r="I183" s="16"/>
      <c r="J183" s="3"/>
      <c r="K183" s="3"/>
      <c r="L183" s="3"/>
      <c r="M183" s="3"/>
      <c r="N183" s="3"/>
      <c r="O183" s="3"/>
    </row>
    <row r="184" spans="1:15" ht="31.2" x14ac:dyDescent="0.25">
      <c r="A184" s="37" t="s">
        <v>254</v>
      </c>
      <c r="B184" s="53">
        <v>9068.1208600000009</v>
      </c>
      <c r="C184" s="54">
        <v>0</v>
      </c>
      <c r="D184" s="53">
        <v>14</v>
      </c>
      <c r="E184" s="54">
        <v>0</v>
      </c>
      <c r="F184" s="20" t="s">
        <v>255</v>
      </c>
      <c r="G184" s="38" t="s">
        <v>6</v>
      </c>
      <c r="H184" s="19" t="s">
        <v>18</v>
      </c>
      <c r="I184" s="16"/>
      <c r="J184" s="3"/>
      <c r="K184" s="3"/>
      <c r="L184" s="3"/>
      <c r="M184" s="3"/>
      <c r="N184" s="3"/>
      <c r="O184" s="3"/>
    </row>
    <row r="185" spans="1:15" x14ac:dyDescent="0.25">
      <c r="A185" s="37" t="s">
        <v>515</v>
      </c>
      <c r="B185" s="53">
        <v>9011.0063399999999</v>
      </c>
      <c r="C185" s="54">
        <v>0</v>
      </c>
      <c r="D185" s="53">
        <v>2.1666666666666701</v>
      </c>
      <c r="E185" s="54">
        <v>0</v>
      </c>
      <c r="F185" s="20" t="s">
        <v>516</v>
      </c>
      <c r="G185" s="38" t="s">
        <v>6</v>
      </c>
      <c r="H185" s="19" t="s">
        <v>18</v>
      </c>
      <c r="I185" s="16"/>
      <c r="J185" s="3"/>
      <c r="K185" s="3"/>
      <c r="L185" s="3"/>
      <c r="M185" s="3"/>
      <c r="N185" s="3"/>
      <c r="O185" s="3"/>
    </row>
    <row r="186" spans="1:15" ht="31.2" x14ac:dyDescent="0.25">
      <c r="A186" s="37" t="s">
        <v>219</v>
      </c>
      <c r="B186" s="53">
        <v>8877.5055799999991</v>
      </c>
      <c r="C186" s="54">
        <v>1808.0953099999999</v>
      </c>
      <c r="D186" s="53">
        <v>18.25</v>
      </c>
      <c r="E186" s="54">
        <v>4.3333333333333304</v>
      </c>
      <c r="F186" s="20" t="s">
        <v>220</v>
      </c>
      <c r="G186" s="38" t="s">
        <v>6</v>
      </c>
      <c r="H186" s="19" t="s">
        <v>18</v>
      </c>
      <c r="I186" s="16"/>
      <c r="J186" s="3"/>
      <c r="K186" s="3"/>
      <c r="L186" s="3"/>
      <c r="M186" s="3"/>
      <c r="N186" s="3"/>
      <c r="O186" s="3"/>
    </row>
    <row r="187" spans="1:15" x14ac:dyDescent="0.25">
      <c r="A187" s="37" t="s">
        <v>727</v>
      </c>
      <c r="B187" s="53">
        <v>8746.8266399999993</v>
      </c>
      <c r="C187" s="54">
        <v>0</v>
      </c>
      <c r="D187" s="53">
        <v>0.66666666666666696</v>
      </c>
      <c r="E187" s="54">
        <v>0</v>
      </c>
      <c r="F187" s="20" t="s">
        <v>728</v>
      </c>
      <c r="G187" s="38" t="s">
        <v>6</v>
      </c>
      <c r="H187" s="19" t="s">
        <v>9</v>
      </c>
      <c r="I187" s="16"/>
      <c r="J187" s="3"/>
      <c r="K187" s="3"/>
      <c r="L187" s="3"/>
      <c r="M187" s="3"/>
      <c r="N187" s="3"/>
      <c r="O187" s="3"/>
    </row>
    <row r="188" spans="1:15" x14ac:dyDescent="0.25">
      <c r="A188" s="37" t="s">
        <v>1085</v>
      </c>
      <c r="B188" s="53">
        <v>8595.58799</v>
      </c>
      <c r="C188" s="54">
        <v>0</v>
      </c>
      <c r="D188" s="53">
        <v>12.0833333333333</v>
      </c>
      <c r="E188" s="54">
        <v>0</v>
      </c>
      <c r="F188" s="20" t="s">
        <v>1086</v>
      </c>
      <c r="G188" s="38" t="s">
        <v>6</v>
      </c>
      <c r="H188" s="19" t="s">
        <v>1014</v>
      </c>
      <c r="I188" s="16"/>
      <c r="J188" s="3"/>
      <c r="K188" s="3"/>
      <c r="L188" s="3"/>
      <c r="M188" s="3"/>
      <c r="N188" s="3"/>
      <c r="O188" s="3"/>
    </row>
    <row r="189" spans="1:15" ht="21" x14ac:dyDescent="0.25">
      <c r="A189" s="37" t="s">
        <v>238</v>
      </c>
      <c r="B189" s="53">
        <v>8269.3913599999996</v>
      </c>
      <c r="C189" s="54">
        <v>3815.3021199999998</v>
      </c>
      <c r="D189" s="53">
        <v>15.25</v>
      </c>
      <c r="E189" s="54">
        <v>9.25</v>
      </c>
      <c r="F189" s="20" t="s">
        <v>239</v>
      </c>
      <c r="G189" s="38" t="s">
        <v>3</v>
      </c>
      <c r="H189" s="19" t="s">
        <v>42</v>
      </c>
      <c r="I189" s="16"/>
      <c r="J189" s="3"/>
      <c r="K189" s="3"/>
      <c r="L189" s="3"/>
      <c r="M189" s="3"/>
      <c r="N189" s="3"/>
      <c r="O189" s="3"/>
    </row>
    <row r="190" spans="1:15" ht="41.4" x14ac:dyDescent="0.25">
      <c r="A190" s="37" t="s">
        <v>272</v>
      </c>
      <c r="B190" s="53">
        <v>8228.0731599999999</v>
      </c>
      <c r="C190" s="54">
        <v>97516.833119999996</v>
      </c>
      <c r="D190" s="53">
        <v>12.9166666666667</v>
      </c>
      <c r="E190" s="54">
        <v>367.91666666666703</v>
      </c>
      <c r="F190" s="20" t="s">
        <v>1425</v>
      </c>
      <c r="G190" s="38" t="s">
        <v>3</v>
      </c>
      <c r="H190" s="19" t="s">
        <v>9</v>
      </c>
      <c r="I190" s="16"/>
      <c r="J190" s="3"/>
      <c r="K190" s="3"/>
      <c r="L190" s="3"/>
      <c r="M190" s="3"/>
      <c r="N190" s="3"/>
      <c r="O190" s="3"/>
    </row>
    <row r="191" spans="1:15" x14ac:dyDescent="0.25">
      <c r="A191" s="37" t="s">
        <v>1087</v>
      </c>
      <c r="B191" s="53">
        <v>8172.1791700000003</v>
      </c>
      <c r="C191" s="54">
        <v>4057.9882899999998</v>
      </c>
      <c r="D191" s="53">
        <v>62.5</v>
      </c>
      <c r="E191" s="54">
        <v>11.75</v>
      </c>
      <c r="F191" s="20" t="s">
        <v>1088</v>
      </c>
      <c r="G191" s="38" t="s">
        <v>6</v>
      </c>
      <c r="H191" s="19" t="s">
        <v>1014</v>
      </c>
      <c r="I191" s="16"/>
      <c r="J191" s="3"/>
      <c r="K191" s="3"/>
      <c r="L191" s="3"/>
      <c r="M191" s="3"/>
      <c r="N191" s="3"/>
      <c r="O191" s="3"/>
    </row>
    <row r="192" spans="1:15" ht="31.2" x14ac:dyDescent="0.25">
      <c r="A192" s="37" t="s">
        <v>451</v>
      </c>
      <c r="B192" s="53">
        <v>8122.5693499999998</v>
      </c>
      <c r="C192" s="54">
        <v>0</v>
      </c>
      <c r="D192" s="53">
        <v>3.1666666666666701</v>
      </c>
      <c r="E192" s="54">
        <v>0</v>
      </c>
      <c r="F192" s="20" t="s">
        <v>452</v>
      </c>
      <c r="G192" s="38" t="s">
        <v>6</v>
      </c>
      <c r="H192" s="19" t="s">
        <v>42</v>
      </c>
      <c r="I192" s="16"/>
      <c r="J192" s="3"/>
      <c r="K192" s="3"/>
      <c r="L192" s="3"/>
      <c r="M192" s="3"/>
      <c r="N192" s="3"/>
      <c r="O192" s="3"/>
    </row>
    <row r="193" spans="1:15" x14ac:dyDescent="0.25">
      <c r="A193" s="37" t="s">
        <v>629</v>
      </c>
      <c r="B193" s="53">
        <v>8046.2079199999998</v>
      </c>
      <c r="C193" s="54">
        <v>0</v>
      </c>
      <c r="D193" s="53">
        <v>1.0833333333333299</v>
      </c>
      <c r="E193" s="54">
        <v>0</v>
      </c>
      <c r="F193" s="20" t="s">
        <v>630</v>
      </c>
      <c r="G193" s="38" t="s">
        <v>3</v>
      </c>
      <c r="H193" s="19" t="s">
        <v>18</v>
      </c>
      <c r="I193" s="16"/>
      <c r="J193" s="3"/>
      <c r="K193" s="3"/>
      <c r="L193" s="3"/>
      <c r="M193" s="3"/>
      <c r="N193" s="3"/>
      <c r="O193" s="3"/>
    </row>
    <row r="194" spans="1:15" ht="21" x14ac:dyDescent="0.25">
      <c r="A194" s="37" t="s">
        <v>164</v>
      </c>
      <c r="B194" s="53">
        <v>7949.2835699999996</v>
      </c>
      <c r="C194" s="54">
        <v>464.01573000000002</v>
      </c>
      <c r="D194" s="53">
        <v>24.25</v>
      </c>
      <c r="E194" s="54">
        <v>7.0833333333333304</v>
      </c>
      <c r="F194" s="20" t="s">
        <v>165</v>
      </c>
      <c r="G194" s="38" t="s">
        <v>6</v>
      </c>
      <c r="H194" s="19" t="s">
        <v>9</v>
      </c>
      <c r="I194" s="16"/>
      <c r="J194" s="3"/>
      <c r="K194" s="3"/>
      <c r="L194" s="3"/>
      <c r="M194" s="3"/>
      <c r="N194" s="3"/>
      <c r="O194" s="3"/>
    </row>
    <row r="195" spans="1:15" x14ac:dyDescent="0.25">
      <c r="A195" s="37" t="s">
        <v>1089</v>
      </c>
      <c r="B195" s="53">
        <v>7929.9713700000002</v>
      </c>
      <c r="C195" s="54">
        <v>1059.23639</v>
      </c>
      <c r="D195" s="53">
        <v>64.4166666666667</v>
      </c>
      <c r="E195" s="54">
        <v>27.5</v>
      </c>
      <c r="F195" s="20" t="s">
        <v>1090</v>
      </c>
      <c r="G195" s="38" t="s">
        <v>6</v>
      </c>
      <c r="H195" s="19" t="s">
        <v>1014</v>
      </c>
      <c r="I195" s="16"/>
      <c r="J195" s="3"/>
      <c r="K195" s="3"/>
      <c r="L195" s="3"/>
      <c r="M195" s="3"/>
      <c r="N195" s="3"/>
      <c r="O195" s="3"/>
    </row>
    <row r="196" spans="1:15" x14ac:dyDescent="0.25">
      <c r="A196" s="37" t="s">
        <v>261</v>
      </c>
      <c r="B196" s="53">
        <v>7909.5089699999999</v>
      </c>
      <c r="C196" s="54">
        <v>3121.8444300000001</v>
      </c>
      <c r="D196" s="53">
        <v>12.5833333333333</v>
      </c>
      <c r="E196" s="54">
        <v>18</v>
      </c>
      <c r="F196" s="20" t="s">
        <v>262</v>
      </c>
      <c r="G196" s="38" t="s">
        <v>6</v>
      </c>
      <c r="H196" s="19" t="s">
        <v>9</v>
      </c>
      <c r="I196" s="16"/>
      <c r="J196" s="3"/>
      <c r="K196" s="3"/>
      <c r="L196" s="3"/>
      <c r="M196" s="3"/>
      <c r="N196" s="3"/>
      <c r="O196" s="3"/>
    </row>
    <row r="197" spans="1:15" ht="31.2" x14ac:dyDescent="0.25">
      <c r="A197" s="37" t="s">
        <v>1091</v>
      </c>
      <c r="B197" s="53">
        <v>7751.1745600000004</v>
      </c>
      <c r="C197" s="54">
        <v>265.91111999999998</v>
      </c>
      <c r="D197" s="53">
        <v>269.91666666666703</v>
      </c>
      <c r="E197" s="54">
        <v>22.5</v>
      </c>
      <c r="F197" s="20" t="s">
        <v>1092</v>
      </c>
      <c r="G197" s="38" t="s">
        <v>3</v>
      </c>
      <c r="H197" s="19" t="s">
        <v>1014</v>
      </c>
      <c r="I197" s="16"/>
      <c r="J197" s="3"/>
      <c r="K197" s="3"/>
      <c r="L197" s="3"/>
      <c r="M197" s="3"/>
      <c r="N197" s="3"/>
      <c r="O197" s="3"/>
    </row>
    <row r="198" spans="1:15" ht="31.2" x14ac:dyDescent="0.25">
      <c r="A198" s="37" t="s">
        <v>376</v>
      </c>
      <c r="B198" s="53">
        <v>7460.81232</v>
      </c>
      <c r="C198" s="54">
        <v>0</v>
      </c>
      <c r="D198" s="53">
        <v>5</v>
      </c>
      <c r="E198" s="54">
        <v>0</v>
      </c>
      <c r="F198" s="20" t="s">
        <v>377</v>
      </c>
      <c r="G198" s="38" t="s">
        <v>6</v>
      </c>
      <c r="H198" s="19" t="s">
        <v>4</v>
      </c>
      <c r="I198" s="16"/>
      <c r="J198" s="3"/>
      <c r="K198" s="3"/>
      <c r="L198" s="3"/>
      <c r="M198" s="3"/>
      <c r="N198" s="3"/>
      <c r="O198" s="3"/>
    </row>
    <row r="199" spans="1:15" ht="21" x14ac:dyDescent="0.25">
      <c r="A199" s="37" t="s">
        <v>811</v>
      </c>
      <c r="B199" s="53">
        <v>7425.9787800000004</v>
      </c>
      <c r="C199" s="54">
        <v>3265.1277700000001</v>
      </c>
      <c r="D199" s="53">
        <v>0.33333333333333298</v>
      </c>
      <c r="E199" s="54">
        <v>1</v>
      </c>
      <c r="F199" s="20" t="s">
        <v>812</v>
      </c>
      <c r="G199" s="38" t="s">
        <v>3</v>
      </c>
      <c r="H199" s="19" t="s">
        <v>4</v>
      </c>
      <c r="I199" s="16"/>
      <c r="J199" s="3"/>
      <c r="K199" s="3"/>
      <c r="L199" s="3"/>
      <c r="M199" s="3"/>
      <c r="N199" s="3"/>
      <c r="O199" s="3"/>
    </row>
    <row r="200" spans="1:15" ht="21" x14ac:dyDescent="0.25">
      <c r="A200" s="37" t="s">
        <v>287</v>
      </c>
      <c r="B200" s="53">
        <v>7275.1777000000002</v>
      </c>
      <c r="C200" s="54">
        <v>3096.3709600000002</v>
      </c>
      <c r="D200" s="53">
        <v>9</v>
      </c>
      <c r="E200" s="54">
        <v>5.6666666666666696</v>
      </c>
      <c r="F200" s="20" t="s">
        <v>288</v>
      </c>
      <c r="G200" s="38" t="s">
        <v>3</v>
      </c>
      <c r="H200" s="19" t="s">
        <v>18</v>
      </c>
      <c r="I200" s="16"/>
      <c r="J200" s="3"/>
      <c r="K200" s="3"/>
      <c r="L200" s="3"/>
      <c r="M200" s="3"/>
      <c r="N200" s="3"/>
      <c r="O200" s="3"/>
    </row>
    <row r="201" spans="1:15" x14ac:dyDescent="0.25">
      <c r="A201" s="37" t="s">
        <v>1093</v>
      </c>
      <c r="B201" s="53">
        <v>7105.1651899999997</v>
      </c>
      <c r="C201" s="54">
        <v>0</v>
      </c>
      <c r="D201" s="53">
        <v>11.6666666666667</v>
      </c>
      <c r="E201" s="54">
        <v>0</v>
      </c>
      <c r="F201" s="20" t="s">
        <v>1094</v>
      </c>
      <c r="G201" s="38" t="s">
        <v>6</v>
      </c>
      <c r="H201" s="19" t="s">
        <v>1014</v>
      </c>
      <c r="I201" s="16"/>
      <c r="J201" s="3"/>
      <c r="K201" s="3"/>
      <c r="L201" s="3"/>
      <c r="M201" s="3"/>
      <c r="N201" s="3"/>
      <c r="O201" s="3"/>
    </row>
    <row r="202" spans="1:15" ht="31.2" x14ac:dyDescent="0.25">
      <c r="A202" s="37" t="s">
        <v>455</v>
      </c>
      <c r="B202" s="53">
        <v>7042.3824000000004</v>
      </c>
      <c r="C202" s="54">
        <v>0</v>
      </c>
      <c r="D202" s="53">
        <v>3.0833333333333299</v>
      </c>
      <c r="E202" s="54">
        <v>0</v>
      </c>
      <c r="F202" s="20" t="s">
        <v>456</v>
      </c>
      <c r="G202" s="38" t="s">
        <v>6</v>
      </c>
      <c r="H202" s="19" t="s">
        <v>18</v>
      </c>
      <c r="I202" s="16"/>
      <c r="J202" s="3"/>
      <c r="K202" s="3"/>
      <c r="L202" s="3"/>
      <c r="M202" s="3"/>
      <c r="N202" s="3"/>
      <c r="O202" s="3"/>
    </row>
    <row r="203" spans="1:15" ht="31.2" x14ac:dyDescent="0.25">
      <c r="A203" s="37" t="s">
        <v>1095</v>
      </c>
      <c r="B203" s="53">
        <v>6551.1842399999996</v>
      </c>
      <c r="C203" s="54">
        <v>8419.4700200000007</v>
      </c>
      <c r="D203" s="53">
        <v>3624.0833333333298</v>
      </c>
      <c r="E203" s="54">
        <v>3203.25</v>
      </c>
      <c r="F203" s="20" t="s">
        <v>1479</v>
      </c>
      <c r="G203" s="38" t="s">
        <v>3</v>
      </c>
      <c r="H203" s="19" t="s">
        <v>1014</v>
      </c>
      <c r="I203" s="16"/>
      <c r="J203" s="3"/>
      <c r="K203" s="3"/>
      <c r="L203" s="3"/>
      <c r="M203" s="3"/>
      <c r="N203" s="3"/>
      <c r="O203" s="3"/>
    </row>
    <row r="204" spans="1:15" x14ac:dyDescent="0.25">
      <c r="A204" s="37" t="s">
        <v>1096</v>
      </c>
      <c r="B204" s="53">
        <v>6507.9832800000004</v>
      </c>
      <c r="C204" s="54">
        <v>73.720690000000005</v>
      </c>
      <c r="D204" s="53">
        <v>31</v>
      </c>
      <c r="E204" s="54">
        <v>1.0833333333333299</v>
      </c>
      <c r="F204" s="20" t="s">
        <v>1097</v>
      </c>
      <c r="G204" s="38" t="s">
        <v>6</v>
      </c>
      <c r="H204" s="19" t="s">
        <v>1014</v>
      </c>
      <c r="I204" s="16"/>
      <c r="J204" s="3"/>
      <c r="K204" s="3"/>
      <c r="L204" s="3"/>
      <c r="M204" s="3"/>
      <c r="N204" s="3"/>
      <c r="O204" s="3"/>
    </row>
    <row r="205" spans="1:15" ht="21" x14ac:dyDescent="0.25">
      <c r="A205" s="37" t="s">
        <v>156</v>
      </c>
      <c r="B205" s="53">
        <v>6497.9678999999996</v>
      </c>
      <c r="C205" s="54">
        <v>60843.685039999997</v>
      </c>
      <c r="D205" s="53">
        <v>25.9166666666667</v>
      </c>
      <c r="E205" s="54">
        <v>82.5833333333333</v>
      </c>
      <c r="F205" s="20" t="s">
        <v>157</v>
      </c>
      <c r="G205" s="38" t="s">
        <v>3</v>
      </c>
      <c r="H205" s="19" t="s">
        <v>42</v>
      </c>
      <c r="I205" s="16"/>
      <c r="J205" s="3"/>
      <c r="K205" s="3"/>
      <c r="L205" s="3"/>
      <c r="M205" s="3"/>
      <c r="N205" s="3"/>
      <c r="O205" s="3"/>
    </row>
    <row r="206" spans="1:15" x14ac:dyDescent="0.25">
      <c r="A206" s="37" t="s">
        <v>759</v>
      </c>
      <c r="B206" s="53">
        <v>6367.4104500000003</v>
      </c>
      <c r="C206" s="54">
        <v>62683.067790000001</v>
      </c>
      <c r="D206" s="53">
        <v>0.5</v>
      </c>
      <c r="E206" s="54">
        <v>3.75</v>
      </c>
      <c r="F206" s="20" t="s">
        <v>760</v>
      </c>
      <c r="G206" s="38" t="s">
        <v>3</v>
      </c>
      <c r="H206" s="19" t="s">
        <v>18</v>
      </c>
      <c r="I206" s="16"/>
      <c r="J206" s="3"/>
      <c r="K206" s="3"/>
      <c r="L206" s="3"/>
      <c r="M206" s="3"/>
      <c r="N206" s="3"/>
      <c r="O206" s="3"/>
    </row>
    <row r="207" spans="1:15" ht="31.2" x14ac:dyDescent="0.25">
      <c r="A207" s="37" t="s">
        <v>258</v>
      </c>
      <c r="B207" s="53">
        <v>6348.9875199999997</v>
      </c>
      <c r="C207" s="54">
        <v>1352.1013</v>
      </c>
      <c r="D207" s="53">
        <v>12.6666666666667</v>
      </c>
      <c r="E207" s="54">
        <v>3.4166666666666701</v>
      </c>
      <c r="F207" s="20" t="s">
        <v>1423</v>
      </c>
      <c r="G207" s="38" t="s">
        <v>3</v>
      </c>
      <c r="H207" s="19" t="s">
        <v>42</v>
      </c>
      <c r="I207" s="16"/>
      <c r="J207" s="3"/>
      <c r="K207" s="3"/>
      <c r="L207" s="3"/>
      <c r="M207" s="3"/>
      <c r="N207" s="3"/>
      <c r="O207" s="3"/>
    </row>
    <row r="208" spans="1:15" ht="21" x14ac:dyDescent="0.25">
      <c r="A208" s="37" t="s">
        <v>108</v>
      </c>
      <c r="B208" s="53">
        <v>6173.1088</v>
      </c>
      <c r="C208" s="54">
        <v>0</v>
      </c>
      <c r="D208" s="53">
        <v>35.8333333333333</v>
      </c>
      <c r="E208" s="54">
        <v>0</v>
      </c>
      <c r="F208" s="20" t="s">
        <v>109</v>
      </c>
      <c r="G208" s="38" t="s">
        <v>3</v>
      </c>
      <c r="H208" s="19" t="s">
        <v>9</v>
      </c>
      <c r="I208" s="16"/>
      <c r="J208" s="3"/>
      <c r="K208" s="3"/>
      <c r="L208" s="3"/>
      <c r="M208" s="3"/>
      <c r="N208" s="3"/>
      <c r="O208" s="3"/>
    </row>
    <row r="209" spans="1:15" ht="21" x14ac:dyDescent="0.25">
      <c r="A209" s="37" t="s">
        <v>372</v>
      </c>
      <c r="B209" s="53">
        <v>6133.8057500000004</v>
      </c>
      <c r="C209" s="54">
        <v>0</v>
      </c>
      <c r="D209" s="53">
        <v>5.1666666666666696</v>
      </c>
      <c r="E209" s="54">
        <v>0</v>
      </c>
      <c r="F209" s="20" t="s">
        <v>373</v>
      </c>
      <c r="G209" s="38" t="s">
        <v>6</v>
      </c>
      <c r="H209" s="19" t="s">
        <v>9</v>
      </c>
      <c r="I209" s="16"/>
      <c r="J209" s="3"/>
      <c r="K209" s="3"/>
      <c r="L209" s="3"/>
      <c r="M209" s="3"/>
      <c r="N209" s="3"/>
      <c r="O209" s="3"/>
    </row>
    <row r="210" spans="1:15" ht="31.2" x14ac:dyDescent="0.25">
      <c r="A210" s="37" t="s">
        <v>506</v>
      </c>
      <c r="B210" s="53">
        <v>6033.9553699999997</v>
      </c>
      <c r="C210" s="54">
        <v>6445.3895300000004</v>
      </c>
      <c r="D210" s="53">
        <v>2.3333333333333299</v>
      </c>
      <c r="E210" s="54">
        <v>0.16666666666666699</v>
      </c>
      <c r="F210" s="20" t="s">
        <v>507</v>
      </c>
      <c r="G210" s="38" t="s">
        <v>6</v>
      </c>
      <c r="H210" s="19" t="s">
        <v>42</v>
      </c>
      <c r="I210" s="16"/>
      <c r="J210" s="3"/>
      <c r="K210" s="3"/>
      <c r="L210" s="3"/>
      <c r="M210" s="3"/>
      <c r="N210" s="3"/>
      <c r="O210" s="3"/>
    </row>
    <row r="211" spans="1:15" x14ac:dyDescent="0.25">
      <c r="A211" s="37" t="s">
        <v>391</v>
      </c>
      <c r="B211" s="53">
        <v>6030.8074500000002</v>
      </c>
      <c r="C211" s="54">
        <v>0</v>
      </c>
      <c r="D211" s="53">
        <v>4.75</v>
      </c>
      <c r="E211" s="54">
        <v>0</v>
      </c>
      <c r="F211" s="20" t="s">
        <v>392</v>
      </c>
      <c r="G211" s="38" t="s">
        <v>3</v>
      </c>
      <c r="H211" s="19" t="s">
        <v>216</v>
      </c>
      <c r="I211" s="16"/>
      <c r="J211" s="3"/>
      <c r="K211" s="3"/>
      <c r="L211" s="3"/>
      <c r="M211" s="3"/>
      <c r="N211" s="3"/>
      <c r="O211" s="3"/>
    </row>
    <row r="212" spans="1:15" ht="21" x14ac:dyDescent="0.25">
      <c r="A212" s="37" t="s">
        <v>366</v>
      </c>
      <c r="B212" s="53">
        <v>5911.7200499999999</v>
      </c>
      <c r="C212" s="54">
        <v>24365.499370000001</v>
      </c>
      <c r="D212" s="53">
        <v>5.4166666666666696</v>
      </c>
      <c r="E212" s="54">
        <v>6.8333333333333304</v>
      </c>
      <c r="F212" s="20" t="s">
        <v>367</v>
      </c>
      <c r="G212" s="38" t="s">
        <v>6</v>
      </c>
      <c r="H212" s="19" t="s">
        <v>9</v>
      </c>
      <c r="I212" s="16"/>
      <c r="J212" s="3"/>
      <c r="K212" s="3"/>
      <c r="L212" s="3"/>
      <c r="M212" s="3"/>
      <c r="N212" s="3"/>
      <c r="O212" s="3"/>
    </row>
    <row r="213" spans="1:15" ht="41.4" x14ac:dyDescent="0.25">
      <c r="A213" s="37" t="s">
        <v>206</v>
      </c>
      <c r="B213" s="53">
        <v>5837.8510900000001</v>
      </c>
      <c r="C213" s="54">
        <v>0</v>
      </c>
      <c r="D213" s="53">
        <v>20.0833333333333</v>
      </c>
      <c r="E213" s="54">
        <v>0</v>
      </c>
      <c r="F213" s="20" t="s">
        <v>1420</v>
      </c>
      <c r="G213" s="38" t="s">
        <v>6</v>
      </c>
      <c r="H213" s="19" t="s">
        <v>4</v>
      </c>
      <c r="I213" s="16"/>
      <c r="J213" s="3"/>
      <c r="K213" s="3"/>
      <c r="L213" s="3"/>
      <c r="M213" s="3"/>
      <c r="N213" s="3"/>
      <c r="O213" s="3"/>
    </row>
    <row r="214" spans="1:15" x14ac:dyDescent="0.25">
      <c r="A214" s="37" t="s">
        <v>140</v>
      </c>
      <c r="B214" s="53">
        <v>5819.0757299999996</v>
      </c>
      <c r="C214" s="54">
        <v>0</v>
      </c>
      <c r="D214" s="53">
        <v>29</v>
      </c>
      <c r="E214" s="54">
        <v>0</v>
      </c>
      <c r="F214" s="20" t="s">
        <v>141</v>
      </c>
      <c r="G214" s="38" t="s">
        <v>6</v>
      </c>
      <c r="H214" s="19" t="s">
        <v>18</v>
      </c>
      <c r="I214" s="16"/>
      <c r="J214" s="3"/>
      <c r="K214" s="3"/>
      <c r="L214" s="3"/>
      <c r="M214" s="3"/>
      <c r="N214" s="3"/>
      <c r="O214" s="3"/>
    </row>
    <row r="215" spans="1:15" ht="31.2" x14ac:dyDescent="0.25">
      <c r="A215" s="37" t="s">
        <v>1098</v>
      </c>
      <c r="B215" s="53">
        <v>5804.0144300000002</v>
      </c>
      <c r="C215" s="54">
        <v>1049.27018</v>
      </c>
      <c r="D215" s="53">
        <v>3036.9166666666702</v>
      </c>
      <c r="E215" s="54">
        <v>667.58333333333303</v>
      </c>
      <c r="F215" s="20" t="s">
        <v>1099</v>
      </c>
      <c r="G215" s="38" t="s">
        <v>3</v>
      </c>
      <c r="H215" s="19" t="s">
        <v>1014</v>
      </c>
      <c r="I215" s="16"/>
      <c r="J215" s="3"/>
      <c r="K215" s="3"/>
      <c r="L215" s="3"/>
      <c r="M215" s="3"/>
      <c r="N215" s="3"/>
      <c r="O215" s="3"/>
    </row>
    <row r="216" spans="1:15" x14ac:dyDescent="0.25">
      <c r="A216" s="37" t="s">
        <v>1100</v>
      </c>
      <c r="B216" s="53">
        <v>5758.9918399999997</v>
      </c>
      <c r="C216" s="54">
        <v>1627.1375399999999</v>
      </c>
      <c r="D216" s="53">
        <v>37.9166666666667</v>
      </c>
      <c r="E216" s="54">
        <v>7.9166666666666696</v>
      </c>
      <c r="F216" s="20" t="s">
        <v>1101</v>
      </c>
      <c r="G216" s="38" t="s">
        <v>6</v>
      </c>
      <c r="H216" s="19" t="s">
        <v>1014</v>
      </c>
      <c r="I216" s="16"/>
      <c r="J216" s="3"/>
      <c r="K216" s="3"/>
      <c r="L216" s="3"/>
      <c r="M216" s="3"/>
      <c r="N216" s="3"/>
      <c r="O216" s="3"/>
    </row>
    <row r="217" spans="1:15" x14ac:dyDescent="0.25">
      <c r="A217" s="37" t="s">
        <v>791</v>
      </c>
      <c r="B217" s="53">
        <v>5483.1462099999999</v>
      </c>
      <c r="C217" s="54">
        <v>0</v>
      </c>
      <c r="D217" s="53">
        <v>0.41666666666666702</v>
      </c>
      <c r="E217" s="54">
        <v>0</v>
      </c>
      <c r="F217" s="20" t="s">
        <v>792</v>
      </c>
      <c r="G217" s="38" t="s">
        <v>6</v>
      </c>
      <c r="H217" s="19" t="s">
        <v>4</v>
      </c>
      <c r="I217" s="16"/>
      <c r="J217" s="3"/>
      <c r="K217" s="3"/>
      <c r="L217" s="3"/>
      <c r="M217" s="3"/>
      <c r="N217" s="3"/>
      <c r="O217" s="3"/>
    </row>
    <row r="218" spans="1:15" ht="21" x14ac:dyDescent="0.25">
      <c r="A218" s="37" t="s">
        <v>242</v>
      </c>
      <c r="B218" s="53">
        <v>5350.5583399999996</v>
      </c>
      <c r="C218" s="54">
        <v>58707.162470000003</v>
      </c>
      <c r="D218" s="53">
        <v>14.8333333333333</v>
      </c>
      <c r="E218" s="54">
        <v>86.5</v>
      </c>
      <c r="F218" s="20" t="s">
        <v>243</v>
      </c>
      <c r="G218" s="38" t="s">
        <v>3</v>
      </c>
      <c r="H218" s="19" t="s">
        <v>42</v>
      </c>
      <c r="I218" s="16"/>
      <c r="J218" s="3"/>
      <c r="K218" s="3"/>
      <c r="L218" s="3"/>
      <c r="M218" s="3"/>
      <c r="N218" s="3"/>
      <c r="O218" s="3"/>
    </row>
    <row r="219" spans="1:15" x14ac:dyDescent="0.25">
      <c r="A219" s="37" t="s">
        <v>606</v>
      </c>
      <c r="B219" s="53">
        <v>5298.2794400000002</v>
      </c>
      <c r="C219" s="54">
        <v>0</v>
      </c>
      <c r="D219" s="53">
        <v>1.25</v>
      </c>
      <c r="E219" s="54">
        <v>0</v>
      </c>
      <c r="F219" s="20" t="s">
        <v>607</v>
      </c>
      <c r="G219" s="38" t="s">
        <v>6</v>
      </c>
      <c r="H219" s="19" t="s">
        <v>18</v>
      </c>
      <c r="I219" s="16"/>
      <c r="J219" s="3"/>
      <c r="K219" s="3"/>
      <c r="L219" s="3"/>
      <c r="M219" s="3"/>
      <c r="N219" s="3"/>
      <c r="O219" s="3"/>
    </row>
    <row r="220" spans="1:15" x14ac:dyDescent="0.25">
      <c r="A220" s="37" t="s">
        <v>170</v>
      </c>
      <c r="B220" s="53">
        <v>5284.3924500000003</v>
      </c>
      <c r="C220" s="54">
        <v>888.53321000000005</v>
      </c>
      <c r="D220" s="53">
        <v>23.4166666666667</v>
      </c>
      <c r="E220" s="54">
        <v>1.5833333333333299</v>
      </c>
      <c r="F220" s="20" t="s">
        <v>171</v>
      </c>
      <c r="G220" s="38" t="s">
        <v>3</v>
      </c>
      <c r="H220" s="19" t="s">
        <v>4</v>
      </c>
      <c r="I220" s="16"/>
      <c r="J220" s="3"/>
      <c r="K220" s="3"/>
      <c r="L220" s="3"/>
      <c r="M220" s="3"/>
      <c r="N220" s="3"/>
      <c r="O220" s="3"/>
    </row>
    <row r="221" spans="1:15" ht="31.2" x14ac:dyDescent="0.25">
      <c r="A221" s="37" t="s">
        <v>356</v>
      </c>
      <c r="B221" s="53">
        <v>5262.7737299999999</v>
      </c>
      <c r="C221" s="54">
        <v>0</v>
      </c>
      <c r="D221" s="53">
        <v>5.6666666666666696</v>
      </c>
      <c r="E221" s="54">
        <v>0</v>
      </c>
      <c r="F221" s="20" t="s">
        <v>357</v>
      </c>
      <c r="G221" s="38" t="s">
        <v>6</v>
      </c>
      <c r="H221" s="19" t="s">
        <v>42</v>
      </c>
      <c r="I221" s="16"/>
      <c r="J221" s="3"/>
      <c r="K221" s="3"/>
      <c r="L221" s="3"/>
      <c r="M221" s="3"/>
      <c r="N221" s="3"/>
      <c r="O221" s="3"/>
    </row>
    <row r="222" spans="1:15" ht="31.2" x14ac:dyDescent="0.25">
      <c r="A222" s="37" t="s">
        <v>1102</v>
      </c>
      <c r="B222" s="53">
        <v>5167.5672199999999</v>
      </c>
      <c r="C222" s="54">
        <v>5883.93426</v>
      </c>
      <c r="D222" s="53">
        <v>1248.1666666666699</v>
      </c>
      <c r="E222" s="54">
        <v>871.83333333333303</v>
      </c>
      <c r="F222" s="20" t="s">
        <v>1480</v>
      </c>
      <c r="G222" s="38" t="s">
        <v>3</v>
      </c>
      <c r="H222" s="19" t="s">
        <v>1014</v>
      </c>
      <c r="I222" s="16"/>
      <c r="J222" s="3"/>
      <c r="K222" s="3"/>
      <c r="L222" s="3"/>
      <c r="M222" s="3"/>
      <c r="N222" s="3"/>
      <c r="O222" s="3"/>
    </row>
    <row r="223" spans="1:15" ht="31.2" x14ac:dyDescent="0.25">
      <c r="A223" s="37" t="s">
        <v>1103</v>
      </c>
      <c r="B223" s="53">
        <v>5063.56268</v>
      </c>
      <c r="C223" s="54">
        <v>267.09417000000002</v>
      </c>
      <c r="D223" s="53">
        <v>86.6666666666667</v>
      </c>
      <c r="E223" s="54">
        <v>28.5</v>
      </c>
      <c r="F223" s="20" t="s">
        <v>1104</v>
      </c>
      <c r="G223" s="38" t="s">
        <v>3</v>
      </c>
      <c r="H223" s="19" t="s">
        <v>1014</v>
      </c>
      <c r="I223" s="16"/>
      <c r="J223" s="3"/>
      <c r="K223" s="3"/>
      <c r="L223" s="3"/>
      <c r="M223" s="3"/>
      <c r="N223" s="3"/>
      <c r="O223" s="3"/>
    </row>
    <row r="224" spans="1:15" ht="41.4" x14ac:dyDescent="0.25">
      <c r="A224" s="37" t="s">
        <v>295</v>
      </c>
      <c r="B224" s="53">
        <v>5055.5319900000004</v>
      </c>
      <c r="C224" s="54">
        <v>123270.13211000001</v>
      </c>
      <c r="D224" s="53">
        <v>10.3333333333333</v>
      </c>
      <c r="E224" s="54">
        <v>244.75</v>
      </c>
      <c r="F224" s="20" t="s">
        <v>1428</v>
      </c>
      <c r="G224" s="38" t="s">
        <v>6</v>
      </c>
      <c r="H224" s="19" t="s">
        <v>9</v>
      </c>
      <c r="I224" s="16"/>
      <c r="J224" s="3"/>
      <c r="K224" s="3"/>
      <c r="L224" s="3"/>
      <c r="M224" s="3"/>
      <c r="N224" s="3"/>
      <c r="O224" s="3"/>
    </row>
    <row r="225" spans="1:15" ht="31.2" x14ac:dyDescent="0.25">
      <c r="A225" s="37" t="s">
        <v>1105</v>
      </c>
      <c r="B225" s="53">
        <v>5050.4614799999999</v>
      </c>
      <c r="C225" s="54">
        <v>1299.3388600000001</v>
      </c>
      <c r="D225" s="53">
        <v>144.5</v>
      </c>
      <c r="E225" s="54">
        <v>60.3333333333333</v>
      </c>
      <c r="F225" s="20" t="s">
        <v>1106</v>
      </c>
      <c r="G225" s="38" t="s">
        <v>3</v>
      </c>
      <c r="H225" s="19" t="s">
        <v>1014</v>
      </c>
      <c r="I225" s="16"/>
      <c r="J225" s="3"/>
      <c r="K225" s="3"/>
      <c r="L225" s="3"/>
      <c r="M225" s="3"/>
      <c r="N225" s="3"/>
      <c r="O225" s="3"/>
    </row>
    <row r="226" spans="1:15" x14ac:dyDescent="0.25">
      <c r="A226" s="37" t="s">
        <v>311</v>
      </c>
      <c r="B226" s="53">
        <v>4963.5234600000003</v>
      </c>
      <c r="C226" s="54">
        <v>0</v>
      </c>
      <c r="D226" s="53">
        <v>8.4166666666666696</v>
      </c>
      <c r="E226" s="54">
        <v>0</v>
      </c>
      <c r="F226" s="20" t="s">
        <v>312</v>
      </c>
      <c r="G226" s="38" t="s">
        <v>6</v>
      </c>
      <c r="H226" s="19" t="s">
        <v>15</v>
      </c>
      <c r="I226" s="16"/>
      <c r="J226" s="3"/>
      <c r="K226" s="3"/>
      <c r="L226" s="3"/>
      <c r="M226" s="3"/>
      <c r="N226" s="3"/>
      <c r="O226" s="3"/>
    </row>
    <row r="227" spans="1:15" ht="21" x14ac:dyDescent="0.25">
      <c r="A227" s="37" t="s">
        <v>78</v>
      </c>
      <c r="B227" s="53">
        <v>4852.2020700000003</v>
      </c>
      <c r="C227" s="54">
        <v>0.26545000000000002</v>
      </c>
      <c r="D227" s="53">
        <v>68.8333333333333</v>
      </c>
      <c r="E227" s="54">
        <v>8.3333333333333301E-2</v>
      </c>
      <c r="F227" s="20" t="s">
        <v>79</v>
      </c>
      <c r="G227" s="38" t="s">
        <v>6</v>
      </c>
      <c r="H227" s="19" t="s">
        <v>15</v>
      </c>
      <c r="I227" s="16"/>
      <c r="J227" s="3"/>
      <c r="K227" s="3"/>
      <c r="L227" s="3"/>
      <c r="M227" s="3"/>
      <c r="N227" s="3"/>
      <c r="O227" s="3"/>
    </row>
    <row r="228" spans="1:15" ht="21" x14ac:dyDescent="0.25">
      <c r="A228" s="37" t="s">
        <v>767</v>
      </c>
      <c r="B228" s="53">
        <v>4740.7621799999997</v>
      </c>
      <c r="C228" s="54">
        <v>0</v>
      </c>
      <c r="D228" s="53">
        <v>0.5</v>
      </c>
      <c r="E228" s="54">
        <v>0</v>
      </c>
      <c r="F228" s="20" t="s">
        <v>768</v>
      </c>
      <c r="G228" s="38" t="s">
        <v>6</v>
      </c>
      <c r="H228" s="19" t="s">
        <v>9</v>
      </c>
      <c r="I228" s="16"/>
      <c r="J228" s="3"/>
      <c r="K228" s="3"/>
      <c r="L228" s="3"/>
      <c r="M228" s="3"/>
      <c r="N228" s="3"/>
      <c r="O228" s="3"/>
    </row>
    <row r="229" spans="1:15" x14ac:dyDescent="0.25">
      <c r="A229" s="37" t="s">
        <v>1107</v>
      </c>
      <c r="B229" s="53">
        <v>4734.9421599999996</v>
      </c>
      <c r="C229" s="54">
        <v>0</v>
      </c>
      <c r="D229" s="53">
        <v>42.25</v>
      </c>
      <c r="E229" s="54">
        <v>0</v>
      </c>
      <c r="F229" s="20" t="s">
        <v>1108</v>
      </c>
      <c r="G229" s="38" t="s">
        <v>6</v>
      </c>
      <c r="H229" s="19" t="s">
        <v>1014</v>
      </c>
      <c r="I229" s="16"/>
      <c r="J229" s="3"/>
      <c r="K229" s="3"/>
      <c r="L229" s="3"/>
      <c r="M229" s="3"/>
      <c r="N229" s="3"/>
      <c r="O229" s="3"/>
    </row>
    <row r="230" spans="1:15" ht="21" x14ac:dyDescent="0.25">
      <c r="A230" s="37" t="s">
        <v>305</v>
      </c>
      <c r="B230" s="53">
        <v>4701.82276</v>
      </c>
      <c r="C230" s="54">
        <v>6198.0100899999998</v>
      </c>
      <c r="D230" s="53">
        <v>9.0833333333333304</v>
      </c>
      <c r="E230" s="54">
        <v>54.75</v>
      </c>
      <c r="F230" s="20" t="s">
        <v>306</v>
      </c>
      <c r="G230" s="38" t="s">
        <v>6</v>
      </c>
      <c r="H230" s="19" t="s">
        <v>9</v>
      </c>
      <c r="I230" s="16"/>
      <c r="J230" s="3"/>
      <c r="K230" s="3"/>
      <c r="L230" s="3"/>
      <c r="M230" s="3"/>
      <c r="N230" s="3"/>
      <c r="O230" s="3"/>
    </row>
    <row r="231" spans="1:15" ht="31.2" x14ac:dyDescent="0.25">
      <c r="A231" s="37" t="s">
        <v>1109</v>
      </c>
      <c r="B231" s="53">
        <v>4611.9201499999999</v>
      </c>
      <c r="C231" s="54">
        <v>1544.04521</v>
      </c>
      <c r="D231" s="53">
        <v>42.5833333333333</v>
      </c>
      <c r="E231" s="54">
        <v>9.3333333333333304</v>
      </c>
      <c r="F231" s="20" t="s">
        <v>1481</v>
      </c>
      <c r="G231" s="38" t="s">
        <v>6</v>
      </c>
      <c r="H231" s="19" t="s">
        <v>1014</v>
      </c>
      <c r="I231" s="16"/>
      <c r="J231" s="3"/>
      <c r="K231" s="3"/>
      <c r="L231" s="3"/>
      <c r="M231" s="3"/>
      <c r="N231" s="3"/>
      <c r="O231" s="3"/>
    </row>
    <row r="232" spans="1:15" x14ac:dyDescent="0.25">
      <c r="A232" s="37" t="s">
        <v>608</v>
      </c>
      <c r="B232" s="53">
        <v>4541.3897800000004</v>
      </c>
      <c r="C232" s="54">
        <v>63855.156020000002</v>
      </c>
      <c r="D232" s="53">
        <v>1.25</v>
      </c>
      <c r="E232" s="54">
        <v>2.4166666666666701</v>
      </c>
      <c r="F232" s="20" t="s">
        <v>609</v>
      </c>
      <c r="G232" s="38" t="s">
        <v>3</v>
      </c>
      <c r="H232" s="19" t="s">
        <v>18</v>
      </c>
      <c r="I232" s="16"/>
      <c r="J232" s="3"/>
      <c r="K232" s="3"/>
      <c r="L232" s="3"/>
      <c r="M232" s="3"/>
      <c r="N232" s="3"/>
      <c r="O232" s="3"/>
    </row>
    <row r="233" spans="1:15" ht="31.2" x14ac:dyDescent="0.25">
      <c r="A233" s="37" t="s">
        <v>1110</v>
      </c>
      <c r="B233" s="53">
        <v>4527.9227000000001</v>
      </c>
      <c r="C233" s="54">
        <v>2268.41968</v>
      </c>
      <c r="D233" s="53">
        <v>63.8333333333333</v>
      </c>
      <c r="E233" s="54">
        <v>11.75</v>
      </c>
      <c r="F233" s="20" t="s">
        <v>1482</v>
      </c>
      <c r="G233" s="38" t="s">
        <v>6</v>
      </c>
      <c r="H233" s="19" t="s">
        <v>1014</v>
      </c>
      <c r="I233" s="16"/>
      <c r="J233" s="3"/>
      <c r="K233" s="3"/>
      <c r="L233" s="3"/>
      <c r="M233" s="3"/>
      <c r="N233" s="3"/>
      <c r="O233" s="3"/>
    </row>
    <row r="234" spans="1:15" ht="21" x14ac:dyDescent="0.25">
      <c r="A234" s="37" t="s">
        <v>154</v>
      </c>
      <c r="B234" s="53">
        <v>4376.2155700000003</v>
      </c>
      <c r="C234" s="54">
        <v>1690.94165</v>
      </c>
      <c r="D234" s="53">
        <v>26</v>
      </c>
      <c r="E234" s="54">
        <v>6.5</v>
      </c>
      <c r="F234" s="20" t="s">
        <v>155</v>
      </c>
      <c r="G234" s="38" t="s">
        <v>6</v>
      </c>
      <c r="H234" s="19" t="s">
        <v>15</v>
      </c>
      <c r="I234" s="16"/>
      <c r="J234" s="3"/>
      <c r="K234" s="3"/>
      <c r="L234" s="3"/>
      <c r="M234" s="3"/>
      <c r="N234" s="3"/>
      <c r="O234" s="3"/>
    </row>
    <row r="235" spans="1:15" ht="21" x14ac:dyDescent="0.25">
      <c r="A235" s="37" t="s">
        <v>467</v>
      </c>
      <c r="B235" s="53">
        <v>4339.5671199999997</v>
      </c>
      <c r="C235" s="54">
        <v>0</v>
      </c>
      <c r="D235" s="53">
        <v>1</v>
      </c>
      <c r="E235" s="54">
        <v>0</v>
      </c>
      <c r="F235" s="20" t="s">
        <v>468</v>
      </c>
      <c r="G235" s="38" t="s">
        <v>6</v>
      </c>
      <c r="H235" s="19" t="s">
        <v>18</v>
      </c>
      <c r="I235" s="16"/>
      <c r="J235" s="3"/>
      <c r="K235" s="3"/>
      <c r="L235" s="3"/>
      <c r="M235" s="3"/>
      <c r="N235" s="3"/>
      <c r="O235" s="3"/>
    </row>
    <row r="236" spans="1:15" ht="31.2" x14ac:dyDescent="0.25">
      <c r="A236" s="37" t="s">
        <v>535</v>
      </c>
      <c r="B236" s="53">
        <v>4185.6780500000004</v>
      </c>
      <c r="C236" s="54">
        <v>671.31429000000003</v>
      </c>
      <c r="D236" s="53">
        <v>1.9166666666666701</v>
      </c>
      <c r="E236" s="54">
        <v>0.25</v>
      </c>
      <c r="F236" s="20" t="s">
        <v>536</v>
      </c>
      <c r="G236" s="38" t="s">
        <v>6</v>
      </c>
      <c r="H236" s="19" t="s">
        <v>42</v>
      </c>
      <c r="I236" s="16"/>
      <c r="J236" s="3"/>
      <c r="K236" s="3"/>
      <c r="L236" s="3"/>
      <c r="M236" s="3"/>
      <c r="N236" s="3"/>
      <c r="O236" s="3"/>
    </row>
    <row r="237" spans="1:15" x14ac:dyDescent="0.25">
      <c r="A237" s="37" t="s">
        <v>568</v>
      </c>
      <c r="B237" s="53">
        <v>3843.14563</v>
      </c>
      <c r="C237" s="54">
        <v>0</v>
      </c>
      <c r="D237" s="53">
        <v>1.6666666666666701</v>
      </c>
      <c r="E237" s="54">
        <v>0</v>
      </c>
      <c r="F237" s="20" t="s">
        <v>569</v>
      </c>
      <c r="G237" s="38" t="s">
        <v>6</v>
      </c>
      <c r="H237" s="19" t="s">
        <v>9</v>
      </c>
      <c r="I237" s="16"/>
      <c r="J237" s="3"/>
      <c r="K237" s="3"/>
      <c r="L237" s="3"/>
      <c r="M237" s="3"/>
      <c r="N237" s="3"/>
      <c r="O237" s="3"/>
    </row>
    <row r="238" spans="1:15" ht="31.2" x14ac:dyDescent="0.25">
      <c r="A238" s="37" t="s">
        <v>1111</v>
      </c>
      <c r="B238" s="53">
        <v>3833.89678</v>
      </c>
      <c r="C238" s="54">
        <v>154.41721999999999</v>
      </c>
      <c r="D238" s="53">
        <v>32.1666666666667</v>
      </c>
      <c r="E238" s="54">
        <v>1.0833333333333299</v>
      </c>
      <c r="F238" s="20" t="s">
        <v>1483</v>
      </c>
      <c r="G238" s="38" t="s">
        <v>6</v>
      </c>
      <c r="H238" s="19" t="s">
        <v>1014</v>
      </c>
      <c r="I238" s="16"/>
      <c r="J238" s="3"/>
      <c r="K238" s="3"/>
      <c r="L238" s="3"/>
      <c r="M238" s="3"/>
      <c r="N238" s="3"/>
      <c r="O238" s="3"/>
    </row>
    <row r="239" spans="1:15" ht="21" x14ac:dyDescent="0.25">
      <c r="A239" s="37" t="s">
        <v>309</v>
      </c>
      <c r="B239" s="53">
        <v>3818.5061300000002</v>
      </c>
      <c r="C239" s="54">
        <v>0</v>
      </c>
      <c r="D239" s="53">
        <v>8.5</v>
      </c>
      <c r="E239" s="54">
        <v>0</v>
      </c>
      <c r="F239" s="20" t="s">
        <v>310</v>
      </c>
      <c r="G239" s="38" t="s">
        <v>3</v>
      </c>
      <c r="H239" s="19" t="s">
        <v>42</v>
      </c>
      <c r="I239" s="16"/>
      <c r="J239" s="3"/>
      <c r="K239" s="3"/>
      <c r="L239" s="3"/>
      <c r="M239" s="3"/>
      <c r="N239" s="3"/>
      <c r="O239" s="3"/>
    </row>
    <row r="240" spans="1:15" ht="31.2" x14ac:dyDescent="0.25">
      <c r="A240" s="37" t="s">
        <v>320</v>
      </c>
      <c r="B240" s="53">
        <v>3703.0439299999998</v>
      </c>
      <c r="C240" s="54">
        <v>0</v>
      </c>
      <c r="D240" s="53">
        <v>7.75</v>
      </c>
      <c r="E240" s="54">
        <v>0</v>
      </c>
      <c r="F240" s="20" t="s">
        <v>321</v>
      </c>
      <c r="G240" s="38" t="s">
        <v>6</v>
      </c>
      <c r="H240" s="19" t="s">
        <v>9</v>
      </c>
      <c r="I240" s="16"/>
      <c r="J240" s="3"/>
      <c r="K240" s="3"/>
      <c r="L240" s="3"/>
      <c r="M240" s="3"/>
      <c r="N240" s="3"/>
      <c r="O240" s="3"/>
    </row>
    <row r="241" spans="1:15" ht="41.4" x14ac:dyDescent="0.25">
      <c r="A241" s="37" t="s">
        <v>210</v>
      </c>
      <c r="B241" s="53">
        <v>3696.77979</v>
      </c>
      <c r="C241" s="54">
        <v>0</v>
      </c>
      <c r="D241" s="53">
        <v>19.4166666666667</v>
      </c>
      <c r="E241" s="54">
        <v>0</v>
      </c>
      <c r="F241" s="20" t="s">
        <v>211</v>
      </c>
      <c r="G241" s="38" t="s">
        <v>3</v>
      </c>
      <c r="H241" s="19" t="s">
        <v>15</v>
      </c>
      <c r="I241" s="16"/>
      <c r="J241" s="3"/>
      <c r="K241" s="3"/>
      <c r="L241" s="3"/>
      <c r="M241" s="3"/>
      <c r="N241" s="3"/>
      <c r="O241" s="3"/>
    </row>
    <row r="242" spans="1:15" ht="21" x14ac:dyDescent="0.25">
      <c r="A242" s="37" t="s">
        <v>440</v>
      </c>
      <c r="B242" s="53">
        <v>3644.93118</v>
      </c>
      <c r="C242" s="54">
        <v>0</v>
      </c>
      <c r="D242" s="53">
        <v>3.25</v>
      </c>
      <c r="E242" s="54">
        <v>0</v>
      </c>
      <c r="F242" s="20" t="s">
        <v>441</v>
      </c>
      <c r="G242" s="38" t="s">
        <v>6</v>
      </c>
      <c r="H242" s="19" t="s">
        <v>442</v>
      </c>
      <c r="I242" s="16"/>
      <c r="J242" s="3"/>
      <c r="K242" s="3"/>
      <c r="L242" s="3"/>
      <c r="M242" s="3"/>
      <c r="N242" s="3"/>
      <c r="O242" s="3"/>
    </row>
    <row r="243" spans="1:15" x14ac:dyDescent="0.25">
      <c r="A243" s="37" t="s">
        <v>562</v>
      </c>
      <c r="B243" s="53">
        <v>3611.6904300000001</v>
      </c>
      <c r="C243" s="54">
        <v>0</v>
      </c>
      <c r="D243" s="53">
        <v>1.4166666666666701</v>
      </c>
      <c r="E243" s="54">
        <v>0</v>
      </c>
      <c r="F243" s="20" t="s">
        <v>563</v>
      </c>
      <c r="G243" s="38" t="s">
        <v>6</v>
      </c>
      <c r="H243" s="19" t="s">
        <v>4</v>
      </c>
      <c r="I243" s="16"/>
      <c r="J243" s="3"/>
      <c r="K243" s="3"/>
      <c r="L243" s="3"/>
      <c r="M243" s="3"/>
      <c r="N243" s="3"/>
      <c r="O243" s="3"/>
    </row>
    <row r="244" spans="1:15" ht="31.2" x14ac:dyDescent="0.25">
      <c r="A244" s="37" t="s">
        <v>1112</v>
      </c>
      <c r="B244" s="53">
        <v>3534.2211600000001</v>
      </c>
      <c r="C244" s="54">
        <v>204.75981999999999</v>
      </c>
      <c r="D244" s="53">
        <v>1519.0833333333301</v>
      </c>
      <c r="E244" s="54">
        <v>86.0833333333333</v>
      </c>
      <c r="F244" s="20" t="s">
        <v>1484</v>
      </c>
      <c r="G244" s="38" t="s">
        <v>3</v>
      </c>
      <c r="H244" s="19" t="s">
        <v>1014</v>
      </c>
      <c r="I244" s="16"/>
      <c r="J244" s="3"/>
      <c r="K244" s="3"/>
      <c r="L244" s="3"/>
      <c r="M244" s="3"/>
      <c r="N244" s="3"/>
      <c r="O244" s="3"/>
    </row>
    <row r="245" spans="1:15" ht="21" x14ac:dyDescent="0.25">
      <c r="A245" s="37" t="s">
        <v>382</v>
      </c>
      <c r="B245" s="53">
        <v>3506.5354900000002</v>
      </c>
      <c r="C245" s="54">
        <v>3240.9756000000002</v>
      </c>
      <c r="D245" s="53">
        <v>4.9166666666666696</v>
      </c>
      <c r="E245" s="54">
        <v>13.8333333333333</v>
      </c>
      <c r="F245" s="20" t="s">
        <v>383</v>
      </c>
      <c r="G245" s="38" t="s">
        <v>6</v>
      </c>
      <c r="H245" s="19" t="s">
        <v>9</v>
      </c>
      <c r="I245" s="16"/>
      <c r="J245" s="3"/>
      <c r="K245" s="3"/>
      <c r="L245" s="3"/>
      <c r="M245" s="3"/>
      <c r="N245" s="3"/>
      <c r="O245" s="3"/>
    </row>
    <row r="246" spans="1:15" x14ac:dyDescent="0.25">
      <c r="A246" s="37" t="s">
        <v>1113</v>
      </c>
      <c r="B246" s="53">
        <v>3411.38535</v>
      </c>
      <c r="C246" s="54">
        <v>1660.28069</v>
      </c>
      <c r="D246" s="53">
        <v>36.5</v>
      </c>
      <c r="E246" s="54">
        <v>8.25</v>
      </c>
      <c r="F246" s="20" t="s">
        <v>1114</v>
      </c>
      <c r="G246" s="38" t="s">
        <v>6</v>
      </c>
      <c r="H246" s="19" t="s">
        <v>1014</v>
      </c>
      <c r="I246" s="16"/>
      <c r="J246" s="3"/>
      <c r="K246" s="3"/>
      <c r="L246" s="3"/>
      <c r="M246" s="3"/>
      <c r="N246" s="3"/>
      <c r="O246" s="3"/>
    </row>
    <row r="247" spans="1:15" x14ac:dyDescent="0.25">
      <c r="A247" s="37" t="s">
        <v>663</v>
      </c>
      <c r="B247" s="53">
        <v>3407.9852500000002</v>
      </c>
      <c r="C247" s="54">
        <v>0</v>
      </c>
      <c r="D247" s="53">
        <v>0.91666666666666696</v>
      </c>
      <c r="E247" s="54">
        <v>0</v>
      </c>
      <c r="F247" s="20" t="s">
        <v>664</v>
      </c>
      <c r="G247" s="38" t="s">
        <v>6</v>
      </c>
      <c r="H247" s="19" t="s">
        <v>4</v>
      </c>
      <c r="I247" s="16"/>
      <c r="J247" s="3"/>
      <c r="K247" s="3"/>
      <c r="L247" s="3"/>
      <c r="M247" s="3"/>
      <c r="N247" s="3"/>
      <c r="O247" s="3"/>
    </row>
    <row r="248" spans="1:15" ht="21" x14ac:dyDescent="0.25">
      <c r="A248" s="37" t="s">
        <v>266</v>
      </c>
      <c r="B248" s="53">
        <v>3338.0313700000002</v>
      </c>
      <c r="C248" s="54">
        <v>1193.8996400000001</v>
      </c>
      <c r="D248" s="53">
        <v>12.5</v>
      </c>
      <c r="E248" s="54">
        <v>4.25</v>
      </c>
      <c r="F248" s="20" t="s">
        <v>267</v>
      </c>
      <c r="G248" s="38" t="s">
        <v>6</v>
      </c>
      <c r="H248" s="19" t="s">
        <v>4</v>
      </c>
      <c r="I248" s="16"/>
      <c r="J248" s="3"/>
      <c r="K248" s="3"/>
      <c r="L248" s="3"/>
      <c r="M248" s="3"/>
      <c r="N248" s="3"/>
      <c r="O248" s="3"/>
    </row>
    <row r="249" spans="1:15" x14ac:dyDescent="0.25">
      <c r="A249" s="37" t="s">
        <v>1115</v>
      </c>
      <c r="B249" s="53">
        <v>3166.31142</v>
      </c>
      <c r="C249" s="54">
        <v>0</v>
      </c>
      <c r="D249" s="53">
        <v>18.5</v>
      </c>
      <c r="E249" s="54">
        <v>0</v>
      </c>
      <c r="F249" s="20" t="s">
        <v>1116</v>
      </c>
      <c r="G249" s="38" t="s">
        <v>6</v>
      </c>
      <c r="H249" s="19" t="s">
        <v>1014</v>
      </c>
      <c r="I249" s="16"/>
      <c r="J249" s="3"/>
      <c r="K249" s="3"/>
      <c r="L249" s="3"/>
      <c r="M249" s="3"/>
      <c r="N249" s="3"/>
      <c r="O249" s="3"/>
    </row>
    <row r="250" spans="1:15" x14ac:dyDescent="0.25">
      <c r="A250" s="37" t="s">
        <v>1117</v>
      </c>
      <c r="B250" s="53">
        <v>3109.3463400000001</v>
      </c>
      <c r="C250" s="54">
        <v>0</v>
      </c>
      <c r="D250" s="53">
        <v>42.25</v>
      </c>
      <c r="E250" s="54">
        <v>0</v>
      </c>
      <c r="F250" s="20" t="s">
        <v>1118</v>
      </c>
      <c r="G250" s="38" t="s">
        <v>6</v>
      </c>
      <c r="H250" s="19" t="s">
        <v>1014</v>
      </c>
      <c r="I250" s="16"/>
      <c r="J250" s="3"/>
      <c r="K250" s="3"/>
      <c r="L250" s="3"/>
      <c r="M250" s="3"/>
      <c r="N250" s="3"/>
      <c r="O250" s="3"/>
    </row>
    <row r="251" spans="1:15" ht="21" x14ac:dyDescent="0.25">
      <c r="A251" s="37" t="s">
        <v>384</v>
      </c>
      <c r="B251" s="53">
        <v>3082.9882600000001</v>
      </c>
      <c r="C251" s="54">
        <v>0</v>
      </c>
      <c r="D251" s="53">
        <v>4.6666666666666696</v>
      </c>
      <c r="E251" s="54">
        <v>0</v>
      </c>
      <c r="F251" s="20" t="s">
        <v>385</v>
      </c>
      <c r="G251" s="38" t="s">
        <v>3</v>
      </c>
      <c r="H251" s="19" t="s">
        <v>18</v>
      </c>
      <c r="I251" s="16"/>
      <c r="J251" s="3"/>
      <c r="K251" s="3"/>
      <c r="L251" s="3"/>
      <c r="M251" s="3"/>
      <c r="N251" s="3"/>
      <c r="O251" s="3"/>
    </row>
    <row r="252" spans="1:15" ht="21" x14ac:dyDescent="0.25">
      <c r="A252" s="37" t="s">
        <v>1119</v>
      </c>
      <c r="B252" s="53">
        <v>3019.8247799999999</v>
      </c>
      <c r="C252" s="54">
        <v>535.74735999999996</v>
      </c>
      <c r="D252" s="53">
        <v>3.4166666666666701</v>
      </c>
      <c r="E252" s="54">
        <v>0.75</v>
      </c>
      <c r="F252" s="20" t="s">
        <v>670</v>
      </c>
      <c r="G252" s="38" t="s">
        <v>3</v>
      </c>
      <c r="H252" s="19" t="s">
        <v>4</v>
      </c>
      <c r="I252" s="16"/>
      <c r="J252" s="3"/>
      <c r="K252" s="3"/>
      <c r="L252" s="3"/>
      <c r="M252" s="3"/>
      <c r="N252" s="3"/>
      <c r="O252" s="3"/>
    </row>
    <row r="253" spans="1:15" ht="31.2" x14ac:dyDescent="0.25">
      <c r="A253" s="37" t="s">
        <v>851</v>
      </c>
      <c r="B253" s="53">
        <v>2999.9983499999998</v>
      </c>
      <c r="C253" s="54">
        <v>0</v>
      </c>
      <c r="D253" s="53">
        <v>0.25</v>
      </c>
      <c r="E253" s="54">
        <v>0</v>
      </c>
      <c r="F253" s="20" t="s">
        <v>852</v>
      </c>
      <c r="G253" s="38" t="s">
        <v>6</v>
      </c>
      <c r="H253" s="19" t="s">
        <v>18</v>
      </c>
      <c r="I253" s="16"/>
      <c r="J253" s="3"/>
      <c r="K253" s="3"/>
      <c r="L253" s="3"/>
      <c r="M253" s="3"/>
      <c r="N253" s="3"/>
      <c r="O253" s="3"/>
    </row>
    <row r="254" spans="1:15" x14ac:dyDescent="0.25">
      <c r="A254" s="37" t="s">
        <v>1120</v>
      </c>
      <c r="B254" s="53">
        <v>2964.2402499999998</v>
      </c>
      <c r="C254" s="54">
        <v>0</v>
      </c>
      <c r="D254" s="53">
        <v>5.25</v>
      </c>
      <c r="E254" s="54">
        <v>0</v>
      </c>
      <c r="F254" s="20" t="s">
        <v>1121</v>
      </c>
      <c r="G254" s="38" t="s">
        <v>6</v>
      </c>
      <c r="H254" s="19" t="s">
        <v>1014</v>
      </c>
      <c r="I254" s="16"/>
      <c r="J254" s="3"/>
      <c r="K254" s="3"/>
      <c r="L254" s="3"/>
      <c r="M254" s="3"/>
      <c r="N254" s="3"/>
      <c r="O254" s="3"/>
    </row>
    <row r="255" spans="1:15" ht="31.2" x14ac:dyDescent="0.25">
      <c r="A255" s="37" t="s">
        <v>514</v>
      </c>
      <c r="B255" s="53">
        <v>2881.8870700000002</v>
      </c>
      <c r="C255" s="54">
        <v>710463.28400999994</v>
      </c>
      <c r="D255" s="53">
        <v>2.4166666666666701</v>
      </c>
      <c r="E255" s="54">
        <v>628.33333333333303</v>
      </c>
      <c r="F255" s="20" t="s">
        <v>1437</v>
      </c>
      <c r="G255" s="38" t="s">
        <v>6</v>
      </c>
      <c r="H255" s="19" t="s">
        <v>9</v>
      </c>
      <c r="I255" s="16"/>
      <c r="J255" s="3"/>
      <c r="K255" s="3"/>
      <c r="L255" s="3"/>
      <c r="M255" s="3"/>
      <c r="N255" s="3"/>
      <c r="O255" s="3"/>
    </row>
    <row r="256" spans="1:15" ht="31.2" x14ac:dyDescent="0.25">
      <c r="A256" s="37" t="s">
        <v>411</v>
      </c>
      <c r="B256" s="53">
        <v>2849.9901300000001</v>
      </c>
      <c r="C256" s="54">
        <v>0</v>
      </c>
      <c r="D256" s="53">
        <v>4</v>
      </c>
      <c r="E256" s="54">
        <v>0</v>
      </c>
      <c r="F256" s="20" t="s">
        <v>412</v>
      </c>
      <c r="G256" s="38" t="s">
        <v>6</v>
      </c>
      <c r="H256" s="19" t="s">
        <v>42</v>
      </c>
      <c r="I256" s="16"/>
      <c r="J256" s="3"/>
      <c r="K256" s="3"/>
      <c r="L256" s="3"/>
      <c r="M256" s="3"/>
      <c r="N256" s="3"/>
      <c r="O256" s="3"/>
    </row>
    <row r="257" spans="1:15" ht="21" x14ac:dyDescent="0.25">
      <c r="A257" s="37" t="s">
        <v>432</v>
      </c>
      <c r="B257" s="53">
        <v>2801.9554499999999</v>
      </c>
      <c r="C257" s="54">
        <v>0</v>
      </c>
      <c r="D257" s="53">
        <v>3.5833333333333299</v>
      </c>
      <c r="E257" s="54">
        <v>0</v>
      </c>
      <c r="F257" s="20" t="s">
        <v>433</v>
      </c>
      <c r="G257" s="38" t="s">
        <v>6</v>
      </c>
      <c r="H257" s="19" t="s">
        <v>9</v>
      </c>
      <c r="I257" s="16"/>
      <c r="J257" s="3"/>
      <c r="K257" s="3"/>
      <c r="L257" s="3"/>
      <c r="M257" s="3"/>
      <c r="N257" s="3"/>
      <c r="O257" s="3"/>
    </row>
    <row r="258" spans="1:15" ht="21" x14ac:dyDescent="0.25">
      <c r="A258" s="37" t="s">
        <v>362</v>
      </c>
      <c r="B258" s="53">
        <v>2787.09204</v>
      </c>
      <c r="C258" s="54">
        <v>0</v>
      </c>
      <c r="D258" s="53">
        <v>4</v>
      </c>
      <c r="E258" s="54">
        <v>0</v>
      </c>
      <c r="F258" s="20" t="s">
        <v>363</v>
      </c>
      <c r="G258" s="38" t="s">
        <v>6</v>
      </c>
      <c r="H258" s="19" t="s">
        <v>18</v>
      </c>
      <c r="I258" s="16"/>
      <c r="J258" s="3"/>
      <c r="K258" s="3"/>
      <c r="L258" s="3"/>
      <c r="M258" s="3"/>
      <c r="N258" s="3"/>
      <c r="O258" s="3"/>
    </row>
    <row r="259" spans="1:15" ht="41.4" x14ac:dyDescent="0.25">
      <c r="A259" s="37" t="s">
        <v>427</v>
      </c>
      <c r="B259" s="53">
        <v>2715.8572300000001</v>
      </c>
      <c r="C259" s="54">
        <v>78219.153760000001</v>
      </c>
      <c r="D259" s="53">
        <v>3.6666666666666701</v>
      </c>
      <c r="E259" s="54">
        <v>103.416666666667</v>
      </c>
      <c r="F259" s="20" t="s">
        <v>1432</v>
      </c>
      <c r="G259" s="38" t="s">
        <v>6</v>
      </c>
      <c r="H259" s="19" t="s">
        <v>42</v>
      </c>
      <c r="I259" s="16"/>
      <c r="J259" s="3"/>
      <c r="K259" s="3"/>
      <c r="L259" s="3"/>
      <c r="M259" s="3"/>
      <c r="N259" s="3"/>
      <c r="O259" s="3"/>
    </row>
    <row r="260" spans="1:15" ht="41.4" x14ac:dyDescent="0.25">
      <c r="A260" s="37" t="s">
        <v>246</v>
      </c>
      <c r="B260" s="53">
        <v>2674.7649299999998</v>
      </c>
      <c r="C260" s="54">
        <v>645921.06620999996</v>
      </c>
      <c r="D260" s="53">
        <v>14.6666666666667</v>
      </c>
      <c r="E260" s="54">
        <v>13.5833333333333</v>
      </c>
      <c r="F260" s="20" t="s">
        <v>247</v>
      </c>
      <c r="G260" s="38" t="s">
        <v>6</v>
      </c>
      <c r="H260" s="19" t="s">
        <v>15</v>
      </c>
      <c r="I260" s="16"/>
      <c r="J260" s="3"/>
      <c r="K260" s="3"/>
      <c r="L260" s="3"/>
      <c r="M260" s="3"/>
      <c r="N260" s="3"/>
      <c r="O260" s="3"/>
    </row>
    <row r="261" spans="1:15" x14ac:dyDescent="0.25">
      <c r="A261" s="37" t="s">
        <v>221</v>
      </c>
      <c r="B261" s="53">
        <v>2660.0214099999998</v>
      </c>
      <c r="C261" s="54">
        <v>0</v>
      </c>
      <c r="D261" s="53">
        <v>18.25</v>
      </c>
      <c r="E261" s="54">
        <v>0</v>
      </c>
      <c r="F261" s="20" t="s">
        <v>222</v>
      </c>
      <c r="G261" s="38" t="s">
        <v>6</v>
      </c>
      <c r="H261" s="19" t="s">
        <v>42</v>
      </c>
      <c r="I261" s="16"/>
      <c r="J261" s="3"/>
      <c r="K261" s="3"/>
      <c r="L261" s="3"/>
      <c r="M261" s="3"/>
      <c r="N261" s="3"/>
      <c r="O261" s="3"/>
    </row>
    <row r="262" spans="1:15" ht="21" x14ac:dyDescent="0.25">
      <c r="A262" s="37" t="s">
        <v>285</v>
      </c>
      <c r="B262" s="53">
        <v>2505.1017299999999</v>
      </c>
      <c r="C262" s="54">
        <v>735.45892000000003</v>
      </c>
      <c r="D262" s="53">
        <v>11</v>
      </c>
      <c r="E262" s="54">
        <v>6.1666666666666696</v>
      </c>
      <c r="F262" s="20" t="s">
        <v>286</v>
      </c>
      <c r="G262" s="38" t="s">
        <v>6</v>
      </c>
      <c r="H262" s="19" t="s">
        <v>9</v>
      </c>
      <c r="I262" s="16"/>
      <c r="J262" s="3"/>
      <c r="K262" s="3"/>
      <c r="L262" s="3"/>
      <c r="M262" s="3"/>
      <c r="N262" s="3"/>
      <c r="O262" s="3"/>
    </row>
    <row r="263" spans="1:15" x14ac:dyDescent="0.25">
      <c r="A263" s="37" t="s">
        <v>380</v>
      </c>
      <c r="B263" s="53">
        <v>2479.78775</v>
      </c>
      <c r="C263" s="54">
        <v>407.57038999999997</v>
      </c>
      <c r="D263" s="53">
        <v>5.25</v>
      </c>
      <c r="E263" s="54">
        <v>0.5</v>
      </c>
      <c r="F263" s="20" t="s">
        <v>381</v>
      </c>
      <c r="G263" s="38" t="s">
        <v>3</v>
      </c>
      <c r="H263" s="19" t="s">
        <v>42</v>
      </c>
      <c r="I263" s="16"/>
      <c r="J263" s="3"/>
      <c r="K263" s="3"/>
      <c r="L263" s="3"/>
      <c r="M263" s="3"/>
      <c r="N263" s="3"/>
      <c r="O263" s="3"/>
    </row>
    <row r="264" spans="1:15" ht="21" x14ac:dyDescent="0.25">
      <c r="A264" s="37" t="s">
        <v>1122</v>
      </c>
      <c r="B264" s="53">
        <v>2445.5653200000002</v>
      </c>
      <c r="C264" s="54">
        <v>3034.5275299999998</v>
      </c>
      <c r="D264" s="53">
        <v>5</v>
      </c>
      <c r="E264" s="54">
        <v>58.1666666666667</v>
      </c>
      <c r="F264" s="20" t="s">
        <v>1123</v>
      </c>
      <c r="G264" s="38" t="s">
        <v>6</v>
      </c>
      <c r="H264" s="19" t="s">
        <v>1014</v>
      </c>
      <c r="I264" s="16"/>
      <c r="J264" s="3"/>
      <c r="K264" s="3"/>
      <c r="L264" s="3"/>
      <c r="M264" s="3"/>
      <c r="N264" s="3"/>
      <c r="O264" s="3"/>
    </row>
    <row r="265" spans="1:15" ht="31.2" x14ac:dyDescent="0.25">
      <c r="A265" s="37" t="s">
        <v>386</v>
      </c>
      <c r="B265" s="53">
        <v>2385.0687699999999</v>
      </c>
      <c r="C265" s="54">
        <v>510.72811999999999</v>
      </c>
      <c r="D265" s="53">
        <v>5</v>
      </c>
      <c r="E265" s="54">
        <v>1.8333333333333299</v>
      </c>
      <c r="F265" s="20" t="s">
        <v>1431</v>
      </c>
      <c r="G265" s="38" t="s">
        <v>3</v>
      </c>
      <c r="H265" s="19" t="s">
        <v>42</v>
      </c>
      <c r="I265" s="16"/>
      <c r="J265" s="3"/>
      <c r="K265" s="3"/>
      <c r="L265" s="3"/>
      <c r="M265" s="3"/>
      <c r="N265" s="3"/>
      <c r="O265" s="3"/>
    </row>
    <row r="266" spans="1:15" ht="21" x14ac:dyDescent="0.25">
      <c r="A266" s="37" t="s">
        <v>490</v>
      </c>
      <c r="B266" s="53">
        <v>2372.9335500000002</v>
      </c>
      <c r="C266" s="54">
        <v>0</v>
      </c>
      <c r="D266" s="53">
        <v>2.25</v>
      </c>
      <c r="E266" s="54">
        <v>0</v>
      </c>
      <c r="F266" s="20" t="s">
        <v>491</v>
      </c>
      <c r="G266" s="38" t="s">
        <v>3</v>
      </c>
      <c r="H266" s="19" t="s">
        <v>18</v>
      </c>
      <c r="I266" s="16"/>
      <c r="J266" s="3"/>
      <c r="K266" s="3"/>
      <c r="L266" s="3"/>
      <c r="M266" s="3"/>
      <c r="N266" s="3"/>
      <c r="O266" s="3"/>
    </row>
    <row r="267" spans="1:15" ht="21" x14ac:dyDescent="0.25">
      <c r="A267" s="37" t="s">
        <v>484</v>
      </c>
      <c r="B267" s="53">
        <v>2371.38258</v>
      </c>
      <c r="C267" s="54">
        <v>19606.012999999999</v>
      </c>
      <c r="D267" s="53">
        <v>2.5833333333333299</v>
      </c>
      <c r="E267" s="54">
        <v>38</v>
      </c>
      <c r="F267" s="20" t="s">
        <v>485</v>
      </c>
      <c r="G267" s="38" t="s">
        <v>6</v>
      </c>
      <c r="H267" s="19" t="s">
        <v>9</v>
      </c>
      <c r="I267" s="16"/>
      <c r="J267" s="3"/>
      <c r="K267" s="3"/>
      <c r="L267" s="3"/>
      <c r="M267" s="3"/>
      <c r="N267" s="3"/>
      <c r="O267" s="3"/>
    </row>
    <row r="268" spans="1:15" ht="31.2" x14ac:dyDescent="0.25">
      <c r="A268" s="37" t="s">
        <v>235</v>
      </c>
      <c r="B268" s="53">
        <v>2264.2142600000002</v>
      </c>
      <c r="C268" s="54">
        <v>3605.9321599999998</v>
      </c>
      <c r="D268" s="53">
        <v>8.1666666666666696</v>
      </c>
      <c r="E268" s="54">
        <v>82.1666666666667</v>
      </c>
      <c r="F268" s="20" t="s">
        <v>1422</v>
      </c>
      <c r="G268" s="38" t="s">
        <v>3</v>
      </c>
      <c r="H268" s="19" t="s">
        <v>15</v>
      </c>
      <c r="I268" s="16"/>
      <c r="J268" s="3"/>
      <c r="K268" s="3"/>
      <c r="L268" s="3"/>
      <c r="M268" s="3"/>
      <c r="N268" s="3"/>
      <c r="O268" s="3"/>
    </row>
    <row r="269" spans="1:15" x14ac:dyDescent="0.25">
      <c r="A269" s="37" t="s">
        <v>933</v>
      </c>
      <c r="B269" s="53">
        <v>2218.71947</v>
      </c>
      <c r="C269" s="54">
        <v>0</v>
      </c>
      <c r="D269" s="53">
        <v>0.16666666666666699</v>
      </c>
      <c r="E269" s="54">
        <v>0</v>
      </c>
      <c r="F269" s="20" t="s">
        <v>934</v>
      </c>
      <c r="G269" s="38" t="s">
        <v>6</v>
      </c>
      <c r="H269" s="19" t="s">
        <v>9</v>
      </c>
      <c r="I269" s="16"/>
      <c r="J269" s="3"/>
      <c r="K269" s="3"/>
      <c r="L269" s="3"/>
      <c r="M269" s="3"/>
      <c r="N269" s="3"/>
      <c r="O269" s="3"/>
    </row>
    <row r="270" spans="1:15" ht="31.2" x14ac:dyDescent="0.25">
      <c r="A270" s="37" t="s">
        <v>545</v>
      </c>
      <c r="B270" s="53">
        <v>2198.9508500000002</v>
      </c>
      <c r="C270" s="54">
        <v>0</v>
      </c>
      <c r="D270" s="53">
        <v>1.8333333333333299</v>
      </c>
      <c r="E270" s="54">
        <v>0</v>
      </c>
      <c r="F270" s="20" t="s">
        <v>546</v>
      </c>
      <c r="G270" s="38" t="s">
        <v>3</v>
      </c>
      <c r="H270" s="19" t="s">
        <v>42</v>
      </c>
      <c r="I270" s="16"/>
      <c r="J270" s="3"/>
      <c r="K270" s="3"/>
      <c r="L270" s="3"/>
      <c r="M270" s="3"/>
      <c r="N270" s="3"/>
      <c r="O270" s="3"/>
    </row>
    <row r="271" spans="1:15" ht="31.2" x14ac:dyDescent="0.25">
      <c r="A271" s="37" t="s">
        <v>294</v>
      </c>
      <c r="B271" s="53">
        <v>2185.3392100000001</v>
      </c>
      <c r="C271" s="54">
        <v>2459.07303</v>
      </c>
      <c r="D271" s="53">
        <v>10.5</v>
      </c>
      <c r="E271" s="54">
        <v>7.75</v>
      </c>
      <c r="F271" s="20" t="s">
        <v>1427</v>
      </c>
      <c r="G271" s="38" t="s">
        <v>3</v>
      </c>
      <c r="H271" s="19" t="s">
        <v>42</v>
      </c>
      <c r="I271" s="16"/>
      <c r="J271" s="3"/>
      <c r="K271" s="3"/>
      <c r="L271" s="3"/>
      <c r="M271" s="3"/>
      <c r="N271" s="3"/>
      <c r="O271" s="3"/>
    </row>
    <row r="272" spans="1:15" ht="31.2" x14ac:dyDescent="0.25">
      <c r="A272" s="37" t="s">
        <v>1124</v>
      </c>
      <c r="B272" s="53">
        <v>2141.0274599999998</v>
      </c>
      <c r="C272" s="54">
        <v>1009.92091</v>
      </c>
      <c r="D272" s="53">
        <v>59.3333333333333</v>
      </c>
      <c r="E272" s="54">
        <v>126</v>
      </c>
      <c r="F272" s="20" t="s">
        <v>1485</v>
      </c>
      <c r="G272" s="38" t="s">
        <v>3</v>
      </c>
      <c r="H272" s="19" t="s">
        <v>1014</v>
      </c>
      <c r="I272" s="16"/>
      <c r="J272" s="3"/>
      <c r="K272" s="3"/>
      <c r="L272" s="3"/>
      <c r="M272" s="3"/>
      <c r="N272" s="3"/>
      <c r="O272" s="3"/>
    </row>
    <row r="273" spans="1:15" ht="31.2" x14ac:dyDescent="0.25">
      <c r="A273" s="37" t="s">
        <v>925</v>
      </c>
      <c r="B273" s="53">
        <v>2127.8764099999999</v>
      </c>
      <c r="C273" s="54">
        <v>0</v>
      </c>
      <c r="D273" s="53">
        <v>0.16666666666666699</v>
      </c>
      <c r="E273" s="54">
        <v>0</v>
      </c>
      <c r="F273" s="20" t="s">
        <v>926</v>
      </c>
      <c r="G273" s="38" t="s">
        <v>6</v>
      </c>
      <c r="H273" s="19" t="s">
        <v>9</v>
      </c>
      <c r="I273" s="16"/>
      <c r="J273" s="3"/>
      <c r="K273" s="3"/>
      <c r="L273" s="3"/>
      <c r="M273" s="3"/>
      <c r="N273" s="3"/>
      <c r="O273" s="3"/>
    </row>
    <row r="274" spans="1:15" ht="21" x14ac:dyDescent="0.25">
      <c r="A274" s="37" t="s">
        <v>574</v>
      </c>
      <c r="B274" s="53">
        <v>2122.4495099999999</v>
      </c>
      <c r="C274" s="54">
        <v>0</v>
      </c>
      <c r="D274" s="53">
        <v>1.5833333333333299</v>
      </c>
      <c r="E274" s="54">
        <v>0</v>
      </c>
      <c r="F274" s="20" t="s">
        <v>575</v>
      </c>
      <c r="G274" s="38" t="s">
        <v>6</v>
      </c>
      <c r="H274" s="19" t="s">
        <v>9</v>
      </c>
      <c r="I274" s="16"/>
      <c r="J274" s="3"/>
      <c r="K274" s="3"/>
      <c r="L274" s="3"/>
      <c r="M274" s="3"/>
      <c r="N274" s="3"/>
      <c r="O274" s="3"/>
    </row>
    <row r="275" spans="1:15" x14ac:dyDescent="0.25">
      <c r="A275" s="37" t="s">
        <v>1125</v>
      </c>
      <c r="B275" s="53">
        <v>2011.5246299999999</v>
      </c>
      <c r="C275" s="54">
        <v>3978.86906</v>
      </c>
      <c r="D275" s="53">
        <v>2.6666666666666701</v>
      </c>
      <c r="E275" s="54">
        <v>14.0833333333333</v>
      </c>
      <c r="F275" s="20" t="s">
        <v>479</v>
      </c>
      <c r="G275" s="38" t="s">
        <v>3</v>
      </c>
      <c r="H275" s="19" t="s">
        <v>4</v>
      </c>
      <c r="I275" s="16"/>
      <c r="J275" s="3"/>
      <c r="K275" s="3"/>
      <c r="L275" s="3"/>
      <c r="M275" s="3"/>
      <c r="N275" s="3"/>
      <c r="O275" s="3"/>
    </row>
    <row r="276" spans="1:15" ht="31.2" x14ac:dyDescent="0.25">
      <c r="A276" s="37" t="s">
        <v>196</v>
      </c>
      <c r="B276" s="53">
        <v>2004.53592</v>
      </c>
      <c r="C276" s="54">
        <v>640206.69779000001</v>
      </c>
      <c r="D276" s="53">
        <v>20.6666666666667</v>
      </c>
      <c r="E276" s="54">
        <v>301.58333333333297</v>
      </c>
      <c r="F276" s="20" t="s">
        <v>197</v>
      </c>
      <c r="G276" s="38" t="s">
        <v>6</v>
      </c>
      <c r="H276" s="19" t="s">
        <v>9</v>
      </c>
      <c r="I276" s="16"/>
      <c r="J276" s="3"/>
      <c r="K276" s="3"/>
      <c r="L276" s="3"/>
      <c r="M276" s="3"/>
      <c r="N276" s="3"/>
      <c r="O276" s="3"/>
    </row>
    <row r="277" spans="1:15" ht="21" x14ac:dyDescent="0.25">
      <c r="A277" s="37" t="s">
        <v>1126</v>
      </c>
      <c r="B277" s="53">
        <v>1982.90236</v>
      </c>
      <c r="C277" s="54">
        <v>6023.8573399999996</v>
      </c>
      <c r="D277" s="53">
        <v>1.3333333333333299</v>
      </c>
      <c r="E277" s="54">
        <v>7.8333333333333304</v>
      </c>
      <c r="F277" s="20" t="s">
        <v>1127</v>
      </c>
      <c r="G277" s="38" t="s">
        <v>6</v>
      </c>
      <c r="H277" s="19" t="s">
        <v>1014</v>
      </c>
      <c r="I277" s="16"/>
      <c r="J277" s="3"/>
      <c r="K277" s="3"/>
      <c r="L277" s="3"/>
      <c r="M277" s="3"/>
      <c r="N277" s="3"/>
      <c r="O277" s="3"/>
    </row>
    <row r="278" spans="1:15" ht="31.2" x14ac:dyDescent="0.25">
      <c r="A278" s="37" t="s">
        <v>449</v>
      </c>
      <c r="B278" s="53">
        <v>1941.71533</v>
      </c>
      <c r="C278" s="54">
        <v>0</v>
      </c>
      <c r="D278" s="53">
        <v>3.1666666666666701</v>
      </c>
      <c r="E278" s="54">
        <v>0</v>
      </c>
      <c r="F278" s="20" t="s">
        <v>450</v>
      </c>
      <c r="G278" s="38" t="s">
        <v>6</v>
      </c>
      <c r="H278" s="19" t="s">
        <v>18</v>
      </c>
      <c r="I278" s="16"/>
      <c r="J278" s="3"/>
      <c r="K278" s="3"/>
      <c r="L278" s="3"/>
      <c r="M278" s="3"/>
      <c r="N278" s="3"/>
      <c r="O278" s="3"/>
    </row>
    <row r="279" spans="1:15" ht="41.4" x14ac:dyDescent="0.25">
      <c r="A279" s="37" t="s">
        <v>436</v>
      </c>
      <c r="B279" s="53">
        <v>1935.92084</v>
      </c>
      <c r="C279" s="54">
        <v>5.8400000000000001E-2</v>
      </c>
      <c r="D279" s="53">
        <v>3.4166666666666701</v>
      </c>
      <c r="E279" s="54">
        <v>8.3333333333333301E-2</v>
      </c>
      <c r="F279" s="20" t="s">
        <v>1435</v>
      </c>
      <c r="G279" s="38" t="s">
        <v>3</v>
      </c>
      <c r="H279" s="19" t="s">
        <v>4</v>
      </c>
      <c r="I279" s="16"/>
      <c r="J279" s="3"/>
      <c r="K279" s="3"/>
      <c r="L279" s="3"/>
      <c r="M279" s="3"/>
      <c r="N279" s="3"/>
      <c r="O279" s="3"/>
    </row>
    <row r="280" spans="1:15" ht="31.2" x14ac:dyDescent="0.25">
      <c r="A280" s="37" t="s">
        <v>298</v>
      </c>
      <c r="B280" s="53">
        <v>1894.40771</v>
      </c>
      <c r="C280" s="54">
        <v>0</v>
      </c>
      <c r="D280" s="53">
        <v>10.25</v>
      </c>
      <c r="E280" s="54">
        <v>0</v>
      </c>
      <c r="F280" s="20" t="s">
        <v>299</v>
      </c>
      <c r="G280" s="38" t="s">
        <v>6</v>
      </c>
      <c r="H280" s="19" t="s">
        <v>18</v>
      </c>
      <c r="I280" s="16"/>
      <c r="J280" s="3"/>
      <c r="K280" s="3"/>
      <c r="L280" s="3"/>
      <c r="M280" s="3"/>
      <c r="N280" s="3"/>
      <c r="O280" s="3"/>
    </row>
    <row r="281" spans="1:15" ht="31.2" x14ac:dyDescent="0.25">
      <c r="A281" s="37" t="s">
        <v>318</v>
      </c>
      <c r="B281" s="53">
        <v>1891.10069</v>
      </c>
      <c r="C281" s="54">
        <v>0</v>
      </c>
      <c r="D281" s="53">
        <v>7.75</v>
      </c>
      <c r="E281" s="54">
        <v>0</v>
      </c>
      <c r="F281" s="20" t="s">
        <v>319</v>
      </c>
      <c r="G281" s="38" t="s">
        <v>6</v>
      </c>
      <c r="H281" s="19" t="s">
        <v>18</v>
      </c>
      <c r="I281" s="16"/>
      <c r="J281" s="3"/>
      <c r="K281" s="3"/>
      <c r="L281" s="3"/>
      <c r="M281" s="3"/>
      <c r="N281" s="3"/>
      <c r="O281" s="3"/>
    </row>
    <row r="282" spans="1:15" ht="41.4" x14ac:dyDescent="0.25">
      <c r="A282" s="37" t="s">
        <v>1128</v>
      </c>
      <c r="B282" s="53">
        <v>1883.32455</v>
      </c>
      <c r="C282" s="54">
        <v>1065.47408</v>
      </c>
      <c r="D282" s="53">
        <v>54.75</v>
      </c>
      <c r="E282" s="54">
        <v>77.5</v>
      </c>
      <c r="F282" s="20" t="s">
        <v>1129</v>
      </c>
      <c r="G282" s="38" t="s">
        <v>3</v>
      </c>
      <c r="H282" s="19" t="s">
        <v>1014</v>
      </c>
      <c r="I282" s="16"/>
      <c r="J282" s="3"/>
      <c r="K282" s="3"/>
      <c r="L282" s="3"/>
      <c r="M282" s="3"/>
      <c r="N282" s="3"/>
      <c r="O282" s="3"/>
    </row>
    <row r="283" spans="1:15" ht="21" x14ac:dyDescent="0.25">
      <c r="A283" s="37" t="s">
        <v>324</v>
      </c>
      <c r="B283" s="53">
        <v>1845.5264400000001</v>
      </c>
      <c r="C283" s="54">
        <v>0</v>
      </c>
      <c r="D283" s="53">
        <v>7.3333333333333304</v>
      </c>
      <c r="E283" s="54">
        <v>0</v>
      </c>
      <c r="F283" s="20" t="s">
        <v>325</v>
      </c>
      <c r="G283" s="38" t="s">
        <v>6</v>
      </c>
      <c r="H283" s="19" t="s">
        <v>9</v>
      </c>
      <c r="I283" s="16"/>
      <c r="J283" s="3"/>
      <c r="K283" s="3"/>
      <c r="L283" s="3"/>
      <c r="M283" s="3"/>
      <c r="N283" s="3"/>
      <c r="O283" s="3"/>
    </row>
    <row r="284" spans="1:15" ht="21" x14ac:dyDescent="0.25">
      <c r="A284" s="37" t="s">
        <v>498</v>
      </c>
      <c r="B284" s="53">
        <v>1802.97892</v>
      </c>
      <c r="C284" s="54">
        <v>19766.714489999998</v>
      </c>
      <c r="D284" s="53">
        <v>2</v>
      </c>
      <c r="E284" s="54">
        <v>9.8333333333333304</v>
      </c>
      <c r="F284" s="20" t="s">
        <v>499</v>
      </c>
      <c r="G284" s="38" t="s">
        <v>6</v>
      </c>
      <c r="H284" s="19" t="s">
        <v>42</v>
      </c>
      <c r="I284" s="16"/>
      <c r="J284" s="3"/>
      <c r="K284" s="3"/>
      <c r="L284" s="3"/>
      <c r="M284" s="3"/>
      <c r="N284" s="3"/>
      <c r="O284" s="3"/>
    </row>
    <row r="285" spans="1:15" ht="21" x14ac:dyDescent="0.25">
      <c r="A285" s="37" t="s">
        <v>296</v>
      </c>
      <c r="B285" s="53">
        <v>1745.3608899999999</v>
      </c>
      <c r="C285" s="54">
        <v>271.18171000000001</v>
      </c>
      <c r="D285" s="53">
        <v>10.4166666666667</v>
      </c>
      <c r="E285" s="54">
        <v>4.6666666666666696</v>
      </c>
      <c r="F285" s="20" t="s">
        <v>297</v>
      </c>
      <c r="G285" s="38" t="s">
        <v>6</v>
      </c>
      <c r="H285" s="19" t="s">
        <v>18</v>
      </c>
      <c r="I285" s="16"/>
      <c r="J285" s="3"/>
      <c r="K285" s="3"/>
      <c r="L285" s="3"/>
      <c r="M285" s="3"/>
      <c r="N285" s="3"/>
      <c r="O285" s="3"/>
    </row>
    <row r="286" spans="1:15" x14ac:dyDescent="0.25">
      <c r="A286" s="37" t="s">
        <v>1130</v>
      </c>
      <c r="B286" s="53">
        <v>1718.11904</v>
      </c>
      <c r="C286" s="54">
        <v>49.486629999999998</v>
      </c>
      <c r="D286" s="53">
        <v>29.9166666666667</v>
      </c>
      <c r="E286" s="54">
        <v>3.1666666666666701</v>
      </c>
      <c r="F286" s="20" t="s">
        <v>1131</v>
      </c>
      <c r="G286" s="38" t="s">
        <v>3</v>
      </c>
      <c r="H286" s="19" t="s">
        <v>1014</v>
      </c>
      <c r="I286" s="16"/>
      <c r="J286" s="3"/>
      <c r="K286" s="3"/>
      <c r="L286" s="3"/>
      <c r="M286" s="3"/>
      <c r="N286" s="3"/>
      <c r="O286" s="3"/>
    </row>
    <row r="287" spans="1:15" ht="21" x14ac:dyDescent="0.25">
      <c r="A287" s="37" t="s">
        <v>693</v>
      </c>
      <c r="B287" s="53">
        <v>1699.6090200000001</v>
      </c>
      <c r="C287" s="54">
        <v>0</v>
      </c>
      <c r="D287" s="53">
        <v>0.75</v>
      </c>
      <c r="E287" s="54">
        <v>0</v>
      </c>
      <c r="F287" s="20" t="s">
        <v>694</v>
      </c>
      <c r="G287" s="38" t="s">
        <v>6</v>
      </c>
      <c r="H287" s="19" t="s">
        <v>9</v>
      </c>
      <c r="I287" s="16"/>
      <c r="J287" s="3"/>
      <c r="K287" s="3"/>
      <c r="L287" s="3"/>
      <c r="M287" s="3"/>
      <c r="N287" s="3"/>
      <c r="O287" s="3"/>
    </row>
    <row r="288" spans="1:15" x14ac:dyDescent="0.25">
      <c r="A288" s="37" t="s">
        <v>1132</v>
      </c>
      <c r="B288" s="53">
        <v>1698.9648199999999</v>
      </c>
      <c r="C288" s="54">
        <v>0</v>
      </c>
      <c r="D288" s="53">
        <v>0.83333333333333304</v>
      </c>
      <c r="E288" s="54">
        <v>0</v>
      </c>
      <c r="F288" s="20" t="s">
        <v>1133</v>
      </c>
      <c r="G288" s="38" t="s">
        <v>22</v>
      </c>
      <c r="H288" s="19" t="s">
        <v>1014</v>
      </c>
      <c r="I288" s="16"/>
      <c r="J288" s="3"/>
      <c r="K288" s="3"/>
      <c r="L288" s="3"/>
      <c r="M288" s="3"/>
      <c r="N288" s="3"/>
      <c r="O288" s="3"/>
    </row>
    <row r="289" spans="1:15" ht="31.2" x14ac:dyDescent="0.25">
      <c r="A289" s="37" t="s">
        <v>619</v>
      </c>
      <c r="B289" s="53">
        <v>1697.0181700000001</v>
      </c>
      <c r="C289" s="54">
        <v>0</v>
      </c>
      <c r="D289" s="53">
        <v>1.1666666666666701</v>
      </c>
      <c r="E289" s="54">
        <v>0</v>
      </c>
      <c r="F289" s="20" t="s">
        <v>620</v>
      </c>
      <c r="G289" s="38" t="s">
        <v>6</v>
      </c>
      <c r="H289" s="19" t="s">
        <v>9</v>
      </c>
      <c r="I289" s="16"/>
      <c r="J289" s="3"/>
      <c r="K289" s="3"/>
      <c r="L289" s="3"/>
      <c r="M289" s="3"/>
      <c r="N289" s="3"/>
      <c r="O289" s="3"/>
    </row>
    <row r="290" spans="1:15" ht="21" x14ac:dyDescent="0.25">
      <c r="A290" s="37" t="s">
        <v>1001</v>
      </c>
      <c r="B290" s="53">
        <v>1660.21831</v>
      </c>
      <c r="C290" s="54">
        <v>0</v>
      </c>
      <c r="D290" s="53">
        <v>8.3333333333333301E-2</v>
      </c>
      <c r="E290" s="54">
        <v>0</v>
      </c>
      <c r="F290" s="20" t="s">
        <v>1002</v>
      </c>
      <c r="G290" s="38" t="s">
        <v>6</v>
      </c>
      <c r="H290" s="19" t="s">
        <v>18</v>
      </c>
      <c r="I290" s="16"/>
      <c r="J290" s="3"/>
      <c r="K290" s="3"/>
      <c r="L290" s="3"/>
      <c r="M290" s="3"/>
      <c r="N290" s="3"/>
      <c r="O290" s="3"/>
    </row>
    <row r="291" spans="1:15" ht="21" x14ac:dyDescent="0.25">
      <c r="A291" s="37" t="s">
        <v>132</v>
      </c>
      <c r="B291" s="53">
        <v>1634.7018</v>
      </c>
      <c r="C291" s="54">
        <v>39.016210000000001</v>
      </c>
      <c r="D291" s="53">
        <v>28.5833333333333</v>
      </c>
      <c r="E291" s="54">
        <v>2.5</v>
      </c>
      <c r="F291" s="20" t="s">
        <v>133</v>
      </c>
      <c r="G291" s="38" t="s">
        <v>6</v>
      </c>
      <c r="H291" s="19" t="s">
        <v>15</v>
      </c>
      <c r="I291" s="16"/>
      <c r="J291" s="3"/>
      <c r="K291" s="3"/>
      <c r="L291" s="3"/>
      <c r="M291" s="3"/>
      <c r="N291" s="3"/>
      <c r="O291" s="3"/>
    </row>
    <row r="292" spans="1:15" ht="21" x14ac:dyDescent="0.25">
      <c r="A292" s="37" t="s">
        <v>717</v>
      </c>
      <c r="B292" s="53">
        <v>1629.2496000000001</v>
      </c>
      <c r="C292" s="54">
        <v>0</v>
      </c>
      <c r="D292" s="53">
        <v>0.66666666666666696</v>
      </c>
      <c r="E292" s="54">
        <v>0</v>
      </c>
      <c r="F292" s="20" t="s">
        <v>718</v>
      </c>
      <c r="G292" s="38" t="s">
        <v>6</v>
      </c>
      <c r="H292" s="19" t="s">
        <v>18</v>
      </c>
      <c r="I292" s="16"/>
      <c r="J292" s="3"/>
      <c r="K292" s="3"/>
      <c r="L292" s="3"/>
      <c r="M292" s="3"/>
      <c r="N292" s="3"/>
      <c r="O292" s="3"/>
    </row>
    <row r="293" spans="1:15" ht="41.4" x14ac:dyDescent="0.25">
      <c r="A293" s="37" t="s">
        <v>665</v>
      </c>
      <c r="B293" s="53">
        <v>1599.0154700000001</v>
      </c>
      <c r="C293" s="54">
        <v>27239.88942</v>
      </c>
      <c r="D293" s="53">
        <v>0.58333333333333304</v>
      </c>
      <c r="E293" s="54">
        <v>2</v>
      </c>
      <c r="F293" s="20" t="s">
        <v>666</v>
      </c>
      <c r="G293" s="38" t="s">
        <v>3</v>
      </c>
      <c r="H293" s="19" t="s">
        <v>216</v>
      </c>
      <c r="I293" s="16"/>
      <c r="J293" s="3"/>
      <c r="K293" s="3"/>
      <c r="L293" s="3"/>
      <c r="M293" s="3"/>
      <c r="N293" s="3"/>
      <c r="O293" s="3"/>
    </row>
    <row r="294" spans="1:15" ht="21" x14ac:dyDescent="0.25">
      <c r="A294" s="37" t="s">
        <v>713</v>
      </c>
      <c r="B294" s="53">
        <v>1572.3480400000001</v>
      </c>
      <c r="C294" s="54">
        <v>0</v>
      </c>
      <c r="D294" s="53">
        <v>0.58333333333333304</v>
      </c>
      <c r="E294" s="54">
        <v>0</v>
      </c>
      <c r="F294" s="20" t="s">
        <v>714</v>
      </c>
      <c r="G294" s="38" t="s">
        <v>3</v>
      </c>
      <c r="H294" s="19" t="s">
        <v>18</v>
      </c>
      <c r="I294" s="16"/>
      <c r="J294" s="3"/>
      <c r="K294" s="3"/>
      <c r="L294" s="3"/>
      <c r="M294" s="3"/>
      <c r="N294" s="3"/>
      <c r="O294" s="3"/>
    </row>
    <row r="295" spans="1:15" ht="41.4" x14ac:dyDescent="0.25">
      <c r="A295" s="37" t="s">
        <v>523</v>
      </c>
      <c r="B295" s="53">
        <v>1567.9177400000001</v>
      </c>
      <c r="C295" s="54">
        <v>0</v>
      </c>
      <c r="D295" s="53">
        <v>2.0833333333333299</v>
      </c>
      <c r="E295" s="54">
        <v>0</v>
      </c>
      <c r="F295" s="20" t="s">
        <v>524</v>
      </c>
      <c r="G295" s="38" t="s">
        <v>3</v>
      </c>
      <c r="H295" s="19" t="s">
        <v>42</v>
      </c>
      <c r="I295" s="16"/>
      <c r="J295" s="3"/>
      <c r="K295" s="3"/>
      <c r="L295" s="3"/>
      <c r="M295" s="3"/>
      <c r="N295" s="3"/>
      <c r="O295" s="3"/>
    </row>
    <row r="296" spans="1:15" x14ac:dyDescent="0.25">
      <c r="A296" s="37" t="s">
        <v>338</v>
      </c>
      <c r="B296" s="53">
        <v>1559.62808</v>
      </c>
      <c r="C296" s="54">
        <v>407.04050999999998</v>
      </c>
      <c r="D296" s="53">
        <v>6.1666666666666696</v>
      </c>
      <c r="E296" s="54">
        <v>0.58333333333333304</v>
      </c>
      <c r="F296" s="20" t="s">
        <v>339</v>
      </c>
      <c r="G296" s="38" t="s">
        <v>6</v>
      </c>
      <c r="H296" s="19" t="s">
        <v>15</v>
      </c>
      <c r="I296" s="16"/>
      <c r="J296" s="3"/>
      <c r="K296" s="3"/>
      <c r="L296" s="3"/>
      <c r="M296" s="3"/>
      <c r="N296" s="3"/>
      <c r="O296" s="3"/>
    </row>
    <row r="297" spans="1:15" ht="31.2" x14ac:dyDescent="0.25">
      <c r="A297" s="37" t="s">
        <v>1134</v>
      </c>
      <c r="B297" s="53">
        <v>1550.5570299999999</v>
      </c>
      <c r="C297" s="54">
        <v>34400.414570000001</v>
      </c>
      <c r="D297" s="53">
        <v>219.416666666667</v>
      </c>
      <c r="E297" s="54">
        <v>4086.8333333333298</v>
      </c>
      <c r="F297" s="20" t="s">
        <v>1486</v>
      </c>
      <c r="G297" s="38" t="s">
        <v>3</v>
      </c>
      <c r="H297" s="19" t="s">
        <v>1014</v>
      </c>
      <c r="I297" s="16"/>
      <c r="J297" s="3"/>
      <c r="K297" s="3"/>
      <c r="L297" s="3"/>
      <c r="M297" s="3"/>
      <c r="N297" s="3"/>
      <c r="O297" s="3"/>
    </row>
    <row r="298" spans="1:15" ht="31.2" x14ac:dyDescent="0.25">
      <c r="A298" s="37" t="s">
        <v>1135</v>
      </c>
      <c r="B298" s="53">
        <v>1527.66219</v>
      </c>
      <c r="C298" s="54">
        <v>14340.97795</v>
      </c>
      <c r="D298" s="53">
        <v>3.8333333333333299</v>
      </c>
      <c r="E298" s="54">
        <v>7.0833333333333304</v>
      </c>
      <c r="F298" s="20" t="s">
        <v>1136</v>
      </c>
      <c r="G298" s="38" t="s">
        <v>6</v>
      </c>
      <c r="H298" s="19" t="s">
        <v>1014</v>
      </c>
      <c r="I298" s="16"/>
      <c r="J298" s="3"/>
      <c r="K298" s="3"/>
      <c r="L298" s="3"/>
      <c r="M298" s="3"/>
      <c r="N298" s="3"/>
      <c r="O298" s="3"/>
    </row>
    <row r="299" spans="1:15" ht="21" x14ac:dyDescent="0.25">
      <c r="A299" s="37" t="s">
        <v>512</v>
      </c>
      <c r="B299" s="53">
        <v>1518.4794999999999</v>
      </c>
      <c r="C299" s="54">
        <v>17193.381880000001</v>
      </c>
      <c r="D299" s="53">
        <v>2.25</v>
      </c>
      <c r="E299" s="54">
        <v>99.25</v>
      </c>
      <c r="F299" s="20" t="s">
        <v>513</v>
      </c>
      <c r="G299" s="38" t="s">
        <v>6</v>
      </c>
      <c r="H299" s="19" t="s">
        <v>9</v>
      </c>
      <c r="I299" s="16"/>
      <c r="J299" s="3"/>
      <c r="K299" s="3"/>
      <c r="L299" s="3"/>
      <c r="M299" s="3"/>
      <c r="N299" s="3"/>
      <c r="O299" s="3"/>
    </row>
    <row r="300" spans="1:15" x14ac:dyDescent="0.25">
      <c r="A300" s="37" t="s">
        <v>695</v>
      </c>
      <c r="B300" s="53">
        <v>1466.3450700000001</v>
      </c>
      <c r="C300" s="54">
        <v>19936.57372</v>
      </c>
      <c r="D300" s="53">
        <v>0.75</v>
      </c>
      <c r="E300" s="54">
        <v>10.3333333333333</v>
      </c>
      <c r="F300" s="20" t="s">
        <v>696</v>
      </c>
      <c r="G300" s="38" t="s">
        <v>6</v>
      </c>
      <c r="H300" s="19" t="s">
        <v>9</v>
      </c>
      <c r="I300" s="16"/>
      <c r="J300" s="3"/>
      <c r="K300" s="3"/>
      <c r="L300" s="3"/>
      <c r="M300" s="3"/>
      <c r="N300" s="3"/>
      <c r="O300" s="3"/>
    </row>
    <row r="301" spans="1:15" ht="21" x14ac:dyDescent="0.25">
      <c r="A301" s="37" t="s">
        <v>598</v>
      </c>
      <c r="B301" s="53">
        <v>1442.5047199999999</v>
      </c>
      <c r="C301" s="54">
        <v>0</v>
      </c>
      <c r="D301" s="53">
        <v>1.3333333333333299</v>
      </c>
      <c r="E301" s="54">
        <v>0</v>
      </c>
      <c r="F301" s="20" t="s">
        <v>599</v>
      </c>
      <c r="G301" s="38" t="s">
        <v>6</v>
      </c>
      <c r="H301" s="19" t="s">
        <v>42</v>
      </c>
      <c r="I301" s="16"/>
      <c r="J301" s="3"/>
      <c r="K301" s="3"/>
      <c r="L301" s="3"/>
      <c r="M301" s="3"/>
      <c r="N301" s="3"/>
      <c r="O301" s="3"/>
    </row>
    <row r="302" spans="1:15" ht="41.4" x14ac:dyDescent="0.25">
      <c r="A302" s="37" t="s">
        <v>1137</v>
      </c>
      <c r="B302" s="53">
        <v>1430.09771</v>
      </c>
      <c r="C302" s="54">
        <v>189.03263000000001</v>
      </c>
      <c r="D302" s="53">
        <v>1749.1666666666699</v>
      </c>
      <c r="E302" s="54">
        <v>228.416666666667</v>
      </c>
      <c r="F302" s="20" t="s">
        <v>1487</v>
      </c>
      <c r="G302" s="38" t="s">
        <v>3</v>
      </c>
      <c r="H302" s="19" t="s">
        <v>1014</v>
      </c>
      <c r="I302" s="16"/>
      <c r="J302" s="3"/>
      <c r="K302" s="3"/>
      <c r="L302" s="3"/>
      <c r="M302" s="3"/>
      <c r="N302" s="3"/>
      <c r="O302" s="3"/>
    </row>
    <row r="303" spans="1:15" ht="51.6" x14ac:dyDescent="0.25">
      <c r="A303" s="37" t="s">
        <v>453</v>
      </c>
      <c r="B303" s="53">
        <v>1413.86653</v>
      </c>
      <c r="C303" s="54">
        <v>545.02755000000002</v>
      </c>
      <c r="D303" s="53">
        <v>3.0833333333333299</v>
      </c>
      <c r="E303" s="54">
        <v>3.5</v>
      </c>
      <c r="F303" s="20" t="s">
        <v>454</v>
      </c>
      <c r="G303" s="38" t="s">
        <v>6</v>
      </c>
      <c r="H303" s="19" t="s">
        <v>9</v>
      </c>
      <c r="I303" s="16"/>
      <c r="J303" s="3"/>
      <c r="K303" s="3"/>
      <c r="L303" s="3"/>
      <c r="M303" s="3"/>
      <c r="N303" s="3"/>
      <c r="O303" s="3"/>
    </row>
    <row r="304" spans="1:15" ht="21" x14ac:dyDescent="0.25">
      <c r="A304" s="37" t="s">
        <v>425</v>
      </c>
      <c r="B304" s="53">
        <v>1407.6268399999999</v>
      </c>
      <c r="C304" s="54">
        <v>2920.0227399999999</v>
      </c>
      <c r="D304" s="53">
        <v>3.8333333333333299</v>
      </c>
      <c r="E304" s="54">
        <v>11</v>
      </c>
      <c r="F304" s="20" t="s">
        <v>426</v>
      </c>
      <c r="G304" s="38" t="s">
        <v>3</v>
      </c>
      <c r="H304" s="19" t="s">
        <v>18</v>
      </c>
      <c r="I304" s="16"/>
      <c r="J304" s="3"/>
      <c r="K304" s="3"/>
      <c r="L304" s="3"/>
      <c r="M304" s="3"/>
      <c r="N304" s="3"/>
      <c r="O304" s="3"/>
    </row>
    <row r="305" spans="1:15" ht="31.2" x14ac:dyDescent="0.25">
      <c r="A305" s="37" t="s">
        <v>1138</v>
      </c>
      <c r="B305" s="53">
        <v>1398.2380000000001</v>
      </c>
      <c r="C305" s="54">
        <v>6658.8878199999999</v>
      </c>
      <c r="D305" s="53">
        <v>10.25</v>
      </c>
      <c r="E305" s="54">
        <v>21.0833333333333</v>
      </c>
      <c r="F305" s="20" t="s">
        <v>1139</v>
      </c>
      <c r="G305" s="38" t="s">
        <v>6</v>
      </c>
      <c r="H305" s="19" t="s">
        <v>1014</v>
      </c>
      <c r="I305" s="16"/>
      <c r="J305" s="3"/>
      <c r="K305" s="3"/>
      <c r="L305" s="3"/>
      <c r="M305" s="3"/>
      <c r="N305" s="3"/>
      <c r="O305" s="3"/>
    </row>
    <row r="306" spans="1:15" x14ac:dyDescent="0.25">
      <c r="A306" s="37" t="s">
        <v>281</v>
      </c>
      <c r="B306" s="53">
        <v>1391.5016900000001</v>
      </c>
      <c r="C306" s="54">
        <v>0</v>
      </c>
      <c r="D306" s="53">
        <v>8.5</v>
      </c>
      <c r="E306" s="54">
        <v>0</v>
      </c>
      <c r="F306" s="20" t="s">
        <v>282</v>
      </c>
      <c r="G306" s="38" t="s">
        <v>3</v>
      </c>
      <c r="H306" s="19" t="s">
        <v>4</v>
      </c>
      <c r="I306" s="16"/>
      <c r="J306" s="3"/>
      <c r="K306" s="3"/>
      <c r="L306" s="3"/>
      <c r="M306" s="3"/>
      <c r="N306" s="3"/>
      <c r="O306" s="3"/>
    </row>
    <row r="307" spans="1:15" x14ac:dyDescent="0.25">
      <c r="A307" s="37" t="s">
        <v>417</v>
      </c>
      <c r="B307" s="53">
        <v>1357.89507</v>
      </c>
      <c r="C307" s="54">
        <v>47.116430000000001</v>
      </c>
      <c r="D307" s="53">
        <v>3.9166666666666701</v>
      </c>
      <c r="E307" s="54">
        <v>0.25</v>
      </c>
      <c r="F307" s="20" t="s">
        <v>418</v>
      </c>
      <c r="G307" s="38" t="s">
        <v>6</v>
      </c>
      <c r="H307" s="19" t="s">
        <v>9</v>
      </c>
      <c r="I307" s="16"/>
      <c r="J307" s="3"/>
      <c r="K307" s="3"/>
      <c r="L307" s="3"/>
      <c r="M307" s="3"/>
      <c r="N307" s="3"/>
      <c r="O307" s="3"/>
    </row>
    <row r="308" spans="1:15" ht="31.2" x14ac:dyDescent="0.25">
      <c r="A308" s="37" t="s">
        <v>1140</v>
      </c>
      <c r="B308" s="53">
        <v>1251.08375</v>
      </c>
      <c r="C308" s="54">
        <v>1970.14924</v>
      </c>
      <c r="D308" s="53">
        <v>3286.4166666666702</v>
      </c>
      <c r="E308" s="54">
        <v>3140.8333333333298</v>
      </c>
      <c r="F308" s="20" t="s">
        <v>1488</v>
      </c>
      <c r="G308" s="38" t="s">
        <v>3</v>
      </c>
      <c r="H308" s="19" t="s">
        <v>1014</v>
      </c>
      <c r="I308" s="16"/>
      <c r="J308" s="3"/>
      <c r="K308" s="3"/>
      <c r="L308" s="3"/>
      <c r="M308" s="3"/>
      <c r="N308" s="3"/>
      <c r="O308" s="3"/>
    </row>
    <row r="309" spans="1:15" ht="31.2" x14ac:dyDescent="0.25">
      <c r="A309" s="37" t="s">
        <v>1141</v>
      </c>
      <c r="B309" s="53">
        <v>1251.0803800000001</v>
      </c>
      <c r="C309" s="54">
        <v>0</v>
      </c>
      <c r="D309" s="53">
        <v>0.91666666666666696</v>
      </c>
      <c r="E309" s="54">
        <v>0</v>
      </c>
      <c r="F309" s="20" t="s">
        <v>1489</v>
      </c>
      <c r="G309" s="38" t="s">
        <v>3</v>
      </c>
      <c r="H309" s="19" t="s">
        <v>18</v>
      </c>
      <c r="I309" s="16"/>
      <c r="J309" s="3"/>
      <c r="K309" s="3"/>
      <c r="L309" s="3"/>
      <c r="M309" s="3"/>
      <c r="N309" s="3"/>
      <c r="O309" s="3"/>
    </row>
    <row r="310" spans="1:15" x14ac:dyDescent="0.25">
      <c r="A310" s="37" t="s">
        <v>313</v>
      </c>
      <c r="B310" s="53">
        <v>1203.7048600000001</v>
      </c>
      <c r="C310" s="54">
        <v>0</v>
      </c>
      <c r="D310" s="53">
        <v>8.1666666666666696</v>
      </c>
      <c r="E310" s="54">
        <v>0</v>
      </c>
      <c r="F310" s="20" t="s">
        <v>314</v>
      </c>
      <c r="G310" s="38" t="s">
        <v>6</v>
      </c>
      <c r="H310" s="19" t="s">
        <v>15</v>
      </c>
      <c r="I310" s="16"/>
      <c r="J310" s="3"/>
      <c r="K310" s="3"/>
      <c r="L310" s="3"/>
      <c r="M310" s="3"/>
      <c r="N310" s="3"/>
      <c r="O310" s="3"/>
    </row>
    <row r="311" spans="1:15" ht="31.2" x14ac:dyDescent="0.25">
      <c r="A311" s="37" t="s">
        <v>519</v>
      </c>
      <c r="B311" s="53">
        <v>1202.1219100000001</v>
      </c>
      <c r="C311" s="54">
        <v>0</v>
      </c>
      <c r="D311" s="53">
        <v>2.1666666666666701</v>
      </c>
      <c r="E311" s="54">
        <v>0</v>
      </c>
      <c r="F311" s="20" t="s">
        <v>520</v>
      </c>
      <c r="G311" s="38" t="s">
        <v>6</v>
      </c>
      <c r="H311" s="19" t="s">
        <v>42</v>
      </c>
      <c r="I311" s="16"/>
      <c r="J311" s="3"/>
      <c r="K311" s="3"/>
      <c r="L311" s="3"/>
      <c r="M311" s="3"/>
      <c r="N311" s="3"/>
      <c r="O311" s="3"/>
    </row>
    <row r="312" spans="1:15" ht="31.2" x14ac:dyDescent="0.25">
      <c r="A312" s="37" t="s">
        <v>421</v>
      </c>
      <c r="B312" s="53">
        <v>1182.75199</v>
      </c>
      <c r="C312" s="54">
        <v>0</v>
      </c>
      <c r="D312" s="53">
        <v>3.75</v>
      </c>
      <c r="E312" s="54">
        <v>0</v>
      </c>
      <c r="F312" s="20" t="s">
        <v>422</v>
      </c>
      <c r="G312" s="38" t="s">
        <v>6</v>
      </c>
      <c r="H312" s="19" t="s">
        <v>4</v>
      </c>
      <c r="I312" s="16"/>
      <c r="J312" s="3"/>
      <c r="K312" s="3"/>
      <c r="L312" s="3"/>
      <c r="M312" s="3"/>
      <c r="N312" s="3"/>
      <c r="O312" s="3"/>
    </row>
    <row r="313" spans="1:15" ht="31.2" x14ac:dyDescent="0.25">
      <c r="A313" s="37" t="s">
        <v>617</v>
      </c>
      <c r="B313" s="53">
        <v>1151.6345799999999</v>
      </c>
      <c r="C313" s="54">
        <v>10067.177390000001</v>
      </c>
      <c r="D313" s="53">
        <v>1.1666666666666701</v>
      </c>
      <c r="E313" s="54">
        <v>23.6666666666667</v>
      </c>
      <c r="F313" s="20" t="s">
        <v>618</v>
      </c>
      <c r="G313" s="38" t="s">
        <v>3</v>
      </c>
      <c r="H313" s="19" t="s">
        <v>42</v>
      </c>
      <c r="I313" s="16"/>
      <c r="J313" s="3"/>
      <c r="K313" s="3"/>
      <c r="L313" s="3"/>
      <c r="M313" s="3"/>
      <c r="N313" s="3"/>
      <c r="O313" s="3"/>
    </row>
    <row r="314" spans="1:15" ht="21" x14ac:dyDescent="0.25">
      <c r="A314" s="37" t="s">
        <v>637</v>
      </c>
      <c r="B314" s="53">
        <v>1144.7173399999999</v>
      </c>
      <c r="C314" s="54">
        <v>0</v>
      </c>
      <c r="D314" s="53">
        <v>1.0833333333333299</v>
      </c>
      <c r="E314" s="54">
        <v>0</v>
      </c>
      <c r="F314" s="20" t="s">
        <v>638</v>
      </c>
      <c r="G314" s="38" t="s">
        <v>6</v>
      </c>
      <c r="H314" s="19" t="s">
        <v>42</v>
      </c>
      <c r="I314" s="16"/>
      <c r="J314" s="3"/>
      <c r="K314" s="3"/>
      <c r="L314" s="3"/>
      <c r="M314" s="3"/>
      <c r="N314" s="3"/>
      <c r="O314" s="3"/>
    </row>
    <row r="315" spans="1:15" ht="72" x14ac:dyDescent="0.25">
      <c r="A315" s="37" t="s">
        <v>588</v>
      </c>
      <c r="B315" s="53">
        <v>1108.7278200000001</v>
      </c>
      <c r="C315" s="54">
        <v>0</v>
      </c>
      <c r="D315" s="53">
        <v>1.4166666666666701</v>
      </c>
      <c r="E315" s="54">
        <v>0</v>
      </c>
      <c r="F315" s="20" t="s">
        <v>589</v>
      </c>
      <c r="G315" s="38" t="s">
        <v>6</v>
      </c>
      <c r="H315" s="19" t="s">
        <v>18</v>
      </c>
      <c r="I315" s="16"/>
      <c r="J315" s="3"/>
      <c r="K315" s="3"/>
      <c r="L315" s="3"/>
      <c r="M315" s="3"/>
      <c r="N315" s="3"/>
      <c r="O315" s="3"/>
    </row>
    <row r="316" spans="1:15" x14ac:dyDescent="0.25">
      <c r="A316" s="37" t="s">
        <v>981</v>
      </c>
      <c r="B316" s="53">
        <v>1092.5937899999999</v>
      </c>
      <c r="C316" s="54">
        <v>0</v>
      </c>
      <c r="D316" s="53">
        <v>8.3333333333333301E-2</v>
      </c>
      <c r="E316" s="54">
        <v>0</v>
      </c>
      <c r="F316" s="20" t="s">
        <v>982</v>
      </c>
      <c r="G316" s="38" t="s">
        <v>6</v>
      </c>
      <c r="H316" s="19" t="s">
        <v>18</v>
      </c>
      <c r="I316" s="16"/>
      <c r="J316" s="3"/>
      <c r="K316" s="3"/>
      <c r="L316" s="3"/>
      <c r="M316" s="3"/>
      <c r="N316" s="3"/>
      <c r="O316" s="3"/>
    </row>
    <row r="317" spans="1:15" ht="21" x14ac:dyDescent="0.25">
      <c r="A317" s="37" t="s">
        <v>447</v>
      </c>
      <c r="B317" s="53">
        <v>1089.57062</v>
      </c>
      <c r="C317" s="54">
        <v>94.405429999999996</v>
      </c>
      <c r="D317" s="53">
        <v>3.1666666666666701</v>
      </c>
      <c r="E317" s="54">
        <v>0.91666666666666696</v>
      </c>
      <c r="F317" s="20" t="s">
        <v>448</v>
      </c>
      <c r="G317" s="38" t="s">
        <v>6</v>
      </c>
      <c r="H317" s="19" t="s">
        <v>4</v>
      </c>
      <c r="I317" s="16"/>
      <c r="J317" s="3"/>
      <c r="K317" s="3"/>
      <c r="L317" s="3"/>
      <c r="M317" s="3"/>
      <c r="N317" s="3"/>
      <c r="O317" s="3"/>
    </row>
    <row r="318" spans="1:15" ht="21" x14ac:dyDescent="0.25">
      <c r="A318" s="37" t="s">
        <v>473</v>
      </c>
      <c r="B318" s="53">
        <v>1079.68155</v>
      </c>
      <c r="C318" s="54">
        <v>779.77710999999999</v>
      </c>
      <c r="D318" s="53">
        <v>2.8333333333333299</v>
      </c>
      <c r="E318" s="54">
        <v>3.1666666666666701</v>
      </c>
      <c r="F318" s="20" t="s">
        <v>474</v>
      </c>
      <c r="G318" s="38" t="s">
        <v>3</v>
      </c>
      <c r="H318" s="19" t="s">
        <v>9</v>
      </c>
      <c r="I318" s="16"/>
      <c r="J318" s="3"/>
      <c r="K318" s="3"/>
      <c r="L318" s="3"/>
      <c r="M318" s="3"/>
      <c r="N318" s="3"/>
      <c r="O318" s="3"/>
    </row>
    <row r="319" spans="1:15" ht="31.2" x14ac:dyDescent="0.25">
      <c r="A319" s="37" t="s">
        <v>223</v>
      </c>
      <c r="B319" s="53">
        <v>1075.29234</v>
      </c>
      <c r="C319" s="54">
        <v>5.6139799999999997</v>
      </c>
      <c r="D319" s="53">
        <v>18.1666666666667</v>
      </c>
      <c r="E319" s="54">
        <v>0.25</v>
      </c>
      <c r="F319" s="20" t="s">
        <v>224</v>
      </c>
      <c r="G319" s="38" t="s">
        <v>6</v>
      </c>
      <c r="H319" s="19" t="s">
        <v>4</v>
      </c>
      <c r="I319" s="16"/>
      <c r="J319" s="3"/>
      <c r="K319" s="3"/>
      <c r="L319" s="3"/>
      <c r="M319" s="3"/>
      <c r="N319" s="3"/>
      <c r="O319" s="3"/>
    </row>
    <row r="320" spans="1:15" ht="21" x14ac:dyDescent="0.25">
      <c r="A320" s="37" t="s">
        <v>364</v>
      </c>
      <c r="B320" s="53">
        <v>1074.1397099999999</v>
      </c>
      <c r="C320" s="54">
        <v>146.49516</v>
      </c>
      <c r="D320" s="53">
        <v>5.4166666666666696</v>
      </c>
      <c r="E320" s="54">
        <v>1.0833333333333299</v>
      </c>
      <c r="F320" s="20" t="s">
        <v>365</v>
      </c>
      <c r="G320" s="38" t="s">
        <v>6</v>
      </c>
      <c r="H320" s="19" t="s">
        <v>9</v>
      </c>
      <c r="I320" s="16"/>
      <c r="J320" s="3"/>
      <c r="K320" s="3"/>
      <c r="L320" s="3"/>
      <c r="M320" s="3"/>
      <c r="N320" s="3"/>
      <c r="O320" s="3"/>
    </row>
    <row r="321" spans="1:15" ht="21" x14ac:dyDescent="0.25">
      <c r="A321" s="37" t="s">
        <v>461</v>
      </c>
      <c r="B321" s="53">
        <v>1067.28025</v>
      </c>
      <c r="C321" s="54">
        <v>0</v>
      </c>
      <c r="D321" s="53">
        <v>2.75</v>
      </c>
      <c r="E321" s="54">
        <v>0</v>
      </c>
      <c r="F321" s="20" t="s">
        <v>462</v>
      </c>
      <c r="G321" s="38" t="s">
        <v>6</v>
      </c>
      <c r="H321" s="19" t="s">
        <v>9</v>
      </c>
      <c r="I321" s="16"/>
      <c r="J321" s="3"/>
      <c r="K321" s="3"/>
      <c r="L321" s="3"/>
      <c r="M321" s="3"/>
      <c r="N321" s="3"/>
      <c r="O321" s="3"/>
    </row>
    <row r="322" spans="1:15" ht="31.2" x14ac:dyDescent="0.25">
      <c r="A322" s="37" t="s">
        <v>445</v>
      </c>
      <c r="B322" s="53">
        <v>1051.0175999999999</v>
      </c>
      <c r="C322" s="54">
        <v>0</v>
      </c>
      <c r="D322" s="53">
        <v>3.25</v>
      </c>
      <c r="E322" s="54">
        <v>0</v>
      </c>
      <c r="F322" s="20" t="s">
        <v>446</v>
      </c>
      <c r="G322" s="38" t="s">
        <v>6</v>
      </c>
      <c r="H322" s="19" t="s">
        <v>18</v>
      </c>
      <c r="I322" s="16"/>
      <c r="J322" s="3"/>
      <c r="K322" s="3"/>
      <c r="L322" s="3"/>
      <c r="M322" s="3"/>
      <c r="N322" s="3"/>
      <c r="O322" s="3"/>
    </row>
    <row r="323" spans="1:15" ht="21" x14ac:dyDescent="0.25">
      <c r="A323" s="37" t="s">
        <v>401</v>
      </c>
      <c r="B323" s="53">
        <v>1038.62399</v>
      </c>
      <c r="C323" s="54">
        <v>0</v>
      </c>
      <c r="D323" s="53">
        <v>4.5</v>
      </c>
      <c r="E323" s="54">
        <v>0</v>
      </c>
      <c r="F323" s="20" t="s">
        <v>402</v>
      </c>
      <c r="G323" s="38" t="s">
        <v>6</v>
      </c>
      <c r="H323" s="19" t="s">
        <v>9</v>
      </c>
      <c r="I323" s="16"/>
      <c r="J323" s="3"/>
      <c r="K323" s="3"/>
      <c r="L323" s="3"/>
      <c r="M323" s="3"/>
      <c r="N323" s="3"/>
      <c r="O323" s="3"/>
    </row>
    <row r="324" spans="1:15" ht="21" x14ac:dyDescent="0.25">
      <c r="A324" s="37" t="s">
        <v>941</v>
      </c>
      <c r="B324" s="53">
        <v>1037.46739</v>
      </c>
      <c r="C324" s="54">
        <v>0</v>
      </c>
      <c r="D324" s="53">
        <v>8.3333333333333301E-2</v>
      </c>
      <c r="E324" s="54">
        <v>0</v>
      </c>
      <c r="F324" s="20" t="s">
        <v>942</v>
      </c>
      <c r="G324" s="38" t="s">
        <v>6</v>
      </c>
      <c r="H324" s="19" t="s">
        <v>442</v>
      </c>
      <c r="I324" s="16"/>
      <c r="J324" s="3"/>
      <c r="K324" s="3"/>
      <c r="L324" s="3"/>
      <c r="M324" s="3"/>
      <c r="N324" s="3"/>
      <c r="O324" s="3"/>
    </row>
    <row r="325" spans="1:15" ht="31.2" x14ac:dyDescent="0.25">
      <c r="A325" s="37" t="s">
        <v>510</v>
      </c>
      <c r="B325" s="53">
        <v>1035.9341300000001</v>
      </c>
      <c r="C325" s="54">
        <v>437.69873000000001</v>
      </c>
      <c r="D325" s="53">
        <v>2.25</v>
      </c>
      <c r="E325" s="54">
        <v>1</v>
      </c>
      <c r="F325" s="20" t="s">
        <v>511</v>
      </c>
      <c r="G325" s="38" t="s">
        <v>3</v>
      </c>
      <c r="H325" s="19" t="s">
        <v>42</v>
      </c>
      <c r="I325" s="16"/>
      <c r="J325" s="3"/>
      <c r="K325" s="3"/>
      <c r="L325" s="3"/>
      <c r="M325" s="3"/>
      <c r="N325" s="3"/>
      <c r="O325" s="3"/>
    </row>
    <row r="326" spans="1:15" ht="31.2" x14ac:dyDescent="0.25">
      <c r="A326" s="37" t="s">
        <v>596</v>
      </c>
      <c r="B326" s="53">
        <v>1026.17922</v>
      </c>
      <c r="C326" s="54">
        <v>4568.9542000000001</v>
      </c>
      <c r="D326" s="53">
        <v>1.3333333333333299</v>
      </c>
      <c r="E326" s="54">
        <v>1.5833333333333299</v>
      </c>
      <c r="F326" s="20" t="s">
        <v>597</v>
      </c>
      <c r="G326" s="38" t="s">
        <v>3</v>
      </c>
      <c r="H326" s="19" t="s">
        <v>42</v>
      </c>
      <c r="I326" s="16"/>
      <c r="J326" s="3"/>
      <c r="K326" s="3"/>
      <c r="L326" s="3"/>
      <c r="M326" s="3"/>
      <c r="N326" s="3"/>
      <c r="O326" s="3"/>
    </row>
    <row r="327" spans="1:15" ht="21" x14ac:dyDescent="0.25">
      <c r="A327" s="37" t="s">
        <v>1142</v>
      </c>
      <c r="B327" s="53">
        <v>1021.45499</v>
      </c>
      <c r="C327" s="54">
        <v>21296.169979999999</v>
      </c>
      <c r="D327" s="53">
        <v>8.3333333333333301E-2</v>
      </c>
      <c r="E327" s="54">
        <v>8</v>
      </c>
      <c r="F327" s="20" t="s">
        <v>1143</v>
      </c>
      <c r="G327" s="38" t="s">
        <v>3</v>
      </c>
      <c r="H327" s="19" t="s">
        <v>18</v>
      </c>
      <c r="I327" s="16"/>
      <c r="J327" s="3"/>
      <c r="K327" s="3"/>
      <c r="L327" s="3"/>
      <c r="M327" s="3"/>
      <c r="N327" s="3"/>
      <c r="O327" s="3"/>
    </row>
    <row r="328" spans="1:15" x14ac:dyDescent="0.25">
      <c r="A328" s="37" t="s">
        <v>1144</v>
      </c>
      <c r="B328" s="53">
        <v>1013.23802</v>
      </c>
      <c r="C328" s="54">
        <v>1130.7619400000001</v>
      </c>
      <c r="D328" s="53">
        <v>0.75</v>
      </c>
      <c r="E328" s="54">
        <v>2.5833333333333299</v>
      </c>
      <c r="F328" s="20" t="s">
        <v>1145</v>
      </c>
      <c r="G328" s="38" t="s">
        <v>6</v>
      </c>
      <c r="H328" s="19" t="s">
        <v>1014</v>
      </c>
      <c r="I328" s="16"/>
      <c r="J328" s="3"/>
      <c r="K328" s="3"/>
      <c r="L328" s="3"/>
      <c r="M328" s="3"/>
      <c r="N328" s="3"/>
      <c r="O328" s="3"/>
    </row>
    <row r="329" spans="1:15" x14ac:dyDescent="0.25">
      <c r="A329" s="37" t="s">
        <v>1146</v>
      </c>
      <c r="B329" s="53">
        <v>994.84231999999997</v>
      </c>
      <c r="C329" s="54">
        <v>0</v>
      </c>
      <c r="D329" s="53">
        <v>4.0833333333333304</v>
      </c>
      <c r="E329" s="54">
        <v>0</v>
      </c>
      <c r="F329" s="20" t="s">
        <v>1147</v>
      </c>
      <c r="G329" s="38" t="s">
        <v>6</v>
      </c>
      <c r="H329" s="19" t="s">
        <v>1014</v>
      </c>
      <c r="I329" s="16"/>
      <c r="J329" s="3"/>
      <c r="K329" s="3"/>
      <c r="L329" s="3"/>
      <c r="M329" s="3"/>
      <c r="N329" s="3"/>
      <c r="O329" s="3"/>
    </row>
    <row r="330" spans="1:15" x14ac:dyDescent="0.25">
      <c r="A330" s="37" t="s">
        <v>1148</v>
      </c>
      <c r="B330" s="53">
        <v>975.82590000000005</v>
      </c>
      <c r="C330" s="54">
        <v>0</v>
      </c>
      <c r="D330" s="53">
        <v>5.1666666666666696</v>
      </c>
      <c r="E330" s="54">
        <v>0</v>
      </c>
      <c r="F330" s="20" t="s">
        <v>1149</v>
      </c>
      <c r="G330" s="38" t="s">
        <v>6</v>
      </c>
      <c r="H330" s="19" t="s">
        <v>1014</v>
      </c>
      <c r="I330" s="16"/>
      <c r="J330" s="3"/>
      <c r="K330" s="3"/>
      <c r="L330" s="3"/>
      <c r="M330" s="3"/>
      <c r="N330" s="3"/>
      <c r="O330" s="3"/>
    </row>
    <row r="331" spans="1:15" x14ac:dyDescent="0.25">
      <c r="A331" s="37" t="s">
        <v>1150</v>
      </c>
      <c r="B331" s="53">
        <v>965.42321000000004</v>
      </c>
      <c r="C331" s="54">
        <v>134.29033000000001</v>
      </c>
      <c r="D331" s="53">
        <v>332.16666666666703</v>
      </c>
      <c r="E331" s="54">
        <v>57.3333333333333</v>
      </c>
      <c r="F331" s="20" t="s">
        <v>1151</v>
      </c>
      <c r="G331" s="38" t="s">
        <v>3</v>
      </c>
      <c r="H331" s="19" t="s">
        <v>1014</v>
      </c>
      <c r="I331" s="16"/>
      <c r="J331" s="3"/>
      <c r="K331" s="3"/>
      <c r="L331" s="3"/>
      <c r="M331" s="3"/>
      <c r="N331" s="3"/>
      <c r="O331" s="3"/>
    </row>
    <row r="332" spans="1:15" ht="31.2" x14ac:dyDescent="0.25">
      <c r="A332" s="37" t="s">
        <v>604</v>
      </c>
      <c r="B332" s="53">
        <v>965.33767</v>
      </c>
      <c r="C332" s="54">
        <v>0</v>
      </c>
      <c r="D332" s="53">
        <v>1.25</v>
      </c>
      <c r="E332" s="54">
        <v>0</v>
      </c>
      <c r="F332" s="20" t="s">
        <v>605</v>
      </c>
      <c r="G332" s="38" t="s">
        <v>6</v>
      </c>
      <c r="H332" s="19" t="s">
        <v>18</v>
      </c>
      <c r="I332" s="16"/>
      <c r="J332" s="3"/>
      <c r="K332" s="3"/>
      <c r="L332" s="3"/>
      <c r="M332" s="3"/>
      <c r="N332" s="3"/>
      <c r="O332" s="3"/>
    </row>
    <row r="333" spans="1:15" ht="31.2" x14ac:dyDescent="0.25">
      <c r="A333" s="37" t="s">
        <v>1152</v>
      </c>
      <c r="B333" s="53">
        <v>953.72518000000002</v>
      </c>
      <c r="C333" s="54">
        <v>784.47722999999996</v>
      </c>
      <c r="D333" s="53">
        <v>4520.5</v>
      </c>
      <c r="E333" s="54">
        <v>2899.5833333333298</v>
      </c>
      <c r="F333" s="20" t="s">
        <v>1490</v>
      </c>
      <c r="G333" s="38" t="s">
        <v>3</v>
      </c>
      <c r="H333" s="19" t="s">
        <v>1014</v>
      </c>
      <c r="I333" s="16"/>
      <c r="J333" s="3"/>
      <c r="K333" s="3"/>
      <c r="L333" s="3"/>
      <c r="M333" s="3"/>
      <c r="N333" s="3"/>
      <c r="O333" s="3"/>
    </row>
    <row r="334" spans="1:15" ht="21" x14ac:dyDescent="0.25">
      <c r="A334" s="37" t="s">
        <v>689</v>
      </c>
      <c r="B334" s="53">
        <v>936.28385000000003</v>
      </c>
      <c r="C334" s="54">
        <v>0</v>
      </c>
      <c r="D334" s="53">
        <v>0.75</v>
      </c>
      <c r="E334" s="54">
        <v>0</v>
      </c>
      <c r="F334" s="20" t="s">
        <v>690</v>
      </c>
      <c r="G334" s="38" t="s">
        <v>6</v>
      </c>
      <c r="H334" s="19" t="s">
        <v>18</v>
      </c>
      <c r="I334" s="16"/>
      <c r="J334" s="3"/>
      <c r="K334" s="3"/>
      <c r="L334" s="3"/>
      <c r="M334" s="3"/>
      <c r="N334" s="3"/>
      <c r="O334" s="3"/>
    </row>
    <row r="335" spans="1:15" x14ac:dyDescent="0.25">
      <c r="A335" s="37" t="s">
        <v>1153</v>
      </c>
      <c r="B335" s="53">
        <v>908.26822000000004</v>
      </c>
      <c r="C335" s="54">
        <v>0</v>
      </c>
      <c r="D335" s="53">
        <v>2.9166666666666701</v>
      </c>
      <c r="E335" s="54">
        <v>0</v>
      </c>
      <c r="F335" s="20" t="s">
        <v>1154</v>
      </c>
      <c r="G335" s="38" t="s">
        <v>6</v>
      </c>
      <c r="H335" s="19" t="s">
        <v>1014</v>
      </c>
      <c r="I335" s="16"/>
      <c r="J335" s="3"/>
      <c r="K335" s="3"/>
      <c r="L335" s="3"/>
      <c r="M335" s="3"/>
      <c r="N335" s="3"/>
      <c r="O335" s="3"/>
    </row>
    <row r="336" spans="1:15" ht="31.2" x14ac:dyDescent="0.25">
      <c r="A336" s="37" t="s">
        <v>1155</v>
      </c>
      <c r="B336" s="53">
        <v>900.99014</v>
      </c>
      <c r="C336" s="54">
        <v>0</v>
      </c>
      <c r="D336" s="53">
        <v>2</v>
      </c>
      <c r="E336" s="54">
        <v>0</v>
      </c>
      <c r="F336" s="20" t="s">
        <v>1156</v>
      </c>
      <c r="G336" s="38" t="s">
        <v>6</v>
      </c>
      <c r="H336" s="19" t="s">
        <v>1014</v>
      </c>
      <c r="I336" s="16"/>
      <c r="J336" s="3"/>
      <c r="K336" s="3"/>
      <c r="L336" s="3"/>
      <c r="M336" s="3"/>
      <c r="N336" s="3"/>
      <c r="O336" s="3"/>
    </row>
    <row r="337" spans="1:15" x14ac:dyDescent="0.25">
      <c r="A337" s="37" t="s">
        <v>775</v>
      </c>
      <c r="B337" s="53">
        <v>896.80002999999999</v>
      </c>
      <c r="C337" s="54">
        <v>652.25199999999995</v>
      </c>
      <c r="D337" s="53">
        <v>0.5</v>
      </c>
      <c r="E337" s="54">
        <v>0.5</v>
      </c>
      <c r="F337" s="20" t="s">
        <v>776</v>
      </c>
      <c r="G337" s="38" t="s">
        <v>6</v>
      </c>
      <c r="H337" s="19" t="s">
        <v>9</v>
      </c>
      <c r="I337" s="16"/>
      <c r="J337" s="3"/>
      <c r="K337" s="3"/>
      <c r="L337" s="3"/>
      <c r="M337" s="3"/>
      <c r="N337" s="3"/>
      <c r="O337" s="3"/>
    </row>
    <row r="338" spans="1:15" x14ac:dyDescent="0.25">
      <c r="A338" s="37" t="s">
        <v>649</v>
      </c>
      <c r="B338" s="53">
        <v>885.81673999999998</v>
      </c>
      <c r="C338" s="54">
        <v>0</v>
      </c>
      <c r="D338" s="53">
        <v>1</v>
      </c>
      <c r="E338" s="54">
        <v>0</v>
      </c>
      <c r="F338" s="20" t="s">
        <v>650</v>
      </c>
      <c r="G338" s="38" t="s">
        <v>6</v>
      </c>
      <c r="H338" s="19" t="s">
        <v>4</v>
      </c>
      <c r="I338" s="16"/>
      <c r="J338" s="3"/>
      <c r="K338" s="3"/>
      <c r="L338" s="3"/>
      <c r="M338" s="3"/>
      <c r="N338" s="3"/>
      <c r="O338" s="3"/>
    </row>
    <row r="339" spans="1:15" ht="41.4" x14ac:dyDescent="0.25">
      <c r="A339" s="37" t="s">
        <v>437</v>
      </c>
      <c r="B339" s="53">
        <v>880.07108000000005</v>
      </c>
      <c r="C339" s="54">
        <v>14707.164489999999</v>
      </c>
      <c r="D339" s="53">
        <v>3.4166666666666701</v>
      </c>
      <c r="E339" s="54">
        <v>25.1666666666667</v>
      </c>
      <c r="F339" s="20" t="s">
        <v>1436</v>
      </c>
      <c r="G339" s="38" t="s">
        <v>6</v>
      </c>
      <c r="H339" s="19" t="s">
        <v>9</v>
      </c>
      <c r="I339" s="16"/>
      <c r="J339" s="3"/>
      <c r="K339" s="3"/>
      <c r="L339" s="3"/>
      <c r="M339" s="3"/>
      <c r="N339" s="3"/>
      <c r="O339" s="3"/>
    </row>
    <row r="340" spans="1:15" x14ac:dyDescent="0.25">
      <c r="A340" s="37" t="s">
        <v>1157</v>
      </c>
      <c r="B340" s="53">
        <v>856.78</v>
      </c>
      <c r="C340" s="54">
        <v>425.7</v>
      </c>
      <c r="D340" s="53">
        <v>481.91666666666703</v>
      </c>
      <c r="E340" s="54">
        <v>197.083333333333</v>
      </c>
      <c r="F340" s="20" t="s">
        <v>1158</v>
      </c>
      <c r="G340" s="38" t="s">
        <v>3</v>
      </c>
      <c r="H340" s="19" t="s">
        <v>1014</v>
      </c>
      <c r="I340" s="16"/>
      <c r="J340" s="3"/>
      <c r="K340" s="3"/>
      <c r="L340" s="3"/>
      <c r="M340" s="3"/>
      <c r="N340" s="3"/>
      <c r="O340" s="3"/>
    </row>
    <row r="341" spans="1:15" ht="21" x14ac:dyDescent="0.25">
      <c r="A341" s="37" t="s">
        <v>655</v>
      </c>
      <c r="B341" s="53">
        <v>850.05741999999998</v>
      </c>
      <c r="C341" s="54">
        <v>0</v>
      </c>
      <c r="D341" s="53">
        <v>0.91666666666666696</v>
      </c>
      <c r="E341" s="54">
        <v>0</v>
      </c>
      <c r="F341" s="20" t="s">
        <v>656</v>
      </c>
      <c r="G341" s="38" t="s">
        <v>6</v>
      </c>
      <c r="H341" s="19" t="s">
        <v>442</v>
      </c>
      <c r="I341" s="16"/>
      <c r="J341" s="3"/>
      <c r="K341" s="3"/>
      <c r="L341" s="3"/>
      <c r="M341" s="3"/>
      <c r="N341" s="3"/>
      <c r="O341" s="3"/>
    </row>
    <row r="342" spans="1:15" ht="21" x14ac:dyDescent="0.25">
      <c r="A342" s="37" t="s">
        <v>459</v>
      </c>
      <c r="B342" s="53">
        <v>849.16860999999994</v>
      </c>
      <c r="C342" s="54">
        <v>666.70865000000003</v>
      </c>
      <c r="D342" s="53">
        <v>3</v>
      </c>
      <c r="E342" s="54">
        <v>2</v>
      </c>
      <c r="F342" s="20" t="s">
        <v>460</v>
      </c>
      <c r="G342" s="38" t="s">
        <v>6</v>
      </c>
      <c r="H342" s="19" t="s">
        <v>9</v>
      </c>
      <c r="I342" s="16"/>
      <c r="J342" s="3"/>
      <c r="K342" s="3"/>
      <c r="L342" s="3"/>
      <c r="M342" s="3"/>
      <c r="N342" s="3"/>
      <c r="O342" s="3"/>
    </row>
    <row r="343" spans="1:15" x14ac:dyDescent="0.25">
      <c r="A343" s="37" t="s">
        <v>723</v>
      </c>
      <c r="B343" s="53">
        <v>735.60779000000002</v>
      </c>
      <c r="C343" s="54">
        <v>1558.6623300000001</v>
      </c>
      <c r="D343" s="53">
        <v>0.75</v>
      </c>
      <c r="E343" s="54">
        <v>3.5</v>
      </c>
      <c r="F343" s="20" t="s">
        <v>724</v>
      </c>
      <c r="G343" s="38" t="s">
        <v>3</v>
      </c>
      <c r="H343" s="19" t="s">
        <v>9</v>
      </c>
      <c r="I343" s="16"/>
      <c r="J343" s="3"/>
      <c r="K343" s="3"/>
      <c r="L343" s="3"/>
      <c r="M343" s="3"/>
      <c r="N343" s="3"/>
      <c r="O343" s="3"/>
    </row>
    <row r="344" spans="1:15" ht="31.2" x14ac:dyDescent="0.25">
      <c r="A344" s="37" t="s">
        <v>1159</v>
      </c>
      <c r="B344" s="53">
        <v>733.30268999999998</v>
      </c>
      <c r="C344" s="54">
        <v>2282.8120800000002</v>
      </c>
      <c r="D344" s="53">
        <v>20.0833333333333</v>
      </c>
      <c r="E344" s="54">
        <v>273.08333333333297</v>
      </c>
      <c r="F344" s="20" t="s">
        <v>1491</v>
      </c>
      <c r="G344" s="38" t="s">
        <v>3</v>
      </c>
      <c r="H344" s="19" t="s">
        <v>1014</v>
      </c>
      <c r="I344" s="16"/>
      <c r="J344" s="3"/>
      <c r="K344" s="3"/>
      <c r="L344" s="3"/>
      <c r="M344" s="3"/>
      <c r="N344" s="3"/>
      <c r="O344" s="3"/>
    </row>
    <row r="345" spans="1:15" ht="21" x14ac:dyDescent="0.25">
      <c r="A345" s="37" t="s">
        <v>777</v>
      </c>
      <c r="B345" s="53">
        <v>732.83783000000005</v>
      </c>
      <c r="C345" s="54">
        <v>0</v>
      </c>
      <c r="D345" s="53">
        <v>0.41666666666666702</v>
      </c>
      <c r="E345" s="54">
        <v>0</v>
      </c>
      <c r="F345" s="20" t="s">
        <v>778</v>
      </c>
      <c r="G345" s="38" t="s">
        <v>6</v>
      </c>
      <c r="H345" s="19" t="s">
        <v>442</v>
      </c>
      <c r="I345" s="16"/>
      <c r="J345" s="3"/>
      <c r="K345" s="3"/>
      <c r="L345" s="3"/>
      <c r="M345" s="3"/>
      <c r="N345" s="3"/>
      <c r="O345" s="3"/>
    </row>
    <row r="346" spans="1:15" x14ac:dyDescent="0.25">
      <c r="A346" s="37" t="s">
        <v>667</v>
      </c>
      <c r="B346" s="53">
        <v>680.09216000000004</v>
      </c>
      <c r="C346" s="54">
        <v>601.49086</v>
      </c>
      <c r="D346" s="53">
        <v>0.91666666666666696</v>
      </c>
      <c r="E346" s="54">
        <v>3</v>
      </c>
      <c r="F346" s="20" t="s">
        <v>668</v>
      </c>
      <c r="G346" s="38" t="s">
        <v>6</v>
      </c>
      <c r="H346" s="19" t="s">
        <v>15</v>
      </c>
      <c r="I346" s="16"/>
      <c r="J346" s="3"/>
      <c r="K346" s="3"/>
      <c r="L346" s="3"/>
      <c r="M346" s="3"/>
      <c r="N346" s="3"/>
      <c r="O346" s="3"/>
    </row>
    <row r="347" spans="1:15" ht="41.4" x14ac:dyDescent="0.25">
      <c r="A347" s="37" t="s">
        <v>423</v>
      </c>
      <c r="B347" s="53">
        <v>670.30924000000005</v>
      </c>
      <c r="C347" s="54">
        <v>116389.91796000001</v>
      </c>
      <c r="D347" s="53">
        <v>3.75</v>
      </c>
      <c r="E347" s="54">
        <v>397.5</v>
      </c>
      <c r="F347" s="20" t="s">
        <v>424</v>
      </c>
      <c r="G347" s="38" t="s">
        <v>3</v>
      </c>
      <c r="H347" s="19" t="s">
        <v>18</v>
      </c>
      <c r="I347" s="16"/>
      <c r="J347" s="3"/>
      <c r="K347" s="3"/>
      <c r="L347" s="3"/>
      <c r="M347" s="3"/>
      <c r="N347" s="3"/>
      <c r="O347" s="3"/>
    </row>
    <row r="348" spans="1:15" ht="21" x14ac:dyDescent="0.25">
      <c r="A348" s="37" t="s">
        <v>413</v>
      </c>
      <c r="B348" s="53">
        <v>643.37093000000004</v>
      </c>
      <c r="C348" s="54">
        <v>44.459989999999998</v>
      </c>
      <c r="D348" s="53">
        <v>3.9166666666666701</v>
      </c>
      <c r="E348" s="54">
        <v>3.1666666666666701</v>
      </c>
      <c r="F348" s="20" t="s">
        <v>414</v>
      </c>
      <c r="G348" s="38" t="s">
        <v>6</v>
      </c>
      <c r="H348" s="19" t="s">
        <v>4</v>
      </c>
      <c r="I348" s="16"/>
      <c r="J348" s="3"/>
      <c r="K348" s="3"/>
      <c r="L348" s="3"/>
      <c r="M348" s="3"/>
      <c r="N348" s="3"/>
      <c r="O348" s="3"/>
    </row>
    <row r="349" spans="1:15" ht="31.2" x14ac:dyDescent="0.25">
      <c r="A349" s="37" t="s">
        <v>273</v>
      </c>
      <c r="B349" s="53">
        <v>608.14427000000001</v>
      </c>
      <c r="C349" s="54">
        <v>0</v>
      </c>
      <c r="D349" s="53">
        <v>12.0833333333333</v>
      </c>
      <c r="E349" s="54">
        <v>0</v>
      </c>
      <c r="F349" s="20" t="s">
        <v>274</v>
      </c>
      <c r="G349" s="38" t="s">
        <v>6</v>
      </c>
      <c r="H349" s="19" t="s">
        <v>4</v>
      </c>
      <c r="I349" s="16"/>
      <c r="J349" s="3"/>
      <c r="K349" s="3"/>
      <c r="L349" s="3"/>
      <c r="M349" s="3"/>
      <c r="N349" s="3"/>
      <c r="O349" s="3"/>
    </row>
    <row r="350" spans="1:15" x14ac:dyDescent="0.25">
      <c r="A350" s="37" t="s">
        <v>1160</v>
      </c>
      <c r="B350" s="53">
        <v>598.99009999999998</v>
      </c>
      <c r="C350" s="54">
        <v>41.76</v>
      </c>
      <c r="D350" s="53">
        <v>3.9166666666666701</v>
      </c>
      <c r="E350" s="54">
        <v>1.25</v>
      </c>
      <c r="F350" s="20" t="s">
        <v>1161</v>
      </c>
      <c r="G350" s="38" t="s">
        <v>3</v>
      </c>
      <c r="H350" s="19" t="s">
        <v>1014</v>
      </c>
      <c r="I350" s="16"/>
      <c r="J350" s="3"/>
      <c r="K350" s="3"/>
      <c r="L350" s="3"/>
      <c r="M350" s="3"/>
      <c r="N350" s="3"/>
      <c r="O350" s="3"/>
    </row>
    <row r="351" spans="1:15" ht="31.2" x14ac:dyDescent="0.25">
      <c r="A351" s="37" t="s">
        <v>1162</v>
      </c>
      <c r="B351" s="53">
        <v>581.97184000000004</v>
      </c>
      <c r="C351" s="54">
        <v>802.02336000000003</v>
      </c>
      <c r="D351" s="53">
        <v>3.0833333333333299</v>
      </c>
      <c r="E351" s="54">
        <v>1.25</v>
      </c>
      <c r="F351" s="20" t="s">
        <v>1163</v>
      </c>
      <c r="G351" s="38" t="s">
        <v>6</v>
      </c>
      <c r="H351" s="19" t="s">
        <v>1014</v>
      </c>
      <c r="I351" s="16"/>
      <c r="J351" s="3"/>
      <c r="K351" s="3"/>
      <c r="L351" s="3"/>
      <c r="M351" s="3"/>
      <c r="N351" s="3"/>
      <c r="O351" s="3"/>
    </row>
    <row r="352" spans="1:15" x14ac:dyDescent="0.25">
      <c r="A352" s="37" t="s">
        <v>1164</v>
      </c>
      <c r="B352" s="53">
        <v>578.78914999999995</v>
      </c>
      <c r="C352" s="54">
        <v>280.81067999999999</v>
      </c>
      <c r="D352" s="53">
        <v>483.33333333333297</v>
      </c>
      <c r="E352" s="54">
        <v>194.916666666667</v>
      </c>
      <c r="F352" s="20" t="s">
        <v>1165</v>
      </c>
      <c r="G352" s="38" t="s">
        <v>3</v>
      </c>
      <c r="H352" s="19" t="s">
        <v>1014</v>
      </c>
      <c r="I352" s="16"/>
      <c r="J352" s="3"/>
      <c r="K352" s="3"/>
      <c r="L352" s="3"/>
      <c r="M352" s="3"/>
      <c r="N352" s="3"/>
      <c r="O352" s="3"/>
    </row>
    <row r="353" spans="1:15" ht="31.2" x14ac:dyDescent="0.25">
      <c r="A353" s="37" t="s">
        <v>1166</v>
      </c>
      <c r="B353" s="53">
        <v>555.82947999999999</v>
      </c>
      <c r="C353" s="54">
        <v>132.11653999999999</v>
      </c>
      <c r="D353" s="53">
        <v>2051.9166666666702</v>
      </c>
      <c r="E353" s="54">
        <v>354.83333333333297</v>
      </c>
      <c r="F353" s="20" t="s">
        <v>1492</v>
      </c>
      <c r="G353" s="38" t="s">
        <v>3</v>
      </c>
      <c r="H353" s="19" t="s">
        <v>1014</v>
      </c>
      <c r="I353" s="16"/>
      <c r="J353" s="3"/>
      <c r="K353" s="3"/>
      <c r="L353" s="3"/>
      <c r="M353" s="3"/>
      <c r="N353" s="3"/>
      <c r="O353" s="3"/>
    </row>
    <row r="354" spans="1:15" x14ac:dyDescent="0.25">
      <c r="A354" s="37" t="s">
        <v>1167</v>
      </c>
      <c r="B354" s="53">
        <v>545.62066000000004</v>
      </c>
      <c r="C354" s="54">
        <v>444.90667000000002</v>
      </c>
      <c r="D354" s="53">
        <v>1</v>
      </c>
      <c r="E354" s="54">
        <v>0.5</v>
      </c>
      <c r="F354" s="20" t="s">
        <v>1168</v>
      </c>
      <c r="G354" s="38" t="s">
        <v>22</v>
      </c>
      <c r="H354" s="19" t="s">
        <v>1014</v>
      </c>
      <c r="I354" s="16"/>
      <c r="J354" s="3"/>
      <c r="K354" s="3"/>
      <c r="L354" s="3"/>
      <c r="M354" s="3"/>
      <c r="N354" s="3"/>
      <c r="O354" s="3"/>
    </row>
    <row r="355" spans="1:15" ht="21" x14ac:dyDescent="0.25">
      <c r="A355" s="37" t="s">
        <v>496</v>
      </c>
      <c r="B355" s="53">
        <v>511.53829000000002</v>
      </c>
      <c r="C355" s="54">
        <v>0</v>
      </c>
      <c r="D355" s="53">
        <v>2.4166666666666701</v>
      </c>
      <c r="E355" s="54">
        <v>0</v>
      </c>
      <c r="F355" s="20" t="s">
        <v>497</v>
      </c>
      <c r="G355" s="38" t="s">
        <v>6</v>
      </c>
      <c r="H355" s="19" t="s">
        <v>4</v>
      </c>
      <c r="I355" s="16"/>
      <c r="J355" s="3"/>
      <c r="K355" s="3"/>
      <c r="L355" s="3"/>
      <c r="M355" s="3"/>
      <c r="N355" s="3"/>
      <c r="O355" s="3"/>
    </row>
    <row r="356" spans="1:15" x14ac:dyDescent="0.25">
      <c r="A356" s="37" t="s">
        <v>1169</v>
      </c>
      <c r="B356" s="53">
        <v>508.70713000000001</v>
      </c>
      <c r="C356" s="54">
        <v>0</v>
      </c>
      <c r="D356" s="53">
        <v>2.5</v>
      </c>
      <c r="E356" s="54">
        <v>0</v>
      </c>
      <c r="F356" s="20" t="s">
        <v>1170</v>
      </c>
      <c r="G356" s="38" t="s">
        <v>6</v>
      </c>
      <c r="H356" s="19" t="s">
        <v>1014</v>
      </c>
      <c r="I356" s="16"/>
      <c r="J356" s="3"/>
      <c r="K356" s="3"/>
      <c r="L356" s="3"/>
      <c r="M356" s="3"/>
      <c r="N356" s="3"/>
      <c r="O356" s="3"/>
    </row>
    <row r="357" spans="1:15" ht="21" x14ac:dyDescent="0.25">
      <c r="A357" s="37" t="s">
        <v>821</v>
      </c>
      <c r="B357" s="53">
        <v>501.71899000000002</v>
      </c>
      <c r="C357" s="54">
        <v>0</v>
      </c>
      <c r="D357" s="53">
        <v>0.33333333333333298</v>
      </c>
      <c r="E357" s="54">
        <v>0</v>
      </c>
      <c r="F357" s="20" t="s">
        <v>822</v>
      </c>
      <c r="G357" s="38" t="s">
        <v>6</v>
      </c>
      <c r="H357" s="19" t="s">
        <v>42</v>
      </c>
      <c r="I357" s="16"/>
      <c r="J357" s="3"/>
      <c r="K357" s="3"/>
      <c r="L357" s="3"/>
      <c r="M357" s="3"/>
      <c r="N357" s="3"/>
      <c r="O357" s="3"/>
    </row>
    <row r="358" spans="1:15" x14ac:dyDescent="0.25">
      <c r="A358" s="37" t="s">
        <v>291</v>
      </c>
      <c r="B358" s="53">
        <v>490.33843000000002</v>
      </c>
      <c r="C358" s="54">
        <v>0</v>
      </c>
      <c r="D358" s="53">
        <v>9.4166666666666696</v>
      </c>
      <c r="E358" s="54">
        <v>0</v>
      </c>
      <c r="F358" s="20" t="s">
        <v>292</v>
      </c>
      <c r="G358" s="38" t="s">
        <v>6</v>
      </c>
      <c r="H358" s="19" t="s">
        <v>15</v>
      </c>
      <c r="I358" s="16"/>
      <c r="J358" s="3"/>
      <c r="K358" s="3"/>
      <c r="L358" s="3"/>
      <c r="M358" s="3"/>
      <c r="N358" s="3"/>
      <c r="O358" s="3"/>
    </row>
    <row r="359" spans="1:15" x14ac:dyDescent="0.25">
      <c r="A359" s="37" t="s">
        <v>1171</v>
      </c>
      <c r="B359" s="53">
        <v>485.49675000000002</v>
      </c>
      <c r="C359" s="54">
        <v>0</v>
      </c>
      <c r="D359" s="53">
        <v>4.0833333333333304</v>
      </c>
      <c r="E359" s="54">
        <v>0</v>
      </c>
      <c r="F359" s="20" t="s">
        <v>1172</v>
      </c>
      <c r="G359" s="38" t="s">
        <v>6</v>
      </c>
      <c r="H359" s="19" t="s">
        <v>1014</v>
      </c>
      <c r="I359" s="16"/>
      <c r="J359" s="3"/>
      <c r="K359" s="3"/>
      <c r="L359" s="3"/>
      <c r="M359" s="3"/>
      <c r="N359" s="3"/>
      <c r="O359" s="3"/>
    </row>
    <row r="360" spans="1:15" ht="31.2" x14ac:dyDescent="0.25">
      <c r="A360" s="37" t="s">
        <v>765</v>
      </c>
      <c r="B360" s="53">
        <v>478.63438000000002</v>
      </c>
      <c r="C360" s="54">
        <v>0</v>
      </c>
      <c r="D360" s="53">
        <v>0.5</v>
      </c>
      <c r="E360" s="54">
        <v>0</v>
      </c>
      <c r="F360" s="20" t="s">
        <v>766</v>
      </c>
      <c r="G360" s="38" t="s">
        <v>6</v>
      </c>
      <c r="H360" s="19" t="s">
        <v>9</v>
      </c>
      <c r="I360" s="16"/>
      <c r="J360" s="3"/>
      <c r="K360" s="3"/>
      <c r="L360" s="3"/>
      <c r="M360" s="3"/>
      <c r="N360" s="3"/>
      <c r="O360" s="3"/>
    </row>
    <row r="361" spans="1:15" ht="21" x14ac:dyDescent="0.25">
      <c r="A361" s="37" t="s">
        <v>1173</v>
      </c>
      <c r="B361" s="53">
        <v>472.99248</v>
      </c>
      <c r="C361" s="54">
        <v>3722.6533100000001</v>
      </c>
      <c r="D361" s="53">
        <v>2.0833333333333299</v>
      </c>
      <c r="E361" s="54">
        <v>6.3333333333333304</v>
      </c>
      <c r="F361" s="20" t="s">
        <v>1174</v>
      </c>
      <c r="G361" s="38" t="s">
        <v>6</v>
      </c>
      <c r="H361" s="19" t="s">
        <v>1014</v>
      </c>
      <c r="I361" s="16"/>
      <c r="J361" s="3"/>
      <c r="K361" s="3"/>
      <c r="L361" s="3"/>
      <c r="M361" s="3"/>
      <c r="N361" s="3"/>
      <c r="O361" s="3"/>
    </row>
    <row r="362" spans="1:15" x14ac:dyDescent="0.25">
      <c r="A362" s="37" t="s">
        <v>1175</v>
      </c>
      <c r="B362" s="53">
        <v>472.85129000000001</v>
      </c>
      <c r="C362" s="54">
        <v>0</v>
      </c>
      <c r="D362" s="53">
        <v>0.75</v>
      </c>
      <c r="E362" s="54">
        <v>0</v>
      </c>
      <c r="F362" s="20" t="s">
        <v>1176</v>
      </c>
      <c r="G362" s="38" t="s">
        <v>6</v>
      </c>
      <c r="H362" s="19" t="s">
        <v>1014</v>
      </c>
      <c r="I362" s="16"/>
      <c r="J362" s="3"/>
      <c r="K362" s="3"/>
      <c r="L362" s="3"/>
      <c r="M362" s="3"/>
      <c r="N362" s="3"/>
      <c r="O362" s="3"/>
    </row>
    <row r="363" spans="1:15" ht="31.2" x14ac:dyDescent="0.25">
      <c r="A363" s="37" t="s">
        <v>633</v>
      </c>
      <c r="B363" s="53">
        <v>468.97465999999997</v>
      </c>
      <c r="C363" s="54">
        <v>0</v>
      </c>
      <c r="D363" s="53">
        <v>1.0833333333333299</v>
      </c>
      <c r="E363" s="54">
        <v>0</v>
      </c>
      <c r="F363" s="20" t="s">
        <v>634</v>
      </c>
      <c r="G363" s="38" t="s">
        <v>6</v>
      </c>
      <c r="H363" s="19" t="s">
        <v>42</v>
      </c>
      <c r="I363" s="16"/>
      <c r="J363" s="3"/>
      <c r="K363" s="3"/>
      <c r="L363" s="3"/>
      <c r="M363" s="3"/>
      <c r="N363" s="3"/>
      <c r="O363" s="3"/>
    </row>
    <row r="364" spans="1:15" x14ac:dyDescent="0.25">
      <c r="A364" s="37" t="s">
        <v>673</v>
      </c>
      <c r="B364" s="53">
        <v>462.50698999999997</v>
      </c>
      <c r="C364" s="54">
        <v>19294.887320000002</v>
      </c>
      <c r="D364" s="53">
        <v>0.83333333333333304</v>
      </c>
      <c r="E364" s="54">
        <v>4.4166666666666696</v>
      </c>
      <c r="F364" s="20" t="s">
        <v>674</v>
      </c>
      <c r="G364" s="38" t="s">
        <v>6</v>
      </c>
      <c r="H364" s="19" t="s">
        <v>4</v>
      </c>
      <c r="I364" s="16"/>
      <c r="J364" s="3"/>
      <c r="K364" s="3"/>
      <c r="L364" s="3"/>
      <c r="M364" s="3"/>
      <c r="N364" s="3"/>
      <c r="O364" s="3"/>
    </row>
    <row r="365" spans="1:15" x14ac:dyDescent="0.25">
      <c r="A365" s="37" t="s">
        <v>1177</v>
      </c>
      <c r="B365" s="53">
        <v>459.13278000000003</v>
      </c>
      <c r="C365" s="54">
        <v>0</v>
      </c>
      <c r="D365" s="53">
        <v>2.3333333333333299</v>
      </c>
      <c r="E365" s="54">
        <v>0</v>
      </c>
      <c r="F365" s="20" t="s">
        <v>1178</v>
      </c>
      <c r="G365" s="38" t="s">
        <v>6</v>
      </c>
      <c r="H365" s="19" t="s">
        <v>1014</v>
      </c>
      <c r="I365" s="16"/>
      <c r="J365" s="3"/>
      <c r="K365" s="3"/>
      <c r="L365" s="3"/>
      <c r="M365" s="3"/>
      <c r="N365" s="3"/>
      <c r="O365" s="3"/>
    </row>
    <row r="366" spans="1:15" x14ac:dyDescent="0.25">
      <c r="A366" s="37" t="s">
        <v>745</v>
      </c>
      <c r="B366" s="53">
        <v>450.66797000000003</v>
      </c>
      <c r="C366" s="54">
        <v>9282.3752600000007</v>
      </c>
      <c r="D366" s="53">
        <v>0.66666666666666696</v>
      </c>
      <c r="E366" s="54">
        <v>3.25</v>
      </c>
      <c r="F366" s="20" t="s">
        <v>746</v>
      </c>
      <c r="G366" s="38" t="s">
        <v>6</v>
      </c>
      <c r="H366" s="19" t="s">
        <v>42</v>
      </c>
      <c r="I366" s="16"/>
      <c r="J366" s="3"/>
      <c r="K366" s="3"/>
      <c r="L366" s="3"/>
      <c r="M366" s="3"/>
      <c r="N366" s="3"/>
      <c r="O366" s="3"/>
    </row>
    <row r="367" spans="1:15" ht="31.2" x14ac:dyDescent="0.25">
      <c r="A367" s="37" t="s">
        <v>527</v>
      </c>
      <c r="B367" s="53">
        <v>449.75646999999998</v>
      </c>
      <c r="C367" s="54">
        <v>0</v>
      </c>
      <c r="D367" s="53">
        <v>2.0833333333333299</v>
      </c>
      <c r="E367" s="54">
        <v>0</v>
      </c>
      <c r="F367" s="20" t="s">
        <v>528</v>
      </c>
      <c r="G367" s="38" t="s">
        <v>6</v>
      </c>
      <c r="H367" s="19" t="s">
        <v>18</v>
      </c>
      <c r="I367" s="16"/>
      <c r="J367" s="3"/>
      <c r="K367" s="3"/>
      <c r="L367" s="3"/>
      <c r="M367" s="3"/>
      <c r="N367" s="3"/>
      <c r="O367" s="3"/>
    </row>
    <row r="368" spans="1:15" ht="21" x14ac:dyDescent="0.25">
      <c r="A368" s="37" t="s">
        <v>855</v>
      </c>
      <c r="B368" s="53">
        <v>448.81788</v>
      </c>
      <c r="C368" s="54">
        <v>0</v>
      </c>
      <c r="D368" s="53">
        <v>0.25</v>
      </c>
      <c r="E368" s="54">
        <v>0</v>
      </c>
      <c r="F368" s="20" t="s">
        <v>856</v>
      </c>
      <c r="G368" s="38" t="s">
        <v>6</v>
      </c>
      <c r="H368" s="19" t="s">
        <v>42</v>
      </c>
      <c r="I368" s="16"/>
      <c r="J368" s="3"/>
      <c r="K368" s="3"/>
      <c r="L368" s="3"/>
      <c r="M368" s="3"/>
      <c r="N368" s="3"/>
      <c r="O368" s="3"/>
    </row>
    <row r="369" spans="1:15" x14ac:dyDescent="0.25">
      <c r="A369" s="37" t="s">
        <v>1179</v>
      </c>
      <c r="B369" s="53">
        <v>448.09226000000001</v>
      </c>
      <c r="C369" s="54">
        <v>0</v>
      </c>
      <c r="D369" s="53">
        <v>1.8333333333333299</v>
      </c>
      <c r="E369" s="54">
        <v>0</v>
      </c>
      <c r="F369" s="20" t="s">
        <v>1180</v>
      </c>
      <c r="G369" s="38" t="s">
        <v>6</v>
      </c>
      <c r="H369" s="19" t="s">
        <v>1014</v>
      </c>
      <c r="I369" s="16"/>
      <c r="J369" s="3"/>
      <c r="K369" s="3"/>
      <c r="L369" s="3"/>
      <c r="M369" s="3"/>
      <c r="N369" s="3"/>
      <c r="O369" s="3"/>
    </row>
    <row r="370" spans="1:15" ht="31.2" x14ac:dyDescent="0.25">
      <c r="A370" s="37" t="s">
        <v>1181</v>
      </c>
      <c r="B370" s="53">
        <v>443.14861999999999</v>
      </c>
      <c r="C370" s="54">
        <v>513.54165</v>
      </c>
      <c r="D370" s="53">
        <v>805.83333333333303</v>
      </c>
      <c r="E370" s="54">
        <v>317.66666666666703</v>
      </c>
      <c r="F370" s="20" t="s">
        <v>1493</v>
      </c>
      <c r="G370" s="38" t="s">
        <v>3</v>
      </c>
      <c r="H370" s="19" t="s">
        <v>1014</v>
      </c>
      <c r="I370" s="16"/>
      <c r="J370" s="3"/>
      <c r="K370" s="3"/>
      <c r="L370" s="3"/>
      <c r="M370" s="3"/>
      <c r="N370" s="3"/>
      <c r="O370" s="3"/>
    </row>
    <row r="371" spans="1:15" ht="21" x14ac:dyDescent="0.25">
      <c r="A371" s="37" t="s">
        <v>471</v>
      </c>
      <c r="B371" s="53">
        <v>433.79273999999998</v>
      </c>
      <c r="C371" s="54">
        <v>1579.0269000000001</v>
      </c>
      <c r="D371" s="53">
        <v>2.8333333333333299</v>
      </c>
      <c r="E371" s="54">
        <v>5.4166666666666696</v>
      </c>
      <c r="F371" s="20" t="s">
        <v>472</v>
      </c>
      <c r="G371" s="38" t="s">
        <v>6</v>
      </c>
      <c r="H371" s="19" t="s">
        <v>9</v>
      </c>
      <c r="I371" s="16"/>
      <c r="J371" s="3"/>
      <c r="K371" s="3"/>
      <c r="L371" s="3"/>
      <c r="M371" s="3"/>
      <c r="N371" s="3"/>
      <c r="O371" s="3"/>
    </row>
    <row r="372" spans="1:15" x14ac:dyDescent="0.25">
      <c r="A372" s="37" t="s">
        <v>639</v>
      </c>
      <c r="B372" s="53">
        <v>430.41761000000002</v>
      </c>
      <c r="C372" s="54">
        <v>0</v>
      </c>
      <c r="D372" s="53">
        <v>1.0833333333333299</v>
      </c>
      <c r="E372" s="54">
        <v>0</v>
      </c>
      <c r="F372" s="20" t="s">
        <v>640</v>
      </c>
      <c r="G372" s="38" t="s">
        <v>6</v>
      </c>
      <c r="H372" s="19" t="s">
        <v>42</v>
      </c>
      <c r="I372" s="16"/>
      <c r="J372" s="3"/>
      <c r="K372" s="3"/>
      <c r="L372" s="3"/>
      <c r="M372" s="3"/>
      <c r="N372" s="3"/>
      <c r="O372" s="3"/>
    </row>
    <row r="373" spans="1:15" x14ac:dyDescent="0.25">
      <c r="A373" s="37" t="s">
        <v>1182</v>
      </c>
      <c r="B373" s="53">
        <v>428.19457</v>
      </c>
      <c r="C373" s="54">
        <v>0</v>
      </c>
      <c r="D373" s="53">
        <v>1.75</v>
      </c>
      <c r="E373" s="54">
        <v>0</v>
      </c>
      <c r="F373" s="20" t="s">
        <v>1183</v>
      </c>
      <c r="G373" s="38" t="s">
        <v>6</v>
      </c>
      <c r="H373" s="19" t="s">
        <v>1014</v>
      </c>
      <c r="I373" s="16"/>
      <c r="J373" s="3"/>
      <c r="K373" s="3"/>
      <c r="L373" s="3"/>
      <c r="M373" s="3"/>
      <c r="N373" s="3"/>
      <c r="O373" s="3"/>
    </row>
    <row r="374" spans="1:15" x14ac:dyDescent="0.25">
      <c r="A374" s="37" t="s">
        <v>1184</v>
      </c>
      <c r="B374" s="53">
        <v>420.74</v>
      </c>
      <c r="C374" s="54">
        <v>0</v>
      </c>
      <c r="D374" s="53">
        <v>2.5</v>
      </c>
      <c r="E374" s="54">
        <v>0</v>
      </c>
      <c r="F374" s="20" t="s">
        <v>1185</v>
      </c>
      <c r="G374" s="38" t="s">
        <v>6</v>
      </c>
      <c r="H374" s="19" t="s">
        <v>1014</v>
      </c>
      <c r="I374" s="16"/>
      <c r="J374" s="3"/>
      <c r="K374" s="3"/>
      <c r="L374" s="3"/>
      <c r="M374" s="3"/>
      <c r="N374" s="3"/>
      <c r="O374" s="3"/>
    </row>
    <row r="375" spans="1:15" ht="21" x14ac:dyDescent="0.25">
      <c r="A375" s="37" t="s">
        <v>328</v>
      </c>
      <c r="B375" s="53">
        <v>412.92514999999997</v>
      </c>
      <c r="C375" s="54">
        <v>0</v>
      </c>
      <c r="D375" s="53">
        <v>6.8333333333333304</v>
      </c>
      <c r="E375" s="54">
        <v>0</v>
      </c>
      <c r="F375" s="20" t="s">
        <v>329</v>
      </c>
      <c r="G375" s="38" t="s">
        <v>6</v>
      </c>
      <c r="H375" s="19" t="s">
        <v>4</v>
      </c>
      <c r="I375" s="16"/>
      <c r="J375" s="3"/>
      <c r="K375" s="3"/>
      <c r="L375" s="3"/>
      <c r="M375" s="3"/>
      <c r="N375" s="3"/>
      <c r="O375" s="3"/>
    </row>
    <row r="376" spans="1:15" x14ac:dyDescent="0.25">
      <c r="A376" s="37" t="s">
        <v>1186</v>
      </c>
      <c r="B376" s="53">
        <v>404.13278000000003</v>
      </c>
      <c r="C376" s="54">
        <v>0</v>
      </c>
      <c r="D376" s="53">
        <v>1.9166666666666701</v>
      </c>
      <c r="E376" s="54">
        <v>0</v>
      </c>
      <c r="F376" s="20" t="s">
        <v>1187</v>
      </c>
      <c r="G376" s="38" t="s">
        <v>6</v>
      </c>
      <c r="H376" s="19" t="s">
        <v>1014</v>
      </c>
      <c r="I376" s="16"/>
      <c r="J376" s="3"/>
      <c r="K376" s="3"/>
      <c r="L376" s="3"/>
      <c r="M376" s="3"/>
      <c r="N376" s="3"/>
      <c r="O376" s="3"/>
    </row>
    <row r="377" spans="1:15" ht="31.2" x14ac:dyDescent="0.25">
      <c r="A377" s="37" t="s">
        <v>761</v>
      </c>
      <c r="B377" s="53">
        <v>404.09278</v>
      </c>
      <c r="C377" s="54">
        <v>0</v>
      </c>
      <c r="D377" s="53">
        <v>0.5</v>
      </c>
      <c r="E377" s="54">
        <v>0</v>
      </c>
      <c r="F377" s="20" t="s">
        <v>762</v>
      </c>
      <c r="G377" s="38" t="s">
        <v>6</v>
      </c>
      <c r="H377" s="19" t="s">
        <v>42</v>
      </c>
      <c r="I377" s="16"/>
      <c r="J377" s="3"/>
      <c r="K377" s="3"/>
      <c r="L377" s="3"/>
      <c r="M377" s="3"/>
      <c r="N377" s="3"/>
      <c r="O377" s="3"/>
    </row>
    <row r="378" spans="1:15" ht="31.2" x14ac:dyDescent="0.25">
      <c r="A378" s="37" t="s">
        <v>1188</v>
      </c>
      <c r="B378" s="53">
        <v>386.27744999999999</v>
      </c>
      <c r="C378" s="54">
        <v>115.73737</v>
      </c>
      <c r="D378" s="53">
        <v>1534.9166666666699</v>
      </c>
      <c r="E378" s="54">
        <v>354.75</v>
      </c>
      <c r="F378" s="20" t="s">
        <v>1494</v>
      </c>
      <c r="G378" s="38" t="s">
        <v>3</v>
      </c>
      <c r="H378" s="19" t="s">
        <v>1014</v>
      </c>
      <c r="I378" s="16"/>
      <c r="J378" s="3"/>
      <c r="K378" s="3"/>
      <c r="L378" s="3"/>
      <c r="M378" s="3"/>
      <c r="N378" s="3"/>
      <c r="O378" s="3"/>
    </row>
    <row r="379" spans="1:15" ht="21" x14ac:dyDescent="0.25">
      <c r="A379" s="37" t="s">
        <v>1189</v>
      </c>
      <c r="B379" s="53">
        <v>384.88537000000002</v>
      </c>
      <c r="C379" s="54">
        <v>220.24468999999999</v>
      </c>
      <c r="D379" s="53">
        <v>206.416666666667</v>
      </c>
      <c r="E379" s="54">
        <v>121.083333333333</v>
      </c>
      <c r="F379" s="20" t="s">
        <v>1190</v>
      </c>
      <c r="G379" s="38" t="s">
        <v>3</v>
      </c>
      <c r="H379" s="19" t="s">
        <v>1014</v>
      </c>
      <c r="I379" s="16"/>
      <c r="J379" s="3"/>
      <c r="K379" s="3"/>
      <c r="L379" s="3"/>
      <c r="M379" s="3"/>
      <c r="N379" s="3"/>
      <c r="O379" s="3"/>
    </row>
    <row r="380" spans="1:15" ht="21" x14ac:dyDescent="0.25">
      <c r="A380" s="37" t="s">
        <v>480</v>
      </c>
      <c r="B380" s="53">
        <v>379.87599999999998</v>
      </c>
      <c r="C380" s="54">
        <v>4888.7425300000004</v>
      </c>
      <c r="D380" s="53">
        <v>2.6666666666666701</v>
      </c>
      <c r="E380" s="54">
        <v>13.4166666666667</v>
      </c>
      <c r="F380" s="20" t="s">
        <v>481</v>
      </c>
      <c r="G380" s="38" t="s">
        <v>3</v>
      </c>
      <c r="H380" s="19" t="s">
        <v>42</v>
      </c>
      <c r="I380" s="16"/>
      <c r="J380" s="3"/>
      <c r="K380" s="3"/>
      <c r="L380" s="3"/>
      <c r="M380" s="3"/>
      <c r="N380" s="3"/>
      <c r="O380" s="3"/>
    </row>
    <row r="381" spans="1:15" ht="51.6" x14ac:dyDescent="0.25">
      <c r="A381" s="37" t="s">
        <v>431</v>
      </c>
      <c r="B381" s="53">
        <v>367.01256000000001</v>
      </c>
      <c r="C381" s="54">
        <v>0</v>
      </c>
      <c r="D381" s="53">
        <v>3.5833333333333299</v>
      </c>
      <c r="E381" s="54">
        <v>0</v>
      </c>
      <c r="F381" s="20" t="s">
        <v>1434</v>
      </c>
      <c r="G381" s="38" t="s">
        <v>6</v>
      </c>
      <c r="H381" s="19" t="s">
        <v>18</v>
      </c>
      <c r="I381" s="16"/>
      <c r="J381" s="3"/>
      <c r="K381" s="3"/>
      <c r="L381" s="3"/>
      <c r="M381" s="3"/>
      <c r="N381" s="3"/>
      <c r="O381" s="3"/>
    </row>
    <row r="382" spans="1:15" x14ac:dyDescent="0.25">
      <c r="A382" s="37" t="s">
        <v>1191</v>
      </c>
      <c r="B382" s="53">
        <v>364.25110999999998</v>
      </c>
      <c r="C382" s="54">
        <v>0</v>
      </c>
      <c r="D382" s="53">
        <v>0.5</v>
      </c>
      <c r="E382" s="54">
        <v>0</v>
      </c>
      <c r="F382" s="20" t="s">
        <v>1192</v>
      </c>
      <c r="G382" s="38" t="s">
        <v>3</v>
      </c>
      <c r="H382" s="19" t="s">
        <v>18</v>
      </c>
      <c r="I382" s="16"/>
      <c r="J382" s="3"/>
      <c r="K382" s="3"/>
      <c r="L382" s="3"/>
      <c r="M382" s="3"/>
      <c r="N382" s="3"/>
      <c r="O382" s="3"/>
    </row>
    <row r="383" spans="1:15" ht="21" x14ac:dyDescent="0.25">
      <c r="A383" s="37" t="s">
        <v>721</v>
      </c>
      <c r="B383" s="53">
        <v>352.91061000000002</v>
      </c>
      <c r="C383" s="54">
        <v>525.39032999999995</v>
      </c>
      <c r="D383" s="53">
        <v>0.66666666666666696</v>
      </c>
      <c r="E383" s="54">
        <v>7</v>
      </c>
      <c r="F383" s="20" t="s">
        <v>722</v>
      </c>
      <c r="G383" s="38" t="s">
        <v>6</v>
      </c>
      <c r="H383" s="19" t="s">
        <v>9</v>
      </c>
      <c r="I383" s="16"/>
      <c r="J383" s="3"/>
      <c r="K383" s="3"/>
      <c r="L383" s="3"/>
      <c r="M383" s="3"/>
      <c r="N383" s="3"/>
      <c r="O383" s="3"/>
    </row>
    <row r="384" spans="1:15" ht="21" x14ac:dyDescent="0.25">
      <c r="A384" s="37" t="s">
        <v>769</v>
      </c>
      <c r="B384" s="53">
        <v>342.61057</v>
      </c>
      <c r="C384" s="54">
        <v>107045.53952999999</v>
      </c>
      <c r="D384" s="53">
        <v>0.5</v>
      </c>
      <c r="E384" s="54">
        <v>54.1666666666667</v>
      </c>
      <c r="F384" s="20" t="s">
        <v>770</v>
      </c>
      <c r="G384" s="38" t="s">
        <v>6</v>
      </c>
      <c r="H384" s="19" t="s">
        <v>18</v>
      </c>
      <c r="I384" s="16"/>
      <c r="J384" s="3"/>
      <c r="K384" s="3"/>
      <c r="L384" s="3"/>
      <c r="M384" s="3"/>
      <c r="N384" s="3"/>
      <c r="O384" s="3"/>
    </row>
    <row r="385" spans="1:15" ht="41.4" x14ac:dyDescent="0.25">
      <c r="A385" s="37" t="s">
        <v>1193</v>
      </c>
      <c r="B385" s="53">
        <v>333.14733000000001</v>
      </c>
      <c r="C385" s="54">
        <v>243872.74952000001</v>
      </c>
      <c r="D385" s="53">
        <v>45.8333333333333</v>
      </c>
      <c r="E385" s="54">
        <v>26.5</v>
      </c>
      <c r="F385" s="20" t="s">
        <v>1495</v>
      </c>
      <c r="G385" s="38" t="s">
        <v>6</v>
      </c>
      <c r="H385" s="19" t="s">
        <v>1014</v>
      </c>
      <c r="I385" s="16"/>
      <c r="J385" s="3"/>
      <c r="K385" s="3"/>
      <c r="L385" s="3"/>
      <c r="M385" s="3"/>
      <c r="N385" s="3"/>
      <c r="O385" s="3"/>
    </row>
    <row r="386" spans="1:15" ht="21" x14ac:dyDescent="0.25">
      <c r="A386" s="37" t="s">
        <v>921</v>
      </c>
      <c r="B386" s="53">
        <v>328.64587</v>
      </c>
      <c r="C386" s="54">
        <v>0</v>
      </c>
      <c r="D386" s="53">
        <v>0.16666666666666699</v>
      </c>
      <c r="E386" s="54">
        <v>0</v>
      </c>
      <c r="F386" s="20" t="s">
        <v>922</v>
      </c>
      <c r="G386" s="38" t="s">
        <v>6</v>
      </c>
      <c r="H386" s="19" t="s">
        <v>9</v>
      </c>
      <c r="I386" s="16"/>
      <c r="J386" s="3"/>
      <c r="K386" s="3"/>
      <c r="L386" s="3"/>
      <c r="M386" s="3"/>
      <c r="N386" s="3"/>
      <c r="O386" s="3"/>
    </row>
    <row r="387" spans="1:15" ht="31.2" x14ac:dyDescent="0.25">
      <c r="A387" s="37" t="s">
        <v>590</v>
      </c>
      <c r="B387" s="53">
        <v>328.44707</v>
      </c>
      <c r="C387" s="54">
        <v>0</v>
      </c>
      <c r="D387" s="53">
        <v>1.4166666666666701</v>
      </c>
      <c r="E387" s="54">
        <v>0</v>
      </c>
      <c r="F387" s="20" t="s">
        <v>591</v>
      </c>
      <c r="G387" s="38" t="s">
        <v>6</v>
      </c>
      <c r="H387" s="19" t="s">
        <v>42</v>
      </c>
      <c r="I387" s="16"/>
      <c r="J387" s="3"/>
      <c r="K387" s="3"/>
      <c r="L387" s="3"/>
      <c r="M387" s="3"/>
      <c r="N387" s="3"/>
      <c r="O387" s="3"/>
    </row>
    <row r="388" spans="1:15" ht="21" x14ac:dyDescent="0.25">
      <c r="A388" s="37" t="s">
        <v>541</v>
      </c>
      <c r="B388" s="53">
        <v>326.16359999999997</v>
      </c>
      <c r="C388" s="54">
        <v>0</v>
      </c>
      <c r="D388" s="53">
        <v>1.8333333333333299</v>
      </c>
      <c r="E388" s="54">
        <v>0</v>
      </c>
      <c r="F388" s="20" t="s">
        <v>542</v>
      </c>
      <c r="G388" s="38" t="s">
        <v>6</v>
      </c>
      <c r="H388" s="19" t="s">
        <v>4</v>
      </c>
      <c r="I388" s="16"/>
      <c r="J388" s="3"/>
      <c r="K388" s="3"/>
      <c r="L388" s="3"/>
      <c r="M388" s="3"/>
      <c r="N388" s="3"/>
      <c r="O388" s="3"/>
    </row>
    <row r="389" spans="1:15" x14ac:dyDescent="0.25">
      <c r="A389" s="37" t="s">
        <v>904</v>
      </c>
      <c r="B389" s="53">
        <v>318.76247999999998</v>
      </c>
      <c r="C389" s="54">
        <v>0</v>
      </c>
      <c r="D389" s="53">
        <v>0.16666666666666699</v>
      </c>
      <c r="E389" s="54">
        <v>0</v>
      </c>
      <c r="F389" s="20" t="s">
        <v>905</v>
      </c>
      <c r="G389" s="38" t="s">
        <v>6</v>
      </c>
      <c r="H389" s="19" t="s">
        <v>42</v>
      </c>
      <c r="I389" s="16"/>
      <c r="J389" s="3"/>
      <c r="K389" s="3"/>
      <c r="L389" s="3"/>
      <c r="M389" s="3"/>
      <c r="N389" s="3"/>
      <c r="O389" s="3"/>
    </row>
    <row r="390" spans="1:15" ht="31.2" x14ac:dyDescent="0.25">
      <c r="A390" s="37" t="s">
        <v>853</v>
      </c>
      <c r="B390" s="53">
        <v>317.47093000000001</v>
      </c>
      <c r="C390" s="54">
        <v>0</v>
      </c>
      <c r="D390" s="53">
        <v>0.25</v>
      </c>
      <c r="E390" s="54">
        <v>0</v>
      </c>
      <c r="F390" s="20" t="s">
        <v>854</v>
      </c>
      <c r="G390" s="38" t="s">
        <v>6</v>
      </c>
      <c r="H390" s="19" t="s">
        <v>42</v>
      </c>
      <c r="I390" s="16"/>
      <c r="J390" s="3"/>
      <c r="K390" s="3"/>
      <c r="L390" s="3"/>
      <c r="M390" s="3"/>
      <c r="N390" s="3"/>
      <c r="O390" s="3"/>
    </row>
    <row r="391" spans="1:15" x14ac:dyDescent="0.25">
      <c r="A391" s="37" t="s">
        <v>906</v>
      </c>
      <c r="B391" s="53">
        <v>313.62794000000002</v>
      </c>
      <c r="C391" s="54">
        <v>0</v>
      </c>
      <c r="D391" s="53">
        <v>0.16666666666666699</v>
      </c>
      <c r="E391" s="54">
        <v>0</v>
      </c>
      <c r="F391" s="20" t="s">
        <v>907</v>
      </c>
      <c r="G391" s="38" t="s">
        <v>6</v>
      </c>
      <c r="H391" s="19" t="s">
        <v>42</v>
      </c>
      <c r="I391" s="16"/>
      <c r="J391" s="3"/>
      <c r="K391" s="3"/>
      <c r="L391" s="3"/>
      <c r="M391" s="3"/>
      <c r="N391" s="3"/>
      <c r="O391" s="3"/>
    </row>
    <row r="392" spans="1:15" x14ac:dyDescent="0.25">
      <c r="A392" s="37" t="s">
        <v>1194</v>
      </c>
      <c r="B392" s="53">
        <v>306.54055</v>
      </c>
      <c r="C392" s="54">
        <v>0</v>
      </c>
      <c r="D392" s="53">
        <v>0.75</v>
      </c>
      <c r="E392" s="54">
        <v>0</v>
      </c>
      <c r="F392" s="20" t="s">
        <v>1195</v>
      </c>
      <c r="G392" s="38" t="s">
        <v>6</v>
      </c>
      <c r="H392" s="19" t="s">
        <v>1014</v>
      </c>
      <c r="I392" s="16"/>
      <c r="J392" s="3"/>
      <c r="K392" s="3"/>
      <c r="L392" s="3"/>
      <c r="M392" s="3"/>
      <c r="N392" s="3"/>
      <c r="O392" s="3"/>
    </row>
    <row r="393" spans="1:15" ht="31.2" x14ac:dyDescent="0.25">
      <c r="A393" s="37" t="s">
        <v>631</v>
      </c>
      <c r="B393" s="53">
        <v>298.54419999999999</v>
      </c>
      <c r="C393" s="54">
        <v>0</v>
      </c>
      <c r="D393" s="53">
        <v>1.0833333333333299</v>
      </c>
      <c r="E393" s="54">
        <v>0</v>
      </c>
      <c r="F393" s="20" t="s">
        <v>632</v>
      </c>
      <c r="G393" s="38" t="s">
        <v>6</v>
      </c>
      <c r="H393" s="19" t="s">
        <v>42</v>
      </c>
      <c r="I393" s="16"/>
      <c r="J393" s="3"/>
      <c r="K393" s="3"/>
      <c r="L393" s="3"/>
      <c r="M393" s="3"/>
      <c r="N393" s="3"/>
      <c r="O393" s="3"/>
    </row>
    <row r="394" spans="1:15" ht="21" x14ac:dyDescent="0.25">
      <c r="A394" s="37" t="s">
        <v>725</v>
      </c>
      <c r="B394" s="53">
        <v>292.62022999999999</v>
      </c>
      <c r="C394" s="54">
        <v>0</v>
      </c>
      <c r="D394" s="53">
        <v>0.66666666666666696</v>
      </c>
      <c r="E394" s="54">
        <v>0</v>
      </c>
      <c r="F394" s="20" t="s">
        <v>726</v>
      </c>
      <c r="G394" s="38" t="s">
        <v>6</v>
      </c>
      <c r="H394" s="19" t="s">
        <v>9</v>
      </c>
      <c r="I394" s="16"/>
      <c r="J394" s="3"/>
      <c r="K394" s="3"/>
      <c r="L394" s="3"/>
      <c r="M394" s="3"/>
      <c r="N394" s="3"/>
      <c r="O394" s="3"/>
    </row>
    <row r="395" spans="1:15" x14ac:dyDescent="0.25">
      <c r="A395" s="37" t="s">
        <v>803</v>
      </c>
      <c r="B395" s="53">
        <v>290.43535000000003</v>
      </c>
      <c r="C395" s="54">
        <v>0</v>
      </c>
      <c r="D395" s="53">
        <v>0.41666666666666702</v>
      </c>
      <c r="E395" s="54">
        <v>0</v>
      </c>
      <c r="F395" s="20" t="s">
        <v>804</v>
      </c>
      <c r="G395" s="38" t="s">
        <v>6</v>
      </c>
      <c r="H395" s="19" t="s">
        <v>9</v>
      </c>
      <c r="I395" s="16"/>
      <c r="J395" s="3"/>
      <c r="K395" s="3"/>
      <c r="L395" s="3"/>
      <c r="M395" s="3"/>
      <c r="N395" s="3"/>
      <c r="O395" s="3"/>
    </row>
    <row r="396" spans="1:15" x14ac:dyDescent="0.25">
      <c r="A396" s="37" t="s">
        <v>1196</v>
      </c>
      <c r="B396" s="53">
        <v>278.28332</v>
      </c>
      <c r="C396" s="54">
        <v>17.690000000000001</v>
      </c>
      <c r="D396" s="53">
        <v>3.9166666666666701</v>
      </c>
      <c r="E396" s="54">
        <v>1.3333333333333299</v>
      </c>
      <c r="F396" s="20" t="s">
        <v>1197</v>
      </c>
      <c r="G396" s="38" t="s">
        <v>3</v>
      </c>
      <c r="H396" s="19" t="s">
        <v>1014</v>
      </c>
      <c r="I396" s="16"/>
      <c r="J396" s="3"/>
      <c r="K396" s="3"/>
      <c r="L396" s="3"/>
      <c r="M396" s="3"/>
      <c r="N396" s="3"/>
      <c r="O396" s="3"/>
    </row>
    <row r="397" spans="1:15" ht="21" x14ac:dyDescent="0.25">
      <c r="A397" s="37" t="s">
        <v>771</v>
      </c>
      <c r="B397" s="53">
        <v>274.95954</v>
      </c>
      <c r="C397" s="54">
        <v>378.86943000000002</v>
      </c>
      <c r="D397" s="53">
        <v>0.5</v>
      </c>
      <c r="E397" s="54">
        <v>1.25</v>
      </c>
      <c r="F397" s="20" t="s">
        <v>772</v>
      </c>
      <c r="G397" s="38" t="s">
        <v>3</v>
      </c>
      <c r="H397" s="19" t="s">
        <v>18</v>
      </c>
      <c r="I397" s="16"/>
      <c r="J397" s="3"/>
      <c r="K397" s="3"/>
      <c r="L397" s="3"/>
      <c r="M397" s="3"/>
      <c r="N397" s="3"/>
      <c r="O397" s="3"/>
    </row>
    <row r="398" spans="1:15" x14ac:dyDescent="0.25">
      <c r="A398" s="37" t="s">
        <v>1198</v>
      </c>
      <c r="B398" s="53">
        <v>273.28007000000002</v>
      </c>
      <c r="C398" s="54">
        <v>28.57</v>
      </c>
      <c r="D398" s="53">
        <v>4.0833333333333304</v>
      </c>
      <c r="E398" s="54">
        <v>1.1666666666666701</v>
      </c>
      <c r="F398" s="20" t="s">
        <v>1199</v>
      </c>
      <c r="G398" s="38" t="s">
        <v>3</v>
      </c>
      <c r="H398" s="19" t="s">
        <v>1014</v>
      </c>
      <c r="I398" s="16"/>
      <c r="J398" s="3"/>
      <c r="K398" s="3"/>
      <c r="L398" s="3"/>
      <c r="M398" s="3"/>
      <c r="N398" s="3"/>
      <c r="O398" s="3"/>
    </row>
    <row r="399" spans="1:15" x14ac:dyDescent="0.25">
      <c r="A399" s="37" t="s">
        <v>1200</v>
      </c>
      <c r="B399" s="53">
        <v>272.95</v>
      </c>
      <c r="C399" s="54">
        <v>0.17</v>
      </c>
      <c r="D399" s="53">
        <v>183.916666666667</v>
      </c>
      <c r="E399" s="54">
        <v>8.3333333333333301E-2</v>
      </c>
      <c r="F399" s="20" t="s">
        <v>1201</v>
      </c>
      <c r="G399" s="38" t="s">
        <v>3</v>
      </c>
      <c r="H399" s="19" t="s">
        <v>1014</v>
      </c>
      <c r="I399" s="16"/>
      <c r="J399" s="3"/>
      <c r="K399" s="3"/>
      <c r="L399" s="3"/>
      <c r="M399" s="3"/>
      <c r="N399" s="3"/>
      <c r="O399" s="3"/>
    </row>
    <row r="400" spans="1:15" ht="21" x14ac:dyDescent="0.25">
      <c r="A400" s="37" t="s">
        <v>1202</v>
      </c>
      <c r="B400" s="53">
        <v>270.65445999999997</v>
      </c>
      <c r="C400" s="54">
        <v>0</v>
      </c>
      <c r="D400" s="53">
        <v>3.75</v>
      </c>
      <c r="E400" s="54">
        <v>0</v>
      </c>
      <c r="F400" s="20" t="s">
        <v>1203</v>
      </c>
      <c r="G400" s="38" t="s">
        <v>6</v>
      </c>
      <c r="H400" s="19" t="s">
        <v>1014</v>
      </c>
      <c r="I400" s="16"/>
      <c r="J400" s="3"/>
      <c r="K400" s="3"/>
      <c r="L400" s="3"/>
      <c r="M400" s="3"/>
      <c r="N400" s="3"/>
      <c r="O400" s="3"/>
    </row>
    <row r="401" spans="1:15" ht="21" x14ac:dyDescent="0.25">
      <c r="A401" s="37" t="s">
        <v>927</v>
      </c>
      <c r="B401" s="53">
        <v>264.15262000000001</v>
      </c>
      <c r="C401" s="54">
        <v>10017.104429999999</v>
      </c>
      <c r="D401" s="53">
        <v>0.16666666666666699</v>
      </c>
      <c r="E401" s="54">
        <v>1.8333333333333299</v>
      </c>
      <c r="F401" s="20" t="s">
        <v>928</v>
      </c>
      <c r="G401" s="38" t="s">
        <v>3</v>
      </c>
      <c r="H401" s="19" t="s">
        <v>9</v>
      </c>
      <c r="I401" s="16"/>
      <c r="J401" s="3"/>
      <c r="K401" s="3"/>
      <c r="L401" s="3"/>
      <c r="M401" s="3"/>
      <c r="N401" s="3"/>
      <c r="O401" s="3"/>
    </row>
    <row r="402" spans="1:15" ht="21" x14ac:dyDescent="0.25">
      <c r="A402" s="37" t="s">
        <v>859</v>
      </c>
      <c r="B402" s="53">
        <v>262.59669000000002</v>
      </c>
      <c r="C402" s="54">
        <v>0</v>
      </c>
      <c r="D402" s="53">
        <v>0.25</v>
      </c>
      <c r="E402" s="54">
        <v>0</v>
      </c>
      <c r="F402" s="20" t="s">
        <v>860</v>
      </c>
      <c r="G402" s="38" t="s">
        <v>6</v>
      </c>
      <c r="H402" s="19" t="s">
        <v>9</v>
      </c>
      <c r="I402" s="16"/>
      <c r="J402" s="3"/>
      <c r="K402" s="3"/>
      <c r="L402" s="3"/>
      <c r="M402" s="3"/>
      <c r="N402" s="3"/>
      <c r="O402" s="3"/>
    </row>
    <row r="403" spans="1:15" ht="72" x14ac:dyDescent="0.25">
      <c r="A403" s="37" t="s">
        <v>873</v>
      </c>
      <c r="B403" s="53">
        <v>255.28455</v>
      </c>
      <c r="C403" s="54">
        <v>0</v>
      </c>
      <c r="D403" s="53">
        <v>1</v>
      </c>
      <c r="E403" s="54">
        <v>0</v>
      </c>
      <c r="F403" s="20" t="s">
        <v>874</v>
      </c>
      <c r="G403" s="38" t="s">
        <v>6</v>
      </c>
      <c r="H403" s="19" t="s">
        <v>4</v>
      </c>
      <c r="I403" s="16"/>
      <c r="J403" s="3"/>
      <c r="K403" s="3"/>
      <c r="L403" s="3"/>
      <c r="M403" s="3"/>
      <c r="N403" s="3"/>
      <c r="O403" s="3"/>
    </row>
    <row r="404" spans="1:15" x14ac:dyDescent="0.25">
      <c r="A404" s="37" t="s">
        <v>551</v>
      </c>
      <c r="B404" s="53">
        <v>245.55128999999999</v>
      </c>
      <c r="C404" s="54">
        <v>64.303849999999997</v>
      </c>
      <c r="D404" s="53">
        <v>1.8333333333333299</v>
      </c>
      <c r="E404" s="54">
        <v>0.41666666666666702</v>
      </c>
      <c r="F404" s="20" t="s">
        <v>552</v>
      </c>
      <c r="G404" s="38" t="s">
        <v>6</v>
      </c>
      <c r="H404" s="19" t="s">
        <v>9</v>
      </c>
      <c r="I404" s="16"/>
      <c r="J404" s="3"/>
      <c r="K404" s="3"/>
      <c r="L404" s="3"/>
      <c r="M404" s="3"/>
      <c r="N404" s="3"/>
      <c r="O404" s="3"/>
    </row>
    <row r="405" spans="1:15" ht="21" x14ac:dyDescent="0.25">
      <c r="A405" s="37" t="s">
        <v>823</v>
      </c>
      <c r="B405" s="53">
        <v>243.65092999999999</v>
      </c>
      <c r="C405" s="54">
        <v>192.65245999999999</v>
      </c>
      <c r="D405" s="53">
        <v>0.33333333333333298</v>
      </c>
      <c r="E405" s="54">
        <v>0.58333333333333304</v>
      </c>
      <c r="F405" s="20" t="s">
        <v>824</v>
      </c>
      <c r="G405" s="38" t="s">
        <v>6</v>
      </c>
      <c r="H405" s="19" t="s">
        <v>9</v>
      </c>
      <c r="I405" s="16"/>
      <c r="J405" s="3"/>
      <c r="K405" s="3"/>
      <c r="L405" s="3"/>
      <c r="M405" s="3"/>
      <c r="N405" s="3"/>
      <c r="O405" s="3"/>
    </row>
    <row r="406" spans="1:15" ht="21" x14ac:dyDescent="0.25">
      <c r="A406" s="37" t="s">
        <v>625</v>
      </c>
      <c r="B406" s="53">
        <v>242.30606</v>
      </c>
      <c r="C406" s="54">
        <v>1010.49042</v>
      </c>
      <c r="D406" s="53">
        <v>1.0833333333333299</v>
      </c>
      <c r="E406" s="54">
        <v>13.75</v>
      </c>
      <c r="F406" s="20" t="s">
        <v>626</v>
      </c>
      <c r="G406" s="38" t="s">
        <v>6</v>
      </c>
      <c r="H406" s="19" t="s">
        <v>18</v>
      </c>
      <c r="I406" s="16"/>
      <c r="J406" s="3"/>
      <c r="K406" s="3"/>
      <c r="L406" s="3"/>
      <c r="M406" s="3"/>
      <c r="N406" s="3"/>
      <c r="O406" s="3"/>
    </row>
    <row r="407" spans="1:15" ht="41.4" x14ac:dyDescent="0.25">
      <c r="A407" s="37" t="s">
        <v>903</v>
      </c>
      <c r="B407" s="53">
        <v>241.24189000000001</v>
      </c>
      <c r="C407" s="54">
        <v>0</v>
      </c>
      <c r="D407" s="53">
        <v>0.16666666666666699</v>
      </c>
      <c r="E407" s="54">
        <v>0</v>
      </c>
      <c r="F407" s="20" t="s">
        <v>1442</v>
      </c>
      <c r="G407" s="38" t="s">
        <v>3</v>
      </c>
      <c r="H407" s="19" t="s">
        <v>42</v>
      </c>
      <c r="I407" s="16"/>
      <c r="J407" s="3"/>
      <c r="K407" s="3"/>
      <c r="L407" s="3"/>
      <c r="M407" s="3"/>
      <c r="N407" s="3"/>
      <c r="O407" s="3"/>
    </row>
    <row r="408" spans="1:15" x14ac:dyDescent="0.25">
      <c r="A408" s="37" t="s">
        <v>1204</v>
      </c>
      <c r="B408" s="53">
        <v>240.9</v>
      </c>
      <c r="C408" s="54">
        <v>0</v>
      </c>
      <c r="D408" s="53">
        <v>8.3333333333333301E-2</v>
      </c>
      <c r="E408" s="54">
        <v>0</v>
      </c>
      <c r="F408" s="20" t="s">
        <v>1205</v>
      </c>
      <c r="G408" s="38" t="s">
        <v>22</v>
      </c>
      <c r="H408" s="19" t="s">
        <v>1014</v>
      </c>
      <c r="I408" s="16"/>
      <c r="J408" s="3"/>
      <c r="K408" s="3"/>
      <c r="L408" s="3"/>
      <c r="M408" s="3"/>
      <c r="N408" s="3"/>
      <c r="O408" s="3"/>
    </row>
    <row r="409" spans="1:15" ht="21" x14ac:dyDescent="0.25">
      <c r="A409" s="37" t="s">
        <v>576</v>
      </c>
      <c r="B409" s="53">
        <v>238.54624000000001</v>
      </c>
      <c r="C409" s="54">
        <v>0</v>
      </c>
      <c r="D409" s="53">
        <v>1.5</v>
      </c>
      <c r="E409" s="54">
        <v>0</v>
      </c>
      <c r="F409" s="20" t="s">
        <v>577</v>
      </c>
      <c r="G409" s="38" t="s">
        <v>6</v>
      </c>
      <c r="H409" s="19" t="s">
        <v>9</v>
      </c>
      <c r="I409" s="16"/>
      <c r="J409" s="3"/>
      <c r="K409" s="3"/>
      <c r="L409" s="3"/>
      <c r="M409" s="3"/>
      <c r="N409" s="3"/>
      <c r="O409" s="3"/>
    </row>
    <row r="410" spans="1:15" x14ac:dyDescent="0.25">
      <c r="A410" s="37" t="s">
        <v>863</v>
      </c>
      <c r="B410" s="53">
        <v>236.44221999999999</v>
      </c>
      <c r="C410" s="54">
        <v>0</v>
      </c>
      <c r="D410" s="53">
        <v>0.25</v>
      </c>
      <c r="E410" s="54">
        <v>0</v>
      </c>
      <c r="F410" s="20" t="s">
        <v>864</v>
      </c>
      <c r="G410" s="38" t="s">
        <v>6</v>
      </c>
      <c r="H410" s="19" t="s">
        <v>9</v>
      </c>
      <c r="I410" s="16"/>
      <c r="J410" s="3"/>
      <c r="K410" s="3"/>
      <c r="L410" s="3"/>
      <c r="M410" s="3"/>
      <c r="N410" s="3"/>
      <c r="O410" s="3"/>
    </row>
    <row r="411" spans="1:15" ht="41.4" x14ac:dyDescent="0.25">
      <c r="A411" s="37" t="s">
        <v>1206</v>
      </c>
      <c r="B411" s="53">
        <v>229.07722999999999</v>
      </c>
      <c r="C411" s="54">
        <v>0</v>
      </c>
      <c r="D411" s="53">
        <v>3.5833333333333299</v>
      </c>
      <c r="E411" s="54">
        <v>0</v>
      </c>
      <c r="F411" s="20" t="s">
        <v>1207</v>
      </c>
      <c r="G411" s="38" t="s">
        <v>6</v>
      </c>
      <c r="H411" s="19" t="s">
        <v>9</v>
      </c>
      <c r="I411" s="16"/>
      <c r="J411" s="3"/>
      <c r="K411" s="3"/>
      <c r="L411" s="3"/>
      <c r="M411" s="3"/>
      <c r="N411" s="3"/>
      <c r="O411" s="3"/>
    </row>
    <row r="412" spans="1:15" ht="31.2" x14ac:dyDescent="0.25">
      <c r="A412" s="37" t="s">
        <v>1208</v>
      </c>
      <c r="B412" s="53">
        <v>220.65142</v>
      </c>
      <c r="C412" s="54">
        <v>0</v>
      </c>
      <c r="D412" s="53">
        <v>1.6666666666666701</v>
      </c>
      <c r="E412" s="54">
        <v>0</v>
      </c>
      <c r="F412" s="20" t="s">
        <v>1209</v>
      </c>
      <c r="G412" s="38" t="s">
        <v>6</v>
      </c>
      <c r="H412" s="19" t="s">
        <v>1014</v>
      </c>
      <c r="I412" s="16"/>
      <c r="J412" s="3"/>
      <c r="K412" s="3"/>
      <c r="L412" s="3"/>
      <c r="M412" s="3"/>
      <c r="N412" s="3"/>
      <c r="O412" s="3"/>
    </row>
    <row r="413" spans="1:15" ht="21" x14ac:dyDescent="0.25">
      <c r="A413" s="37" t="s">
        <v>521</v>
      </c>
      <c r="B413" s="53">
        <v>220.23670000000001</v>
      </c>
      <c r="C413" s="54">
        <v>857.18293000000006</v>
      </c>
      <c r="D413" s="53">
        <v>2.1666666666666701</v>
      </c>
      <c r="E413" s="54">
        <v>2.75</v>
      </c>
      <c r="F413" s="20" t="s">
        <v>522</v>
      </c>
      <c r="G413" s="38" t="s">
        <v>3</v>
      </c>
      <c r="H413" s="19" t="s">
        <v>18</v>
      </c>
      <c r="I413" s="16"/>
      <c r="J413" s="3"/>
      <c r="K413" s="3"/>
      <c r="L413" s="3"/>
      <c r="M413" s="3"/>
      <c r="N413" s="3"/>
      <c r="O413" s="3"/>
    </row>
    <row r="414" spans="1:15" x14ac:dyDescent="0.25">
      <c r="A414" s="37" t="s">
        <v>773</v>
      </c>
      <c r="B414" s="53">
        <v>218.31881000000001</v>
      </c>
      <c r="C414" s="54">
        <v>0</v>
      </c>
      <c r="D414" s="53">
        <v>0.5</v>
      </c>
      <c r="E414" s="54">
        <v>0</v>
      </c>
      <c r="F414" s="20" t="s">
        <v>774</v>
      </c>
      <c r="G414" s="38" t="s">
        <v>6</v>
      </c>
      <c r="H414" s="19" t="s">
        <v>9</v>
      </c>
      <c r="I414" s="16"/>
      <c r="J414" s="3"/>
      <c r="K414" s="3"/>
      <c r="L414" s="3"/>
      <c r="M414" s="3"/>
      <c r="N414" s="3"/>
      <c r="O414" s="3"/>
    </row>
    <row r="415" spans="1:15" x14ac:dyDescent="0.25">
      <c r="A415" s="37" t="s">
        <v>1210</v>
      </c>
      <c r="B415" s="53">
        <v>216.57680999999999</v>
      </c>
      <c r="C415" s="54">
        <v>0</v>
      </c>
      <c r="D415" s="53">
        <v>1.8333333333333299</v>
      </c>
      <c r="E415" s="54">
        <v>0</v>
      </c>
      <c r="F415" s="20" t="s">
        <v>1211</v>
      </c>
      <c r="G415" s="38" t="s">
        <v>6</v>
      </c>
      <c r="H415" s="19" t="s">
        <v>1014</v>
      </c>
      <c r="I415" s="16"/>
      <c r="J415" s="3"/>
      <c r="K415" s="3"/>
      <c r="L415" s="3"/>
      <c r="M415" s="3"/>
      <c r="N415" s="3"/>
      <c r="O415" s="3"/>
    </row>
    <row r="416" spans="1:15" ht="21" x14ac:dyDescent="0.25">
      <c r="A416" s="37" t="s">
        <v>677</v>
      </c>
      <c r="B416" s="53">
        <v>209.95941999999999</v>
      </c>
      <c r="C416" s="54">
        <v>2308.79268</v>
      </c>
      <c r="D416" s="53">
        <v>0.83333333333333304</v>
      </c>
      <c r="E416" s="54">
        <v>1.4166666666666701</v>
      </c>
      <c r="F416" s="20" t="s">
        <v>678</v>
      </c>
      <c r="G416" s="38" t="s">
        <v>3</v>
      </c>
      <c r="H416" s="19" t="s">
        <v>9</v>
      </c>
      <c r="I416" s="16"/>
      <c r="J416" s="3"/>
      <c r="K416" s="3"/>
      <c r="L416" s="3"/>
      <c r="M416" s="3"/>
      <c r="N416" s="3"/>
      <c r="O416" s="3"/>
    </row>
    <row r="417" spans="1:15" ht="31.2" x14ac:dyDescent="0.25">
      <c r="A417" s="37" t="s">
        <v>1212</v>
      </c>
      <c r="B417" s="53">
        <v>208.11774</v>
      </c>
      <c r="C417" s="54">
        <v>29.888190000000002</v>
      </c>
      <c r="D417" s="53">
        <v>4.9166666666666696</v>
      </c>
      <c r="E417" s="54">
        <v>3.4166666666666701</v>
      </c>
      <c r="F417" s="20" t="s">
        <v>1213</v>
      </c>
      <c r="G417" s="38" t="s">
        <v>6</v>
      </c>
      <c r="H417" s="19" t="s">
        <v>1014</v>
      </c>
      <c r="I417" s="16"/>
      <c r="J417" s="3"/>
      <c r="K417" s="3"/>
      <c r="L417" s="3"/>
      <c r="M417" s="3"/>
      <c r="N417" s="3"/>
      <c r="O417" s="3"/>
    </row>
    <row r="418" spans="1:15" ht="21" x14ac:dyDescent="0.25">
      <c r="A418" s="37" t="s">
        <v>1214</v>
      </c>
      <c r="B418" s="53">
        <v>200.61608000000001</v>
      </c>
      <c r="C418" s="54">
        <v>4539.29133</v>
      </c>
      <c r="D418" s="53">
        <v>0.91666666666666696</v>
      </c>
      <c r="E418" s="54">
        <v>377.16666666666703</v>
      </c>
      <c r="F418" s="20" t="s">
        <v>1215</v>
      </c>
      <c r="G418" s="38" t="s">
        <v>3</v>
      </c>
      <c r="H418" s="19" t="s">
        <v>1014</v>
      </c>
      <c r="I418" s="16"/>
      <c r="J418" s="3"/>
      <c r="K418" s="3"/>
      <c r="L418" s="3"/>
      <c r="M418" s="3"/>
      <c r="N418" s="3"/>
      <c r="O418" s="3"/>
    </row>
    <row r="419" spans="1:15" x14ac:dyDescent="0.25">
      <c r="A419" s="37" t="s">
        <v>908</v>
      </c>
      <c r="B419" s="53">
        <v>198.46770000000001</v>
      </c>
      <c r="C419" s="54">
        <v>0</v>
      </c>
      <c r="D419" s="53">
        <v>0.16666666666666699</v>
      </c>
      <c r="E419" s="54">
        <v>0</v>
      </c>
      <c r="F419" s="20" t="s">
        <v>909</v>
      </c>
      <c r="G419" s="38" t="s">
        <v>6</v>
      </c>
      <c r="H419" s="19" t="s">
        <v>42</v>
      </c>
      <c r="I419" s="16"/>
      <c r="J419" s="3"/>
      <c r="K419" s="3"/>
      <c r="L419" s="3"/>
      <c r="M419" s="3"/>
      <c r="N419" s="3"/>
      <c r="O419" s="3"/>
    </row>
    <row r="420" spans="1:15" ht="21" x14ac:dyDescent="0.25">
      <c r="A420" s="37" t="s">
        <v>919</v>
      </c>
      <c r="B420" s="53">
        <v>196.0694</v>
      </c>
      <c r="C420" s="54">
        <v>10895.30545</v>
      </c>
      <c r="D420" s="53">
        <v>0.16666666666666699</v>
      </c>
      <c r="E420" s="54">
        <v>20.8333333333333</v>
      </c>
      <c r="F420" s="20" t="s">
        <v>920</v>
      </c>
      <c r="G420" s="38" t="s">
        <v>6</v>
      </c>
      <c r="H420" s="19" t="s">
        <v>9</v>
      </c>
      <c r="I420" s="16"/>
      <c r="J420" s="3"/>
      <c r="K420" s="3"/>
      <c r="L420" s="3"/>
      <c r="M420" s="3"/>
      <c r="N420" s="3"/>
      <c r="O420" s="3"/>
    </row>
    <row r="421" spans="1:15" x14ac:dyDescent="0.25">
      <c r="A421" s="37" t="s">
        <v>1216</v>
      </c>
      <c r="B421" s="53">
        <v>190.94307000000001</v>
      </c>
      <c r="C421" s="54">
        <v>0</v>
      </c>
      <c r="D421" s="53">
        <v>0.75</v>
      </c>
      <c r="E421" s="54">
        <v>0</v>
      </c>
      <c r="F421" s="20" t="s">
        <v>1217</v>
      </c>
      <c r="G421" s="38" t="s">
        <v>6</v>
      </c>
      <c r="H421" s="19" t="s">
        <v>1014</v>
      </c>
      <c r="I421" s="16"/>
      <c r="J421" s="3"/>
      <c r="K421" s="3"/>
      <c r="L421" s="3"/>
      <c r="M421" s="3"/>
      <c r="N421" s="3"/>
      <c r="O421" s="3"/>
    </row>
    <row r="422" spans="1:15" x14ac:dyDescent="0.25">
      <c r="A422" s="37" t="s">
        <v>829</v>
      </c>
      <c r="B422" s="53">
        <v>185.72126</v>
      </c>
      <c r="C422" s="54">
        <v>0</v>
      </c>
      <c r="D422" s="53">
        <v>0.33333333333333298</v>
      </c>
      <c r="E422" s="54">
        <v>0</v>
      </c>
      <c r="F422" s="20" t="s">
        <v>830</v>
      </c>
      <c r="G422" s="38" t="s">
        <v>6</v>
      </c>
      <c r="H422" s="19" t="s">
        <v>9</v>
      </c>
      <c r="I422" s="16"/>
      <c r="J422" s="3"/>
      <c r="K422" s="3"/>
      <c r="L422" s="3"/>
      <c r="M422" s="3"/>
      <c r="N422" s="3"/>
      <c r="O422" s="3"/>
    </row>
    <row r="423" spans="1:15" x14ac:dyDescent="0.25">
      <c r="A423" s="37" t="s">
        <v>1218</v>
      </c>
      <c r="B423" s="53">
        <v>184.61</v>
      </c>
      <c r="C423" s="54">
        <v>46.230420000000002</v>
      </c>
      <c r="D423" s="53">
        <v>60</v>
      </c>
      <c r="E423" s="54">
        <v>26.1666666666667</v>
      </c>
      <c r="F423" s="20" t="s">
        <v>1219</v>
      </c>
      <c r="G423" s="38" t="s">
        <v>6</v>
      </c>
      <c r="H423" s="19" t="s">
        <v>1014</v>
      </c>
      <c r="I423" s="16"/>
      <c r="J423" s="3"/>
      <c r="K423" s="3"/>
      <c r="L423" s="3"/>
      <c r="M423" s="3"/>
      <c r="N423" s="3"/>
      <c r="O423" s="3"/>
    </row>
    <row r="424" spans="1:15" ht="31.2" x14ac:dyDescent="0.25">
      <c r="A424" s="37" t="s">
        <v>1220</v>
      </c>
      <c r="B424" s="53">
        <v>180.77</v>
      </c>
      <c r="C424" s="54">
        <v>5319.8195999999998</v>
      </c>
      <c r="D424" s="53">
        <v>218.833333333333</v>
      </c>
      <c r="E424" s="54">
        <v>4078.8333333333298</v>
      </c>
      <c r="F424" s="20" t="s">
        <v>1496</v>
      </c>
      <c r="G424" s="38" t="s">
        <v>3</v>
      </c>
      <c r="H424" s="19" t="s">
        <v>1014</v>
      </c>
      <c r="I424" s="16"/>
      <c r="J424" s="3"/>
      <c r="K424" s="3"/>
      <c r="L424" s="3"/>
      <c r="M424" s="3"/>
      <c r="N424" s="3"/>
      <c r="O424" s="3"/>
    </row>
    <row r="425" spans="1:15" ht="21" x14ac:dyDescent="0.25">
      <c r="A425" s="37" t="s">
        <v>517</v>
      </c>
      <c r="B425" s="53">
        <v>173.56027</v>
      </c>
      <c r="C425" s="54">
        <v>1656.37754</v>
      </c>
      <c r="D425" s="53">
        <v>2.1666666666666701</v>
      </c>
      <c r="E425" s="54">
        <v>2.4166666666666701</v>
      </c>
      <c r="F425" s="20" t="s">
        <v>518</v>
      </c>
      <c r="G425" s="38" t="s">
        <v>6</v>
      </c>
      <c r="H425" s="19" t="s">
        <v>18</v>
      </c>
      <c r="I425" s="16"/>
      <c r="J425" s="3"/>
      <c r="K425" s="3"/>
      <c r="L425" s="3"/>
      <c r="M425" s="3"/>
      <c r="N425" s="3"/>
      <c r="O425" s="3"/>
    </row>
    <row r="426" spans="1:15" ht="21" x14ac:dyDescent="0.25">
      <c r="A426" s="37" t="s">
        <v>651</v>
      </c>
      <c r="B426" s="53">
        <v>172.55545000000001</v>
      </c>
      <c r="C426" s="54">
        <v>2767.9964</v>
      </c>
      <c r="D426" s="53">
        <v>1</v>
      </c>
      <c r="E426" s="54">
        <v>3.4166666666666701</v>
      </c>
      <c r="F426" s="20" t="s">
        <v>652</v>
      </c>
      <c r="G426" s="38" t="s">
        <v>6</v>
      </c>
      <c r="H426" s="19" t="s">
        <v>4</v>
      </c>
      <c r="I426" s="16"/>
      <c r="J426" s="3"/>
      <c r="K426" s="3"/>
      <c r="L426" s="3"/>
      <c r="M426" s="3"/>
      <c r="N426" s="3"/>
      <c r="O426" s="3"/>
    </row>
    <row r="427" spans="1:15" ht="21" x14ac:dyDescent="0.25">
      <c r="A427" s="37" t="s">
        <v>827</v>
      </c>
      <c r="B427" s="53">
        <v>164.83653000000001</v>
      </c>
      <c r="C427" s="54">
        <v>1108.34256</v>
      </c>
      <c r="D427" s="53">
        <v>0.33333333333333298</v>
      </c>
      <c r="E427" s="54">
        <v>1.25</v>
      </c>
      <c r="F427" s="20" t="s">
        <v>828</v>
      </c>
      <c r="G427" s="38" t="s">
        <v>3</v>
      </c>
      <c r="H427" s="19" t="s">
        <v>9</v>
      </c>
      <c r="I427" s="16"/>
      <c r="J427" s="3"/>
      <c r="K427" s="3"/>
      <c r="L427" s="3"/>
      <c r="M427" s="3"/>
      <c r="N427" s="3"/>
      <c r="O427" s="3"/>
    </row>
    <row r="428" spans="1:15" ht="21" x14ac:dyDescent="0.25">
      <c r="A428" s="37" t="s">
        <v>987</v>
      </c>
      <c r="B428" s="53">
        <v>162.22265999999999</v>
      </c>
      <c r="C428" s="54">
        <v>14311.839239999999</v>
      </c>
      <c r="D428" s="53">
        <v>8.3333333333333301E-2</v>
      </c>
      <c r="E428" s="54">
        <v>1.4166666666666701</v>
      </c>
      <c r="F428" s="20" t="s">
        <v>988</v>
      </c>
      <c r="G428" s="38" t="s">
        <v>3</v>
      </c>
      <c r="H428" s="19" t="s">
        <v>18</v>
      </c>
      <c r="I428" s="16"/>
      <c r="J428" s="3"/>
      <c r="K428" s="3"/>
      <c r="L428" s="3"/>
      <c r="M428" s="3"/>
      <c r="N428" s="3"/>
      <c r="O428" s="3"/>
    </row>
    <row r="429" spans="1:15" ht="31.2" x14ac:dyDescent="0.25">
      <c r="A429" s="37" t="s">
        <v>1221</v>
      </c>
      <c r="B429" s="53">
        <v>160.69</v>
      </c>
      <c r="C429" s="54">
        <v>1307.9777799999999</v>
      </c>
      <c r="D429" s="53">
        <v>515.66666666666697</v>
      </c>
      <c r="E429" s="54">
        <v>3590.75</v>
      </c>
      <c r="F429" s="20" t="s">
        <v>1497</v>
      </c>
      <c r="G429" s="38" t="s">
        <v>3</v>
      </c>
      <c r="H429" s="19" t="s">
        <v>1014</v>
      </c>
      <c r="I429" s="16"/>
      <c r="J429" s="3"/>
      <c r="K429" s="3"/>
      <c r="L429" s="3"/>
      <c r="M429" s="3"/>
      <c r="N429" s="3"/>
      <c r="O429" s="3"/>
    </row>
    <row r="430" spans="1:15" ht="21" x14ac:dyDescent="0.25">
      <c r="A430" s="37" t="s">
        <v>990</v>
      </c>
      <c r="B430" s="53">
        <v>157.44255000000001</v>
      </c>
      <c r="C430" s="54">
        <v>0</v>
      </c>
      <c r="D430" s="53">
        <v>8.3333333333333301E-2</v>
      </c>
      <c r="E430" s="54">
        <v>0</v>
      </c>
      <c r="F430" s="20" t="s">
        <v>991</v>
      </c>
      <c r="G430" s="38" t="s">
        <v>3</v>
      </c>
      <c r="H430" s="19" t="s">
        <v>42</v>
      </c>
      <c r="I430" s="16"/>
      <c r="J430" s="3"/>
      <c r="K430" s="3"/>
      <c r="L430" s="3"/>
      <c r="M430" s="3"/>
      <c r="N430" s="3"/>
      <c r="O430" s="3"/>
    </row>
    <row r="431" spans="1:15" ht="31.2" x14ac:dyDescent="0.25">
      <c r="A431" s="37" t="s">
        <v>733</v>
      </c>
      <c r="B431" s="53">
        <v>155.1191</v>
      </c>
      <c r="C431" s="54">
        <v>68547.079790000003</v>
      </c>
      <c r="D431" s="53">
        <v>0.58333333333333304</v>
      </c>
      <c r="E431" s="54">
        <v>68.4166666666667</v>
      </c>
      <c r="F431" s="20" t="s">
        <v>734</v>
      </c>
      <c r="G431" s="38" t="s">
        <v>6</v>
      </c>
      <c r="H431" s="19" t="s">
        <v>4</v>
      </c>
      <c r="I431" s="16"/>
      <c r="J431" s="3"/>
      <c r="K431" s="3"/>
      <c r="L431" s="3"/>
      <c r="M431" s="3"/>
      <c r="N431" s="3"/>
      <c r="O431" s="3"/>
    </row>
    <row r="432" spans="1:15" x14ac:dyDescent="0.25">
      <c r="A432" s="37" t="s">
        <v>428</v>
      </c>
      <c r="B432" s="53">
        <v>154.27123</v>
      </c>
      <c r="C432" s="54">
        <v>0</v>
      </c>
      <c r="D432" s="53">
        <v>1.9166666666666701</v>
      </c>
      <c r="E432" s="54">
        <v>0</v>
      </c>
      <c r="F432" s="20" t="s">
        <v>429</v>
      </c>
      <c r="G432" s="38" t="s">
        <v>6</v>
      </c>
      <c r="H432" s="19" t="s">
        <v>4</v>
      </c>
      <c r="I432" s="16"/>
      <c r="J432" s="3"/>
      <c r="K432" s="3"/>
      <c r="L432" s="3"/>
      <c r="M432" s="3"/>
      <c r="N432" s="3"/>
      <c r="O432" s="3"/>
    </row>
    <row r="433" spans="1:15" x14ac:dyDescent="0.25">
      <c r="A433" s="37" t="s">
        <v>647</v>
      </c>
      <c r="B433" s="53">
        <v>153.96431999999999</v>
      </c>
      <c r="C433" s="54">
        <v>0</v>
      </c>
      <c r="D433" s="53">
        <v>1</v>
      </c>
      <c r="E433" s="54">
        <v>0</v>
      </c>
      <c r="F433" s="20" t="s">
        <v>648</v>
      </c>
      <c r="G433" s="38" t="s">
        <v>6</v>
      </c>
      <c r="H433" s="19" t="s">
        <v>4</v>
      </c>
      <c r="I433" s="16"/>
      <c r="J433" s="3"/>
      <c r="K433" s="3"/>
      <c r="L433" s="3"/>
      <c r="M433" s="3"/>
      <c r="N433" s="3"/>
      <c r="O433" s="3"/>
    </row>
    <row r="434" spans="1:15" ht="21" x14ac:dyDescent="0.25">
      <c r="A434" s="37" t="s">
        <v>1222</v>
      </c>
      <c r="B434" s="53">
        <v>153.63463999999999</v>
      </c>
      <c r="C434" s="54">
        <v>24520.349030000001</v>
      </c>
      <c r="D434" s="53">
        <v>0.66666666666666696</v>
      </c>
      <c r="E434" s="54">
        <v>17</v>
      </c>
      <c r="F434" s="20" t="s">
        <v>1223</v>
      </c>
      <c r="G434" s="38" t="s">
        <v>6</v>
      </c>
      <c r="H434" s="19" t="s">
        <v>1014</v>
      </c>
      <c r="I434" s="16"/>
      <c r="J434" s="3"/>
      <c r="K434" s="3"/>
      <c r="L434" s="3"/>
      <c r="M434" s="3"/>
      <c r="N434" s="3"/>
      <c r="O434" s="3"/>
    </row>
    <row r="435" spans="1:15" ht="21" x14ac:dyDescent="0.25">
      <c r="A435" s="37" t="s">
        <v>556</v>
      </c>
      <c r="B435" s="53">
        <v>145.63034999999999</v>
      </c>
      <c r="C435" s="54">
        <v>37.032179999999997</v>
      </c>
      <c r="D435" s="53">
        <v>1.8333333333333299</v>
      </c>
      <c r="E435" s="54">
        <v>0.66666666666666696</v>
      </c>
      <c r="F435" s="20" t="s">
        <v>557</v>
      </c>
      <c r="G435" s="38" t="s">
        <v>6</v>
      </c>
      <c r="H435" s="19" t="s">
        <v>9</v>
      </c>
      <c r="I435" s="16"/>
      <c r="J435" s="3"/>
      <c r="K435" s="3"/>
      <c r="L435" s="3"/>
      <c r="M435" s="3"/>
      <c r="N435" s="3"/>
      <c r="O435" s="3"/>
    </row>
    <row r="436" spans="1:15" x14ac:dyDescent="0.25">
      <c r="A436" s="37" t="s">
        <v>1224</v>
      </c>
      <c r="B436" s="53">
        <v>145.08145999999999</v>
      </c>
      <c r="C436" s="54">
        <v>0</v>
      </c>
      <c r="D436" s="53">
        <v>0.25</v>
      </c>
      <c r="E436" s="54">
        <v>0</v>
      </c>
      <c r="F436" s="20" t="s">
        <v>1225</v>
      </c>
      <c r="G436" s="38" t="s">
        <v>6</v>
      </c>
      <c r="H436" s="19" t="s">
        <v>1014</v>
      </c>
      <c r="I436" s="16"/>
      <c r="J436" s="3"/>
      <c r="K436" s="3"/>
      <c r="L436" s="3"/>
      <c r="M436" s="3"/>
      <c r="N436" s="3"/>
      <c r="O436" s="3"/>
    </row>
    <row r="437" spans="1:15" x14ac:dyDescent="0.25">
      <c r="A437" s="37" t="s">
        <v>1226</v>
      </c>
      <c r="B437" s="53">
        <v>143.09094999999999</v>
      </c>
      <c r="C437" s="54">
        <v>0.03</v>
      </c>
      <c r="D437" s="53">
        <v>1.0833333333333299</v>
      </c>
      <c r="E437" s="54">
        <v>0.25</v>
      </c>
      <c r="F437" s="20" t="s">
        <v>1227</v>
      </c>
      <c r="G437" s="38" t="s">
        <v>3</v>
      </c>
      <c r="H437" s="19" t="s">
        <v>1014</v>
      </c>
      <c r="I437" s="16"/>
      <c r="J437" s="3"/>
      <c r="K437" s="3"/>
      <c r="L437" s="3"/>
      <c r="M437" s="3"/>
      <c r="N437" s="3"/>
      <c r="O437" s="3"/>
    </row>
    <row r="438" spans="1:15" x14ac:dyDescent="0.25">
      <c r="A438" s="37" t="s">
        <v>719</v>
      </c>
      <c r="B438" s="53">
        <v>142.62719000000001</v>
      </c>
      <c r="C438" s="54">
        <v>0</v>
      </c>
      <c r="D438" s="53">
        <v>0.66666666666666696</v>
      </c>
      <c r="E438" s="54">
        <v>0</v>
      </c>
      <c r="F438" s="20" t="s">
        <v>720</v>
      </c>
      <c r="G438" s="38" t="s">
        <v>6</v>
      </c>
      <c r="H438" s="19" t="s">
        <v>18</v>
      </c>
      <c r="I438" s="16"/>
      <c r="J438" s="3"/>
      <c r="K438" s="3"/>
      <c r="L438" s="3"/>
      <c r="M438" s="3"/>
      <c r="N438" s="3"/>
      <c r="O438" s="3"/>
    </row>
    <row r="439" spans="1:15" ht="21" x14ac:dyDescent="0.25">
      <c r="A439" s="37" t="s">
        <v>1010</v>
      </c>
      <c r="B439" s="53">
        <v>140.82117</v>
      </c>
      <c r="C439" s="54">
        <v>0</v>
      </c>
      <c r="D439" s="53">
        <v>8.3333333333333301E-2</v>
      </c>
      <c r="E439" s="54">
        <v>0</v>
      </c>
      <c r="F439" s="20" t="s">
        <v>1011</v>
      </c>
      <c r="G439" s="38" t="s">
        <v>3</v>
      </c>
      <c r="H439" s="19" t="s">
        <v>18</v>
      </c>
      <c r="I439" s="16"/>
      <c r="J439" s="3"/>
      <c r="K439" s="3"/>
      <c r="L439" s="3"/>
      <c r="M439" s="3"/>
      <c r="N439" s="3"/>
      <c r="O439" s="3"/>
    </row>
    <row r="440" spans="1:15" ht="21" x14ac:dyDescent="0.25">
      <c r="A440" s="37" t="s">
        <v>1228</v>
      </c>
      <c r="B440" s="53">
        <v>132.26340999999999</v>
      </c>
      <c r="C440" s="54">
        <v>27.99</v>
      </c>
      <c r="D440" s="53">
        <v>275.83333333333297</v>
      </c>
      <c r="E440" s="54">
        <v>51.25</v>
      </c>
      <c r="F440" s="20" t="s">
        <v>1229</v>
      </c>
      <c r="G440" s="38" t="s">
        <v>3</v>
      </c>
      <c r="H440" s="19" t="s">
        <v>1014</v>
      </c>
      <c r="I440" s="16"/>
      <c r="J440" s="3"/>
      <c r="K440" s="3"/>
      <c r="L440" s="3"/>
      <c r="M440" s="3"/>
      <c r="N440" s="3"/>
      <c r="O440" s="3"/>
    </row>
    <row r="441" spans="1:15" ht="21" x14ac:dyDescent="0.25">
      <c r="A441" s="37" t="s">
        <v>1230</v>
      </c>
      <c r="B441" s="53">
        <v>131.44999999999999</v>
      </c>
      <c r="C441" s="54">
        <v>3488</v>
      </c>
      <c r="D441" s="53">
        <v>4.5833333333333304</v>
      </c>
      <c r="E441" s="54">
        <v>363.33333333333297</v>
      </c>
      <c r="F441" s="20" t="s">
        <v>1231</v>
      </c>
      <c r="G441" s="38" t="s">
        <v>3</v>
      </c>
      <c r="H441" s="19" t="s">
        <v>1014</v>
      </c>
      <c r="I441" s="16"/>
      <c r="J441" s="3"/>
      <c r="K441" s="3"/>
      <c r="L441" s="3"/>
      <c r="M441" s="3"/>
      <c r="N441" s="3"/>
      <c r="O441" s="3"/>
    </row>
    <row r="442" spans="1:15" ht="51.6" x14ac:dyDescent="0.25">
      <c r="A442" s="37" t="s">
        <v>641</v>
      </c>
      <c r="B442" s="53">
        <v>129.57678999999999</v>
      </c>
      <c r="C442" s="54">
        <v>25679.742320000001</v>
      </c>
      <c r="D442" s="53">
        <v>1.0833333333333299</v>
      </c>
      <c r="E442" s="54">
        <v>1.75</v>
      </c>
      <c r="F442" s="20" t="s">
        <v>642</v>
      </c>
      <c r="G442" s="38" t="s">
        <v>3</v>
      </c>
      <c r="H442" s="19" t="s">
        <v>9</v>
      </c>
      <c r="I442" s="16"/>
      <c r="J442" s="3"/>
      <c r="K442" s="3"/>
      <c r="L442" s="3"/>
      <c r="M442" s="3"/>
      <c r="N442" s="3"/>
      <c r="O442" s="3"/>
    </row>
    <row r="443" spans="1:15" x14ac:dyDescent="0.25">
      <c r="A443" s="37" t="s">
        <v>1232</v>
      </c>
      <c r="B443" s="53">
        <v>125.33252</v>
      </c>
      <c r="C443" s="54">
        <v>0</v>
      </c>
      <c r="D443" s="53">
        <v>43</v>
      </c>
      <c r="E443" s="54">
        <v>0</v>
      </c>
      <c r="F443" s="20" t="s">
        <v>1233</v>
      </c>
      <c r="G443" s="38" t="s">
        <v>6</v>
      </c>
      <c r="H443" s="19" t="s">
        <v>1014</v>
      </c>
      <c r="I443" s="16"/>
      <c r="J443" s="3"/>
      <c r="K443" s="3"/>
      <c r="L443" s="3"/>
      <c r="M443" s="3"/>
      <c r="N443" s="3"/>
      <c r="O443" s="3"/>
    </row>
    <row r="444" spans="1:15" ht="31.2" x14ac:dyDescent="0.25">
      <c r="A444" s="37" t="s">
        <v>797</v>
      </c>
      <c r="B444" s="53">
        <v>125.16763</v>
      </c>
      <c r="C444" s="54">
        <v>0</v>
      </c>
      <c r="D444" s="53">
        <v>0.41666666666666702</v>
      </c>
      <c r="E444" s="54">
        <v>0</v>
      </c>
      <c r="F444" s="20" t="s">
        <v>798</v>
      </c>
      <c r="G444" s="38" t="s">
        <v>6</v>
      </c>
      <c r="H444" s="19" t="s">
        <v>42</v>
      </c>
      <c r="I444" s="16"/>
      <c r="J444" s="3"/>
      <c r="K444" s="3"/>
      <c r="L444" s="3"/>
      <c r="M444" s="3"/>
      <c r="N444" s="3"/>
      <c r="O444" s="3"/>
    </row>
    <row r="445" spans="1:15" ht="21" x14ac:dyDescent="0.25">
      <c r="A445" s="37" t="s">
        <v>1003</v>
      </c>
      <c r="B445" s="53">
        <v>123.68966</v>
      </c>
      <c r="C445" s="54">
        <v>0</v>
      </c>
      <c r="D445" s="53">
        <v>8.3333333333333301E-2</v>
      </c>
      <c r="E445" s="54">
        <v>0</v>
      </c>
      <c r="F445" s="20" t="s">
        <v>1004</v>
      </c>
      <c r="G445" s="38" t="s">
        <v>6</v>
      </c>
      <c r="H445" s="19" t="s">
        <v>9</v>
      </c>
      <c r="I445" s="16"/>
      <c r="J445" s="3"/>
      <c r="K445" s="3"/>
      <c r="L445" s="3"/>
      <c r="M445" s="3"/>
      <c r="N445" s="3"/>
      <c r="O445" s="3"/>
    </row>
    <row r="446" spans="1:15" ht="21" x14ac:dyDescent="0.25">
      <c r="A446" s="37" t="s">
        <v>1234</v>
      </c>
      <c r="B446" s="53">
        <v>122.85617000000001</v>
      </c>
      <c r="C446" s="54">
        <v>2399.9838100000002</v>
      </c>
      <c r="D446" s="53">
        <v>119.083333333333</v>
      </c>
      <c r="E446" s="54">
        <v>92.25</v>
      </c>
      <c r="F446" s="20" t="s">
        <v>1235</v>
      </c>
      <c r="G446" s="38" t="s">
        <v>3</v>
      </c>
      <c r="H446" s="19" t="s">
        <v>1014</v>
      </c>
      <c r="I446" s="16"/>
      <c r="J446" s="3"/>
      <c r="K446" s="3"/>
      <c r="L446" s="3"/>
      <c r="M446" s="3"/>
      <c r="N446" s="3"/>
      <c r="O446" s="3"/>
    </row>
    <row r="447" spans="1:15" ht="21" x14ac:dyDescent="0.25">
      <c r="A447" s="37" t="s">
        <v>757</v>
      </c>
      <c r="B447" s="53">
        <v>122.12947</v>
      </c>
      <c r="C447" s="54">
        <v>1021.20802</v>
      </c>
      <c r="D447" s="53">
        <v>0.5</v>
      </c>
      <c r="E447" s="54">
        <v>4.5</v>
      </c>
      <c r="F447" s="20" t="s">
        <v>758</v>
      </c>
      <c r="G447" s="38" t="s">
        <v>3</v>
      </c>
      <c r="H447" s="19" t="s">
        <v>18</v>
      </c>
      <c r="I447" s="16"/>
      <c r="J447" s="3"/>
      <c r="K447" s="3"/>
      <c r="L447" s="3"/>
      <c r="M447" s="3"/>
      <c r="N447" s="3"/>
      <c r="O447" s="3"/>
    </row>
    <row r="448" spans="1:15" x14ac:dyDescent="0.25">
      <c r="A448" s="37" t="s">
        <v>943</v>
      </c>
      <c r="B448" s="53">
        <v>120.81195</v>
      </c>
      <c r="C448" s="54">
        <v>0</v>
      </c>
      <c r="D448" s="53">
        <v>8.3333333333333301E-2</v>
      </c>
      <c r="E448" s="54">
        <v>0</v>
      </c>
      <c r="F448" s="20" t="s">
        <v>944</v>
      </c>
      <c r="G448" s="38" t="s">
        <v>6</v>
      </c>
      <c r="H448" s="19" t="s">
        <v>4</v>
      </c>
      <c r="I448" s="16"/>
      <c r="J448" s="3"/>
      <c r="K448" s="3"/>
      <c r="L448" s="3"/>
      <c r="M448" s="3"/>
      <c r="N448" s="3"/>
      <c r="O448" s="3"/>
    </row>
    <row r="449" spans="1:15" ht="21" x14ac:dyDescent="0.25">
      <c r="A449" s="37" t="s">
        <v>911</v>
      </c>
      <c r="B449" s="53">
        <v>118.69786000000001</v>
      </c>
      <c r="C449" s="54">
        <v>78.883589999999998</v>
      </c>
      <c r="D449" s="53">
        <v>0.16666666666666699</v>
      </c>
      <c r="E449" s="54">
        <v>0.75</v>
      </c>
      <c r="F449" s="20" t="s">
        <v>912</v>
      </c>
      <c r="G449" s="38" t="s">
        <v>3</v>
      </c>
      <c r="H449" s="19" t="s">
        <v>18</v>
      </c>
      <c r="I449" s="16"/>
      <c r="J449" s="3"/>
      <c r="K449" s="3"/>
      <c r="L449" s="3"/>
      <c r="M449" s="3"/>
      <c r="N449" s="3"/>
      <c r="O449" s="3"/>
    </row>
    <row r="450" spans="1:15" x14ac:dyDescent="0.25">
      <c r="A450" s="37" t="s">
        <v>975</v>
      </c>
      <c r="B450" s="53">
        <v>110.76047</v>
      </c>
      <c r="C450" s="54">
        <v>3378.3492999999999</v>
      </c>
      <c r="D450" s="53">
        <v>8.3333333333333301E-2</v>
      </c>
      <c r="E450" s="54">
        <v>1.4166666666666701</v>
      </c>
      <c r="F450" s="20" t="s">
        <v>976</v>
      </c>
      <c r="G450" s="38" t="s">
        <v>3</v>
      </c>
      <c r="H450" s="19" t="s">
        <v>4</v>
      </c>
      <c r="I450" s="16"/>
      <c r="J450" s="3"/>
      <c r="K450" s="3"/>
      <c r="L450" s="3"/>
      <c r="M450" s="3"/>
      <c r="N450" s="3"/>
      <c r="O450" s="3"/>
    </row>
    <row r="451" spans="1:15" ht="41.4" x14ac:dyDescent="0.25">
      <c r="A451" s="37" t="s">
        <v>902</v>
      </c>
      <c r="B451" s="53">
        <v>109.64547</v>
      </c>
      <c r="C451" s="54">
        <v>0</v>
      </c>
      <c r="D451" s="53">
        <v>0.16666666666666699</v>
      </c>
      <c r="E451" s="54">
        <v>0</v>
      </c>
      <c r="F451" s="20" t="s">
        <v>1441</v>
      </c>
      <c r="G451" s="38" t="s">
        <v>3</v>
      </c>
      <c r="H451" s="19" t="s">
        <v>42</v>
      </c>
      <c r="I451" s="16"/>
      <c r="J451" s="3"/>
      <c r="K451" s="3"/>
      <c r="L451" s="3"/>
      <c r="M451" s="3"/>
      <c r="N451" s="3"/>
      <c r="O451" s="3"/>
    </row>
    <row r="452" spans="1:15" ht="21" x14ac:dyDescent="0.25">
      <c r="A452" s="37" t="s">
        <v>795</v>
      </c>
      <c r="B452" s="53">
        <v>100.30338999999999</v>
      </c>
      <c r="C452" s="54">
        <v>0</v>
      </c>
      <c r="D452" s="53">
        <v>0.41666666666666702</v>
      </c>
      <c r="E452" s="54">
        <v>0</v>
      </c>
      <c r="F452" s="20" t="s">
        <v>796</v>
      </c>
      <c r="G452" s="38" t="s">
        <v>3</v>
      </c>
      <c r="H452" s="19" t="s">
        <v>42</v>
      </c>
      <c r="I452" s="16"/>
      <c r="J452" s="3"/>
      <c r="K452" s="3"/>
      <c r="L452" s="3"/>
      <c r="M452" s="3"/>
      <c r="N452" s="3"/>
      <c r="O452" s="3"/>
    </row>
    <row r="453" spans="1:15" ht="41.4" x14ac:dyDescent="0.25">
      <c r="A453" s="37" t="s">
        <v>901</v>
      </c>
      <c r="B453" s="53">
        <v>95.909499999999994</v>
      </c>
      <c r="C453" s="54">
        <v>5336.7888800000001</v>
      </c>
      <c r="D453" s="53">
        <v>0.16666666666666699</v>
      </c>
      <c r="E453" s="54">
        <v>34.9166666666667</v>
      </c>
      <c r="F453" s="20" t="s">
        <v>1440</v>
      </c>
      <c r="G453" s="38" t="s">
        <v>6</v>
      </c>
      <c r="H453" s="19" t="s">
        <v>18</v>
      </c>
      <c r="I453" s="16"/>
      <c r="J453" s="3"/>
      <c r="K453" s="3"/>
      <c r="L453" s="3"/>
      <c r="M453" s="3"/>
      <c r="N453" s="3"/>
      <c r="O453" s="3"/>
    </row>
    <row r="454" spans="1:15" ht="31.2" x14ac:dyDescent="0.25">
      <c r="A454" s="37" t="s">
        <v>801</v>
      </c>
      <c r="B454" s="53">
        <v>93.949470000000005</v>
      </c>
      <c r="C454" s="54">
        <v>0</v>
      </c>
      <c r="D454" s="53">
        <v>0.41666666666666702</v>
      </c>
      <c r="E454" s="54">
        <v>0</v>
      </c>
      <c r="F454" s="20" t="s">
        <v>802</v>
      </c>
      <c r="G454" s="38" t="s">
        <v>6</v>
      </c>
      <c r="H454" s="19" t="s">
        <v>18</v>
      </c>
      <c r="I454" s="16"/>
      <c r="J454" s="3"/>
      <c r="K454" s="3"/>
      <c r="L454" s="3"/>
      <c r="M454" s="3"/>
      <c r="N454" s="3"/>
      <c r="O454" s="3"/>
    </row>
    <row r="455" spans="1:15" x14ac:dyDescent="0.25">
      <c r="A455" s="37" t="s">
        <v>635</v>
      </c>
      <c r="B455" s="53">
        <v>91.977770000000007</v>
      </c>
      <c r="C455" s="54">
        <v>0</v>
      </c>
      <c r="D455" s="53">
        <v>1.0833333333333299</v>
      </c>
      <c r="E455" s="54">
        <v>0</v>
      </c>
      <c r="F455" s="20" t="s">
        <v>636</v>
      </c>
      <c r="G455" s="38" t="s">
        <v>6</v>
      </c>
      <c r="H455" s="19" t="s">
        <v>42</v>
      </c>
      <c r="I455" s="16"/>
      <c r="J455" s="3"/>
      <c r="K455" s="3"/>
      <c r="L455" s="3"/>
      <c r="M455" s="3"/>
      <c r="N455" s="3"/>
      <c r="O455" s="3"/>
    </row>
    <row r="456" spans="1:15" ht="21" x14ac:dyDescent="0.25">
      <c r="A456" s="37" t="s">
        <v>995</v>
      </c>
      <c r="B456" s="53">
        <v>89.506349999999998</v>
      </c>
      <c r="C456" s="54">
        <v>539.49901999999997</v>
      </c>
      <c r="D456" s="53">
        <v>8.3333333333333301E-2</v>
      </c>
      <c r="E456" s="54">
        <v>1.8333333333333299</v>
      </c>
      <c r="F456" s="20" t="s">
        <v>996</v>
      </c>
      <c r="G456" s="38" t="s">
        <v>3</v>
      </c>
      <c r="H456" s="19" t="s">
        <v>42</v>
      </c>
      <c r="I456" s="16"/>
      <c r="J456" s="3"/>
      <c r="K456" s="3"/>
      <c r="L456" s="3"/>
      <c r="M456" s="3"/>
      <c r="N456" s="3"/>
      <c r="O456" s="3"/>
    </row>
    <row r="457" spans="1:15" x14ac:dyDescent="0.25">
      <c r="A457" s="37" t="s">
        <v>861</v>
      </c>
      <c r="B457" s="53">
        <v>88.940969999999993</v>
      </c>
      <c r="C457" s="54">
        <v>591.49152000000004</v>
      </c>
      <c r="D457" s="53">
        <v>0.25</v>
      </c>
      <c r="E457" s="54">
        <v>3.6666666666666701</v>
      </c>
      <c r="F457" s="20" t="s">
        <v>862</v>
      </c>
      <c r="G457" s="38" t="s">
        <v>6</v>
      </c>
      <c r="H457" s="19" t="s">
        <v>9</v>
      </c>
      <c r="I457" s="16"/>
      <c r="J457" s="3"/>
      <c r="K457" s="3"/>
      <c r="L457" s="3"/>
      <c r="M457" s="3"/>
      <c r="N457" s="3"/>
      <c r="O457" s="3"/>
    </row>
    <row r="458" spans="1:15" x14ac:dyDescent="0.25">
      <c r="A458" s="37" t="s">
        <v>1236</v>
      </c>
      <c r="B458" s="53">
        <v>84.337940000000003</v>
      </c>
      <c r="C458" s="54">
        <v>1827.79396</v>
      </c>
      <c r="D458" s="53">
        <v>0.16666666666666699</v>
      </c>
      <c r="E458" s="54">
        <v>5.0833333333333304</v>
      </c>
      <c r="F458" s="20" t="s">
        <v>1237</v>
      </c>
      <c r="G458" s="38" t="s">
        <v>22</v>
      </c>
      <c r="H458" s="19" t="s">
        <v>1014</v>
      </c>
      <c r="I458" s="16"/>
      <c r="J458" s="3"/>
      <c r="K458" s="3"/>
      <c r="L458" s="3"/>
      <c r="M458" s="3"/>
      <c r="N458" s="3"/>
      <c r="O458" s="3"/>
    </row>
    <row r="459" spans="1:15" x14ac:dyDescent="0.25">
      <c r="A459" s="37" t="s">
        <v>1238</v>
      </c>
      <c r="B459" s="53">
        <v>83.28416</v>
      </c>
      <c r="C459" s="54">
        <v>0</v>
      </c>
      <c r="D459" s="53">
        <v>0.25</v>
      </c>
      <c r="E459" s="54">
        <v>0</v>
      </c>
      <c r="F459" s="20" t="s">
        <v>1239</v>
      </c>
      <c r="G459" s="38" t="s">
        <v>6</v>
      </c>
      <c r="H459" s="19" t="s">
        <v>1014</v>
      </c>
      <c r="I459" s="16"/>
      <c r="J459" s="3"/>
      <c r="K459" s="3"/>
      <c r="L459" s="3"/>
      <c r="M459" s="3"/>
      <c r="N459" s="3"/>
      <c r="O459" s="3"/>
    </row>
    <row r="460" spans="1:15" x14ac:dyDescent="0.25">
      <c r="A460" s="37" t="s">
        <v>675</v>
      </c>
      <c r="B460" s="53">
        <v>82.540559999999999</v>
      </c>
      <c r="C460" s="54">
        <v>0</v>
      </c>
      <c r="D460" s="53">
        <v>0.75</v>
      </c>
      <c r="E460" s="54">
        <v>0</v>
      </c>
      <c r="F460" s="20" t="s">
        <v>676</v>
      </c>
      <c r="G460" s="38" t="s">
        <v>6</v>
      </c>
      <c r="H460" s="19" t="s">
        <v>18</v>
      </c>
      <c r="I460" s="16"/>
      <c r="J460" s="3"/>
      <c r="K460" s="3"/>
      <c r="L460" s="3"/>
      <c r="M460" s="3"/>
      <c r="N460" s="3"/>
      <c r="O460" s="3"/>
    </row>
    <row r="461" spans="1:15" ht="21" x14ac:dyDescent="0.25">
      <c r="A461" s="37" t="s">
        <v>799</v>
      </c>
      <c r="B461" s="53">
        <v>80.823480000000004</v>
      </c>
      <c r="C461" s="54">
        <v>1448.0159000000001</v>
      </c>
      <c r="D461" s="53">
        <v>0.41666666666666702</v>
      </c>
      <c r="E461" s="54">
        <v>9.6666666666666696</v>
      </c>
      <c r="F461" s="20" t="s">
        <v>800</v>
      </c>
      <c r="G461" s="38" t="s">
        <v>6</v>
      </c>
      <c r="H461" s="19" t="s">
        <v>9</v>
      </c>
      <c r="I461" s="16"/>
      <c r="J461" s="3"/>
      <c r="K461" s="3"/>
      <c r="L461" s="3"/>
      <c r="M461" s="3"/>
      <c r="N461" s="3"/>
      <c r="O461" s="3"/>
    </row>
    <row r="462" spans="1:15" ht="31.2" x14ac:dyDescent="0.25">
      <c r="A462" s="37" t="s">
        <v>1005</v>
      </c>
      <c r="B462" s="53">
        <v>80.023300000000006</v>
      </c>
      <c r="C462" s="54">
        <v>0</v>
      </c>
      <c r="D462" s="53">
        <v>8.3333333333333301E-2</v>
      </c>
      <c r="E462" s="54">
        <v>0</v>
      </c>
      <c r="F462" s="20" t="s">
        <v>1006</v>
      </c>
      <c r="G462" s="38" t="s">
        <v>3</v>
      </c>
      <c r="H462" s="19" t="s">
        <v>9</v>
      </c>
      <c r="I462" s="16"/>
      <c r="J462" s="3"/>
      <c r="K462" s="3"/>
      <c r="L462" s="3"/>
      <c r="M462" s="3"/>
      <c r="N462" s="3"/>
      <c r="O462" s="3"/>
    </row>
    <row r="463" spans="1:15" x14ac:dyDescent="0.25">
      <c r="A463" s="37" t="s">
        <v>558</v>
      </c>
      <c r="B463" s="53">
        <v>75.78237</v>
      </c>
      <c r="C463" s="54">
        <v>0</v>
      </c>
      <c r="D463" s="53">
        <v>1.75</v>
      </c>
      <c r="E463" s="54">
        <v>0</v>
      </c>
      <c r="F463" s="20" t="s">
        <v>559</v>
      </c>
      <c r="G463" s="38" t="s">
        <v>6</v>
      </c>
      <c r="H463" s="19" t="s">
        <v>9</v>
      </c>
      <c r="I463" s="16"/>
      <c r="J463" s="3"/>
      <c r="K463" s="3"/>
      <c r="L463" s="3"/>
      <c r="M463" s="3"/>
      <c r="N463" s="3"/>
      <c r="O463" s="3"/>
    </row>
    <row r="464" spans="1:15" ht="21" x14ac:dyDescent="0.25">
      <c r="A464" s="37" t="s">
        <v>825</v>
      </c>
      <c r="B464" s="53">
        <v>75.530910000000006</v>
      </c>
      <c r="C464" s="54">
        <v>0</v>
      </c>
      <c r="D464" s="53">
        <v>0.33333333333333298</v>
      </c>
      <c r="E464" s="54">
        <v>0</v>
      </c>
      <c r="F464" s="20" t="s">
        <v>826</v>
      </c>
      <c r="G464" s="38" t="s">
        <v>6</v>
      </c>
      <c r="H464" s="19" t="s">
        <v>9</v>
      </c>
      <c r="I464" s="16"/>
      <c r="J464" s="3"/>
      <c r="K464" s="3"/>
      <c r="L464" s="3"/>
      <c r="M464" s="3"/>
      <c r="N464" s="3"/>
      <c r="O464" s="3"/>
    </row>
    <row r="465" spans="1:15" ht="21" x14ac:dyDescent="0.25">
      <c r="A465" s="37" t="s">
        <v>993</v>
      </c>
      <c r="B465" s="53">
        <v>72.318100000000001</v>
      </c>
      <c r="C465" s="54">
        <v>0</v>
      </c>
      <c r="D465" s="53">
        <v>8.3333333333333301E-2</v>
      </c>
      <c r="E465" s="54">
        <v>0</v>
      </c>
      <c r="F465" s="20" t="s">
        <v>994</v>
      </c>
      <c r="G465" s="38" t="s">
        <v>6</v>
      </c>
      <c r="H465" s="19" t="s">
        <v>42</v>
      </c>
      <c r="I465" s="16"/>
      <c r="J465" s="3"/>
      <c r="K465" s="3"/>
      <c r="L465" s="3"/>
      <c r="M465" s="3"/>
      <c r="N465" s="3"/>
      <c r="O465" s="3"/>
    </row>
    <row r="466" spans="1:15" ht="51.6" x14ac:dyDescent="0.25">
      <c r="A466" s="37" t="s">
        <v>805</v>
      </c>
      <c r="B466" s="53">
        <v>71.401529999999994</v>
      </c>
      <c r="C466" s="54">
        <v>0</v>
      </c>
      <c r="D466" s="53">
        <v>0.75</v>
      </c>
      <c r="E466" s="54">
        <v>0</v>
      </c>
      <c r="F466" s="20" t="s">
        <v>806</v>
      </c>
      <c r="G466" s="38" t="s">
        <v>3</v>
      </c>
      <c r="H466" s="19" t="s">
        <v>18</v>
      </c>
      <c r="I466" s="16"/>
      <c r="J466" s="3"/>
      <c r="K466" s="3"/>
      <c r="L466" s="3"/>
      <c r="M466" s="3"/>
      <c r="N466" s="3"/>
      <c r="O466" s="3"/>
    </row>
    <row r="467" spans="1:15" ht="21" x14ac:dyDescent="0.25">
      <c r="A467" s="37" t="s">
        <v>1240</v>
      </c>
      <c r="B467" s="53">
        <v>71.400000000000006</v>
      </c>
      <c r="C467" s="54">
        <v>0.3</v>
      </c>
      <c r="D467" s="53">
        <v>2.8333333333333299</v>
      </c>
      <c r="E467" s="54">
        <v>8.3333333333333301E-2</v>
      </c>
      <c r="F467" s="20" t="s">
        <v>1241</v>
      </c>
      <c r="G467" s="38" t="s">
        <v>3</v>
      </c>
      <c r="H467" s="19" t="s">
        <v>1014</v>
      </c>
      <c r="I467" s="16"/>
      <c r="J467" s="3"/>
      <c r="K467" s="3"/>
      <c r="L467" s="3"/>
      <c r="M467" s="3"/>
      <c r="N467" s="3"/>
      <c r="O467" s="3"/>
    </row>
    <row r="468" spans="1:15" ht="31.2" x14ac:dyDescent="0.25">
      <c r="A468" s="37" t="s">
        <v>1242</v>
      </c>
      <c r="B468" s="53">
        <v>71.185500000000005</v>
      </c>
      <c r="C468" s="54">
        <v>6.63</v>
      </c>
      <c r="D468" s="53">
        <v>281.66666666666703</v>
      </c>
      <c r="E468" s="54">
        <v>16.9166666666667</v>
      </c>
      <c r="F468" s="20" t="s">
        <v>1498</v>
      </c>
      <c r="G468" s="38" t="s">
        <v>3</v>
      </c>
      <c r="H468" s="19" t="s">
        <v>1014</v>
      </c>
      <c r="I468" s="16"/>
      <c r="J468" s="3"/>
      <c r="K468" s="3"/>
      <c r="L468" s="3"/>
      <c r="M468" s="3"/>
      <c r="N468" s="3"/>
      <c r="O468" s="3"/>
    </row>
    <row r="469" spans="1:15" ht="21" x14ac:dyDescent="0.25">
      <c r="A469" s="37" t="s">
        <v>763</v>
      </c>
      <c r="B469" s="53">
        <v>66.55292</v>
      </c>
      <c r="C469" s="54">
        <v>224.98511999999999</v>
      </c>
      <c r="D469" s="53">
        <v>0.5</v>
      </c>
      <c r="E469" s="54">
        <v>0.91666666666666696</v>
      </c>
      <c r="F469" s="20" t="s">
        <v>764</v>
      </c>
      <c r="G469" s="38" t="s">
        <v>6</v>
      </c>
      <c r="H469" s="19" t="s">
        <v>9</v>
      </c>
      <c r="I469" s="16"/>
      <c r="J469" s="3"/>
      <c r="K469" s="3"/>
      <c r="L469" s="3"/>
      <c r="M469" s="3"/>
      <c r="N469" s="3"/>
      <c r="O469" s="3"/>
    </row>
    <row r="470" spans="1:15" ht="41.4" x14ac:dyDescent="0.25">
      <c r="A470" s="37" t="s">
        <v>992</v>
      </c>
      <c r="B470" s="53">
        <v>66.456130000000002</v>
      </c>
      <c r="C470" s="54">
        <v>13661.196110000001</v>
      </c>
      <c r="D470" s="53">
        <v>8.3333333333333301E-2</v>
      </c>
      <c r="E470" s="54">
        <v>8.3333333333333301E-2</v>
      </c>
      <c r="F470" s="20" t="s">
        <v>1445</v>
      </c>
      <c r="G470" s="38" t="s">
        <v>3</v>
      </c>
      <c r="H470" s="19" t="s">
        <v>42</v>
      </c>
      <c r="I470" s="16"/>
      <c r="J470" s="3"/>
      <c r="K470" s="3"/>
      <c r="L470" s="3"/>
      <c r="M470" s="3"/>
      <c r="N470" s="3"/>
      <c r="O470" s="3"/>
    </row>
    <row r="471" spans="1:15" ht="21" x14ac:dyDescent="0.25">
      <c r="A471" s="37" t="s">
        <v>747</v>
      </c>
      <c r="B471" s="53">
        <v>64.701989999999995</v>
      </c>
      <c r="C471" s="54">
        <v>227.89818</v>
      </c>
      <c r="D471" s="53">
        <v>0.58333333333333304</v>
      </c>
      <c r="E471" s="54">
        <v>2</v>
      </c>
      <c r="F471" s="20" t="s">
        <v>748</v>
      </c>
      <c r="G471" s="38" t="s">
        <v>6</v>
      </c>
      <c r="H471" s="19" t="s">
        <v>9</v>
      </c>
      <c r="I471" s="16"/>
      <c r="J471" s="3"/>
      <c r="K471" s="3"/>
      <c r="L471" s="3"/>
      <c r="M471" s="3"/>
      <c r="N471" s="3"/>
      <c r="O471" s="3"/>
    </row>
    <row r="472" spans="1:15" x14ac:dyDescent="0.25">
      <c r="A472" s="37" t="s">
        <v>1243</v>
      </c>
      <c r="B472" s="53">
        <v>61.68</v>
      </c>
      <c r="C472" s="54">
        <v>0</v>
      </c>
      <c r="D472" s="53">
        <v>0.25</v>
      </c>
      <c r="E472" s="54">
        <v>0</v>
      </c>
      <c r="F472" s="20" t="s">
        <v>1244</v>
      </c>
      <c r="G472" s="38" t="s">
        <v>6</v>
      </c>
      <c r="H472" s="19" t="s">
        <v>1014</v>
      </c>
      <c r="I472" s="16"/>
      <c r="J472" s="3"/>
      <c r="K472" s="3"/>
      <c r="L472" s="3"/>
      <c r="M472" s="3"/>
      <c r="N472" s="3"/>
      <c r="O472" s="3"/>
    </row>
    <row r="473" spans="1:15" ht="31.2" x14ac:dyDescent="0.25">
      <c r="A473" s="37" t="s">
        <v>931</v>
      </c>
      <c r="B473" s="53">
        <v>60.339190000000002</v>
      </c>
      <c r="C473" s="54">
        <v>0</v>
      </c>
      <c r="D473" s="53">
        <v>0.16666666666666699</v>
      </c>
      <c r="E473" s="54">
        <v>0</v>
      </c>
      <c r="F473" s="20" t="s">
        <v>932</v>
      </c>
      <c r="G473" s="38" t="s">
        <v>3</v>
      </c>
      <c r="H473" s="19" t="s">
        <v>18</v>
      </c>
      <c r="I473" s="16"/>
      <c r="J473" s="3"/>
      <c r="K473" s="3"/>
      <c r="L473" s="3"/>
      <c r="M473" s="3"/>
      <c r="N473" s="3"/>
      <c r="O473" s="3"/>
    </row>
    <row r="474" spans="1:15" ht="21" x14ac:dyDescent="0.25">
      <c r="A474" s="37" t="s">
        <v>1245</v>
      </c>
      <c r="B474" s="53">
        <v>60</v>
      </c>
      <c r="C474" s="54">
        <v>225.31485000000001</v>
      </c>
      <c r="D474" s="53">
        <v>0.33333333333333298</v>
      </c>
      <c r="E474" s="54">
        <v>3.6666666666666701</v>
      </c>
      <c r="F474" s="20" t="s">
        <v>1246</v>
      </c>
      <c r="G474" s="38" t="s">
        <v>6</v>
      </c>
      <c r="H474" s="19" t="s">
        <v>1014</v>
      </c>
      <c r="I474" s="16"/>
      <c r="J474" s="3"/>
      <c r="K474" s="3"/>
      <c r="L474" s="3"/>
      <c r="M474" s="3"/>
      <c r="N474" s="3"/>
      <c r="O474" s="3"/>
    </row>
    <row r="475" spans="1:15" ht="21" x14ac:dyDescent="0.25">
      <c r="A475" s="37" t="s">
        <v>871</v>
      </c>
      <c r="B475" s="53">
        <v>58.186010000000003</v>
      </c>
      <c r="C475" s="54">
        <v>0</v>
      </c>
      <c r="D475" s="53">
        <v>0.16666666666666699</v>
      </c>
      <c r="E475" s="54">
        <v>0</v>
      </c>
      <c r="F475" s="20" t="s">
        <v>872</v>
      </c>
      <c r="G475" s="38" t="s">
        <v>6</v>
      </c>
      <c r="H475" s="19" t="s">
        <v>4</v>
      </c>
      <c r="I475" s="16"/>
      <c r="J475" s="3"/>
      <c r="K475" s="3"/>
      <c r="L475" s="3"/>
      <c r="M475" s="3"/>
      <c r="N475" s="3"/>
      <c r="O475" s="3"/>
    </row>
    <row r="476" spans="1:15" x14ac:dyDescent="0.25">
      <c r="A476" s="37" t="s">
        <v>999</v>
      </c>
      <c r="B476" s="53">
        <v>57.921320000000001</v>
      </c>
      <c r="C476" s="54">
        <v>0</v>
      </c>
      <c r="D476" s="53">
        <v>8.3333333333333301E-2</v>
      </c>
      <c r="E476" s="54">
        <v>0</v>
      </c>
      <c r="F476" s="20" t="s">
        <v>1000</v>
      </c>
      <c r="G476" s="38" t="s">
        <v>6</v>
      </c>
      <c r="H476" s="19" t="s">
        <v>42</v>
      </c>
      <c r="I476" s="16"/>
      <c r="J476" s="3"/>
      <c r="K476" s="3"/>
      <c r="L476" s="3"/>
      <c r="M476" s="3"/>
      <c r="N476" s="3"/>
      <c r="O476" s="3"/>
    </row>
    <row r="477" spans="1:15" ht="21" x14ac:dyDescent="0.25">
      <c r="A477" s="37" t="s">
        <v>578</v>
      </c>
      <c r="B477" s="53">
        <v>56.83746</v>
      </c>
      <c r="C477" s="54">
        <v>7988.9343799999997</v>
      </c>
      <c r="D477" s="53">
        <v>1.5</v>
      </c>
      <c r="E477" s="54">
        <v>9.75</v>
      </c>
      <c r="F477" s="20" t="s">
        <v>579</v>
      </c>
      <c r="G477" s="38" t="s">
        <v>6</v>
      </c>
      <c r="H477" s="19" t="s">
        <v>18</v>
      </c>
      <c r="I477" s="16"/>
      <c r="J477" s="3"/>
      <c r="K477" s="3"/>
      <c r="L477" s="3"/>
      <c r="M477" s="3"/>
      <c r="N477" s="3"/>
      <c r="O477" s="3"/>
    </row>
    <row r="478" spans="1:15" ht="31.2" x14ac:dyDescent="0.25">
      <c r="A478" s="37" t="s">
        <v>1247</v>
      </c>
      <c r="B478" s="53">
        <v>56.241160000000001</v>
      </c>
      <c r="C478" s="54">
        <v>2.1728900000000002</v>
      </c>
      <c r="D478" s="53">
        <v>1.25</v>
      </c>
      <c r="E478" s="54">
        <v>0.5</v>
      </c>
      <c r="F478" s="20" t="s">
        <v>1248</v>
      </c>
      <c r="G478" s="38" t="s">
        <v>6</v>
      </c>
      <c r="H478" s="19" t="s">
        <v>1014</v>
      </c>
      <c r="I478" s="16"/>
      <c r="J478" s="3"/>
      <c r="K478" s="3"/>
      <c r="L478" s="3"/>
      <c r="M478" s="3"/>
      <c r="N478" s="3"/>
      <c r="O478" s="3"/>
    </row>
    <row r="479" spans="1:15" ht="31.2" x14ac:dyDescent="0.25">
      <c r="A479" s="37" t="s">
        <v>547</v>
      </c>
      <c r="B479" s="53">
        <v>55.636360000000003</v>
      </c>
      <c r="C479" s="54">
        <v>6107.8373600000004</v>
      </c>
      <c r="D479" s="53">
        <v>1.8333333333333299</v>
      </c>
      <c r="E479" s="54">
        <v>28.5</v>
      </c>
      <c r="F479" s="20" t="s">
        <v>548</v>
      </c>
      <c r="G479" s="38" t="s">
        <v>6</v>
      </c>
      <c r="H479" s="19" t="s">
        <v>9</v>
      </c>
      <c r="I479" s="16"/>
      <c r="J479" s="3"/>
      <c r="K479" s="3"/>
      <c r="L479" s="3"/>
      <c r="M479" s="3"/>
      <c r="N479" s="3"/>
      <c r="O479" s="3"/>
    </row>
    <row r="480" spans="1:15" ht="21" x14ac:dyDescent="0.25">
      <c r="A480" s="37" t="s">
        <v>1249</v>
      </c>
      <c r="B480" s="53">
        <v>54.6</v>
      </c>
      <c r="C480" s="54">
        <v>0</v>
      </c>
      <c r="D480" s="53">
        <v>2.1666666666666701</v>
      </c>
      <c r="E480" s="54">
        <v>0</v>
      </c>
      <c r="F480" s="20" t="s">
        <v>1250</v>
      </c>
      <c r="G480" s="38" t="s">
        <v>6</v>
      </c>
      <c r="H480" s="19" t="s">
        <v>1014</v>
      </c>
      <c r="I480" s="16"/>
      <c r="J480" s="3"/>
      <c r="K480" s="3"/>
      <c r="L480" s="3"/>
      <c r="M480" s="3"/>
      <c r="N480" s="3"/>
      <c r="O480" s="3"/>
    </row>
    <row r="481" spans="1:15" ht="21" x14ac:dyDescent="0.25">
      <c r="A481" s="37" t="s">
        <v>847</v>
      </c>
      <c r="B481" s="53">
        <v>50.586069999999999</v>
      </c>
      <c r="C481" s="54">
        <v>0</v>
      </c>
      <c r="D481" s="53">
        <v>0.25</v>
      </c>
      <c r="E481" s="54">
        <v>0</v>
      </c>
      <c r="F481" s="20" t="s">
        <v>848</v>
      </c>
      <c r="G481" s="38" t="s">
        <v>6</v>
      </c>
      <c r="H481" s="19" t="s">
        <v>15</v>
      </c>
      <c r="I481" s="16"/>
      <c r="J481" s="3"/>
      <c r="K481" s="3"/>
      <c r="L481" s="3"/>
      <c r="M481" s="3"/>
      <c r="N481" s="3"/>
      <c r="O481" s="3"/>
    </row>
    <row r="482" spans="1:15" x14ac:dyDescent="0.25">
      <c r="A482" s="37" t="s">
        <v>1251</v>
      </c>
      <c r="B482" s="53">
        <v>49.202509999999997</v>
      </c>
      <c r="C482" s="54">
        <v>0</v>
      </c>
      <c r="D482" s="53">
        <v>9.9166666666666696</v>
      </c>
      <c r="E482" s="54">
        <v>0</v>
      </c>
      <c r="F482" s="20" t="s">
        <v>1252</v>
      </c>
      <c r="G482" s="38" t="s">
        <v>6</v>
      </c>
      <c r="H482" s="19" t="s">
        <v>1014</v>
      </c>
      <c r="I482" s="16"/>
      <c r="J482" s="3"/>
      <c r="K482" s="3"/>
      <c r="L482" s="3"/>
      <c r="M482" s="3"/>
      <c r="N482" s="3"/>
      <c r="O482" s="3"/>
    </row>
    <row r="483" spans="1:15" ht="21" x14ac:dyDescent="0.25">
      <c r="A483" s="37" t="s">
        <v>715</v>
      </c>
      <c r="B483" s="53">
        <v>47.52214</v>
      </c>
      <c r="C483" s="54">
        <v>0</v>
      </c>
      <c r="D483" s="53">
        <v>0.66666666666666696</v>
      </c>
      <c r="E483" s="54">
        <v>0</v>
      </c>
      <c r="F483" s="20" t="s">
        <v>716</v>
      </c>
      <c r="G483" s="38" t="s">
        <v>6</v>
      </c>
      <c r="H483" s="19" t="s">
        <v>18</v>
      </c>
      <c r="I483" s="16"/>
      <c r="J483" s="3"/>
      <c r="K483" s="3"/>
      <c r="L483" s="3"/>
      <c r="M483" s="3"/>
      <c r="N483" s="3"/>
      <c r="O483" s="3"/>
    </row>
    <row r="484" spans="1:15" x14ac:dyDescent="0.25">
      <c r="A484" s="37" t="s">
        <v>1253</v>
      </c>
      <c r="B484" s="53">
        <v>42.341970000000003</v>
      </c>
      <c r="C484" s="54">
        <v>0</v>
      </c>
      <c r="D484" s="53">
        <v>0.16666666666666699</v>
      </c>
      <c r="E484" s="54">
        <v>0</v>
      </c>
      <c r="F484" s="20" t="s">
        <v>1254</v>
      </c>
      <c r="G484" s="38" t="s">
        <v>6</v>
      </c>
      <c r="H484" s="19" t="s">
        <v>1014</v>
      </c>
      <c r="I484" s="16"/>
      <c r="J484" s="3"/>
      <c r="K484" s="3"/>
      <c r="L484" s="3"/>
      <c r="M484" s="3"/>
      <c r="N484" s="3"/>
      <c r="O484" s="3"/>
    </row>
    <row r="485" spans="1:15" x14ac:dyDescent="0.25">
      <c r="A485" s="37" t="s">
        <v>1255</v>
      </c>
      <c r="B485" s="53">
        <v>41.458129999999997</v>
      </c>
      <c r="C485" s="54">
        <v>0</v>
      </c>
      <c r="D485" s="53">
        <v>21</v>
      </c>
      <c r="E485" s="54">
        <v>0</v>
      </c>
      <c r="F485" s="20" t="s">
        <v>1256</v>
      </c>
      <c r="G485" s="38" t="s">
        <v>6</v>
      </c>
      <c r="H485" s="19" t="s">
        <v>1014</v>
      </c>
      <c r="I485" s="16"/>
      <c r="J485" s="3"/>
      <c r="K485" s="3"/>
      <c r="L485" s="3"/>
      <c r="M485" s="3"/>
      <c r="N485" s="3"/>
      <c r="O485" s="3"/>
    </row>
    <row r="486" spans="1:15" ht="21" x14ac:dyDescent="0.25">
      <c r="A486" s="37" t="s">
        <v>819</v>
      </c>
      <c r="B486" s="53">
        <v>38.975169999999999</v>
      </c>
      <c r="C486" s="54">
        <v>0</v>
      </c>
      <c r="D486" s="53">
        <v>0.33333333333333298</v>
      </c>
      <c r="E486" s="54">
        <v>0</v>
      </c>
      <c r="F486" s="20" t="s">
        <v>820</v>
      </c>
      <c r="G486" s="38" t="s">
        <v>6</v>
      </c>
      <c r="H486" s="19" t="s">
        <v>18</v>
      </c>
      <c r="I486" s="16"/>
      <c r="J486" s="3"/>
      <c r="K486" s="3"/>
      <c r="L486" s="3"/>
      <c r="M486" s="3"/>
      <c r="N486" s="3"/>
      <c r="O486" s="3"/>
    </row>
    <row r="487" spans="1:15" x14ac:dyDescent="0.25">
      <c r="A487" s="37" t="s">
        <v>1257</v>
      </c>
      <c r="B487" s="53">
        <v>37.979999999999997</v>
      </c>
      <c r="C487" s="54">
        <v>0</v>
      </c>
      <c r="D487" s="53">
        <v>0.16666666666666699</v>
      </c>
      <c r="E487" s="54">
        <v>0</v>
      </c>
      <c r="F487" s="20" t="s">
        <v>1258</v>
      </c>
      <c r="G487" s="38" t="s">
        <v>6</v>
      </c>
      <c r="H487" s="19" t="s">
        <v>1014</v>
      </c>
      <c r="I487" s="16"/>
      <c r="J487" s="3"/>
      <c r="K487" s="3"/>
      <c r="L487" s="3"/>
      <c r="M487" s="3"/>
      <c r="N487" s="3"/>
      <c r="O487" s="3"/>
    </row>
    <row r="488" spans="1:15" ht="31.2" x14ac:dyDescent="0.25">
      <c r="A488" s="37" t="s">
        <v>1259</v>
      </c>
      <c r="B488" s="53">
        <v>37.397289999999998</v>
      </c>
      <c r="C488" s="54">
        <v>12.43</v>
      </c>
      <c r="D488" s="53">
        <v>142</v>
      </c>
      <c r="E488" s="54">
        <v>41.75</v>
      </c>
      <c r="F488" s="20" t="s">
        <v>1499</v>
      </c>
      <c r="G488" s="38" t="s">
        <v>6</v>
      </c>
      <c r="H488" s="19" t="s">
        <v>1014</v>
      </c>
      <c r="I488" s="16"/>
      <c r="J488" s="3"/>
      <c r="K488" s="3"/>
      <c r="L488" s="3"/>
      <c r="M488" s="3"/>
      <c r="N488" s="3"/>
      <c r="O488" s="3"/>
    </row>
    <row r="489" spans="1:15" x14ac:dyDescent="0.25">
      <c r="A489" s="37" t="s">
        <v>1260</v>
      </c>
      <c r="B489" s="53">
        <v>37.14</v>
      </c>
      <c r="C489" s="54">
        <v>1182.0031899999999</v>
      </c>
      <c r="D489" s="53">
        <v>0.16666666666666699</v>
      </c>
      <c r="E489" s="54">
        <v>6.3333333333333304</v>
      </c>
      <c r="F489" s="20" t="s">
        <v>1261</v>
      </c>
      <c r="G489" s="38" t="s">
        <v>22</v>
      </c>
      <c r="H489" s="19" t="s">
        <v>1014</v>
      </c>
      <c r="I489" s="16"/>
      <c r="J489" s="3"/>
      <c r="K489" s="3"/>
      <c r="L489" s="3"/>
      <c r="M489" s="3"/>
      <c r="N489" s="3"/>
      <c r="O489" s="3"/>
    </row>
    <row r="490" spans="1:15" x14ac:dyDescent="0.25">
      <c r="A490" s="37" t="s">
        <v>1262</v>
      </c>
      <c r="B490" s="53">
        <v>36.601500000000001</v>
      </c>
      <c r="C490" s="54">
        <v>9.44</v>
      </c>
      <c r="D490" s="53">
        <v>53.0833333333333</v>
      </c>
      <c r="E490" s="54">
        <v>22.5</v>
      </c>
      <c r="F490" s="20" t="s">
        <v>1263</v>
      </c>
      <c r="G490" s="38" t="s">
        <v>6</v>
      </c>
      <c r="H490" s="19" t="s">
        <v>1014</v>
      </c>
      <c r="I490" s="16"/>
      <c r="J490" s="3"/>
      <c r="K490" s="3"/>
      <c r="L490" s="3"/>
      <c r="M490" s="3"/>
      <c r="N490" s="3"/>
      <c r="O490" s="3"/>
    </row>
    <row r="491" spans="1:15" ht="21" x14ac:dyDescent="0.25">
      <c r="A491" s="37" t="s">
        <v>691</v>
      </c>
      <c r="B491" s="53">
        <v>36.401530000000001</v>
      </c>
      <c r="C491" s="54">
        <v>0</v>
      </c>
      <c r="D491" s="53">
        <v>0.75</v>
      </c>
      <c r="E491" s="54">
        <v>0</v>
      </c>
      <c r="F491" s="20" t="s">
        <v>692</v>
      </c>
      <c r="G491" s="38" t="s">
        <v>6</v>
      </c>
      <c r="H491" s="19" t="s">
        <v>18</v>
      </c>
      <c r="I491" s="16"/>
      <c r="J491" s="3"/>
      <c r="K491" s="3"/>
      <c r="L491" s="3"/>
      <c r="M491" s="3"/>
      <c r="N491" s="3"/>
      <c r="O491" s="3"/>
    </row>
    <row r="492" spans="1:15" ht="21" x14ac:dyDescent="0.25">
      <c r="A492" s="37" t="s">
        <v>1264</v>
      </c>
      <c r="B492" s="53">
        <v>36</v>
      </c>
      <c r="C492" s="54">
        <v>449.64541000000003</v>
      </c>
      <c r="D492" s="53">
        <v>0.33333333333333298</v>
      </c>
      <c r="E492" s="54">
        <v>2.1666666666666701</v>
      </c>
      <c r="F492" s="20" t="s">
        <v>1265</v>
      </c>
      <c r="G492" s="38" t="s">
        <v>6</v>
      </c>
      <c r="H492" s="19" t="s">
        <v>1014</v>
      </c>
      <c r="I492" s="16"/>
      <c r="J492" s="3"/>
      <c r="K492" s="3"/>
      <c r="L492" s="3"/>
      <c r="M492" s="3"/>
      <c r="N492" s="3"/>
      <c r="O492" s="3"/>
    </row>
    <row r="493" spans="1:15" ht="21" x14ac:dyDescent="0.25">
      <c r="A493" s="37" t="s">
        <v>857</v>
      </c>
      <c r="B493" s="53">
        <v>34.938980000000001</v>
      </c>
      <c r="C493" s="54">
        <v>6034.7943500000001</v>
      </c>
      <c r="D493" s="53">
        <v>0.25</v>
      </c>
      <c r="E493" s="54">
        <v>19.0833333333333</v>
      </c>
      <c r="F493" s="20" t="s">
        <v>858</v>
      </c>
      <c r="G493" s="38" t="s">
        <v>6</v>
      </c>
      <c r="H493" s="19" t="s">
        <v>9</v>
      </c>
      <c r="I493" s="16"/>
      <c r="J493" s="3"/>
      <c r="K493" s="3"/>
      <c r="L493" s="3"/>
      <c r="M493" s="3"/>
      <c r="N493" s="3"/>
      <c r="O493" s="3"/>
    </row>
    <row r="494" spans="1:15" x14ac:dyDescent="0.25">
      <c r="A494" s="37" t="s">
        <v>1266</v>
      </c>
      <c r="B494" s="53">
        <v>27.093990000000002</v>
      </c>
      <c r="C494" s="54">
        <v>0</v>
      </c>
      <c r="D494" s="53">
        <v>0.25</v>
      </c>
      <c r="E494" s="54">
        <v>0</v>
      </c>
      <c r="F494" s="20" t="s">
        <v>1267</v>
      </c>
      <c r="G494" s="38" t="s">
        <v>6</v>
      </c>
      <c r="H494" s="19" t="s">
        <v>1014</v>
      </c>
      <c r="I494" s="16"/>
      <c r="J494" s="3"/>
      <c r="K494" s="3"/>
      <c r="L494" s="3"/>
      <c r="M494" s="3"/>
      <c r="N494" s="3"/>
      <c r="O494" s="3"/>
    </row>
    <row r="495" spans="1:15" ht="31.2" x14ac:dyDescent="0.25">
      <c r="A495" s="37" t="s">
        <v>841</v>
      </c>
      <c r="B495" s="53">
        <v>26.97409</v>
      </c>
      <c r="C495" s="54">
        <v>0</v>
      </c>
      <c r="D495" s="53">
        <v>0.25</v>
      </c>
      <c r="E495" s="54">
        <v>0</v>
      </c>
      <c r="F495" s="20" t="s">
        <v>842</v>
      </c>
      <c r="G495" s="38" t="s">
        <v>6</v>
      </c>
      <c r="H495" s="19" t="s">
        <v>4</v>
      </c>
      <c r="I495" s="16"/>
      <c r="J495" s="3"/>
      <c r="K495" s="3"/>
      <c r="L495" s="3"/>
      <c r="M495" s="3"/>
      <c r="N495" s="3"/>
      <c r="O495" s="3"/>
    </row>
    <row r="496" spans="1:15" ht="31.2" x14ac:dyDescent="0.25">
      <c r="A496" s="37" t="s">
        <v>1268</v>
      </c>
      <c r="B496" s="53">
        <v>25.04</v>
      </c>
      <c r="C496" s="54">
        <v>0</v>
      </c>
      <c r="D496" s="53">
        <v>1.5833333333333299</v>
      </c>
      <c r="E496" s="54">
        <v>0</v>
      </c>
      <c r="F496" s="20" t="s">
        <v>1269</v>
      </c>
      <c r="G496" s="38" t="s">
        <v>6</v>
      </c>
      <c r="H496" s="19" t="s">
        <v>1014</v>
      </c>
      <c r="I496" s="16"/>
      <c r="J496" s="3"/>
      <c r="K496" s="3"/>
      <c r="L496" s="3"/>
      <c r="M496" s="3"/>
      <c r="N496" s="3"/>
      <c r="O496" s="3"/>
    </row>
    <row r="497" spans="1:15" ht="31.2" x14ac:dyDescent="0.25">
      <c r="A497" s="37" t="s">
        <v>1270</v>
      </c>
      <c r="B497" s="53">
        <v>24.603629999999999</v>
      </c>
      <c r="C497" s="54">
        <v>863.55008999999995</v>
      </c>
      <c r="D497" s="53">
        <v>1.75</v>
      </c>
      <c r="E497" s="54">
        <v>5.25</v>
      </c>
      <c r="F497" s="20" t="s">
        <v>1271</v>
      </c>
      <c r="G497" s="38" t="s">
        <v>6</v>
      </c>
      <c r="H497" s="19" t="s">
        <v>1014</v>
      </c>
      <c r="I497" s="16"/>
      <c r="J497" s="3"/>
      <c r="K497" s="3"/>
      <c r="L497" s="3"/>
      <c r="M497" s="3"/>
      <c r="N497" s="3"/>
      <c r="O497" s="3"/>
    </row>
    <row r="498" spans="1:15" x14ac:dyDescent="0.25">
      <c r="A498" s="37" t="s">
        <v>1272</v>
      </c>
      <c r="B498" s="53">
        <v>23.2</v>
      </c>
      <c r="C498" s="54">
        <v>0</v>
      </c>
      <c r="D498" s="53">
        <v>0.33333333333333298</v>
      </c>
      <c r="E498" s="54">
        <v>0</v>
      </c>
      <c r="F498" s="20" t="s">
        <v>1273</v>
      </c>
      <c r="G498" s="38" t="s">
        <v>6</v>
      </c>
      <c r="H498" s="19" t="s">
        <v>1014</v>
      </c>
      <c r="I498" s="16"/>
      <c r="J498" s="3"/>
      <c r="K498" s="3"/>
      <c r="L498" s="3"/>
      <c r="M498" s="3"/>
      <c r="N498" s="3"/>
      <c r="O498" s="3"/>
    </row>
    <row r="499" spans="1:15" x14ac:dyDescent="0.25">
      <c r="A499" s="37" t="s">
        <v>1274</v>
      </c>
      <c r="B499" s="53">
        <v>23.2</v>
      </c>
      <c r="C499" s="54">
        <v>0</v>
      </c>
      <c r="D499" s="53">
        <v>0.33333333333333298</v>
      </c>
      <c r="E499" s="54">
        <v>0</v>
      </c>
      <c r="F499" s="20" t="s">
        <v>1275</v>
      </c>
      <c r="G499" s="38" t="s">
        <v>6</v>
      </c>
      <c r="H499" s="19" t="s">
        <v>1014</v>
      </c>
      <c r="I499" s="16"/>
      <c r="J499" s="3"/>
      <c r="K499" s="3"/>
      <c r="L499" s="3"/>
      <c r="M499" s="3"/>
      <c r="N499" s="3"/>
      <c r="O499" s="3"/>
    </row>
    <row r="500" spans="1:15" x14ac:dyDescent="0.25">
      <c r="A500" s="37" t="s">
        <v>779</v>
      </c>
      <c r="B500" s="53">
        <v>22.21754</v>
      </c>
      <c r="C500" s="54">
        <v>32997.900520000003</v>
      </c>
      <c r="D500" s="53">
        <v>0.41666666666666702</v>
      </c>
      <c r="E500" s="54">
        <v>6.3333333333333304</v>
      </c>
      <c r="F500" s="20" t="s">
        <v>780</v>
      </c>
      <c r="G500" s="38" t="s">
        <v>6</v>
      </c>
      <c r="H500" s="19" t="s">
        <v>22</v>
      </c>
      <c r="I500" s="16"/>
      <c r="J500" s="3"/>
      <c r="K500" s="3"/>
      <c r="L500" s="3"/>
      <c r="M500" s="3"/>
      <c r="N500" s="3"/>
      <c r="O500" s="3"/>
    </row>
    <row r="501" spans="1:15" x14ac:dyDescent="0.25">
      <c r="A501" s="37" t="s">
        <v>1276</v>
      </c>
      <c r="B501" s="53">
        <v>22.215129999999998</v>
      </c>
      <c r="C501" s="54">
        <v>0</v>
      </c>
      <c r="D501" s="53">
        <v>15.6666666666667</v>
      </c>
      <c r="E501" s="54">
        <v>0</v>
      </c>
      <c r="F501" s="20" t="s">
        <v>1277</v>
      </c>
      <c r="G501" s="38" t="s">
        <v>6</v>
      </c>
      <c r="H501" s="19" t="s">
        <v>1014</v>
      </c>
      <c r="I501" s="16"/>
      <c r="J501" s="3"/>
      <c r="K501" s="3"/>
      <c r="L501" s="3"/>
      <c r="M501" s="3"/>
      <c r="N501" s="3"/>
      <c r="O501" s="3"/>
    </row>
    <row r="502" spans="1:15" ht="21" x14ac:dyDescent="0.25">
      <c r="A502" s="37" t="s">
        <v>939</v>
      </c>
      <c r="B502" s="53">
        <v>21.720359999999999</v>
      </c>
      <c r="C502" s="54">
        <v>0</v>
      </c>
      <c r="D502" s="53">
        <v>8.3333333333333301E-2</v>
      </c>
      <c r="E502" s="54">
        <v>0</v>
      </c>
      <c r="F502" s="20" t="s">
        <v>940</v>
      </c>
      <c r="G502" s="38" t="s">
        <v>6</v>
      </c>
      <c r="H502" s="19" t="s">
        <v>442</v>
      </c>
      <c r="I502" s="16"/>
      <c r="J502" s="3"/>
      <c r="K502" s="3"/>
      <c r="L502" s="3"/>
      <c r="M502" s="3"/>
      <c r="N502" s="3"/>
      <c r="O502" s="3"/>
    </row>
    <row r="503" spans="1:15" ht="21" x14ac:dyDescent="0.25">
      <c r="A503" s="37" t="s">
        <v>935</v>
      </c>
      <c r="B503" s="53">
        <v>21.700060000000001</v>
      </c>
      <c r="C503" s="54">
        <v>0</v>
      </c>
      <c r="D503" s="53">
        <v>0.16666666666666699</v>
      </c>
      <c r="E503" s="54">
        <v>0</v>
      </c>
      <c r="F503" s="20" t="s">
        <v>936</v>
      </c>
      <c r="G503" s="38" t="s">
        <v>6</v>
      </c>
      <c r="H503" s="19" t="s">
        <v>4</v>
      </c>
      <c r="I503" s="16"/>
      <c r="J503" s="3"/>
      <c r="K503" s="3"/>
      <c r="L503" s="3"/>
      <c r="M503" s="3"/>
      <c r="N503" s="3"/>
      <c r="O503" s="3"/>
    </row>
    <row r="504" spans="1:15" ht="21" x14ac:dyDescent="0.25">
      <c r="A504" s="37" t="s">
        <v>1278</v>
      </c>
      <c r="B504" s="53">
        <v>17.458359999999999</v>
      </c>
      <c r="C504" s="54">
        <v>4196.1517299999996</v>
      </c>
      <c r="D504" s="53">
        <v>1.25</v>
      </c>
      <c r="E504" s="54">
        <v>7.5</v>
      </c>
      <c r="F504" s="20" t="s">
        <v>1279</v>
      </c>
      <c r="G504" s="38" t="s">
        <v>6</v>
      </c>
      <c r="H504" s="19" t="s">
        <v>1014</v>
      </c>
      <c r="I504" s="16"/>
      <c r="J504" s="3"/>
      <c r="K504" s="3"/>
      <c r="L504" s="3"/>
      <c r="M504" s="3"/>
      <c r="N504" s="3"/>
      <c r="O504" s="3"/>
    </row>
    <row r="505" spans="1:15" x14ac:dyDescent="0.25">
      <c r="A505" s="37" t="s">
        <v>1280</v>
      </c>
      <c r="B505" s="53">
        <v>17.41</v>
      </c>
      <c r="C505" s="54">
        <v>2.9202900000000001</v>
      </c>
      <c r="D505" s="53">
        <v>3.8333333333333299</v>
      </c>
      <c r="E505" s="54">
        <v>1.0833333333333299</v>
      </c>
      <c r="F505" s="20" t="s">
        <v>1281</v>
      </c>
      <c r="G505" s="38" t="s">
        <v>3</v>
      </c>
      <c r="H505" s="19" t="s">
        <v>1014</v>
      </c>
      <c r="I505" s="16"/>
      <c r="J505" s="3"/>
      <c r="K505" s="3"/>
      <c r="L505" s="3"/>
      <c r="M505" s="3"/>
      <c r="N505" s="3"/>
      <c r="O505" s="3"/>
    </row>
    <row r="506" spans="1:15" x14ac:dyDescent="0.25">
      <c r="A506" s="37" t="s">
        <v>1282</v>
      </c>
      <c r="B506" s="53">
        <v>17.100470000000001</v>
      </c>
      <c r="C506" s="54">
        <v>0</v>
      </c>
      <c r="D506" s="53">
        <v>0.16666666666666699</v>
      </c>
      <c r="E506" s="54">
        <v>0</v>
      </c>
      <c r="F506" s="20" t="s">
        <v>1283</v>
      </c>
      <c r="G506" s="38" t="s">
        <v>6</v>
      </c>
      <c r="H506" s="19" t="s">
        <v>1014</v>
      </c>
      <c r="I506" s="16"/>
      <c r="J506" s="3"/>
      <c r="K506" s="3"/>
      <c r="L506" s="3"/>
      <c r="M506" s="3"/>
      <c r="N506" s="3"/>
      <c r="O506" s="3"/>
    </row>
    <row r="507" spans="1:15" x14ac:dyDescent="0.25">
      <c r="A507" s="37" t="s">
        <v>1284</v>
      </c>
      <c r="B507" s="53">
        <v>17.100470000000001</v>
      </c>
      <c r="C507" s="54">
        <v>0</v>
      </c>
      <c r="D507" s="53">
        <v>0.16666666666666699</v>
      </c>
      <c r="E507" s="54">
        <v>0</v>
      </c>
      <c r="F507" s="20" t="s">
        <v>1285</v>
      </c>
      <c r="G507" s="38" t="s">
        <v>6</v>
      </c>
      <c r="H507" s="19" t="s">
        <v>1014</v>
      </c>
      <c r="I507" s="16"/>
      <c r="J507" s="3"/>
      <c r="K507" s="3"/>
      <c r="L507" s="3"/>
      <c r="M507" s="3"/>
      <c r="N507" s="3"/>
      <c r="O507" s="3"/>
    </row>
    <row r="508" spans="1:15" x14ac:dyDescent="0.25">
      <c r="A508" s="37" t="s">
        <v>1286</v>
      </c>
      <c r="B508" s="53">
        <v>16.629819999999999</v>
      </c>
      <c r="C508" s="54">
        <v>6.66</v>
      </c>
      <c r="D508" s="53">
        <v>50.1666666666667</v>
      </c>
      <c r="E508" s="54">
        <v>22.5</v>
      </c>
      <c r="F508" s="20" t="s">
        <v>1287</v>
      </c>
      <c r="G508" s="38" t="s">
        <v>6</v>
      </c>
      <c r="H508" s="19" t="s">
        <v>1014</v>
      </c>
      <c r="I508" s="16"/>
      <c r="J508" s="3"/>
      <c r="K508" s="3"/>
      <c r="L508" s="3"/>
      <c r="M508" s="3"/>
      <c r="N508" s="3"/>
      <c r="O508" s="3"/>
    </row>
    <row r="509" spans="1:15" ht="21" x14ac:dyDescent="0.25">
      <c r="A509" s="37" t="s">
        <v>1288</v>
      </c>
      <c r="B509" s="53">
        <v>15.93</v>
      </c>
      <c r="C509" s="54">
        <v>144.80387999999999</v>
      </c>
      <c r="D509" s="53">
        <v>0.58333333333333304</v>
      </c>
      <c r="E509" s="54">
        <v>5.3333333333333304</v>
      </c>
      <c r="F509" s="20" t="s">
        <v>1289</v>
      </c>
      <c r="G509" s="38" t="s">
        <v>6</v>
      </c>
      <c r="H509" s="19" t="s">
        <v>1014</v>
      </c>
      <c r="I509" s="16"/>
      <c r="J509" s="3"/>
      <c r="K509" s="3"/>
      <c r="L509" s="3"/>
      <c r="M509" s="3"/>
      <c r="N509" s="3"/>
      <c r="O509" s="3"/>
    </row>
    <row r="510" spans="1:15" ht="31.2" x14ac:dyDescent="0.25">
      <c r="A510" s="37" t="s">
        <v>1290</v>
      </c>
      <c r="B510" s="53">
        <v>14.644690000000001</v>
      </c>
      <c r="C510" s="54">
        <v>0</v>
      </c>
      <c r="D510" s="53">
        <v>1.0833333333333299</v>
      </c>
      <c r="E510" s="54">
        <v>0</v>
      </c>
      <c r="F510" s="20" t="s">
        <v>1291</v>
      </c>
      <c r="G510" s="38" t="s">
        <v>6</v>
      </c>
      <c r="H510" s="19" t="s">
        <v>1014</v>
      </c>
      <c r="I510" s="16"/>
      <c r="J510" s="3"/>
      <c r="K510" s="3"/>
      <c r="L510" s="3"/>
      <c r="M510" s="3"/>
      <c r="N510" s="3"/>
      <c r="O510" s="3"/>
    </row>
    <row r="511" spans="1:15" ht="21" x14ac:dyDescent="0.25">
      <c r="A511" s="37" t="s">
        <v>1292</v>
      </c>
      <c r="B511" s="53">
        <v>14.34</v>
      </c>
      <c r="C511" s="54">
        <v>892.85382000000004</v>
      </c>
      <c r="D511" s="53">
        <v>0.5</v>
      </c>
      <c r="E511" s="54">
        <v>92.8333333333333</v>
      </c>
      <c r="F511" s="20" t="s">
        <v>1293</v>
      </c>
      <c r="G511" s="38" t="s">
        <v>6</v>
      </c>
      <c r="H511" s="19" t="s">
        <v>1014</v>
      </c>
      <c r="I511" s="16"/>
      <c r="J511" s="3"/>
      <c r="K511" s="3"/>
      <c r="L511" s="3"/>
      <c r="M511" s="3"/>
      <c r="N511" s="3"/>
      <c r="O511" s="3"/>
    </row>
    <row r="512" spans="1:15" ht="21" x14ac:dyDescent="0.25">
      <c r="A512" s="37" t="s">
        <v>997</v>
      </c>
      <c r="B512" s="53">
        <v>13.553520000000001</v>
      </c>
      <c r="C512" s="54">
        <v>2006.27836</v>
      </c>
      <c r="D512" s="53">
        <v>8.3333333333333301E-2</v>
      </c>
      <c r="E512" s="54">
        <v>2.5</v>
      </c>
      <c r="F512" s="20" t="s">
        <v>998</v>
      </c>
      <c r="G512" s="38" t="s">
        <v>6</v>
      </c>
      <c r="H512" s="19" t="s">
        <v>42</v>
      </c>
      <c r="I512" s="16"/>
      <c r="J512" s="3"/>
      <c r="K512" s="3"/>
      <c r="L512" s="3"/>
      <c r="M512" s="3"/>
      <c r="N512" s="3"/>
      <c r="O512" s="3"/>
    </row>
    <row r="513" spans="1:15" x14ac:dyDescent="0.25">
      <c r="A513" s="37" t="s">
        <v>1294</v>
      </c>
      <c r="B513" s="53">
        <v>13.26</v>
      </c>
      <c r="C513" s="54">
        <v>19.75</v>
      </c>
      <c r="D513" s="53">
        <v>8.5</v>
      </c>
      <c r="E513" s="54">
        <v>13.4166666666667</v>
      </c>
      <c r="F513" s="20" t="s">
        <v>1295</v>
      </c>
      <c r="G513" s="38" t="s">
        <v>6</v>
      </c>
      <c r="H513" s="19" t="s">
        <v>1014</v>
      </c>
      <c r="I513" s="16"/>
      <c r="J513" s="3"/>
      <c r="K513" s="3"/>
      <c r="L513" s="3"/>
      <c r="M513" s="3"/>
      <c r="N513" s="3"/>
      <c r="O513" s="3"/>
    </row>
    <row r="514" spans="1:15" x14ac:dyDescent="0.25">
      <c r="A514" s="37" t="s">
        <v>1008</v>
      </c>
      <c r="B514" s="53">
        <v>11.618080000000001</v>
      </c>
      <c r="C514" s="54">
        <v>0</v>
      </c>
      <c r="D514" s="53">
        <v>8.3333333333333301E-2</v>
      </c>
      <c r="E514" s="54">
        <v>0</v>
      </c>
      <c r="F514" s="20" t="s">
        <v>1009</v>
      </c>
      <c r="G514" s="38" t="s">
        <v>3</v>
      </c>
      <c r="H514" s="19" t="s">
        <v>9</v>
      </c>
      <c r="I514" s="16"/>
      <c r="J514" s="3"/>
      <c r="K514" s="3"/>
      <c r="L514" s="3"/>
      <c r="M514" s="3"/>
      <c r="N514" s="3"/>
      <c r="O514" s="3"/>
    </row>
    <row r="515" spans="1:15" ht="21" x14ac:dyDescent="0.25">
      <c r="A515" s="37" t="s">
        <v>917</v>
      </c>
      <c r="B515" s="53">
        <v>11.465630000000001</v>
      </c>
      <c r="C515" s="54">
        <v>0</v>
      </c>
      <c r="D515" s="53">
        <v>0.16666666666666699</v>
      </c>
      <c r="E515" s="54">
        <v>0</v>
      </c>
      <c r="F515" s="20" t="s">
        <v>918</v>
      </c>
      <c r="G515" s="38" t="s">
        <v>6</v>
      </c>
      <c r="H515" s="19" t="s">
        <v>9</v>
      </c>
      <c r="I515" s="16"/>
      <c r="J515" s="3"/>
      <c r="K515" s="3"/>
      <c r="L515" s="3"/>
      <c r="M515" s="3"/>
      <c r="N515" s="3"/>
      <c r="O515" s="3"/>
    </row>
    <row r="516" spans="1:15" x14ac:dyDescent="0.25">
      <c r="A516" s="37" t="s">
        <v>1296</v>
      </c>
      <c r="B516" s="53">
        <v>11.16</v>
      </c>
      <c r="C516" s="54">
        <v>167.95613</v>
      </c>
      <c r="D516" s="53">
        <v>0.33333333333333298</v>
      </c>
      <c r="E516" s="54">
        <v>27.5833333333333</v>
      </c>
      <c r="F516" s="20" t="s">
        <v>1297</v>
      </c>
      <c r="G516" s="38" t="s">
        <v>6</v>
      </c>
      <c r="H516" s="19" t="s">
        <v>1014</v>
      </c>
      <c r="I516" s="16"/>
      <c r="J516" s="3"/>
      <c r="K516" s="3"/>
      <c r="L516" s="3"/>
      <c r="M516" s="3"/>
      <c r="N516" s="3"/>
      <c r="O516" s="3"/>
    </row>
    <row r="517" spans="1:15" x14ac:dyDescent="0.25">
      <c r="A517" s="37" t="s">
        <v>1298</v>
      </c>
      <c r="B517" s="53">
        <v>10.57</v>
      </c>
      <c r="C517" s="54">
        <v>0</v>
      </c>
      <c r="D517" s="53">
        <v>40.75</v>
      </c>
      <c r="E517" s="54">
        <v>0</v>
      </c>
      <c r="F517" s="20" t="s">
        <v>1299</v>
      </c>
      <c r="G517" s="38" t="s">
        <v>6</v>
      </c>
      <c r="H517" s="19" t="s">
        <v>1014</v>
      </c>
      <c r="I517" s="16"/>
      <c r="J517" s="3"/>
      <c r="K517" s="3"/>
      <c r="L517" s="3"/>
      <c r="M517" s="3"/>
      <c r="N517" s="3"/>
      <c r="O517" s="3"/>
    </row>
    <row r="518" spans="1:15" ht="21" x14ac:dyDescent="0.25">
      <c r="A518" s="37" t="s">
        <v>897</v>
      </c>
      <c r="B518" s="53">
        <v>9.8992100000000001</v>
      </c>
      <c r="C518" s="54">
        <v>0</v>
      </c>
      <c r="D518" s="53">
        <v>0.16666666666666699</v>
      </c>
      <c r="E518" s="54">
        <v>0</v>
      </c>
      <c r="F518" s="20" t="s">
        <v>898</v>
      </c>
      <c r="G518" s="38" t="s">
        <v>6</v>
      </c>
      <c r="H518" s="19" t="s">
        <v>15</v>
      </c>
      <c r="I518" s="16"/>
      <c r="J518" s="3"/>
      <c r="K518" s="3"/>
      <c r="L518" s="3"/>
      <c r="M518" s="3"/>
      <c r="N518" s="3"/>
      <c r="O518" s="3"/>
    </row>
    <row r="519" spans="1:15" ht="21" x14ac:dyDescent="0.25">
      <c r="A519" s="37" t="s">
        <v>929</v>
      </c>
      <c r="B519" s="53">
        <v>9.1318000000000001</v>
      </c>
      <c r="C519" s="54">
        <v>0</v>
      </c>
      <c r="D519" s="53">
        <v>0.16666666666666699</v>
      </c>
      <c r="E519" s="54">
        <v>0</v>
      </c>
      <c r="F519" s="20" t="s">
        <v>930</v>
      </c>
      <c r="G519" s="38" t="s">
        <v>6</v>
      </c>
      <c r="H519" s="19" t="s">
        <v>18</v>
      </c>
      <c r="I519" s="16"/>
      <c r="J519" s="3"/>
      <c r="K519" s="3"/>
      <c r="L519" s="3"/>
      <c r="M519" s="3"/>
      <c r="N519" s="3"/>
      <c r="O519" s="3"/>
    </row>
    <row r="520" spans="1:15" ht="21" x14ac:dyDescent="0.25">
      <c r="A520" s="37" t="s">
        <v>1300</v>
      </c>
      <c r="B520" s="53">
        <v>8.6363299999999992</v>
      </c>
      <c r="C520" s="54">
        <v>49.051470000000002</v>
      </c>
      <c r="D520" s="53">
        <v>21.5</v>
      </c>
      <c r="E520" s="54">
        <v>34.6666666666667</v>
      </c>
      <c r="F520" s="20" t="s">
        <v>1301</v>
      </c>
      <c r="G520" s="38" t="s">
        <v>3</v>
      </c>
      <c r="H520" s="19" t="s">
        <v>1014</v>
      </c>
      <c r="I520" s="16"/>
      <c r="J520" s="3"/>
      <c r="K520" s="3"/>
      <c r="L520" s="3"/>
      <c r="M520" s="3"/>
      <c r="N520" s="3"/>
      <c r="O520" s="3"/>
    </row>
    <row r="521" spans="1:15" x14ac:dyDescent="0.25">
      <c r="A521" s="37" t="s">
        <v>915</v>
      </c>
      <c r="B521" s="53">
        <v>8.2388899999999996</v>
      </c>
      <c r="C521" s="54">
        <v>0</v>
      </c>
      <c r="D521" s="53">
        <v>0.16666666666666699</v>
      </c>
      <c r="E521" s="54">
        <v>0</v>
      </c>
      <c r="F521" s="20" t="s">
        <v>916</v>
      </c>
      <c r="G521" s="38" t="s">
        <v>6</v>
      </c>
      <c r="H521" s="19" t="s">
        <v>9</v>
      </c>
      <c r="I521" s="16"/>
      <c r="J521" s="3"/>
      <c r="K521" s="3"/>
      <c r="L521" s="3"/>
      <c r="M521" s="3"/>
      <c r="N521" s="3"/>
      <c r="O521" s="3"/>
    </row>
    <row r="522" spans="1:15" ht="21" x14ac:dyDescent="0.25">
      <c r="A522" s="37" t="s">
        <v>653</v>
      </c>
      <c r="B522" s="53">
        <v>8.1579999999999995</v>
      </c>
      <c r="C522" s="54">
        <v>0</v>
      </c>
      <c r="D522" s="53">
        <v>1</v>
      </c>
      <c r="E522" s="54">
        <v>0</v>
      </c>
      <c r="F522" s="20" t="s">
        <v>654</v>
      </c>
      <c r="G522" s="38" t="s">
        <v>6</v>
      </c>
      <c r="H522" s="19" t="s">
        <v>18</v>
      </c>
      <c r="I522" s="16"/>
      <c r="J522" s="3"/>
      <c r="K522" s="3"/>
      <c r="L522" s="3"/>
      <c r="M522" s="3"/>
      <c r="N522" s="3"/>
      <c r="O522" s="3"/>
    </row>
    <row r="523" spans="1:15" ht="21" x14ac:dyDescent="0.25">
      <c r="A523" s="37" t="s">
        <v>913</v>
      </c>
      <c r="B523" s="53">
        <v>8.1398399999999995</v>
      </c>
      <c r="C523" s="54">
        <v>0</v>
      </c>
      <c r="D523" s="53">
        <v>0.16666666666666699</v>
      </c>
      <c r="E523" s="54">
        <v>0</v>
      </c>
      <c r="F523" s="20" t="s">
        <v>914</v>
      </c>
      <c r="G523" s="38" t="s">
        <v>6</v>
      </c>
      <c r="H523" s="19" t="s">
        <v>9</v>
      </c>
      <c r="I523" s="16"/>
      <c r="J523" s="3"/>
      <c r="K523" s="3"/>
      <c r="L523" s="3"/>
      <c r="M523" s="3"/>
      <c r="N523" s="3"/>
      <c r="O523" s="3"/>
    </row>
    <row r="524" spans="1:15" x14ac:dyDescent="0.25">
      <c r="A524" s="37" t="s">
        <v>1302</v>
      </c>
      <c r="B524" s="53">
        <v>5.61</v>
      </c>
      <c r="C524" s="54">
        <v>0.86</v>
      </c>
      <c r="D524" s="53">
        <v>3.1666666666666701</v>
      </c>
      <c r="E524" s="54">
        <v>1.4166666666666701</v>
      </c>
      <c r="F524" s="20" t="s">
        <v>1303</v>
      </c>
      <c r="G524" s="38" t="s">
        <v>3</v>
      </c>
      <c r="H524" s="19" t="s">
        <v>1014</v>
      </c>
      <c r="I524" s="16"/>
      <c r="J524" s="3"/>
      <c r="K524" s="3"/>
      <c r="L524" s="3"/>
      <c r="M524" s="3"/>
      <c r="N524" s="3"/>
      <c r="O524" s="3"/>
    </row>
    <row r="525" spans="1:15" ht="21" x14ac:dyDescent="0.25">
      <c r="A525" s="37" t="s">
        <v>1304</v>
      </c>
      <c r="B525" s="53">
        <v>5.14696</v>
      </c>
      <c r="C525" s="54">
        <v>47.387619999999998</v>
      </c>
      <c r="D525" s="53">
        <v>8.3333333333333301E-2</v>
      </c>
      <c r="E525" s="54">
        <v>3.3333333333333299</v>
      </c>
      <c r="F525" s="20" t="s">
        <v>1305</v>
      </c>
      <c r="G525" s="38" t="s">
        <v>6</v>
      </c>
      <c r="H525" s="19" t="s">
        <v>1014</v>
      </c>
      <c r="I525" s="16"/>
      <c r="J525" s="3"/>
      <c r="K525" s="3"/>
      <c r="L525" s="3"/>
      <c r="M525" s="3"/>
      <c r="N525" s="3"/>
      <c r="O525" s="3"/>
    </row>
    <row r="526" spans="1:15" x14ac:dyDescent="0.25">
      <c r="A526" s="37" t="s">
        <v>1306</v>
      </c>
      <c r="B526" s="53">
        <v>4.96</v>
      </c>
      <c r="C526" s="54">
        <v>0</v>
      </c>
      <c r="D526" s="53">
        <v>8.3333333333333301E-2</v>
      </c>
      <c r="E526" s="54">
        <v>0</v>
      </c>
      <c r="F526" s="20" t="s">
        <v>1307</v>
      </c>
      <c r="G526" s="38" t="s">
        <v>6</v>
      </c>
      <c r="H526" s="19" t="s">
        <v>1014</v>
      </c>
      <c r="I526" s="16"/>
      <c r="J526" s="3"/>
      <c r="K526" s="3"/>
      <c r="L526" s="3"/>
      <c r="M526" s="3"/>
      <c r="N526" s="3"/>
      <c r="O526" s="3"/>
    </row>
    <row r="527" spans="1:15" x14ac:dyDescent="0.25">
      <c r="A527" s="37" t="s">
        <v>1308</v>
      </c>
      <c r="B527" s="53">
        <v>4.3942100000000002</v>
      </c>
      <c r="C527" s="54">
        <v>0</v>
      </c>
      <c r="D527" s="53">
        <v>20.25</v>
      </c>
      <c r="E527" s="54">
        <v>0</v>
      </c>
      <c r="F527" s="20" t="s">
        <v>1309</v>
      </c>
      <c r="G527" s="38" t="s">
        <v>6</v>
      </c>
      <c r="H527" s="19" t="s">
        <v>1014</v>
      </c>
      <c r="I527" s="16"/>
      <c r="J527" s="3"/>
      <c r="K527" s="3"/>
      <c r="L527" s="3"/>
      <c r="M527" s="3"/>
      <c r="N527" s="3"/>
      <c r="O527" s="3"/>
    </row>
    <row r="528" spans="1:15" ht="31.2" x14ac:dyDescent="0.25">
      <c r="A528" s="37" t="s">
        <v>1310</v>
      </c>
      <c r="B528" s="53">
        <v>3.96</v>
      </c>
      <c r="C528" s="54">
        <v>0.33</v>
      </c>
      <c r="D528" s="53">
        <v>17.6666666666667</v>
      </c>
      <c r="E528" s="54">
        <v>1.3333333333333299</v>
      </c>
      <c r="F528" s="20" t="s">
        <v>1493</v>
      </c>
      <c r="G528" s="38" t="s">
        <v>6</v>
      </c>
      <c r="H528" s="19" t="s">
        <v>1014</v>
      </c>
      <c r="I528" s="16"/>
      <c r="J528" s="3"/>
      <c r="K528" s="3"/>
      <c r="L528" s="3"/>
      <c r="M528" s="3"/>
      <c r="N528" s="3"/>
      <c r="O528" s="3"/>
    </row>
    <row r="529" spans="1:15" ht="31.2" x14ac:dyDescent="0.25">
      <c r="A529" s="37" t="s">
        <v>1311</v>
      </c>
      <c r="B529" s="53">
        <v>3.9123000000000001</v>
      </c>
      <c r="C529" s="54">
        <v>364.33872000000002</v>
      </c>
      <c r="D529" s="53">
        <v>2.8333333333333299</v>
      </c>
      <c r="E529" s="54">
        <v>5.3333333333333304</v>
      </c>
      <c r="F529" s="20" t="s">
        <v>1312</v>
      </c>
      <c r="G529" s="38" t="s">
        <v>6</v>
      </c>
      <c r="H529" s="19" t="s">
        <v>1014</v>
      </c>
      <c r="I529" s="16"/>
      <c r="J529" s="3"/>
      <c r="K529" s="3"/>
      <c r="L529" s="3"/>
      <c r="M529" s="3"/>
      <c r="N529" s="3"/>
      <c r="O529" s="3"/>
    </row>
    <row r="530" spans="1:15" ht="21" x14ac:dyDescent="0.25">
      <c r="A530" s="37" t="s">
        <v>831</v>
      </c>
      <c r="B530" s="53">
        <v>3.7567699999999999</v>
      </c>
      <c r="C530" s="54">
        <v>0</v>
      </c>
      <c r="D530" s="53">
        <v>0.33333333333333298</v>
      </c>
      <c r="E530" s="54">
        <v>0</v>
      </c>
      <c r="F530" s="20" t="s">
        <v>832</v>
      </c>
      <c r="G530" s="38" t="s">
        <v>6</v>
      </c>
      <c r="H530" s="19" t="s">
        <v>9</v>
      </c>
      <c r="I530" s="16"/>
      <c r="J530" s="3"/>
      <c r="K530" s="3"/>
      <c r="L530" s="3"/>
      <c r="M530" s="3"/>
      <c r="N530" s="3"/>
      <c r="O530" s="3"/>
    </row>
    <row r="531" spans="1:15" ht="21" x14ac:dyDescent="0.25">
      <c r="A531" s="37" t="s">
        <v>1313</v>
      </c>
      <c r="B531" s="53">
        <v>3.3500899999999998</v>
      </c>
      <c r="C531" s="54">
        <v>14000</v>
      </c>
      <c r="D531" s="53">
        <v>8.3333333333333301E-2</v>
      </c>
      <c r="E531" s="54">
        <v>8.3333333333333301E-2</v>
      </c>
      <c r="F531" s="20" t="s">
        <v>1314</v>
      </c>
      <c r="G531" s="38" t="s">
        <v>3</v>
      </c>
      <c r="H531" s="19" t="s">
        <v>9</v>
      </c>
      <c r="I531" s="16"/>
      <c r="J531" s="3"/>
      <c r="K531" s="3"/>
      <c r="L531" s="3"/>
      <c r="M531" s="3"/>
      <c r="N531" s="3"/>
      <c r="O531" s="3"/>
    </row>
    <row r="532" spans="1:15" x14ac:dyDescent="0.25">
      <c r="A532" s="37" t="s">
        <v>1315</v>
      </c>
      <c r="B532" s="53">
        <v>2.12</v>
      </c>
      <c r="C532" s="54">
        <v>0</v>
      </c>
      <c r="D532" s="53">
        <v>5.8333333333333304</v>
      </c>
      <c r="E532" s="54">
        <v>0</v>
      </c>
      <c r="F532" s="20" t="s">
        <v>1316</v>
      </c>
      <c r="G532" s="38" t="s">
        <v>6</v>
      </c>
      <c r="H532" s="19" t="s">
        <v>1014</v>
      </c>
      <c r="I532" s="16"/>
      <c r="J532" s="3"/>
      <c r="K532" s="3"/>
      <c r="L532" s="3"/>
      <c r="M532" s="3"/>
      <c r="N532" s="3"/>
      <c r="O532" s="3"/>
    </row>
    <row r="533" spans="1:15" x14ac:dyDescent="0.25">
      <c r="A533" s="37" t="s">
        <v>1317</v>
      </c>
      <c r="B533" s="53">
        <v>1.98</v>
      </c>
      <c r="C533" s="54">
        <v>0.3</v>
      </c>
      <c r="D533" s="53">
        <v>3.25</v>
      </c>
      <c r="E533" s="54">
        <v>1.1666666666666701</v>
      </c>
      <c r="F533" s="20" t="s">
        <v>1318</v>
      </c>
      <c r="G533" s="38" t="s">
        <v>3</v>
      </c>
      <c r="H533" s="19" t="s">
        <v>1014</v>
      </c>
      <c r="I533" s="16"/>
      <c r="J533" s="3"/>
      <c r="K533" s="3"/>
      <c r="L533" s="3"/>
      <c r="M533" s="3"/>
      <c r="N533" s="3"/>
      <c r="O533" s="3"/>
    </row>
    <row r="534" spans="1:15" x14ac:dyDescent="0.25">
      <c r="A534" s="37" t="s">
        <v>1319</v>
      </c>
      <c r="B534" s="53">
        <v>1.24</v>
      </c>
      <c r="C534" s="54">
        <v>231.3</v>
      </c>
      <c r="D534" s="53">
        <v>2.1666666666666701</v>
      </c>
      <c r="E534" s="54">
        <v>427.75</v>
      </c>
      <c r="F534" s="20" t="s">
        <v>1320</v>
      </c>
      <c r="G534" s="38" t="s">
        <v>6</v>
      </c>
      <c r="H534" s="19" t="s">
        <v>1014</v>
      </c>
      <c r="I534" s="16"/>
      <c r="J534" s="3"/>
      <c r="K534" s="3"/>
      <c r="L534" s="3"/>
      <c r="M534" s="3"/>
      <c r="N534" s="3"/>
      <c r="O534" s="3"/>
    </row>
    <row r="535" spans="1:15" ht="21" x14ac:dyDescent="0.25">
      <c r="A535" s="37" t="s">
        <v>1321</v>
      </c>
      <c r="B535" s="53">
        <v>1.2</v>
      </c>
      <c r="C535" s="54">
        <v>52.72</v>
      </c>
      <c r="D535" s="53">
        <v>8.3333333333333301E-2</v>
      </c>
      <c r="E535" s="54">
        <v>3.1666666666666701</v>
      </c>
      <c r="F535" s="20" t="s">
        <v>1322</v>
      </c>
      <c r="G535" s="38" t="s">
        <v>6</v>
      </c>
      <c r="H535" s="19" t="s">
        <v>1014</v>
      </c>
      <c r="I535" s="16"/>
      <c r="J535" s="3"/>
      <c r="K535" s="3"/>
      <c r="L535" s="3"/>
      <c r="M535" s="3"/>
      <c r="N535" s="3"/>
      <c r="O535" s="3"/>
    </row>
    <row r="536" spans="1:15" ht="41.4" x14ac:dyDescent="0.25">
      <c r="A536" s="37" t="s">
        <v>989</v>
      </c>
      <c r="B536" s="53">
        <v>0.76261999999999996</v>
      </c>
      <c r="C536" s="54">
        <v>115905.61530999999</v>
      </c>
      <c r="D536" s="53">
        <v>8.3333333333333301E-2</v>
      </c>
      <c r="E536" s="54">
        <v>79.5833333333333</v>
      </c>
      <c r="F536" s="20" t="s">
        <v>1444</v>
      </c>
      <c r="G536" s="38" t="s">
        <v>3</v>
      </c>
      <c r="H536" s="19" t="s">
        <v>42</v>
      </c>
      <c r="I536" s="16"/>
      <c r="J536" s="3"/>
      <c r="K536" s="3"/>
      <c r="L536" s="3"/>
      <c r="M536" s="3"/>
      <c r="N536" s="3"/>
      <c r="O536" s="3"/>
    </row>
    <row r="537" spans="1:15" ht="21" x14ac:dyDescent="0.25">
      <c r="A537" s="37" t="s">
        <v>1323</v>
      </c>
      <c r="B537" s="53">
        <v>0.65</v>
      </c>
      <c r="C537" s="54">
        <v>24.72</v>
      </c>
      <c r="D537" s="53">
        <v>0.33333333333333298</v>
      </c>
      <c r="E537" s="54">
        <v>26.5</v>
      </c>
      <c r="F537" s="20" t="s">
        <v>1324</v>
      </c>
      <c r="G537" s="38" t="s">
        <v>6</v>
      </c>
      <c r="H537" s="19" t="s">
        <v>1014</v>
      </c>
      <c r="I537" s="16"/>
      <c r="J537" s="3"/>
      <c r="K537" s="3"/>
      <c r="L537" s="3"/>
      <c r="M537" s="3"/>
      <c r="N537" s="3"/>
      <c r="O537" s="3"/>
    </row>
    <row r="538" spans="1:15" x14ac:dyDescent="0.25">
      <c r="A538" s="37" t="s">
        <v>979</v>
      </c>
      <c r="B538" s="53">
        <v>0.38374999999999998</v>
      </c>
      <c r="C538" s="54">
        <v>24.458939999999998</v>
      </c>
      <c r="D538" s="53">
        <v>0.16666666666666699</v>
      </c>
      <c r="E538" s="54">
        <v>3.1666666666666701</v>
      </c>
      <c r="F538" s="20" t="s">
        <v>980</v>
      </c>
      <c r="G538" s="38" t="s">
        <v>6</v>
      </c>
      <c r="H538" s="19" t="s">
        <v>4</v>
      </c>
      <c r="I538" s="16"/>
      <c r="J538" s="3"/>
      <c r="K538" s="3"/>
      <c r="L538" s="3"/>
      <c r="M538" s="3"/>
      <c r="N538" s="3"/>
      <c r="O538" s="3"/>
    </row>
    <row r="539" spans="1:15" ht="31.2" x14ac:dyDescent="0.25">
      <c r="A539" s="37" t="s">
        <v>1325</v>
      </c>
      <c r="B539" s="53">
        <v>0.3</v>
      </c>
      <c r="C539" s="54">
        <v>0.01</v>
      </c>
      <c r="D539" s="53">
        <v>0.5</v>
      </c>
      <c r="E539" s="54">
        <v>8.3333333333333301E-2</v>
      </c>
      <c r="F539" s="20" t="s">
        <v>1326</v>
      </c>
      <c r="G539" s="38" t="s">
        <v>6</v>
      </c>
      <c r="H539" s="19" t="s">
        <v>1014</v>
      </c>
      <c r="I539" s="16"/>
      <c r="J539" s="3"/>
      <c r="K539" s="3"/>
      <c r="L539" s="3"/>
      <c r="M539" s="3"/>
      <c r="N539" s="3"/>
      <c r="O539" s="3"/>
    </row>
    <row r="540" spans="1:15" x14ac:dyDescent="0.25">
      <c r="A540" s="37" t="s">
        <v>1327</v>
      </c>
      <c r="B540" s="53">
        <v>0.18</v>
      </c>
      <c r="C540" s="54">
        <v>0</v>
      </c>
      <c r="D540" s="53">
        <v>8.3333333333333301E-2</v>
      </c>
      <c r="E540" s="54">
        <v>0</v>
      </c>
      <c r="F540" s="20" t="s">
        <v>1328</v>
      </c>
      <c r="G540" s="38" t="s">
        <v>3</v>
      </c>
      <c r="H540" s="19" t="s">
        <v>1014</v>
      </c>
      <c r="I540" s="16"/>
      <c r="J540" s="3"/>
      <c r="K540" s="3"/>
      <c r="L540" s="3"/>
      <c r="M540" s="3"/>
      <c r="N540" s="3"/>
      <c r="O540" s="3"/>
    </row>
    <row r="541" spans="1:15" x14ac:dyDescent="0.25">
      <c r="A541" s="37" t="s">
        <v>1329</v>
      </c>
      <c r="B541" s="53">
        <v>0.17</v>
      </c>
      <c r="C541" s="54">
        <v>0</v>
      </c>
      <c r="D541" s="53">
        <v>8.3333333333333301E-2</v>
      </c>
      <c r="E541" s="54">
        <v>0</v>
      </c>
      <c r="F541" s="20" t="s">
        <v>1330</v>
      </c>
      <c r="G541" s="38" t="s">
        <v>3</v>
      </c>
      <c r="H541" s="19" t="s">
        <v>1014</v>
      </c>
      <c r="I541" s="16"/>
      <c r="J541" s="3"/>
      <c r="K541" s="3"/>
      <c r="L541" s="3"/>
      <c r="M541" s="3"/>
      <c r="N541" s="3"/>
      <c r="O541" s="3"/>
    </row>
    <row r="542" spans="1:15" ht="41.4" x14ac:dyDescent="0.25">
      <c r="A542" s="37" t="s">
        <v>1007</v>
      </c>
      <c r="B542" s="53">
        <v>0.16389999999999999</v>
      </c>
      <c r="C542" s="54">
        <v>0</v>
      </c>
      <c r="D542" s="53">
        <v>8.3333333333333301E-2</v>
      </c>
      <c r="E542" s="54">
        <v>0</v>
      </c>
      <c r="F542" s="20" t="s">
        <v>1446</v>
      </c>
      <c r="G542" s="38" t="s">
        <v>6</v>
      </c>
      <c r="H542" s="19" t="s">
        <v>18</v>
      </c>
      <c r="I542" s="16"/>
      <c r="J542" s="3"/>
      <c r="K542" s="3"/>
      <c r="L542" s="3"/>
      <c r="M542" s="3"/>
      <c r="N542" s="3"/>
      <c r="O542" s="3"/>
    </row>
    <row r="543" spans="1:15" ht="31.2" x14ac:dyDescent="0.25">
      <c r="A543" s="37" t="s">
        <v>1331</v>
      </c>
      <c r="B543" s="53">
        <v>0.16</v>
      </c>
      <c r="C543" s="54">
        <v>9.3647399999999994</v>
      </c>
      <c r="D543" s="53">
        <v>8.3333333333333301E-2</v>
      </c>
      <c r="E543" s="54">
        <v>4.9166666666666696</v>
      </c>
      <c r="F543" s="20" t="s">
        <v>1332</v>
      </c>
      <c r="G543" s="38" t="s">
        <v>6</v>
      </c>
      <c r="H543" s="19" t="s">
        <v>1014</v>
      </c>
      <c r="I543" s="16"/>
      <c r="J543" s="3"/>
      <c r="K543" s="3"/>
      <c r="L543" s="3"/>
      <c r="M543" s="3"/>
      <c r="N543" s="3"/>
      <c r="O543" s="3"/>
    </row>
    <row r="544" spans="1:15" ht="31.2" x14ac:dyDescent="0.25">
      <c r="A544" s="37" t="s">
        <v>1333</v>
      </c>
      <c r="B544" s="53">
        <v>0.14000000000000001</v>
      </c>
      <c r="C544" s="54">
        <v>104.779</v>
      </c>
      <c r="D544" s="53">
        <v>0.58333333333333304</v>
      </c>
      <c r="E544" s="54">
        <v>52.75</v>
      </c>
      <c r="F544" s="20" t="s">
        <v>1500</v>
      </c>
      <c r="G544" s="38" t="s">
        <v>6</v>
      </c>
      <c r="H544" s="19" t="s">
        <v>1014</v>
      </c>
      <c r="I544" s="16"/>
      <c r="J544" s="3"/>
      <c r="K544" s="3"/>
      <c r="L544" s="3"/>
      <c r="M544" s="3"/>
      <c r="N544" s="3"/>
      <c r="O544" s="3"/>
    </row>
    <row r="545" spans="1:15" x14ac:dyDescent="0.25">
      <c r="A545" s="37" t="s">
        <v>1334</v>
      </c>
      <c r="B545" s="53">
        <v>0.12</v>
      </c>
      <c r="C545" s="54">
        <v>0</v>
      </c>
      <c r="D545" s="53">
        <v>8.3333333333333301E-2</v>
      </c>
      <c r="E545" s="54">
        <v>0</v>
      </c>
      <c r="F545" s="20" t="s">
        <v>1335</v>
      </c>
      <c r="G545" s="38" t="s">
        <v>3</v>
      </c>
      <c r="H545" s="19" t="s">
        <v>1014</v>
      </c>
      <c r="I545" s="16"/>
      <c r="J545" s="3"/>
      <c r="K545" s="3"/>
      <c r="L545" s="3"/>
      <c r="M545" s="3"/>
      <c r="N545" s="3"/>
      <c r="O545" s="3"/>
    </row>
    <row r="546" spans="1:15" ht="31.2" x14ac:dyDescent="0.25">
      <c r="A546" s="37" t="s">
        <v>1336</v>
      </c>
      <c r="B546" s="53">
        <v>0.1</v>
      </c>
      <c r="C546" s="54">
        <v>0</v>
      </c>
      <c r="D546" s="53">
        <v>0.16666666666666699</v>
      </c>
      <c r="E546" s="54">
        <v>0</v>
      </c>
      <c r="F546" s="20" t="s">
        <v>1337</v>
      </c>
      <c r="G546" s="38" t="s">
        <v>6</v>
      </c>
      <c r="H546" s="19" t="s">
        <v>1014</v>
      </c>
      <c r="I546" s="16"/>
      <c r="J546" s="3"/>
      <c r="K546" s="3"/>
      <c r="L546" s="3"/>
      <c r="M546" s="3"/>
      <c r="N546" s="3"/>
      <c r="O546" s="3"/>
    </row>
    <row r="547" spans="1:15" ht="21" x14ac:dyDescent="0.25">
      <c r="A547" s="37" t="s">
        <v>1338</v>
      </c>
      <c r="B547" s="53">
        <v>0.02</v>
      </c>
      <c r="C547" s="54">
        <v>0</v>
      </c>
      <c r="D547" s="53">
        <v>8.3333333333333301E-2</v>
      </c>
      <c r="E547" s="54">
        <v>0</v>
      </c>
      <c r="F547" s="20" t="s">
        <v>1339</v>
      </c>
      <c r="G547" s="38" t="s">
        <v>3</v>
      </c>
      <c r="H547" s="19" t="s">
        <v>1014</v>
      </c>
      <c r="I547" s="16"/>
      <c r="J547" s="3"/>
      <c r="K547" s="3"/>
      <c r="L547" s="3"/>
      <c r="M547" s="3"/>
      <c r="N547" s="3"/>
      <c r="O547" s="3"/>
    </row>
    <row r="548" spans="1:15" x14ac:dyDescent="0.25">
      <c r="A548" s="37"/>
      <c r="B548" s="55"/>
      <c r="C548" s="54"/>
      <c r="D548" s="55"/>
      <c r="E548" s="54"/>
      <c r="F548" s="56"/>
      <c r="G548" s="38"/>
      <c r="H548" s="57"/>
      <c r="I548" s="16"/>
      <c r="J548" s="3"/>
      <c r="K548" s="3"/>
      <c r="L548" s="3"/>
      <c r="M548" s="3"/>
      <c r="N548" s="3"/>
      <c r="O548" s="3"/>
    </row>
    <row r="549" spans="1:15" x14ac:dyDescent="0.25">
      <c r="A549" s="16"/>
      <c r="B549" s="16"/>
      <c r="C549" s="16"/>
      <c r="D549" s="16"/>
      <c r="E549" s="16"/>
      <c r="F549" s="16"/>
      <c r="G549" s="16"/>
      <c r="H549" s="16"/>
      <c r="I549" s="16"/>
      <c r="J549" s="3"/>
      <c r="K549" s="3"/>
      <c r="L549" s="3"/>
      <c r="M549" s="3"/>
      <c r="N549" s="3"/>
      <c r="O549" s="3"/>
    </row>
  </sheetData>
  <autoFilter ref="A4:H548"/>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N106"/>
  <sheetViews>
    <sheetView topLeftCell="A4" zoomScaleNormal="100" workbookViewId="0"/>
  </sheetViews>
  <sheetFormatPr defaultRowHeight="13.8" x14ac:dyDescent="0.25"/>
  <cols>
    <col min="2" max="2" width="5.5" customWidth="1"/>
    <col min="3" max="3" width="6.69921875" customWidth="1"/>
    <col min="4" max="4" width="6.19921875" customWidth="1"/>
    <col min="5" max="6" width="7.69921875" customWidth="1"/>
    <col min="7" max="7" width="7.09765625" customWidth="1"/>
    <col min="8" max="9" width="8" customWidth="1"/>
    <col min="10" max="12" width="6.59765625" customWidth="1"/>
    <col min="13" max="13" width="8" customWidth="1"/>
    <col min="14" max="15" width="7.59765625" customWidth="1"/>
    <col min="16" max="16" width="6" customWidth="1"/>
    <col min="17" max="17" width="5.8984375" customWidth="1"/>
    <col min="18" max="18" width="8" customWidth="1"/>
    <col min="19" max="19" width="7.59765625" customWidth="1"/>
    <col min="20" max="20" width="7.8984375" customWidth="1"/>
    <col min="21" max="21" width="7" customWidth="1"/>
  </cols>
  <sheetData>
    <row r="1" spans="1:40" s="2" customFormat="1" x14ac:dyDescent="0.25">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row>
    <row r="2" spans="1:40" s="2" customFormat="1" ht="18" x14ac:dyDescent="0.35">
      <c r="A2" s="17" t="s">
        <v>1380</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row>
    <row r="3" spans="1:40" s="2" customFormat="1" x14ac:dyDescent="0.25">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row>
    <row r="4" spans="1:40" ht="20.399999999999999" x14ac:dyDescent="0.25">
      <c r="A4" s="23" t="s">
        <v>1359</v>
      </c>
      <c r="B4" s="24" t="s">
        <v>1360</v>
      </c>
      <c r="C4" s="23" t="s">
        <v>1361</v>
      </c>
      <c r="D4" s="24" t="s">
        <v>1362</v>
      </c>
      <c r="E4" s="23" t="s">
        <v>1363</v>
      </c>
      <c r="F4" s="24" t="s">
        <v>1364</v>
      </c>
      <c r="G4" s="23" t="s">
        <v>1365</v>
      </c>
      <c r="H4" s="24" t="s">
        <v>1366</v>
      </c>
      <c r="I4" s="23" t="s">
        <v>1367</v>
      </c>
      <c r="J4" s="24" t="s">
        <v>1368</v>
      </c>
      <c r="K4" s="23" t="s">
        <v>1369</v>
      </c>
      <c r="L4" s="24" t="s">
        <v>1370</v>
      </c>
      <c r="M4" s="23" t="s">
        <v>1371</v>
      </c>
      <c r="N4" s="24" t="s">
        <v>1372</v>
      </c>
      <c r="O4" s="23" t="s">
        <v>1373</v>
      </c>
      <c r="P4" s="24" t="s">
        <v>1374</v>
      </c>
      <c r="Q4" s="23" t="s">
        <v>1375</v>
      </c>
      <c r="R4" s="24" t="s">
        <v>1376</v>
      </c>
      <c r="S4" s="23" t="s">
        <v>1377</v>
      </c>
      <c r="T4" s="24" t="s">
        <v>1378</v>
      </c>
      <c r="U4" s="23" t="s">
        <v>1379</v>
      </c>
      <c r="V4" s="18"/>
      <c r="W4" s="16"/>
      <c r="X4" s="16"/>
      <c r="Y4" s="16"/>
      <c r="Z4" s="16"/>
      <c r="AA4" s="16"/>
      <c r="AB4" s="16"/>
      <c r="AC4" s="16"/>
      <c r="AD4" s="16"/>
      <c r="AE4" s="16"/>
      <c r="AF4" s="16"/>
      <c r="AG4" s="16"/>
      <c r="AH4" s="16"/>
      <c r="AI4" s="16"/>
      <c r="AJ4" s="16"/>
      <c r="AK4" s="16"/>
      <c r="AL4" s="16"/>
      <c r="AM4" s="16"/>
      <c r="AN4" s="16"/>
    </row>
    <row r="5" spans="1:40" x14ac:dyDescent="0.25">
      <c r="A5" s="39">
        <v>0</v>
      </c>
      <c r="B5" s="22">
        <v>1268.3950042724609</v>
      </c>
      <c r="C5" s="40">
        <v>196.79997253417969</v>
      </c>
      <c r="D5" s="22">
        <v>-30.365060806274414</v>
      </c>
      <c r="E5" s="40">
        <v>-1050.5715503692627</v>
      </c>
      <c r="F5" s="22">
        <v>617.930908203125</v>
      </c>
      <c r="G5" s="40">
        <v>86.591289520263672</v>
      </c>
      <c r="H5" s="22">
        <v>918.7607421875</v>
      </c>
      <c r="I5" s="40">
        <v>2362.501335144043</v>
      </c>
      <c r="J5" s="22">
        <v>1497.0855560302734</v>
      </c>
      <c r="K5" s="40">
        <v>1316.6173934936523</v>
      </c>
      <c r="L5" s="22">
        <v>149.60000610351563</v>
      </c>
      <c r="M5" s="40">
        <v>246.43821716308594</v>
      </c>
      <c r="N5" s="22">
        <v>1444.8000030517578</v>
      </c>
      <c r="O5" s="40">
        <v>898.645751953125</v>
      </c>
      <c r="P5" s="22">
        <v>5363.4048767089844</v>
      </c>
      <c r="Q5" s="40">
        <v>588.5</v>
      </c>
      <c r="R5" s="22">
        <v>704.87667846679688</v>
      </c>
      <c r="S5" s="40">
        <v>222.96188354492188</v>
      </c>
      <c r="T5" s="22">
        <v>719.81593322753906</v>
      </c>
      <c r="U5" s="40">
        <v>233.73796844482422</v>
      </c>
      <c r="V5" s="16"/>
      <c r="W5" s="16"/>
      <c r="X5" s="16"/>
      <c r="Y5" s="16"/>
      <c r="Z5" s="16"/>
      <c r="AA5" s="16"/>
      <c r="AB5" s="16"/>
      <c r="AC5" s="16"/>
      <c r="AD5" s="16"/>
      <c r="AE5" s="16"/>
      <c r="AF5" s="16"/>
      <c r="AG5" s="16"/>
      <c r="AH5" s="16"/>
      <c r="AI5" s="16"/>
      <c r="AJ5" s="16"/>
      <c r="AK5" s="16"/>
      <c r="AL5" s="16"/>
      <c r="AM5" s="16"/>
      <c r="AN5" s="16"/>
    </row>
    <row r="6" spans="1:40" x14ac:dyDescent="0.25">
      <c r="A6" s="39">
        <v>0.01</v>
      </c>
      <c r="B6" s="22">
        <v>1080.730472450256</v>
      </c>
      <c r="C6" s="40">
        <v>-8.2360238981247527</v>
      </c>
      <c r="D6" s="22">
        <v>-158.60356117248548</v>
      </c>
      <c r="E6" s="40">
        <v>-1313.7389675045013</v>
      </c>
      <c r="F6" s="22">
        <v>376.79450683593683</v>
      </c>
      <c r="G6" s="40">
        <v>26.052300148010168</v>
      </c>
      <c r="H6" s="22">
        <v>764.79268981933592</v>
      </c>
      <c r="I6" s="40">
        <v>1430.8939638900742</v>
      </c>
      <c r="J6" s="22">
        <v>870.25373367309544</v>
      </c>
      <c r="K6" s="40">
        <v>1127.5181314849854</v>
      </c>
      <c r="L6" s="22">
        <v>119.19999694824219</v>
      </c>
      <c r="M6" s="40">
        <v>184.40194213867184</v>
      </c>
      <c r="N6" s="22">
        <v>1283.7279951477049</v>
      </c>
      <c r="O6" s="40">
        <v>767.47461700439453</v>
      </c>
      <c r="P6" s="22">
        <v>5014.759917449951</v>
      </c>
      <c r="Q6" s="40">
        <v>528.5999755859375</v>
      </c>
      <c r="R6" s="22">
        <v>622.23212158203125</v>
      </c>
      <c r="S6" s="40">
        <v>180.73551391601544</v>
      </c>
      <c r="T6" s="22">
        <v>608.90032474517818</v>
      </c>
      <c r="U6" s="40">
        <v>65.311749839782664</v>
      </c>
      <c r="V6" s="16"/>
      <c r="W6" s="16"/>
      <c r="X6" s="16"/>
      <c r="Y6" s="16"/>
      <c r="Z6" s="16"/>
      <c r="AA6" s="16"/>
      <c r="AB6" s="16"/>
      <c r="AC6" s="16"/>
      <c r="AD6" s="16"/>
      <c r="AE6" s="16"/>
      <c r="AF6" s="16"/>
      <c r="AG6" s="16"/>
      <c r="AH6" s="16"/>
      <c r="AI6" s="16"/>
      <c r="AJ6" s="16"/>
      <c r="AK6" s="16"/>
      <c r="AL6" s="16"/>
      <c r="AM6" s="16"/>
      <c r="AN6" s="16"/>
    </row>
    <row r="7" spans="1:40" x14ac:dyDescent="0.25">
      <c r="A7" s="39">
        <f>A6+0.01</f>
        <v>0.02</v>
      </c>
      <c r="B7" s="22">
        <v>1034.6573039627076</v>
      </c>
      <c r="C7" s="40">
        <v>-54.072024726867795</v>
      </c>
      <c r="D7" s="22">
        <v>-196.47942733764648</v>
      </c>
      <c r="E7" s="40">
        <v>-1353.3968304204941</v>
      </c>
      <c r="F7" s="22">
        <v>302.31398437499979</v>
      </c>
      <c r="G7" s="40">
        <v>16.465220594406112</v>
      </c>
      <c r="H7" s="22">
        <v>717.5024426269531</v>
      </c>
      <c r="I7" s="40">
        <v>1152.1272116851806</v>
      </c>
      <c r="J7" s="22">
        <v>797.49747741699161</v>
      </c>
      <c r="K7" s="40">
        <v>1066.3840473937987</v>
      </c>
      <c r="L7" s="22">
        <v>107.19999694824219</v>
      </c>
      <c r="M7" s="40">
        <v>169.48873901367188</v>
      </c>
      <c r="N7" s="22">
        <v>1226.0820050048828</v>
      </c>
      <c r="O7" s="40">
        <v>738.10853515624979</v>
      </c>
      <c r="P7" s="22">
        <v>4900.7984274291994</v>
      </c>
      <c r="Q7" s="40">
        <v>509.10000610351563</v>
      </c>
      <c r="R7" s="22">
        <v>610.3931884765625</v>
      </c>
      <c r="S7" s="40">
        <v>136.28733825683594</v>
      </c>
      <c r="T7" s="22">
        <v>584.47380355834946</v>
      </c>
      <c r="U7" s="40">
        <v>45.282125473022447</v>
      </c>
      <c r="V7" s="16"/>
      <c r="W7" s="16"/>
      <c r="X7" s="16"/>
      <c r="Y7" s="16"/>
      <c r="Z7" s="16"/>
      <c r="AA7" s="16"/>
      <c r="AB7" s="16"/>
      <c r="AC7" s="16"/>
      <c r="AD7" s="16"/>
      <c r="AE7" s="16"/>
      <c r="AF7" s="16"/>
      <c r="AG7" s="16"/>
      <c r="AH7" s="16"/>
      <c r="AI7" s="16"/>
      <c r="AJ7" s="16"/>
      <c r="AK7" s="16"/>
      <c r="AL7" s="16"/>
      <c r="AM7" s="16"/>
      <c r="AN7" s="16"/>
    </row>
    <row r="8" spans="1:40" x14ac:dyDescent="0.25">
      <c r="A8" s="39">
        <f t="shared" ref="A8:A71" si="0">A7+0.01</f>
        <v>0.03</v>
      </c>
      <c r="B8" s="22">
        <v>1008.7764064598083</v>
      </c>
      <c r="C8" s="40">
        <v>-80.708025588989429</v>
      </c>
      <c r="D8" s="22">
        <v>-217.02045059204102</v>
      </c>
      <c r="E8" s="40">
        <v>-1382.6206237173083</v>
      </c>
      <c r="F8" s="22">
        <v>246.8682299804687</v>
      </c>
      <c r="G8" s="40">
        <v>7.7749701094627364</v>
      </c>
      <c r="H8" s="22">
        <v>667.18530670166001</v>
      </c>
      <c r="I8" s="40">
        <v>993.28886993408173</v>
      </c>
      <c r="J8" s="22">
        <v>759.79224716186513</v>
      </c>
      <c r="K8" s="40">
        <v>1023.2686366653442</v>
      </c>
      <c r="L8" s="22">
        <v>97.199996948242188</v>
      </c>
      <c r="M8" s="40">
        <v>159.81808883666989</v>
      </c>
      <c r="N8" s="22">
        <v>1192.8000100708007</v>
      </c>
      <c r="O8" s="40">
        <v>717.55502777099605</v>
      </c>
      <c r="P8" s="22">
        <v>4810.6907555389398</v>
      </c>
      <c r="Q8" s="40">
        <v>490.9379891967771</v>
      </c>
      <c r="R8" s="22">
        <v>597.81840454101552</v>
      </c>
      <c r="S8" s="40">
        <v>109.43043518066406</v>
      </c>
      <c r="T8" s="22">
        <v>564.99990325927729</v>
      </c>
      <c r="U8" s="40">
        <v>30.842103691100991</v>
      </c>
      <c r="V8" s="16"/>
      <c r="W8" s="16"/>
      <c r="X8" s="16"/>
      <c r="Y8" s="16"/>
      <c r="Z8" s="16"/>
      <c r="AA8" s="16"/>
      <c r="AB8" s="16"/>
      <c r="AC8" s="16"/>
      <c r="AD8" s="16"/>
      <c r="AE8" s="16"/>
      <c r="AF8" s="16"/>
      <c r="AG8" s="16"/>
      <c r="AH8" s="16"/>
      <c r="AI8" s="16"/>
      <c r="AJ8" s="16"/>
      <c r="AK8" s="16"/>
      <c r="AL8" s="16"/>
      <c r="AM8" s="16"/>
      <c r="AN8" s="16"/>
    </row>
    <row r="9" spans="1:40" x14ac:dyDescent="0.25">
      <c r="A9" s="39">
        <f t="shared" si="0"/>
        <v>0.04</v>
      </c>
      <c r="B9" s="22">
        <v>988.17418174743648</v>
      </c>
      <c r="C9" s="40">
        <v>-103.20002365112305</v>
      </c>
      <c r="D9" s="22">
        <v>-233.98912048339844</v>
      </c>
      <c r="E9" s="40">
        <v>-1405.8939465999606</v>
      </c>
      <c r="F9" s="22">
        <v>219.47829101562485</v>
      </c>
      <c r="G9" s="40">
        <v>-0.48375768899918209</v>
      </c>
      <c r="H9" s="22">
        <v>629.23842163085908</v>
      </c>
      <c r="I9" s="40">
        <v>903.87044006347628</v>
      </c>
      <c r="J9" s="22">
        <v>729.62851074218736</v>
      </c>
      <c r="K9" s="40">
        <v>990.43992584228499</v>
      </c>
      <c r="L9" s="22">
        <v>91.599998474121094</v>
      </c>
      <c r="M9" s="40">
        <v>150.90093994140625</v>
      </c>
      <c r="N9" s="22">
        <v>1161.0199578857419</v>
      </c>
      <c r="O9" s="40">
        <v>704.54529052734358</v>
      </c>
      <c r="P9" s="22">
        <v>4742.0140649414061</v>
      </c>
      <c r="Q9" s="40">
        <v>471.04799438476522</v>
      </c>
      <c r="R9" s="22">
        <v>588.59700439453127</v>
      </c>
      <c r="S9" s="40">
        <v>89.898139953613281</v>
      </c>
      <c r="T9" s="22">
        <v>548.45030868530273</v>
      </c>
      <c r="U9" s="40">
        <v>17.866531524658171</v>
      </c>
      <c r="V9" s="16"/>
      <c r="W9" s="16"/>
      <c r="X9" s="16"/>
      <c r="Y9" s="16"/>
      <c r="Z9" s="16"/>
      <c r="AA9" s="16"/>
      <c r="AB9" s="16"/>
      <c r="AC9" s="16"/>
      <c r="AD9" s="16"/>
      <c r="AE9" s="16"/>
      <c r="AF9" s="16"/>
      <c r="AG9" s="16"/>
      <c r="AH9" s="16"/>
      <c r="AI9" s="16"/>
      <c r="AJ9" s="16"/>
      <c r="AK9" s="16"/>
      <c r="AL9" s="16"/>
      <c r="AM9" s="16"/>
      <c r="AN9" s="16"/>
    </row>
    <row r="10" spans="1:40" x14ac:dyDescent="0.25">
      <c r="A10" s="39">
        <f t="shared" si="0"/>
        <v>0.05</v>
      </c>
      <c r="B10" s="22">
        <v>972.88146562576287</v>
      </c>
      <c r="C10" s="40">
        <v>-123.5800251007083</v>
      </c>
      <c r="D10" s="22">
        <v>-245.59926605224609</v>
      </c>
      <c r="E10" s="40">
        <v>-1427.2100097179414</v>
      </c>
      <c r="F10" s="22">
        <v>189.03983154296861</v>
      </c>
      <c r="G10" s="40">
        <v>-7.9999999761581417</v>
      </c>
      <c r="H10" s="22">
        <v>588.59867782592721</v>
      </c>
      <c r="I10" s="40">
        <v>810.58700218200659</v>
      </c>
      <c r="J10" s="22">
        <v>696.38144378662093</v>
      </c>
      <c r="K10" s="40">
        <v>963.40338973999019</v>
      </c>
      <c r="L10" s="22">
        <v>85.199996948242188</v>
      </c>
      <c r="M10" s="40">
        <v>142.81125564575188</v>
      </c>
      <c r="N10" s="22">
        <v>1135.4499938964836</v>
      </c>
      <c r="O10" s="40">
        <v>690.87213745117174</v>
      </c>
      <c r="P10" s="22">
        <v>4669.9539199829096</v>
      </c>
      <c r="Q10" s="40">
        <v>454.79998779296875</v>
      </c>
      <c r="R10" s="22">
        <v>577.59893798828125</v>
      </c>
      <c r="S10" s="40">
        <v>75.248924255371094</v>
      </c>
      <c r="T10" s="22">
        <v>535.12093944549554</v>
      </c>
      <c r="U10" s="40">
        <v>7.0993791580199783</v>
      </c>
      <c r="V10" s="16"/>
      <c r="W10" s="16"/>
      <c r="X10" s="16"/>
      <c r="Y10" s="16"/>
      <c r="Z10" s="16"/>
      <c r="AA10" s="16"/>
      <c r="AB10" s="16"/>
      <c r="AC10" s="16"/>
      <c r="AD10" s="16"/>
      <c r="AE10" s="16"/>
      <c r="AF10" s="16"/>
      <c r="AG10" s="16"/>
      <c r="AH10" s="16"/>
      <c r="AI10" s="16"/>
      <c r="AJ10" s="16"/>
      <c r="AK10" s="16"/>
      <c r="AL10" s="16"/>
      <c r="AM10" s="16"/>
      <c r="AN10" s="16"/>
    </row>
    <row r="11" spans="1:40" x14ac:dyDescent="0.25">
      <c r="A11" s="39">
        <f t="shared" si="0"/>
        <v>6.0000000000000005E-2</v>
      </c>
      <c r="B11" s="22">
        <v>959.89881305694576</v>
      </c>
      <c r="C11" s="40">
        <v>-137.60002899169922</v>
      </c>
      <c r="D11" s="22">
        <v>-257.20940399169922</v>
      </c>
      <c r="E11" s="40">
        <v>-1444.6442231464389</v>
      </c>
      <c r="F11" s="22">
        <v>162.839111328125</v>
      </c>
      <c r="G11" s="40">
        <v>-9.9226939582824745</v>
      </c>
      <c r="H11" s="22">
        <v>543.45575561523378</v>
      </c>
      <c r="I11" s="40">
        <v>753.31866081237729</v>
      </c>
      <c r="J11" s="22">
        <v>671.77275085449162</v>
      </c>
      <c r="K11" s="40">
        <v>937.13457221984856</v>
      </c>
      <c r="L11" s="22">
        <v>80.400001525878906</v>
      </c>
      <c r="M11" s="40">
        <v>137.40180267333966</v>
      </c>
      <c r="N11" s="22">
        <v>1100.4733651733395</v>
      </c>
      <c r="O11" s="40">
        <v>681.34657409667955</v>
      </c>
      <c r="P11" s="22">
        <v>4596.0656913757321</v>
      </c>
      <c r="Q11" s="40">
        <v>438.89999389648438</v>
      </c>
      <c r="R11" s="22">
        <v>561.89368835449204</v>
      </c>
      <c r="S11" s="40">
        <v>65.482772827148438</v>
      </c>
      <c r="T11" s="22">
        <v>522.61231262206991</v>
      </c>
      <c r="U11" s="40">
        <v>0.27805076599120071</v>
      </c>
      <c r="V11" s="16"/>
      <c r="W11" s="16"/>
      <c r="X11" s="16"/>
      <c r="Y11" s="16"/>
      <c r="Z11" s="16"/>
      <c r="AA11" s="16"/>
      <c r="AB11" s="16"/>
      <c r="AC11" s="16"/>
      <c r="AD11" s="16"/>
      <c r="AE11" s="16"/>
      <c r="AF11" s="16"/>
      <c r="AG11" s="16"/>
      <c r="AH11" s="16"/>
      <c r="AI11" s="16"/>
      <c r="AJ11" s="16"/>
      <c r="AK11" s="16"/>
      <c r="AL11" s="16"/>
      <c r="AM11" s="16"/>
      <c r="AN11" s="16"/>
    </row>
    <row r="12" spans="1:40" x14ac:dyDescent="0.25">
      <c r="A12" s="39">
        <f t="shared" si="0"/>
        <v>7.0000000000000007E-2</v>
      </c>
      <c r="B12" s="22">
        <v>949.23903301239011</v>
      </c>
      <c r="C12" s="40">
        <v>-152.85202613830572</v>
      </c>
      <c r="D12" s="22">
        <v>-268.81955718994141</v>
      </c>
      <c r="E12" s="40">
        <v>-1461.9993630433082</v>
      </c>
      <c r="F12" s="22">
        <v>134.48468749999992</v>
      </c>
      <c r="G12" s="40">
        <v>-13.348982186317444</v>
      </c>
      <c r="H12" s="22">
        <v>500.6878428649901</v>
      </c>
      <c r="I12" s="40">
        <v>696.90034736633299</v>
      </c>
      <c r="J12" s="22">
        <v>649.82856124877924</v>
      </c>
      <c r="K12" s="40">
        <v>916.52685436248771</v>
      </c>
      <c r="L12" s="22">
        <v>76.800003051757813</v>
      </c>
      <c r="M12" s="40">
        <v>132.40007980346678</v>
      </c>
      <c r="N12" s="22">
        <v>1078.6610005187988</v>
      </c>
      <c r="O12" s="40">
        <v>671.15839477539066</v>
      </c>
      <c r="P12" s="22">
        <v>4527.2186349487301</v>
      </c>
      <c r="Q12" s="40">
        <v>426.62201141357417</v>
      </c>
      <c r="R12" s="22">
        <v>547.00430297851563</v>
      </c>
      <c r="S12" s="40">
        <v>61.820468902587891</v>
      </c>
      <c r="T12" s="22">
        <v>512.5440335083008</v>
      </c>
      <c r="U12" s="40">
        <v>-7.3682041549683044</v>
      </c>
      <c r="V12" s="16"/>
      <c r="W12" s="16"/>
      <c r="X12" s="16"/>
      <c r="Y12" s="16"/>
      <c r="Z12" s="16"/>
      <c r="AA12" s="16"/>
      <c r="AB12" s="16"/>
      <c r="AC12" s="16"/>
      <c r="AD12" s="16"/>
      <c r="AE12" s="16"/>
      <c r="AF12" s="16"/>
      <c r="AG12" s="16"/>
      <c r="AH12" s="16"/>
      <c r="AI12" s="16"/>
      <c r="AJ12" s="16"/>
      <c r="AK12" s="16"/>
      <c r="AL12" s="16"/>
      <c r="AM12" s="16"/>
      <c r="AN12" s="16"/>
    </row>
    <row r="13" spans="1:40" x14ac:dyDescent="0.25">
      <c r="A13" s="39">
        <f t="shared" si="0"/>
        <v>0.08</v>
      </c>
      <c r="B13" s="22">
        <v>937.19941673278811</v>
      </c>
      <c r="C13" s="40">
        <v>-166.00003051757813</v>
      </c>
      <c r="D13" s="22">
        <v>-275.96425628662109</v>
      </c>
      <c r="E13" s="40">
        <v>-1479.6711740112305</v>
      </c>
      <c r="F13" s="22">
        <v>106.23198242187561</v>
      </c>
      <c r="G13" s="40">
        <v>-17.397775459289516</v>
      </c>
      <c r="H13" s="22">
        <v>469.96713317871109</v>
      </c>
      <c r="I13" s="40">
        <v>653.84364318847668</v>
      </c>
      <c r="J13" s="22">
        <v>630.78980651855488</v>
      </c>
      <c r="K13" s="40">
        <v>895.86175262451195</v>
      </c>
      <c r="L13" s="22">
        <v>72.400001525878906</v>
      </c>
      <c r="M13" s="40">
        <v>128.21583557128906</v>
      </c>
      <c r="N13" s="22">
        <v>1050.3279919433594</v>
      </c>
      <c r="O13" s="40">
        <v>663.08507934570321</v>
      </c>
      <c r="P13" s="22">
        <v>4490.4004901123044</v>
      </c>
      <c r="Q13" s="40">
        <v>410.20001220703125</v>
      </c>
      <c r="R13" s="22">
        <v>533.86257446289073</v>
      </c>
      <c r="S13" s="40">
        <v>56.937397003173828</v>
      </c>
      <c r="T13" s="22">
        <v>501.80508911132824</v>
      </c>
      <c r="U13" s="40">
        <v>-13.156947937011694</v>
      </c>
      <c r="V13" s="16"/>
      <c r="W13" s="16"/>
      <c r="X13" s="16"/>
      <c r="Y13" s="16"/>
      <c r="Z13" s="16"/>
      <c r="AA13" s="16"/>
      <c r="AB13" s="16"/>
      <c r="AC13" s="16"/>
      <c r="AD13" s="16"/>
      <c r="AE13" s="16"/>
      <c r="AF13" s="16"/>
      <c r="AG13" s="16"/>
      <c r="AH13" s="16"/>
      <c r="AI13" s="16"/>
      <c r="AJ13" s="16"/>
      <c r="AK13" s="16"/>
      <c r="AL13" s="16"/>
      <c r="AM13" s="16"/>
      <c r="AN13" s="16"/>
    </row>
    <row r="14" spans="1:40" x14ac:dyDescent="0.25">
      <c r="A14" s="39">
        <f t="shared" si="0"/>
        <v>0.09</v>
      </c>
      <c r="B14" s="22">
        <v>925.81145120620727</v>
      </c>
      <c r="C14" s="40">
        <v>-176.80003356933594</v>
      </c>
      <c r="D14" s="22">
        <v>-284.8951416015625</v>
      </c>
      <c r="E14" s="40">
        <v>-1494.6337602149515</v>
      </c>
      <c r="F14" s="22">
        <v>74.428891601562711</v>
      </c>
      <c r="G14" s="40">
        <v>-18.559542789459229</v>
      </c>
      <c r="H14" s="22">
        <v>439.71143096923856</v>
      </c>
      <c r="I14" s="40">
        <v>607.68568168640206</v>
      </c>
      <c r="J14" s="22">
        <v>615.63363357543949</v>
      </c>
      <c r="K14" s="40">
        <v>872.29573047637939</v>
      </c>
      <c r="L14" s="22">
        <v>68.676002578735549</v>
      </c>
      <c r="M14" s="40">
        <v>124.21845245361328</v>
      </c>
      <c r="N14" s="22">
        <v>1027.9349938964851</v>
      </c>
      <c r="O14" s="40">
        <v>655.35878570556645</v>
      </c>
      <c r="P14" s="22">
        <v>4455.586358947754</v>
      </c>
      <c r="Q14" s="40">
        <v>395.60000610351563</v>
      </c>
      <c r="R14" s="22">
        <v>514.38600006103536</v>
      </c>
      <c r="S14" s="40">
        <v>54.495861053466797</v>
      </c>
      <c r="T14" s="22">
        <v>490.29801029205333</v>
      </c>
      <c r="U14" s="40">
        <v>-18.715436801910386</v>
      </c>
      <c r="V14" s="16"/>
      <c r="W14" s="16"/>
      <c r="X14" s="16"/>
      <c r="Y14" s="16"/>
      <c r="Z14" s="16"/>
      <c r="AA14" s="16"/>
      <c r="AB14" s="16"/>
      <c r="AC14" s="16"/>
      <c r="AD14" s="16"/>
      <c r="AE14" s="16"/>
      <c r="AF14" s="16"/>
      <c r="AG14" s="16"/>
      <c r="AH14" s="16"/>
      <c r="AI14" s="16"/>
      <c r="AJ14" s="16"/>
      <c r="AK14" s="16"/>
      <c r="AL14" s="16"/>
      <c r="AM14" s="16"/>
      <c r="AN14" s="16"/>
    </row>
    <row r="15" spans="1:40" x14ac:dyDescent="0.25">
      <c r="A15" s="39">
        <f t="shared" si="0"/>
        <v>9.9999999999999992E-2</v>
      </c>
      <c r="B15" s="22">
        <v>916.98932437896735</v>
      </c>
      <c r="C15" s="40">
        <v>-186.80002593994141</v>
      </c>
      <c r="D15" s="22">
        <v>-292.93292999267578</v>
      </c>
      <c r="E15" s="40">
        <v>-1507.4846561670304</v>
      </c>
      <c r="F15" s="22">
        <v>44.8125</v>
      </c>
      <c r="G15" s="40">
        <v>-24.799999237060547</v>
      </c>
      <c r="H15" s="22">
        <v>399.33053131103537</v>
      </c>
      <c r="I15" s="40">
        <v>573.12914543151874</v>
      </c>
      <c r="J15" s="22">
        <v>599.16433410644538</v>
      </c>
      <c r="K15" s="40">
        <v>852.34254875183115</v>
      </c>
      <c r="L15" s="22">
        <v>64.800003051757813</v>
      </c>
      <c r="M15" s="40">
        <v>119.83133621215823</v>
      </c>
      <c r="N15" s="22">
        <v>1002.3200027465821</v>
      </c>
      <c r="O15" s="40">
        <v>647.77246398925786</v>
      </c>
      <c r="P15" s="22">
        <v>4426.4149856567383</v>
      </c>
      <c r="Q15" s="40">
        <v>380.89999389648438</v>
      </c>
      <c r="R15" s="22">
        <v>501.22229461669923</v>
      </c>
      <c r="S15" s="40">
        <v>52.054325103759766</v>
      </c>
      <c r="T15" s="22">
        <v>478.05056228637699</v>
      </c>
      <c r="U15" s="40">
        <v>-23.877256774902342</v>
      </c>
      <c r="V15" s="16"/>
      <c r="W15" s="16"/>
      <c r="X15" s="16"/>
      <c r="Y15" s="16"/>
      <c r="Z15" s="16"/>
      <c r="AA15" s="16"/>
      <c r="AB15" s="16"/>
      <c r="AC15" s="16"/>
      <c r="AD15" s="16"/>
      <c r="AE15" s="16"/>
      <c r="AF15" s="16"/>
      <c r="AG15" s="16"/>
      <c r="AH15" s="16"/>
      <c r="AI15" s="16"/>
      <c r="AJ15" s="16"/>
      <c r="AK15" s="16"/>
      <c r="AL15" s="16"/>
      <c r="AM15" s="16"/>
      <c r="AN15" s="16"/>
    </row>
    <row r="16" spans="1:40" x14ac:dyDescent="0.25">
      <c r="A16" s="39">
        <f t="shared" si="0"/>
        <v>0.10999999999999999</v>
      </c>
      <c r="B16" s="22">
        <v>907.85316694259643</v>
      </c>
      <c r="C16" s="40">
        <v>-196.80002593994141</v>
      </c>
      <c r="D16" s="22">
        <v>-299.18453979492188</v>
      </c>
      <c r="E16" s="40">
        <v>-1521.629892849922</v>
      </c>
      <c r="F16" s="22">
        <v>9.980712890625</v>
      </c>
      <c r="G16" s="40">
        <v>-26</v>
      </c>
      <c r="H16" s="22">
        <v>369.78975601196294</v>
      </c>
      <c r="I16" s="40">
        <v>534.61367630004906</v>
      </c>
      <c r="J16" s="22">
        <v>585.95530044555676</v>
      </c>
      <c r="K16" s="40">
        <v>833.62789108276365</v>
      </c>
      <c r="L16" s="22">
        <v>61.403999595642176</v>
      </c>
      <c r="M16" s="40">
        <v>116.72337341308594</v>
      </c>
      <c r="N16" s="22">
        <v>983.66659606933592</v>
      </c>
      <c r="O16" s="40">
        <v>640.71126678466794</v>
      </c>
      <c r="P16" s="22">
        <v>4395.2958623504637</v>
      </c>
      <c r="Q16" s="40">
        <v>365</v>
      </c>
      <c r="R16" s="22">
        <v>486.42089309692398</v>
      </c>
      <c r="S16" s="40">
        <v>48.392017364501953</v>
      </c>
      <c r="T16" s="22">
        <v>466.78906150817875</v>
      </c>
      <c r="U16" s="40">
        <v>-28.861567115783679</v>
      </c>
      <c r="V16" s="16"/>
      <c r="W16" s="16"/>
      <c r="X16" s="16"/>
      <c r="Y16" s="16"/>
      <c r="Z16" s="16"/>
      <c r="AA16" s="16"/>
      <c r="AB16" s="16"/>
      <c r="AC16" s="16"/>
      <c r="AD16" s="16"/>
      <c r="AE16" s="16"/>
      <c r="AF16" s="16"/>
      <c r="AG16" s="16"/>
      <c r="AH16" s="16"/>
      <c r="AI16" s="16"/>
      <c r="AJ16" s="16"/>
      <c r="AK16" s="16"/>
      <c r="AL16" s="16"/>
      <c r="AM16" s="16"/>
      <c r="AN16" s="16"/>
    </row>
    <row r="17" spans="1:40" x14ac:dyDescent="0.25">
      <c r="A17" s="39">
        <f t="shared" si="0"/>
        <v>0.11999999999999998</v>
      </c>
      <c r="B17" s="22">
        <v>899.67158897399906</v>
      </c>
      <c r="C17" s="40">
        <v>-208.00003051757813</v>
      </c>
      <c r="D17" s="22">
        <v>-306.32924652099609</v>
      </c>
      <c r="E17" s="40">
        <v>-1536.1208226251601</v>
      </c>
      <c r="F17" s="22">
        <v>-6.9825585937498635</v>
      </c>
      <c r="G17" s="40">
        <v>-27.566735916137688</v>
      </c>
      <c r="H17" s="22">
        <v>339.65347717285164</v>
      </c>
      <c r="I17" s="40">
        <v>504.69156524658206</v>
      </c>
      <c r="J17" s="22">
        <v>571.68233581542972</v>
      </c>
      <c r="K17" s="40">
        <v>813.43288970947265</v>
      </c>
      <c r="L17" s="22">
        <v>58</v>
      </c>
      <c r="M17" s="40">
        <v>113.6174169921875</v>
      </c>
      <c r="N17" s="22">
        <v>964.47835449218746</v>
      </c>
      <c r="O17" s="40">
        <v>632.24506225585935</v>
      </c>
      <c r="P17" s="22">
        <v>4374.6722055053715</v>
      </c>
      <c r="Q17" s="40">
        <v>352.20001220703125</v>
      </c>
      <c r="R17" s="22">
        <v>471.14555725097665</v>
      </c>
      <c r="S17" s="40">
        <v>45.950481414794922</v>
      </c>
      <c r="T17" s="22">
        <v>456.11173599243165</v>
      </c>
      <c r="U17" s="40">
        <v>-33.610043563842773</v>
      </c>
      <c r="V17" s="16"/>
      <c r="W17" s="16"/>
      <c r="X17" s="16"/>
      <c r="Y17" s="16"/>
      <c r="Z17" s="16"/>
      <c r="AA17" s="16"/>
      <c r="AB17" s="16"/>
      <c r="AC17" s="16"/>
      <c r="AD17" s="16"/>
      <c r="AE17" s="16"/>
      <c r="AF17" s="16"/>
      <c r="AG17" s="16"/>
      <c r="AH17" s="16"/>
      <c r="AI17" s="16"/>
      <c r="AJ17" s="16"/>
      <c r="AK17" s="16"/>
      <c r="AL17" s="16"/>
      <c r="AM17" s="16"/>
      <c r="AN17" s="16"/>
    </row>
    <row r="18" spans="1:40" x14ac:dyDescent="0.25">
      <c r="A18" s="39">
        <f t="shared" si="0"/>
        <v>0.12999999999999998</v>
      </c>
      <c r="B18" s="22">
        <v>891.22652264595035</v>
      </c>
      <c r="C18" s="40">
        <v>-216.80003356933594</v>
      </c>
      <c r="D18" s="22">
        <v>-312.58085632324219</v>
      </c>
      <c r="E18" s="40">
        <v>-1551.9033602976799</v>
      </c>
      <c r="F18" s="22">
        <v>-36.953266601562504</v>
      </c>
      <c r="G18" s="40">
        <v>-32.476003637313845</v>
      </c>
      <c r="H18" s="22">
        <v>311.00108276367183</v>
      </c>
      <c r="I18" s="40">
        <v>477.17492534637449</v>
      </c>
      <c r="J18" s="22">
        <v>557.84019470214844</v>
      </c>
      <c r="K18" s="40">
        <v>792.69441749572752</v>
      </c>
      <c r="L18" s="22">
        <v>55.200000762939453</v>
      </c>
      <c r="M18" s="40">
        <v>110.22763824462891</v>
      </c>
      <c r="N18" s="22">
        <v>939.96598785400386</v>
      </c>
      <c r="O18" s="40">
        <v>625.69174438476557</v>
      </c>
      <c r="P18" s="22">
        <v>4355.4633792877194</v>
      </c>
      <c r="Q18" s="40">
        <v>338.79998779296875</v>
      </c>
      <c r="R18" s="22">
        <v>456.8200581359863</v>
      </c>
      <c r="S18" s="40">
        <v>44.729713439941406</v>
      </c>
      <c r="T18" s="22">
        <v>442.58332439422605</v>
      </c>
      <c r="U18" s="40">
        <v>-38.968504371643064</v>
      </c>
      <c r="V18" s="16"/>
      <c r="W18" s="16"/>
      <c r="X18" s="16"/>
      <c r="Y18" s="16"/>
      <c r="Z18" s="16"/>
      <c r="AA18" s="16"/>
      <c r="AB18" s="16"/>
      <c r="AC18" s="16"/>
      <c r="AD18" s="16"/>
      <c r="AE18" s="16"/>
      <c r="AF18" s="16"/>
      <c r="AG18" s="16"/>
      <c r="AH18" s="16"/>
      <c r="AI18" s="16"/>
      <c r="AJ18" s="16"/>
      <c r="AK18" s="16"/>
      <c r="AL18" s="16"/>
      <c r="AM18" s="16"/>
      <c r="AN18" s="16"/>
    </row>
    <row r="19" spans="1:40" x14ac:dyDescent="0.25">
      <c r="A19" s="39">
        <f t="shared" si="0"/>
        <v>0.13999999999999999</v>
      </c>
      <c r="B19" s="22">
        <v>883.87587413787844</v>
      </c>
      <c r="C19" s="40">
        <v>-225.20002746582031</v>
      </c>
      <c r="D19" s="22">
        <v>-317.04630279541016</v>
      </c>
      <c r="E19" s="40">
        <v>-1564.8058780980111</v>
      </c>
      <c r="F19" s="22">
        <v>-61.424560546875</v>
      </c>
      <c r="G19" s="40">
        <v>-33.525119438171387</v>
      </c>
      <c r="H19" s="22">
        <v>286.45530822753892</v>
      </c>
      <c r="I19" s="40">
        <v>443.62920242309559</v>
      </c>
      <c r="J19" s="22">
        <v>545.90024139404295</v>
      </c>
      <c r="K19" s="40">
        <v>776.93350631713861</v>
      </c>
      <c r="L19" s="22">
        <v>52.799999237060547</v>
      </c>
      <c r="M19" s="40">
        <v>107.12967681884766</v>
      </c>
      <c r="N19" s="22">
        <v>918.80310859680174</v>
      </c>
      <c r="O19" s="40">
        <v>620.16068115234373</v>
      </c>
      <c r="P19" s="22">
        <v>4336.9739822387692</v>
      </c>
      <c r="Q19" s="40">
        <v>321.10000610351563</v>
      </c>
      <c r="R19" s="22">
        <v>444.42222595214844</v>
      </c>
      <c r="S19" s="40">
        <v>43.508945465087891</v>
      </c>
      <c r="T19" s="22">
        <v>430.53605773925779</v>
      </c>
      <c r="U19" s="40">
        <v>-43.37193588256838</v>
      </c>
      <c r="V19" s="16"/>
      <c r="W19" s="16"/>
      <c r="X19" s="16"/>
      <c r="Y19" s="16"/>
      <c r="Z19" s="16"/>
      <c r="AA19" s="16"/>
      <c r="AB19" s="16"/>
      <c r="AC19" s="16"/>
      <c r="AD19" s="16"/>
      <c r="AE19" s="16"/>
      <c r="AF19" s="16"/>
      <c r="AG19" s="16"/>
      <c r="AH19" s="16"/>
      <c r="AI19" s="16"/>
      <c r="AJ19" s="16"/>
      <c r="AK19" s="16"/>
      <c r="AL19" s="16"/>
      <c r="AM19" s="16"/>
      <c r="AN19" s="16"/>
    </row>
    <row r="20" spans="1:40" x14ac:dyDescent="0.25">
      <c r="A20" s="39">
        <f t="shared" si="0"/>
        <v>0.15</v>
      </c>
      <c r="B20" s="22">
        <v>878.12614150047307</v>
      </c>
      <c r="C20" s="40">
        <v>-232.00003051757813</v>
      </c>
      <c r="D20" s="22">
        <v>-323.29792032209514</v>
      </c>
      <c r="E20" s="40">
        <v>-1580.6964670062066</v>
      </c>
      <c r="F20" s="22">
        <v>-85.679711914062651</v>
      </c>
      <c r="G20" s="40">
        <v>-34.436589527130145</v>
      </c>
      <c r="H20" s="22">
        <v>262.31619949340813</v>
      </c>
      <c r="I20" s="40">
        <v>416.56493701934801</v>
      </c>
      <c r="J20" s="22">
        <v>534.88691177368162</v>
      </c>
      <c r="K20" s="40">
        <v>759.71185417175275</v>
      </c>
      <c r="L20" s="22">
        <v>50.400001525878906</v>
      </c>
      <c r="M20" s="40">
        <v>104.43144226074219</v>
      </c>
      <c r="N20" s="22">
        <v>897.98825988769511</v>
      </c>
      <c r="O20" s="40">
        <v>614.46059722900395</v>
      </c>
      <c r="P20" s="22">
        <v>4322.8983844757076</v>
      </c>
      <c r="Q20" s="40">
        <v>304.60000610351563</v>
      </c>
      <c r="R20" s="22">
        <v>430.43967895507808</v>
      </c>
      <c r="S20" s="40">
        <v>39.846641540527344</v>
      </c>
      <c r="T20" s="22">
        <v>419.08287353515618</v>
      </c>
      <c r="U20" s="40">
        <v>-48.877763366699263</v>
      </c>
      <c r="V20" s="16"/>
      <c r="W20" s="16"/>
      <c r="X20" s="16"/>
      <c r="Y20" s="16"/>
      <c r="Z20" s="16"/>
      <c r="AA20" s="16"/>
      <c r="AB20" s="16"/>
      <c r="AC20" s="16"/>
      <c r="AD20" s="16"/>
      <c r="AE20" s="16"/>
      <c r="AF20" s="16"/>
      <c r="AG20" s="16"/>
      <c r="AH20" s="16"/>
      <c r="AI20" s="16"/>
      <c r="AJ20" s="16"/>
      <c r="AK20" s="16"/>
      <c r="AL20" s="16"/>
      <c r="AM20" s="16"/>
      <c r="AN20" s="16"/>
    </row>
    <row r="21" spans="1:40" x14ac:dyDescent="0.25">
      <c r="A21" s="39">
        <f t="shared" si="0"/>
        <v>0.16</v>
      </c>
      <c r="B21" s="22">
        <v>871.75609283447261</v>
      </c>
      <c r="C21" s="40">
        <v>-238.57603271484396</v>
      </c>
      <c r="D21" s="22">
        <v>-328.65644073486328</v>
      </c>
      <c r="E21" s="40">
        <v>-1595.9872005176544</v>
      </c>
      <c r="F21" s="22">
        <v>-103.99458007812527</v>
      </c>
      <c r="G21" s="40">
        <v>-36.646518325805729</v>
      </c>
      <c r="H21" s="22">
        <v>237.97838745117181</v>
      </c>
      <c r="I21" s="40">
        <v>390.04163909912108</v>
      </c>
      <c r="J21" s="22">
        <v>523.17877014160149</v>
      </c>
      <c r="K21" s="40">
        <v>743.28905151367189</v>
      </c>
      <c r="L21" s="22">
        <v>47.599998474121094</v>
      </c>
      <c r="M21" s="40">
        <v>101.53334808349609</v>
      </c>
      <c r="N21" s="22">
        <v>877.1560009765625</v>
      </c>
      <c r="O21" s="40">
        <v>608.86813232421866</v>
      </c>
      <c r="P21" s="22">
        <v>4308.2699273681637</v>
      </c>
      <c r="Q21" s="40">
        <v>289.29998779296875</v>
      </c>
      <c r="R21" s="22">
        <v>418.38279235839838</v>
      </c>
      <c r="S21" s="40">
        <v>37.405105590820313</v>
      </c>
      <c r="T21" s="22">
        <v>408.87804031372059</v>
      </c>
      <c r="U21" s="40">
        <v>-54.374427185058622</v>
      </c>
      <c r="V21" s="16"/>
      <c r="W21" s="16"/>
      <c r="X21" s="16"/>
      <c r="Y21" s="16"/>
      <c r="Z21" s="16"/>
      <c r="AA21" s="16"/>
      <c r="AB21" s="16"/>
      <c r="AC21" s="16"/>
      <c r="AD21" s="16"/>
      <c r="AE21" s="16"/>
      <c r="AF21" s="16"/>
      <c r="AG21" s="16"/>
      <c r="AH21" s="16"/>
      <c r="AI21" s="16"/>
      <c r="AJ21" s="16"/>
      <c r="AK21" s="16"/>
      <c r="AL21" s="16"/>
      <c r="AM21" s="16"/>
      <c r="AN21" s="16"/>
    </row>
    <row r="22" spans="1:40" x14ac:dyDescent="0.25">
      <c r="A22" s="39">
        <f t="shared" si="0"/>
        <v>0.17</v>
      </c>
      <c r="B22" s="22">
        <v>865.52515951156602</v>
      </c>
      <c r="C22" s="40">
        <v>-245.60002899169922</v>
      </c>
      <c r="D22" s="22">
        <v>-334.90805816985841</v>
      </c>
      <c r="E22" s="40">
        <v>-1606.3998579120637</v>
      </c>
      <c r="F22" s="22">
        <v>-121.78964355468776</v>
      </c>
      <c r="G22" s="40">
        <v>-40.853436870574967</v>
      </c>
      <c r="H22" s="22">
        <v>212.64986450195303</v>
      </c>
      <c r="I22" s="40">
        <v>364.13621955871577</v>
      </c>
      <c r="J22" s="22">
        <v>513.20199310302735</v>
      </c>
      <c r="K22" s="40">
        <v>727.09152465820296</v>
      </c>
      <c r="L22" s="22">
        <v>45.200000762939453</v>
      </c>
      <c r="M22" s="40">
        <v>98.835121154785156</v>
      </c>
      <c r="N22" s="22">
        <v>857.48799995422337</v>
      </c>
      <c r="O22" s="40">
        <v>604.3616738891601</v>
      </c>
      <c r="P22" s="22">
        <v>4292.8342739868158</v>
      </c>
      <c r="Q22" s="40">
        <v>275.89999389648438</v>
      </c>
      <c r="R22" s="22">
        <v>405.12310607910143</v>
      </c>
      <c r="S22" s="40">
        <v>36.184337615966797</v>
      </c>
      <c r="T22" s="22">
        <v>399.74780128478983</v>
      </c>
      <c r="U22" s="40">
        <v>-58.750618705749517</v>
      </c>
      <c r="V22" s="16"/>
      <c r="W22" s="16"/>
      <c r="X22" s="16"/>
      <c r="Y22" s="16"/>
      <c r="Z22" s="16"/>
      <c r="AA22" s="16"/>
      <c r="AB22" s="16"/>
      <c r="AC22" s="16"/>
      <c r="AD22" s="16"/>
      <c r="AE22" s="16"/>
      <c r="AF22" s="16"/>
      <c r="AG22" s="16"/>
      <c r="AH22" s="16"/>
      <c r="AI22" s="16"/>
      <c r="AJ22" s="16"/>
      <c r="AK22" s="16"/>
      <c r="AL22" s="16"/>
      <c r="AM22" s="16"/>
      <c r="AN22" s="16"/>
    </row>
    <row r="23" spans="1:40" x14ac:dyDescent="0.25">
      <c r="A23" s="39">
        <f t="shared" si="0"/>
        <v>0.18000000000000002</v>
      </c>
      <c r="B23" s="22">
        <v>859.44866306304937</v>
      </c>
      <c r="C23" s="40">
        <v>-252.80003067016602</v>
      </c>
      <c r="D23" s="22">
        <v>-340.2666015625</v>
      </c>
      <c r="E23" s="40">
        <v>-1619.8032029850781</v>
      </c>
      <c r="F23" s="22">
        <v>-141.13333496093745</v>
      </c>
      <c r="G23" s="40">
        <v>-41.759998321533203</v>
      </c>
      <c r="H23" s="22">
        <v>189.98737762451177</v>
      </c>
      <c r="I23" s="40">
        <v>337.44815513610843</v>
      </c>
      <c r="J23" s="22">
        <v>501.10019561767581</v>
      </c>
      <c r="K23" s="40">
        <v>710.07368469238281</v>
      </c>
      <c r="L23" s="22">
        <v>43.200000762939453</v>
      </c>
      <c r="M23" s="40">
        <v>96.336761474609375</v>
      </c>
      <c r="N23" s="22">
        <v>839.02078125000003</v>
      </c>
      <c r="O23" s="40">
        <v>599.29985656738279</v>
      </c>
      <c r="P23" s="22">
        <v>4278.5353874206539</v>
      </c>
      <c r="Q23" s="40">
        <v>262.5</v>
      </c>
      <c r="R23" s="22">
        <v>395.06886505126954</v>
      </c>
      <c r="S23" s="40">
        <v>34.963565826416016</v>
      </c>
      <c r="T23" s="22">
        <v>390.35176071166995</v>
      </c>
      <c r="U23" s="40">
        <v>-63.921044845581051</v>
      </c>
      <c r="V23" s="16"/>
      <c r="W23" s="16"/>
      <c r="X23" s="16"/>
      <c r="Y23" s="16"/>
      <c r="Z23" s="16"/>
      <c r="AA23" s="16"/>
      <c r="AB23" s="16"/>
      <c r="AC23" s="16"/>
      <c r="AD23" s="16"/>
      <c r="AE23" s="16"/>
      <c r="AF23" s="16"/>
      <c r="AG23" s="16"/>
      <c r="AH23" s="16"/>
      <c r="AI23" s="16"/>
      <c r="AJ23" s="16"/>
      <c r="AK23" s="16"/>
      <c r="AL23" s="16"/>
      <c r="AM23" s="16"/>
      <c r="AN23" s="16"/>
    </row>
    <row r="24" spans="1:40" x14ac:dyDescent="0.25">
      <c r="A24" s="39">
        <f t="shared" si="0"/>
        <v>0.19000000000000003</v>
      </c>
      <c r="B24" s="22">
        <v>852.8932463264465</v>
      </c>
      <c r="C24" s="40">
        <v>-260.00003051757813</v>
      </c>
      <c r="D24" s="22">
        <v>-347.41128540039063</v>
      </c>
      <c r="E24" s="40">
        <v>-1635.0383184385296</v>
      </c>
      <c r="F24" s="22">
        <v>-160.92463134765615</v>
      </c>
      <c r="G24" s="40">
        <v>-42.55999755859375</v>
      </c>
      <c r="H24" s="22">
        <v>170.99339950561546</v>
      </c>
      <c r="I24" s="40">
        <v>308.18013961792008</v>
      </c>
      <c r="J24" s="22">
        <v>489.54667770385754</v>
      </c>
      <c r="K24" s="40">
        <v>692.01036964416539</v>
      </c>
      <c r="L24" s="22">
        <v>41.200000762939453</v>
      </c>
      <c r="M24" s="40">
        <v>93.838401794433594</v>
      </c>
      <c r="N24" s="22">
        <v>820.51602828979526</v>
      </c>
      <c r="O24" s="40">
        <v>594.14419372558598</v>
      </c>
      <c r="P24" s="22">
        <v>4264.6112887573245</v>
      </c>
      <c r="Q24" s="40">
        <v>249.60000610351563</v>
      </c>
      <c r="R24" s="22">
        <v>383.69085937500017</v>
      </c>
      <c r="S24" s="40">
        <v>33.7427978515625</v>
      </c>
      <c r="T24" s="22">
        <v>380.51735687255876</v>
      </c>
      <c r="U24" s="40">
        <v>-69.438355178832992</v>
      </c>
      <c r="V24" s="16"/>
      <c r="W24" s="16"/>
      <c r="X24" s="16"/>
      <c r="Y24" s="16"/>
      <c r="Z24" s="16"/>
      <c r="AA24" s="16"/>
      <c r="AB24" s="16"/>
      <c r="AC24" s="16"/>
      <c r="AD24" s="16"/>
      <c r="AE24" s="16"/>
      <c r="AF24" s="16"/>
      <c r="AG24" s="16"/>
      <c r="AH24" s="16"/>
      <c r="AI24" s="16"/>
      <c r="AJ24" s="16"/>
      <c r="AK24" s="16"/>
      <c r="AL24" s="16"/>
      <c r="AM24" s="16"/>
      <c r="AN24" s="16"/>
    </row>
    <row r="25" spans="1:40" x14ac:dyDescent="0.25">
      <c r="A25" s="39">
        <f t="shared" si="0"/>
        <v>0.20000000000000004</v>
      </c>
      <c r="B25" s="22">
        <v>847.57988014221201</v>
      </c>
      <c r="C25" s="40">
        <v>-264.80003356933594</v>
      </c>
      <c r="D25" s="22">
        <v>-352.76982116699219</v>
      </c>
      <c r="E25" s="40">
        <v>-1649.8011283397675</v>
      </c>
      <c r="F25" s="22">
        <v>-180.0003906249998</v>
      </c>
      <c r="G25" s="40">
        <v>-44.192160797119016</v>
      </c>
      <c r="H25" s="22">
        <v>153.61858825683649</v>
      </c>
      <c r="I25" s="40">
        <v>287.50072784423833</v>
      </c>
      <c r="J25" s="22">
        <v>479.84224853515627</v>
      </c>
      <c r="K25" s="40">
        <v>678.38967590332084</v>
      </c>
      <c r="L25" s="22">
        <v>40</v>
      </c>
      <c r="M25" s="40">
        <v>91.959631347656327</v>
      </c>
      <c r="N25" s="22">
        <v>803.53999328613293</v>
      </c>
      <c r="O25" s="40">
        <v>589.06015014648438</v>
      </c>
      <c r="P25" s="22">
        <v>4248.3942565917969</v>
      </c>
      <c r="Q25" s="40">
        <v>234.39999389648438</v>
      </c>
      <c r="R25" s="22">
        <v>369.1954101562502</v>
      </c>
      <c r="S25" s="40">
        <v>31.301261901855469</v>
      </c>
      <c r="T25" s="22">
        <v>369.78347778320324</v>
      </c>
      <c r="U25" s="40">
        <v>-74.289392089843673</v>
      </c>
      <c r="V25" s="16"/>
      <c r="W25" s="16"/>
      <c r="X25" s="16"/>
      <c r="Y25" s="16"/>
      <c r="Z25" s="16"/>
      <c r="AA25" s="16"/>
      <c r="AB25" s="16"/>
      <c r="AC25" s="16"/>
      <c r="AD25" s="16"/>
      <c r="AE25" s="16"/>
      <c r="AF25" s="16"/>
      <c r="AG25" s="16"/>
      <c r="AH25" s="16"/>
      <c r="AI25" s="16"/>
      <c r="AJ25" s="16"/>
      <c r="AK25" s="16"/>
      <c r="AL25" s="16"/>
      <c r="AM25" s="16"/>
      <c r="AN25" s="16"/>
    </row>
    <row r="26" spans="1:40" x14ac:dyDescent="0.25">
      <c r="A26" s="39">
        <f t="shared" si="0"/>
        <v>0.21000000000000005</v>
      </c>
      <c r="B26" s="22">
        <v>841.72802673339845</v>
      </c>
      <c r="C26" s="40">
        <v>-271.20002746582031</v>
      </c>
      <c r="D26" s="22">
        <v>-358.12834930419922</v>
      </c>
      <c r="E26" s="40">
        <v>-1661.8342812323569</v>
      </c>
      <c r="F26" s="22">
        <v>-197.89791503906247</v>
      </c>
      <c r="G26" s="40">
        <v>-48.320485095977766</v>
      </c>
      <c r="H26" s="22">
        <v>130.01859832763682</v>
      </c>
      <c r="I26" s="40">
        <v>263.63217872619651</v>
      </c>
      <c r="J26" s="22">
        <v>468.46060760498062</v>
      </c>
      <c r="K26" s="40">
        <v>657.57452167511019</v>
      </c>
      <c r="L26" s="22">
        <v>38.400001525878906</v>
      </c>
      <c r="M26" s="40">
        <v>89.901983489990286</v>
      </c>
      <c r="N26" s="22">
        <v>783.02201156616218</v>
      </c>
      <c r="O26" s="40">
        <v>584.01877227783211</v>
      </c>
      <c r="P26" s="22">
        <v>4234.2157490539548</v>
      </c>
      <c r="Q26" s="40">
        <v>223.29799880981551</v>
      </c>
      <c r="R26" s="22">
        <v>358.99818923950204</v>
      </c>
      <c r="S26" s="40">
        <v>28.859725952148438</v>
      </c>
      <c r="T26" s="22">
        <v>361.12125164031988</v>
      </c>
      <c r="U26" s="40">
        <v>-79.776031932830747</v>
      </c>
      <c r="V26" s="16"/>
      <c r="W26" s="16"/>
      <c r="X26" s="16"/>
      <c r="Y26" s="16"/>
      <c r="Z26" s="16"/>
      <c r="AA26" s="16"/>
      <c r="AB26" s="16"/>
      <c r="AC26" s="16"/>
      <c r="AD26" s="16"/>
      <c r="AE26" s="16"/>
      <c r="AF26" s="16"/>
      <c r="AG26" s="16"/>
      <c r="AH26" s="16"/>
      <c r="AI26" s="16"/>
      <c r="AJ26" s="16"/>
      <c r="AK26" s="16"/>
      <c r="AL26" s="16"/>
      <c r="AM26" s="16"/>
      <c r="AN26" s="16"/>
    </row>
    <row r="27" spans="1:40" x14ac:dyDescent="0.25">
      <c r="A27" s="39">
        <f t="shared" si="0"/>
        <v>0.22000000000000006</v>
      </c>
      <c r="B27" s="22">
        <v>836.26475765228281</v>
      </c>
      <c r="C27" s="40">
        <v>-276.40003967285156</v>
      </c>
      <c r="D27" s="22">
        <v>-363.48687744140625</v>
      </c>
      <c r="E27" s="40">
        <v>-1677.6506209933757</v>
      </c>
      <c r="F27" s="22">
        <v>-212.67395507812498</v>
      </c>
      <c r="G27" s="40">
        <v>-49.454564476013182</v>
      </c>
      <c r="H27" s="22">
        <v>112.94244567871097</v>
      </c>
      <c r="I27" s="40">
        <v>245.0405432128907</v>
      </c>
      <c r="J27" s="22">
        <v>454.58517456054688</v>
      </c>
      <c r="K27" s="40">
        <v>639.3243824768067</v>
      </c>
      <c r="L27" s="22">
        <v>36.400001525878906</v>
      </c>
      <c r="M27" s="40">
        <v>87.942268371582031</v>
      </c>
      <c r="N27" s="22">
        <v>761.90200149536133</v>
      </c>
      <c r="O27" s="40">
        <v>580.05741821289064</v>
      </c>
      <c r="P27" s="22">
        <v>4221.2767739868168</v>
      </c>
      <c r="Q27" s="40">
        <v>214.19999694824219</v>
      </c>
      <c r="R27" s="22">
        <v>346.43937713623046</v>
      </c>
      <c r="S27" s="40">
        <v>27.638957977294922</v>
      </c>
      <c r="T27" s="22">
        <v>351.66254783630376</v>
      </c>
      <c r="U27" s="40">
        <v>-84.893387680053706</v>
      </c>
      <c r="V27" s="16"/>
      <c r="W27" s="16"/>
      <c r="X27" s="16"/>
      <c r="Y27" s="16"/>
      <c r="Z27" s="16"/>
      <c r="AA27" s="16"/>
      <c r="AB27" s="16"/>
      <c r="AC27" s="16"/>
      <c r="AD27" s="16"/>
      <c r="AE27" s="16"/>
      <c r="AF27" s="16"/>
      <c r="AG27" s="16"/>
      <c r="AH27" s="16"/>
      <c r="AI27" s="16"/>
      <c r="AJ27" s="16"/>
      <c r="AK27" s="16"/>
      <c r="AL27" s="16"/>
      <c r="AM27" s="16"/>
      <c r="AN27" s="16"/>
    </row>
    <row r="28" spans="1:40" x14ac:dyDescent="0.25">
      <c r="A28" s="39">
        <f t="shared" si="0"/>
        <v>0.23000000000000007</v>
      </c>
      <c r="B28" s="22">
        <v>831.29978739738465</v>
      </c>
      <c r="C28" s="40">
        <v>-282.62803619384755</v>
      </c>
      <c r="D28" s="22">
        <v>-367.95231628417969</v>
      </c>
      <c r="E28" s="40">
        <v>-1693.4479755556583</v>
      </c>
      <c r="F28" s="22">
        <v>-226.60804931640624</v>
      </c>
      <c r="G28" s="40">
        <v>-49.999998092651367</v>
      </c>
      <c r="H28" s="22">
        <v>95.318937530517601</v>
      </c>
      <c r="I28" s="40">
        <v>222.67776351928711</v>
      </c>
      <c r="J28" s="22">
        <v>441.27927047729492</v>
      </c>
      <c r="K28" s="40">
        <v>623.25594192504889</v>
      </c>
      <c r="L28" s="22">
        <v>34.799999237060547</v>
      </c>
      <c r="M28" s="40">
        <v>85.886620635986361</v>
      </c>
      <c r="N28" s="22">
        <v>745.59999847412109</v>
      </c>
      <c r="O28" s="40">
        <v>575.10447631835939</v>
      </c>
      <c r="P28" s="22">
        <v>4208.416482925415</v>
      </c>
      <c r="Q28" s="40">
        <v>202</v>
      </c>
      <c r="R28" s="22">
        <v>336.08419479370122</v>
      </c>
      <c r="S28" s="40">
        <v>26.418190002441406</v>
      </c>
      <c r="T28" s="22">
        <v>343.08732906341555</v>
      </c>
      <c r="U28" s="40">
        <v>-88.90156421661375</v>
      </c>
      <c r="V28" s="16"/>
      <c r="W28" s="16"/>
      <c r="X28" s="16"/>
      <c r="Y28" s="16"/>
      <c r="Z28" s="16"/>
      <c r="AA28" s="16"/>
      <c r="AB28" s="16"/>
      <c r="AC28" s="16"/>
      <c r="AD28" s="16"/>
      <c r="AE28" s="16"/>
      <c r="AF28" s="16"/>
      <c r="AG28" s="16"/>
      <c r="AH28" s="16"/>
      <c r="AI28" s="16"/>
      <c r="AJ28" s="16"/>
      <c r="AK28" s="16"/>
      <c r="AL28" s="16"/>
      <c r="AM28" s="16"/>
      <c r="AN28" s="16"/>
    </row>
    <row r="29" spans="1:40" x14ac:dyDescent="0.25">
      <c r="A29" s="39">
        <f t="shared" si="0"/>
        <v>0.24000000000000007</v>
      </c>
      <c r="B29" s="22">
        <v>825.89215141296393</v>
      </c>
      <c r="C29" s="40">
        <v>-288.80003356933594</v>
      </c>
      <c r="D29" s="22">
        <v>-372.56066101074208</v>
      </c>
      <c r="E29" s="40">
        <v>-1705.3217295837403</v>
      </c>
      <c r="F29" s="22">
        <v>-242.14847656250001</v>
      </c>
      <c r="G29" s="40">
        <v>-50.555277557373046</v>
      </c>
      <c r="H29" s="22">
        <v>77.766542968750002</v>
      </c>
      <c r="I29" s="40">
        <v>199.40053680419922</v>
      </c>
      <c r="J29" s="22">
        <v>426.81866333007815</v>
      </c>
      <c r="K29" s="40">
        <v>607.60999877929692</v>
      </c>
      <c r="L29" s="22">
        <v>32.799999237060547</v>
      </c>
      <c r="M29" s="40">
        <v>83.844963073730469</v>
      </c>
      <c r="N29" s="22">
        <v>727.78399398803708</v>
      </c>
      <c r="O29" s="40">
        <v>569.36226074218746</v>
      </c>
      <c r="P29" s="22">
        <v>4193.9253900146487</v>
      </c>
      <c r="Q29" s="40">
        <v>191.60000610351563</v>
      </c>
      <c r="R29" s="22">
        <v>325.04313415527344</v>
      </c>
      <c r="S29" s="40">
        <v>25.197422027587891</v>
      </c>
      <c r="T29" s="22">
        <v>334.18060684204107</v>
      </c>
      <c r="U29" s="40">
        <v>-92.642206726074193</v>
      </c>
      <c r="V29" s="16"/>
      <c r="W29" s="16"/>
      <c r="X29" s="16"/>
      <c r="Y29" s="16"/>
      <c r="Z29" s="16"/>
      <c r="AA29" s="16"/>
      <c r="AB29" s="16"/>
      <c r="AC29" s="16"/>
      <c r="AD29" s="16"/>
      <c r="AE29" s="16"/>
      <c r="AF29" s="16"/>
      <c r="AG29" s="16"/>
      <c r="AH29" s="16"/>
      <c r="AI29" s="16"/>
      <c r="AJ29" s="16"/>
      <c r="AK29" s="16"/>
      <c r="AL29" s="16"/>
      <c r="AM29" s="16"/>
      <c r="AN29" s="16"/>
    </row>
    <row r="30" spans="1:40" x14ac:dyDescent="0.25">
      <c r="A30" s="39">
        <f t="shared" si="0"/>
        <v>0.25000000000000006</v>
      </c>
      <c r="B30" s="22">
        <v>821.49813318252563</v>
      </c>
      <c r="C30" s="40">
        <v>-293.60003662109375</v>
      </c>
      <c r="D30" s="22">
        <v>-377.77629089355469</v>
      </c>
      <c r="E30" s="40">
        <v>-1721.0935076475143</v>
      </c>
      <c r="F30" s="22">
        <v>-255.96392822265625</v>
      </c>
      <c r="G30" s="40">
        <v>-51.607391357421875</v>
      </c>
      <c r="H30" s="22">
        <v>57.556533813476563</v>
      </c>
      <c r="I30" s="40">
        <v>176.25138473510742</v>
      </c>
      <c r="J30" s="22">
        <v>414.95492553710938</v>
      </c>
      <c r="K30" s="40">
        <v>592.46480274200439</v>
      </c>
      <c r="L30" s="22">
        <v>31.200000762939453</v>
      </c>
      <c r="M30" s="40">
        <v>81.846275329589844</v>
      </c>
      <c r="N30" s="22">
        <v>710.19999694824219</v>
      </c>
      <c r="O30" s="40">
        <v>565.35981750488281</v>
      </c>
      <c r="P30" s="22">
        <v>4178.647388458252</v>
      </c>
      <c r="Q30" s="40">
        <v>179.39999389648438</v>
      </c>
      <c r="R30" s="22">
        <v>314.04504776000977</v>
      </c>
      <c r="S30" s="40">
        <v>23.976652145385742</v>
      </c>
      <c r="T30" s="22">
        <v>325.86060810089111</v>
      </c>
      <c r="U30" s="40">
        <v>-97.728124618530273</v>
      </c>
      <c r="V30" s="16"/>
      <c r="W30" s="16"/>
      <c r="X30" s="16"/>
      <c r="Y30" s="16"/>
      <c r="Z30" s="16"/>
      <c r="AA30" s="16"/>
      <c r="AB30" s="16"/>
      <c r="AC30" s="16"/>
      <c r="AD30" s="16"/>
      <c r="AE30" s="16"/>
      <c r="AF30" s="16"/>
      <c r="AG30" s="16"/>
      <c r="AH30" s="16"/>
      <c r="AI30" s="16"/>
      <c r="AJ30" s="16"/>
      <c r="AK30" s="16"/>
      <c r="AL30" s="16"/>
      <c r="AM30" s="16"/>
      <c r="AN30" s="16"/>
    </row>
    <row r="31" spans="1:40" x14ac:dyDescent="0.25">
      <c r="A31" s="39">
        <f t="shared" si="0"/>
        <v>0.26000000000000006</v>
      </c>
      <c r="B31" s="22">
        <v>816.70936439514162</v>
      </c>
      <c r="C31" s="40">
        <v>-299.20002746582031</v>
      </c>
      <c r="D31" s="22">
        <v>-383.13481140136719</v>
      </c>
      <c r="E31" s="40">
        <v>-1733.5421850919724</v>
      </c>
      <c r="F31" s="22">
        <v>-270.23750976562502</v>
      </c>
      <c r="G31" s="40">
        <v>-54.883894042968748</v>
      </c>
      <c r="H31" s="22">
        <v>42.436457519531245</v>
      </c>
      <c r="I31" s="40">
        <v>156.92515800476065</v>
      </c>
      <c r="J31" s="22">
        <v>398.5675695800781</v>
      </c>
      <c r="K31" s="40">
        <v>577.3099022674561</v>
      </c>
      <c r="L31" s="22">
        <v>29.600000381469727</v>
      </c>
      <c r="M31" s="40">
        <v>79.947517395019531</v>
      </c>
      <c r="N31" s="22">
        <v>693.0640015411376</v>
      </c>
      <c r="O31" s="40">
        <v>561.49512756347656</v>
      </c>
      <c r="P31" s="22">
        <v>4165.5048616027834</v>
      </c>
      <c r="Q31" s="40">
        <v>169.10000610351563</v>
      </c>
      <c r="R31" s="22">
        <v>304.24675994873047</v>
      </c>
      <c r="S31" s="40">
        <v>21.535116195678711</v>
      </c>
      <c r="T31" s="22">
        <v>317.63289260864258</v>
      </c>
      <c r="U31" s="40">
        <v>-104.08064369201661</v>
      </c>
      <c r="V31" s="16"/>
      <c r="W31" s="16"/>
      <c r="X31" s="16"/>
      <c r="Y31" s="16"/>
      <c r="Z31" s="16"/>
      <c r="AA31" s="16"/>
      <c r="AB31" s="16"/>
      <c r="AC31" s="16"/>
      <c r="AD31" s="16"/>
      <c r="AE31" s="16"/>
      <c r="AF31" s="16"/>
      <c r="AG31" s="16"/>
      <c r="AH31" s="16"/>
      <c r="AI31" s="16"/>
      <c r="AJ31" s="16"/>
      <c r="AK31" s="16"/>
      <c r="AL31" s="16"/>
      <c r="AM31" s="16"/>
      <c r="AN31" s="16"/>
    </row>
    <row r="32" spans="1:40" x14ac:dyDescent="0.25">
      <c r="A32" s="39">
        <f t="shared" si="0"/>
        <v>0.27000000000000007</v>
      </c>
      <c r="B32" s="22">
        <v>812.2159603118896</v>
      </c>
      <c r="C32" s="40">
        <v>-303.97203094482433</v>
      </c>
      <c r="D32" s="22">
        <v>-388.49333953857422</v>
      </c>
      <c r="E32" s="40">
        <v>-1746.963217611313</v>
      </c>
      <c r="F32" s="22">
        <v>-281.25349609375007</v>
      </c>
      <c r="G32" s="40">
        <v>-57.039999008178711</v>
      </c>
      <c r="H32" s="22">
        <v>27.088462982177681</v>
      </c>
      <c r="I32" s="40">
        <v>137.15495025634743</v>
      </c>
      <c r="J32" s="22">
        <v>383.098367614746</v>
      </c>
      <c r="K32" s="40">
        <v>564.84407489776606</v>
      </c>
      <c r="L32" s="22">
        <v>27.62800035476673</v>
      </c>
      <c r="M32" s="40">
        <v>78.22504943847656</v>
      </c>
      <c r="N32" s="22">
        <v>675.20700092315667</v>
      </c>
      <c r="O32" s="40">
        <v>557.25981781005862</v>
      </c>
      <c r="P32" s="22">
        <v>4148.6739076232907</v>
      </c>
      <c r="Q32" s="40">
        <v>159.89999389648438</v>
      </c>
      <c r="R32" s="22">
        <v>295.65525375366207</v>
      </c>
      <c r="S32" s="40">
        <v>19.09358024597168</v>
      </c>
      <c r="T32" s="22">
        <v>309.19222434997556</v>
      </c>
      <c r="U32" s="40">
        <v>-108.97919773101809</v>
      </c>
      <c r="V32" s="16"/>
      <c r="W32" s="16"/>
      <c r="X32" s="16"/>
      <c r="Y32" s="16"/>
      <c r="Z32" s="16"/>
      <c r="AA32" s="16"/>
      <c r="AB32" s="16"/>
      <c r="AC32" s="16"/>
      <c r="AD32" s="16"/>
      <c r="AE32" s="16"/>
      <c r="AF32" s="16"/>
      <c r="AG32" s="16"/>
      <c r="AH32" s="16"/>
      <c r="AI32" s="16"/>
      <c r="AJ32" s="16"/>
      <c r="AK32" s="16"/>
      <c r="AL32" s="16"/>
      <c r="AM32" s="16"/>
      <c r="AN32" s="16"/>
    </row>
    <row r="33" spans="1:40" x14ac:dyDescent="0.25">
      <c r="A33" s="39">
        <f t="shared" si="0"/>
        <v>0.28000000000000008</v>
      </c>
      <c r="B33" s="22">
        <v>807.59210632324221</v>
      </c>
      <c r="C33" s="40">
        <v>-309.20002746582031</v>
      </c>
      <c r="D33" s="22">
        <v>-393.85186767578125</v>
      </c>
      <c r="E33" s="40">
        <v>-1762.2924790859222</v>
      </c>
      <c r="F33" s="22">
        <v>-294.8705957031251</v>
      </c>
      <c r="G33" s="40">
        <v>-57.723390045166013</v>
      </c>
      <c r="H33" s="22">
        <v>12.675733642577976</v>
      </c>
      <c r="I33" s="40">
        <v>115.88072845458963</v>
      </c>
      <c r="J33" s="22">
        <v>367.99443298339838</v>
      </c>
      <c r="K33" s="40">
        <v>543.85682601928704</v>
      </c>
      <c r="L33" s="22">
        <v>25.600000381469727</v>
      </c>
      <c r="M33" s="40">
        <v>76.649681091308594</v>
      </c>
      <c r="N33" s="22">
        <v>656.54799926757812</v>
      </c>
      <c r="O33" s="40">
        <v>552.66068115234373</v>
      </c>
      <c r="P33" s="22">
        <v>4130.5988885498045</v>
      </c>
      <c r="Q33" s="40">
        <v>150.69999694824219</v>
      </c>
      <c r="R33" s="22">
        <v>284.99812988281246</v>
      </c>
      <c r="S33" s="40">
        <v>17.872810363769531</v>
      </c>
      <c r="T33" s="22">
        <v>299.25561920166012</v>
      </c>
      <c r="U33" s="40">
        <v>-113.43487670898439</v>
      </c>
      <c r="V33" s="16"/>
      <c r="W33" s="16"/>
      <c r="X33" s="16"/>
      <c r="Y33" s="16"/>
      <c r="Z33" s="16"/>
      <c r="AA33" s="16"/>
      <c r="AB33" s="16"/>
      <c r="AC33" s="16"/>
      <c r="AD33" s="16"/>
      <c r="AE33" s="16"/>
      <c r="AF33" s="16"/>
      <c r="AG33" s="16"/>
      <c r="AH33" s="16"/>
      <c r="AI33" s="16"/>
      <c r="AJ33" s="16"/>
      <c r="AK33" s="16"/>
      <c r="AL33" s="16"/>
      <c r="AM33" s="16"/>
      <c r="AN33" s="16"/>
    </row>
    <row r="34" spans="1:40" x14ac:dyDescent="0.25">
      <c r="A34" s="39">
        <f t="shared" si="0"/>
        <v>0.29000000000000009</v>
      </c>
      <c r="B34" s="22">
        <v>802.89538739204409</v>
      </c>
      <c r="C34" s="40">
        <v>-314.4000244140625</v>
      </c>
      <c r="D34" s="22">
        <v>-399.21040344238281</v>
      </c>
      <c r="E34" s="40">
        <v>-1776.6483913493159</v>
      </c>
      <c r="F34" s="22">
        <v>-308.14291748046884</v>
      </c>
      <c r="G34" s="40">
        <v>-58.256980133056643</v>
      </c>
      <c r="H34" s="22">
        <v>-2.144705352783312</v>
      </c>
      <c r="I34" s="40">
        <v>90.508996353149357</v>
      </c>
      <c r="J34" s="22">
        <v>352.00957656860351</v>
      </c>
      <c r="K34" s="40">
        <v>524.79772462844835</v>
      </c>
      <c r="L34" s="22">
        <v>24</v>
      </c>
      <c r="M34" s="40">
        <v>75.150665283203125</v>
      </c>
      <c r="N34" s="22">
        <v>636.47800369262688</v>
      </c>
      <c r="O34" s="40">
        <v>548.56872390747071</v>
      </c>
      <c r="P34" s="22">
        <v>4115.7460083007809</v>
      </c>
      <c r="Q34" s="40">
        <v>141.60000610351563</v>
      </c>
      <c r="R34" s="22">
        <v>276.20767227172826</v>
      </c>
      <c r="S34" s="40">
        <v>16.652042388916016</v>
      </c>
      <c r="T34" s="22">
        <v>289.98936462402344</v>
      </c>
      <c r="U34" s="40">
        <v>-119.49485183715828</v>
      </c>
      <c r="V34" s="16"/>
      <c r="W34" s="16"/>
      <c r="X34" s="16"/>
      <c r="Y34" s="16"/>
      <c r="Z34" s="16"/>
      <c r="AA34" s="16"/>
      <c r="AB34" s="16"/>
      <c r="AC34" s="16"/>
      <c r="AD34" s="16"/>
      <c r="AE34" s="16"/>
      <c r="AF34" s="16"/>
      <c r="AG34" s="16"/>
      <c r="AH34" s="16"/>
      <c r="AI34" s="16"/>
      <c r="AJ34" s="16"/>
      <c r="AK34" s="16"/>
      <c r="AL34" s="16"/>
      <c r="AM34" s="16"/>
      <c r="AN34" s="16"/>
    </row>
    <row r="35" spans="1:40" x14ac:dyDescent="0.25">
      <c r="A35" s="39">
        <f t="shared" si="0"/>
        <v>0.3000000000000001</v>
      </c>
      <c r="B35" s="22">
        <v>798.81084566116328</v>
      </c>
      <c r="C35" s="40">
        <v>-318.4000244140625</v>
      </c>
      <c r="D35" s="22">
        <v>-405.19408340454169</v>
      </c>
      <c r="E35" s="40">
        <v>-1793.7012713551521</v>
      </c>
      <c r="F35" s="22">
        <v>-321.28393554687511</v>
      </c>
      <c r="G35" s="40">
        <v>-58.764433860778816</v>
      </c>
      <c r="H35" s="22">
        <v>-16.064984130859397</v>
      </c>
      <c r="I35" s="40">
        <v>71.180834197997868</v>
      </c>
      <c r="J35" s="22">
        <v>340.46961669921865</v>
      </c>
      <c r="K35" s="40">
        <v>508.17286758422847</v>
      </c>
      <c r="L35" s="22">
        <v>22.399999618530273</v>
      </c>
      <c r="M35" s="40">
        <v>73.951454162597656</v>
      </c>
      <c r="N35" s="22">
        <v>615.35999298095692</v>
      </c>
      <c r="O35" s="40">
        <v>543.76436767578127</v>
      </c>
      <c r="P35" s="22">
        <v>4099.9691757202145</v>
      </c>
      <c r="Q35" s="40">
        <v>134.30000305175781</v>
      </c>
      <c r="R35" s="22">
        <v>266.453369140625</v>
      </c>
      <c r="S35" s="40">
        <v>15.4312744140625</v>
      </c>
      <c r="T35" s="22">
        <v>279.77641067504879</v>
      </c>
      <c r="U35" s="40">
        <v>-125.82075171470643</v>
      </c>
      <c r="V35" s="16"/>
      <c r="W35" s="16"/>
      <c r="X35" s="16"/>
      <c r="Y35" s="16"/>
      <c r="Z35" s="16"/>
      <c r="AA35" s="16"/>
      <c r="AB35" s="16"/>
      <c r="AC35" s="16"/>
      <c r="AD35" s="16"/>
      <c r="AE35" s="16"/>
      <c r="AF35" s="16"/>
      <c r="AG35" s="16"/>
      <c r="AH35" s="16"/>
      <c r="AI35" s="16"/>
      <c r="AJ35" s="16"/>
      <c r="AK35" s="16"/>
      <c r="AL35" s="16"/>
      <c r="AM35" s="16"/>
      <c r="AN35" s="16"/>
    </row>
    <row r="36" spans="1:40" x14ac:dyDescent="0.25">
      <c r="A36" s="39">
        <f t="shared" si="0"/>
        <v>0.31000000000000011</v>
      </c>
      <c r="B36" s="22">
        <v>794.79756585121152</v>
      </c>
      <c r="C36" s="40">
        <v>-323.60002136230469</v>
      </c>
      <c r="D36" s="22">
        <v>-409.92745971679688</v>
      </c>
      <c r="E36" s="40">
        <v>-1809.4818187594415</v>
      </c>
      <c r="F36" s="22">
        <v>-332.7027294921877</v>
      </c>
      <c r="G36" s="40">
        <v>-59.605451660156263</v>
      </c>
      <c r="H36" s="22">
        <v>-31.595364379882842</v>
      </c>
      <c r="I36" s="40">
        <v>49.625508232116431</v>
      </c>
      <c r="J36" s="22">
        <v>325.98416030883766</v>
      </c>
      <c r="K36" s="40">
        <v>494.00186180114747</v>
      </c>
      <c r="L36" s="22">
        <v>20.399999618530273</v>
      </c>
      <c r="M36" s="40">
        <v>72.128888854980403</v>
      </c>
      <c r="N36" s="22">
        <v>593.11300657272318</v>
      </c>
      <c r="O36" s="40">
        <v>539.80337615966778</v>
      </c>
      <c r="P36" s="22">
        <v>4084.3782067108154</v>
      </c>
      <c r="Q36" s="40">
        <v>126.90000152587891</v>
      </c>
      <c r="R36" s="22">
        <v>256.22616455078116</v>
      </c>
      <c r="S36" s="40">
        <v>14.210506439208984</v>
      </c>
      <c r="T36" s="22">
        <v>269.58152008056641</v>
      </c>
      <c r="U36" s="40">
        <v>-131.67098173141497</v>
      </c>
      <c r="V36" s="16"/>
      <c r="W36" s="16"/>
      <c r="X36" s="16"/>
      <c r="Y36" s="16"/>
      <c r="Z36" s="16"/>
      <c r="AA36" s="16"/>
      <c r="AB36" s="16"/>
      <c r="AC36" s="16"/>
      <c r="AD36" s="16"/>
      <c r="AE36" s="16"/>
      <c r="AF36" s="16"/>
      <c r="AG36" s="16"/>
      <c r="AH36" s="16"/>
      <c r="AI36" s="16"/>
      <c r="AJ36" s="16"/>
      <c r="AK36" s="16"/>
      <c r="AL36" s="16"/>
      <c r="AM36" s="16"/>
      <c r="AN36" s="16"/>
    </row>
    <row r="37" spans="1:40" x14ac:dyDescent="0.25">
      <c r="A37" s="39">
        <f t="shared" si="0"/>
        <v>0.32000000000000012</v>
      </c>
      <c r="B37" s="22">
        <v>790.75156414031983</v>
      </c>
      <c r="C37" s="40">
        <v>-326.80001831054688</v>
      </c>
      <c r="D37" s="22">
        <v>-415.28598785400391</v>
      </c>
      <c r="E37" s="40">
        <v>-1824.9705541229248</v>
      </c>
      <c r="F37" s="22">
        <v>-347.42388671875</v>
      </c>
      <c r="G37" s="40">
        <v>-62.055762100219731</v>
      </c>
      <c r="H37" s="22">
        <v>-44.503135986328154</v>
      </c>
      <c r="I37" s="40">
        <v>24.329989013671867</v>
      </c>
      <c r="J37" s="22">
        <v>314.41235900878905</v>
      </c>
      <c r="K37" s="40">
        <v>479.13171798706054</v>
      </c>
      <c r="L37" s="22">
        <v>18.799999237060547</v>
      </c>
      <c r="M37" s="40">
        <v>70.553688049316406</v>
      </c>
      <c r="N37" s="22">
        <v>569.4360032653808</v>
      </c>
      <c r="O37" s="40">
        <v>535.7653881835937</v>
      </c>
      <c r="P37" s="22">
        <v>4073.6362384033205</v>
      </c>
      <c r="Q37" s="40">
        <v>119.59999847412109</v>
      </c>
      <c r="R37" s="22">
        <v>245.96896057128905</v>
      </c>
      <c r="S37" s="40">
        <v>12.989737510681152</v>
      </c>
      <c r="T37" s="22">
        <v>262.61959365844729</v>
      </c>
      <c r="U37" s="40">
        <v>-136.12426170349121</v>
      </c>
      <c r="V37" s="16"/>
      <c r="W37" s="16"/>
      <c r="X37" s="16"/>
      <c r="Y37" s="16"/>
      <c r="Z37" s="16"/>
      <c r="AA37" s="16"/>
      <c r="AB37" s="16"/>
      <c r="AC37" s="16"/>
      <c r="AD37" s="16"/>
      <c r="AE37" s="16"/>
      <c r="AF37" s="16"/>
      <c r="AG37" s="16"/>
      <c r="AH37" s="16"/>
      <c r="AI37" s="16"/>
      <c r="AJ37" s="16"/>
      <c r="AK37" s="16"/>
      <c r="AL37" s="16"/>
      <c r="AM37" s="16"/>
      <c r="AN37" s="16"/>
    </row>
    <row r="38" spans="1:40" x14ac:dyDescent="0.25">
      <c r="A38" s="39">
        <f t="shared" si="0"/>
        <v>0.33000000000000013</v>
      </c>
      <c r="B38" s="22">
        <v>785.95026456832886</v>
      </c>
      <c r="C38" s="40">
        <v>-331.60002136230469</v>
      </c>
      <c r="D38" s="22">
        <v>-420.6445043182373</v>
      </c>
      <c r="E38" s="40">
        <v>-1837.4911498737335</v>
      </c>
      <c r="F38" s="22">
        <v>-358.79973632812499</v>
      </c>
      <c r="G38" s="40">
        <v>-64.248492317199705</v>
      </c>
      <c r="H38" s="22">
        <v>-56.124267883300796</v>
      </c>
      <c r="I38" s="40">
        <v>3.5079050445556614</v>
      </c>
      <c r="J38" s="22">
        <v>295.10645065307619</v>
      </c>
      <c r="K38" s="40">
        <v>462.8717292022705</v>
      </c>
      <c r="L38" s="22">
        <v>17.200000762939453</v>
      </c>
      <c r="M38" s="40">
        <v>69.15460205078125</v>
      </c>
      <c r="N38" s="22">
        <v>549.59999534606936</v>
      </c>
      <c r="O38" s="40">
        <v>532.0643334960937</v>
      </c>
      <c r="P38" s="22">
        <v>4056.0606362915037</v>
      </c>
      <c r="Q38" s="40">
        <v>112.90000152587891</v>
      </c>
      <c r="R38" s="22">
        <v>234.76492134094232</v>
      </c>
      <c r="S38" s="40">
        <v>10.548201560974121</v>
      </c>
      <c r="T38" s="22">
        <v>252.79019187927247</v>
      </c>
      <c r="U38" s="40">
        <v>-140.27039171695711</v>
      </c>
      <c r="V38" s="16"/>
      <c r="W38" s="16"/>
      <c r="X38" s="16"/>
      <c r="Y38" s="16"/>
      <c r="Z38" s="16"/>
      <c r="AA38" s="16"/>
      <c r="AB38" s="16"/>
      <c r="AC38" s="16"/>
      <c r="AD38" s="16"/>
      <c r="AE38" s="16"/>
      <c r="AF38" s="16"/>
      <c r="AG38" s="16"/>
      <c r="AH38" s="16"/>
      <c r="AI38" s="16"/>
      <c r="AJ38" s="16"/>
      <c r="AK38" s="16"/>
      <c r="AL38" s="16"/>
      <c r="AM38" s="16"/>
      <c r="AN38" s="16"/>
    </row>
    <row r="39" spans="1:40" x14ac:dyDescent="0.25">
      <c r="A39" s="39">
        <f t="shared" si="0"/>
        <v>0.34000000000000014</v>
      </c>
      <c r="B39" s="22">
        <v>781.80478792190547</v>
      </c>
      <c r="C39" s="40">
        <v>-336.80001831054688</v>
      </c>
      <c r="D39" s="22">
        <v>-425.10995483398438</v>
      </c>
      <c r="E39" s="40">
        <v>-1852.6379771059751</v>
      </c>
      <c r="F39" s="22">
        <v>-369.16694824218763</v>
      </c>
      <c r="G39" s="40">
        <v>-65.201374588012698</v>
      </c>
      <c r="H39" s="22">
        <v>-70.660635986328316</v>
      </c>
      <c r="I39" s="40">
        <v>-15.703515167236345</v>
      </c>
      <c r="J39" s="22">
        <v>280.0156747436522</v>
      </c>
      <c r="K39" s="40">
        <v>448.53194828033446</v>
      </c>
      <c r="L39" s="22">
        <v>15.600000381469727</v>
      </c>
      <c r="M39" s="40">
        <v>67.755523681640625</v>
      </c>
      <c r="N39" s="22">
        <v>532.70000070571905</v>
      </c>
      <c r="O39" s="40">
        <v>528.66880828857427</v>
      </c>
      <c r="P39" s="22">
        <v>4040.4125373840329</v>
      </c>
      <c r="Q39" s="40">
        <v>107.40000152587891</v>
      </c>
      <c r="R39" s="22">
        <v>224.74867507934562</v>
      </c>
      <c r="S39" s="40">
        <v>9.3274326324462891</v>
      </c>
      <c r="T39" s="22">
        <v>243.85542984008788</v>
      </c>
      <c r="U39" s="40">
        <v>-146.31444596290595</v>
      </c>
      <c r="V39" s="16"/>
      <c r="W39" s="16"/>
      <c r="X39" s="16"/>
      <c r="Y39" s="16"/>
      <c r="Z39" s="16"/>
      <c r="AA39" s="16"/>
      <c r="AB39" s="16"/>
      <c r="AC39" s="16"/>
      <c r="AD39" s="16"/>
      <c r="AE39" s="16"/>
      <c r="AF39" s="16"/>
      <c r="AG39" s="16"/>
      <c r="AH39" s="16"/>
      <c r="AI39" s="16"/>
      <c r="AJ39" s="16"/>
      <c r="AK39" s="16"/>
      <c r="AL39" s="16"/>
      <c r="AM39" s="16"/>
      <c r="AN39" s="16"/>
    </row>
    <row r="40" spans="1:40" x14ac:dyDescent="0.25">
      <c r="A40" s="39">
        <f t="shared" si="0"/>
        <v>0.35000000000000014</v>
      </c>
      <c r="B40" s="22">
        <v>778.25390114784238</v>
      </c>
      <c r="C40" s="40">
        <v>-340.40003967285156</v>
      </c>
      <c r="D40" s="22">
        <v>-429.57539367675781</v>
      </c>
      <c r="E40" s="40">
        <v>-1865.4658474445343</v>
      </c>
      <c r="F40" s="22">
        <v>-383.06032714843747</v>
      </c>
      <c r="G40" s="40">
        <v>-65.736881256103516</v>
      </c>
      <c r="H40" s="22">
        <v>-82.609936523437469</v>
      </c>
      <c r="I40" s="40">
        <v>-36.208954620361233</v>
      </c>
      <c r="J40" s="22">
        <v>264.4595596313477</v>
      </c>
      <c r="K40" s="40">
        <v>429.48083267211928</v>
      </c>
      <c r="L40" s="22">
        <v>14</v>
      </c>
      <c r="M40" s="40">
        <v>66.256507873535156</v>
      </c>
      <c r="N40" s="22">
        <v>515.83500015735626</v>
      </c>
      <c r="O40" s="40">
        <v>524.7640258789063</v>
      </c>
      <c r="P40" s="22">
        <v>4027.9547843933105</v>
      </c>
      <c r="Q40" s="40">
        <v>100.09999847412109</v>
      </c>
      <c r="R40" s="22">
        <v>214.56745338439953</v>
      </c>
      <c r="S40" s="40">
        <v>8.1066646575927734</v>
      </c>
      <c r="T40" s="22">
        <v>234.69037818908694</v>
      </c>
      <c r="U40" s="40">
        <v>-150.86891918182371</v>
      </c>
      <c r="V40" s="16"/>
      <c r="W40" s="16"/>
      <c r="X40" s="16"/>
      <c r="Y40" s="16"/>
      <c r="Z40" s="16"/>
      <c r="AA40" s="16"/>
      <c r="AB40" s="16"/>
      <c r="AC40" s="16"/>
      <c r="AD40" s="16"/>
      <c r="AE40" s="16"/>
      <c r="AF40" s="16"/>
      <c r="AG40" s="16"/>
      <c r="AH40" s="16"/>
      <c r="AI40" s="16"/>
      <c r="AJ40" s="16"/>
      <c r="AK40" s="16"/>
      <c r="AL40" s="16"/>
      <c r="AM40" s="16"/>
      <c r="AN40" s="16"/>
    </row>
    <row r="41" spans="1:40" x14ac:dyDescent="0.25">
      <c r="A41" s="39">
        <f t="shared" si="0"/>
        <v>0.36000000000000015</v>
      </c>
      <c r="B41" s="22">
        <v>773.40837100982662</v>
      </c>
      <c r="C41" s="40">
        <v>-344.40003967285156</v>
      </c>
      <c r="D41" s="22">
        <v>-434.04084014892578</v>
      </c>
      <c r="E41" s="40">
        <v>-1878.3681337264179</v>
      </c>
      <c r="F41" s="22">
        <v>-397.418212890625</v>
      </c>
      <c r="G41" s="40">
        <v>-66.16671264648437</v>
      </c>
      <c r="H41" s="22">
        <v>-96.388988647460863</v>
      </c>
      <c r="I41" s="40">
        <v>-57.293495178222642</v>
      </c>
      <c r="J41" s="22">
        <v>250.30338623046879</v>
      </c>
      <c r="K41" s="40">
        <v>413.68395019531255</v>
      </c>
      <c r="L41" s="22">
        <v>12.399999618530273</v>
      </c>
      <c r="M41" s="40">
        <v>64.733507080078141</v>
      </c>
      <c r="N41" s="22">
        <v>490.17598937988282</v>
      </c>
      <c r="O41" s="40">
        <v>520.5650079345703</v>
      </c>
      <c r="P41" s="22">
        <v>4017.3016525268554</v>
      </c>
      <c r="Q41" s="40">
        <v>95.800003051757813</v>
      </c>
      <c r="R41" s="22">
        <v>205.04012329101565</v>
      </c>
      <c r="S41" s="40">
        <v>8.1066646575927734</v>
      </c>
      <c r="T41" s="22">
        <v>225.13674453735354</v>
      </c>
      <c r="U41" s="40">
        <v>-156.49382873535157</v>
      </c>
      <c r="V41" s="16"/>
      <c r="W41" s="16"/>
      <c r="X41" s="16"/>
      <c r="Y41" s="16"/>
      <c r="Z41" s="16"/>
      <c r="AA41" s="16"/>
      <c r="AB41" s="16"/>
      <c r="AC41" s="16"/>
      <c r="AD41" s="16"/>
      <c r="AE41" s="16"/>
      <c r="AF41" s="16"/>
      <c r="AG41" s="16"/>
      <c r="AH41" s="16"/>
      <c r="AI41" s="16"/>
      <c r="AJ41" s="16"/>
      <c r="AK41" s="16"/>
      <c r="AL41" s="16"/>
      <c r="AM41" s="16"/>
      <c r="AN41" s="16"/>
    </row>
    <row r="42" spans="1:40" x14ac:dyDescent="0.25">
      <c r="A42" s="39">
        <f t="shared" si="0"/>
        <v>0.37000000000000016</v>
      </c>
      <c r="B42" s="22">
        <v>768.46975112915038</v>
      </c>
      <c r="C42" s="40">
        <v>-349.20002746582031</v>
      </c>
      <c r="D42" s="22">
        <v>-440.29244232177734</v>
      </c>
      <c r="E42" s="40">
        <v>-1892.443224326372</v>
      </c>
      <c r="F42" s="22">
        <v>-409.86582519531248</v>
      </c>
      <c r="G42" s="40">
        <v>-66.55999755859375</v>
      </c>
      <c r="H42" s="22">
        <v>-109.84118209838866</v>
      </c>
      <c r="I42" s="40">
        <v>-76.583548965454099</v>
      </c>
      <c r="J42" s="22">
        <v>234.24342193603516</v>
      </c>
      <c r="K42" s="40">
        <v>393.61446025848392</v>
      </c>
      <c r="L42" s="22">
        <v>10.800000190734863</v>
      </c>
      <c r="M42" s="40">
        <v>63.458343505859375</v>
      </c>
      <c r="N42" s="22">
        <v>470.61699821472166</v>
      </c>
      <c r="O42" s="40">
        <v>516.1028448486328</v>
      </c>
      <c r="P42" s="22">
        <v>4005.235695953369</v>
      </c>
      <c r="Q42" s="40">
        <v>90.300003051757813</v>
      </c>
      <c r="R42" s="22">
        <v>193.4831455230713</v>
      </c>
      <c r="S42" s="40">
        <v>6.8858962059020996</v>
      </c>
      <c r="T42" s="22">
        <v>214.95099571228027</v>
      </c>
      <c r="U42" s="40">
        <v>-161.5893212890625</v>
      </c>
      <c r="V42" s="16"/>
      <c r="W42" s="16"/>
      <c r="X42" s="16"/>
      <c r="Y42" s="16"/>
      <c r="Z42" s="16"/>
      <c r="AA42" s="16"/>
      <c r="AB42" s="16"/>
      <c r="AC42" s="16"/>
      <c r="AD42" s="16"/>
      <c r="AE42" s="16"/>
      <c r="AF42" s="16"/>
      <c r="AG42" s="16"/>
      <c r="AH42" s="16"/>
      <c r="AI42" s="16"/>
      <c r="AJ42" s="16"/>
      <c r="AK42" s="16"/>
      <c r="AL42" s="16"/>
      <c r="AM42" s="16"/>
      <c r="AN42" s="16"/>
    </row>
    <row r="43" spans="1:40" x14ac:dyDescent="0.25">
      <c r="A43" s="39">
        <f t="shared" si="0"/>
        <v>0.38000000000000017</v>
      </c>
      <c r="B43" s="22">
        <v>764.4552523231506</v>
      </c>
      <c r="C43" s="40">
        <v>-353.20003387451175</v>
      </c>
      <c r="D43" s="22">
        <v>-444.75788879394531</v>
      </c>
      <c r="E43" s="40">
        <v>-1905.1897456467152</v>
      </c>
      <c r="F43" s="22">
        <v>-420.88004394531254</v>
      </c>
      <c r="G43" s="40">
        <v>-66.882673492431636</v>
      </c>
      <c r="H43" s="22">
        <v>-122.81253234863283</v>
      </c>
      <c r="I43" s="40">
        <v>-95.308536987304691</v>
      </c>
      <c r="J43" s="22">
        <v>222.81865081787109</v>
      </c>
      <c r="K43" s="40">
        <v>376.54045524597166</v>
      </c>
      <c r="L43" s="22">
        <v>9.1999998092651367</v>
      </c>
      <c r="M43" s="40">
        <v>61.959327697753906</v>
      </c>
      <c r="N43" s="22">
        <v>450.99919723510737</v>
      </c>
      <c r="O43" s="40">
        <v>511.72179595947267</v>
      </c>
      <c r="P43" s="22">
        <v>3993.5161856079103</v>
      </c>
      <c r="Q43" s="40">
        <v>84.199996948242188</v>
      </c>
      <c r="R43" s="22">
        <v>184.12578063964844</v>
      </c>
      <c r="S43" s="40">
        <v>5.6651277542114258</v>
      </c>
      <c r="T43" s="22">
        <v>205.30015823364258</v>
      </c>
      <c r="U43" s="40">
        <v>-167.27358984470368</v>
      </c>
      <c r="V43" s="16"/>
      <c r="W43" s="16"/>
      <c r="X43" s="16"/>
      <c r="Y43" s="16"/>
      <c r="Z43" s="16"/>
      <c r="AA43" s="16"/>
      <c r="AB43" s="16"/>
      <c r="AC43" s="16"/>
      <c r="AD43" s="16"/>
      <c r="AE43" s="16"/>
      <c r="AF43" s="16"/>
      <c r="AG43" s="16"/>
      <c r="AH43" s="16"/>
      <c r="AI43" s="16"/>
      <c r="AJ43" s="16"/>
      <c r="AK43" s="16"/>
      <c r="AL43" s="16"/>
      <c r="AM43" s="16"/>
      <c r="AN43" s="16"/>
    </row>
    <row r="44" spans="1:40" x14ac:dyDescent="0.25">
      <c r="A44" s="39">
        <f t="shared" si="0"/>
        <v>0.39000000000000018</v>
      </c>
      <c r="B44" s="22">
        <v>760.33377813339234</v>
      </c>
      <c r="C44" s="40">
        <v>-358.40003967285156</v>
      </c>
      <c r="D44" s="22">
        <v>-449.22332763671875</v>
      </c>
      <c r="E44" s="40">
        <v>-1921.0650627970695</v>
      </c>
      <c r="F44" s="22">
        <v>-431.78258789062505</v>
      </c>
      <c r="G44" s="40">
        <v>-67.534280166625976</v>
      </c>
      <c r="H44" s="22">
        <v>-138.36518142700197</v>
      </c>
      <c r="I44" s="40">
        <v>-115.66772789001466</v>
      </c>
      <c r="J44" s="22">
        <v>210.76094482421874</v>
      </c>
      <c r="K44" s="40">
        <v>357.64979900360106</v>
      </c>
      <c r="L44" s="22">
        <v>7.5999999046325684</v>
      </c>
      <c r="M44" s="40">
        <v>60.460311889648438</v>
      </c>
      <c r="N44" s="22">
        <v>431.49999984741208</v>
      </c>
      <c r="O44" s="40">
        <v>507.56904113769531</v>
      </c>
      <c r="P44" s="22">
        <v>3978.6919802093507</v>
      </c>
      <c r="Q44" s="40">
        <v>78.099998474121094</v>
      </c>
      <c r="R44" s="22">
        <v>174.36848419189451</v>
      </c>
      <c r="S44" s="40">
        <v>4.4321520948407365</v>
      </c>
      <c r="T44" s="22">
        <v>195.27026847839355</v>
      </c>
      <c r="U44" s="40">
        <v>-172.24294539928437</v>
      </c>
      <c r="V44" s="16"/>
      <c r="W44" s="16"/>
      <c r="X44" s="16"/>
      <c r="Y44" s="16"/>
      <c r="Z44" s="16"/>
      <c r="AA44" s="16"/>
      <c r="AB44" s="16"/>
      <c r="AC44" s="16"/>
      <c r="AD44" s="16"/>
      <c r="AE44" s="16"/>
      <c r="AF44" s="16"/>
      <c r="AG44" s="16"/>
      <c r="AH44" s="16"/>
      <c r="AI44" s="16"/>
      <c r="AJ44" s="16"/>
      <c r="AK44" s="16"/>
      <c r="AL44" s="16"/>
      <c r="AM44" s="16"/>
      <c r="AN44" s="16"/>
    </row>
    <row r="45" spans="1:40" x14ac:dyDescent="0.25">
      <c r="A45" s="39">
        <f t="shared" si="0"/>
        <v>0.40000000000000019</v>
      </c>
      <c r="B45" s="22">
        <v>756.87755279541011</v>
      </c>
      <c r="C45" s="40">
        <v>-362.2400268554689</v>
      </c>
      <c r="D45" s="22">
        <v>-454.58184814453125</v>
      </c>
      <c r="E45" s="40">
        <v>-1935.4497037887575</v>
      </c>
      <c r="F45" s="22">
        <v>-443.43642578125002</v>
      </c>
      <c r="G45" s="40">
        <v>-68.427212524414074</v>
      </c>
      <c r="H45" s="22">
        <v>-153.20247192382814</v>
      </c>
      <c r="I45" s="40">
        <v>-135.84217224121096</v>
      </c>
      <c r="J45" s="22">
        <v>197.37840270996091</v>
      </c>
      <c r="K45" s="40">
        <v>342.10053100585924</v>
      </c>
      <c r="L45" s="22">
        <v>6.4000000953674316</v>
      </c>
      <c r="M45" s="40">
        <v>59.161163330078125</v>
      </c>
      <c r="N45" s="22">
        <v>415.14426536560057</v>
      </c>
      <c r="O45" s="40">
        <v>504.46840820312502</v>
      </c>
      <c r="P45" s="22">
        <v>3966.1123077392576</v>
      </c>
      <c r="Q45" s="40">
        <v>72.239999389648219</v>
      </c>
      <c r="R45" s="22">
        <v>164.41123199462888</v>
      </c>
      <c r="S45" s="40">
        <v>2.0028231143951416</v>
      </c>
      <c r="T45" s="22">
        <v>185.53610458374015</v>
      </c>
      <c r="U45" s="40">
        <v>-177.65107994079594</v>
      </c>
      <c r="V45" s="16"/>
      <c r="W45" s="16"/>
      <c r="X45" s="16"/>
      <c r="Y45" s="16"/>
      <c r="Z45" s="16"/>
      <c r="AA45" s="16"/>
      <c r="AB45" s="16"/>
      <c r="AC45" s="16"/>
      <c r="AD45" s="16"/>
      <c r="AE45" s="16"/>
      <c r="AF45" s="16"/>
      <c r="AG45" s="16"/>
      <c r="AH45" s="16"/>
      <c r="AI45" s="16"/>
      <c r="AJ45" s="16"/>
      <c r="AK45" s="16"/>
      <c r="AL45" s="16"/>
      <c r="AM45" s="16"/>
      <c r="AN45" s="16"/>
    </row>
    <row r="46" spans="1:40" x14ac:dyDescent="0.25">
      <c r="A46" s="39">
        <f t="shared" si="0"/>
        <v>0.4100000000000002</v>
      </c>
      <c r="B46" s="22">
        <v>752.33863637924196</v>
      </c>
      <c r="C46" s="40">
        <v>-365.60003662109375</v>
      </c>
      <c r="D46" s="22">
        <v>-459.04730224609375</v>
      </c>
      <c r="E46" s="40">
        <v>-1948.7614996457098</v>
      </c>
      <c r="F46" s="22">
        <v>-454.39315673828116</v>
      </c>
      <c r="G46" s="40">
        <v>-69.653864212036126</v>
      </c>
      <c r="H46" s="22">
        <v>-166.2990916442871</v>
      </c>
      <c r="I46" s="40">
        <v>-155.59852336883543</v>
      </c>
      <c r="J46" s="22">
        <v>184.51893783569338</v>
      </c>
      <c r="K46" s="40">
        <v>324.44118000030522</v>
      </c>
      <c r="L46" s="22">
        <v>4.7240001726152112</v>
      </c>
      <c r="M46" s="40">
        <v>57.942964096069375</v>
      </c>
      <c r="N46" s="22">
        <v>399.28099952697755</v>
      </c>
      <c r="O46" s="40">
        <v>501.36397369384764</v>
      </c>
      <c r="P46" s="22">
        <v>3956.0919000244139</v>
      </c>
      <c r="Q46" s="40">
        <v>64.099998474121094</v>
      </c>
      <c r="R46" s="22">
        <v>154.67293548583984</v>
      </c>
      <c r="S46" s="40">
        <v>2.0028231143951416</v>
      </c>
      <c r="T46" s="22">
        <v>175.92646490097047</v>
      </c>
      <c r="U46" s="40">
        <v>-183.53852374196038</v>
      </c>
      <c r="V46" s="16"/>
      <c r="W46" s="16"/>
      <c r="X46" s="16"/>
      <c r="Y46" s="16"/>
      <c r="Z46" s="16"/>
      <c r="AA46" s="16"/>
      <c r="AB46" s="16"/>
      <c r="AC46" s="16"/>
      <c r="AD46" s="16"/>
      <c r="AE46" s="16"/>
      <c r="AF46" s="16"/>
      <c r="AG46" s="16"/>
      <c r="AH46" s="16"/>
      <c r="AI46" s="16"/>
      <c r="AJ46" s="16"/>
      <c r="AK46" s="16"/>
      <c r="AL46" s="16"/>
      <c r="AM46" s="16"/>
      <c r="AN46" s="16"/>
    </row>
    <row r="47" spans="1:40" x14ac:dyDescent="0.25">
      <c r="A47" s="39">
        <f t="shared" si="0"/>
        <v>0.42000000000000021</v>
      </c>
      <c r="B47" s="22">
        <v>748.78833312988286</v>
      </c>
      <c r="C47" s="40">
        <v>-369.60003662109375</v>
      </c>
      <c r="D47" s="22">
        <v>-465.29890441894531</v>
      </c>
      <c r="E47" s="40">
        <v>-1960.4481667041778</v>
      </c>
      <c r="F47" s="22">
        <v>-465.31103515624994</v>
      </c>
      <c r="G47" s="40">
        <v>-70.702152023315421</v>
      </c>
      <c r="H47" s="22">
        <v>-176.48201751708984</v>
      </c>
      <c r="I47" s="40">
        <v>-178.51445678710937</v>
      </c>
      <c r="J47" s="22">
        <v>170.29819610595703</v>
      </c>
      <c r="K47" s="40">
        <v>306.3011488962174</v>
      </c>
      <c r="L47" s="22">
        <v>3.2000000476837158</v>
      </c>
      <c r="M47" s="40">
        <v>56.362998962402344</v>
      </c>
      <c r="N47" s="22">
        <v>383.10000038146973</v>
      </c>
      <c r="O47" s="40">
        <v>498.46735992431638</v>
      </c>
      <c r="P47" s="22">
        <v>3944.749807434082</v>
      </c>
      <c r="Q47" s="40">
        <v>49.532001190185703</v>
      </c>
      <c r="R47" s="22">
        <v>144.49671844482424</v>
      </c>
      <c r="S47" s="40">
        <v>0.78205472230911255</v>
      </c>
      <c r="T47" s="22">
        <v>165.27164585113528</v>
      </c>
      <c r="U47" s="40">
        <v>-188.63385974884028</v>
      </c>
      <c r="V47" s="16"/>
      <c r="W47" s="16"/>
      <c r="X47" s="16"/>
      <c r="Y47" s="16"/>
      <c r="Z47" s="16"/>
      <c r="AA47" s="16"/>
      <c r="AB47" s="16"/>
      <c r="AC47" s="16"/>
      <c r="AD47" s="16"/>
      <c r="AE47" s="16"/>
      <c r="AF47" s="16"/>
      <c r="AG47" s="16"/>
      <c r="AH47" s="16"/>
      <c r="AI47" s="16"/>
      <c r="AJ47" s="16"/>
      <c r="AK47" s="16"/>
      <c r="AL47" s="16"/>
      <c r="AM47" s="16"/>
      <c r="AN47" s="16"/>
    </row>
    <row r="48" spans="1:40" x14ac:dyDescent="0.25">
      <c r="A48" s="39">
        <f t="shared" si="0"/>
        <v>0.43000000000000022</v>
      </c>
      <c r="B48" s="22">
        <v>744.70821559906005</v>
      </c>
      <c r="C48" s="40">
        <v>-374.00003051757813</v>
      </c>
      <c r="D48" s="22">
        <v>-469.76435093248551</v>
      </c>
      <c r="E48" s="40">
        <v>-1972.2548483300209</v>
      </c>
      <c r="F48" s="22">
        <v>-475.455078125</v>
      </c>
      <c r="G48" s="40">
        <v>-71.671662635803216</v>
      </c>
      <c r="H48" s="22">
        <v>-185.93772232055665</v>
      </c>
      <c r="I48" s="40">
        <v>-197.1788795471191</v>
      </c>
      <c r="J48" s="22">
        <v>154.39986358642579</v>
      </c>
      <c r="K48" s="40">
        <v>286.69279224395757</v>
      </c>
      <c r="L48" s="22">
        <v>2</v>
      </c>
      <c r="M48" s="40">
        <v>55.163787841796875</v>
      </c>
      <c r="N48" s="22">
        <v>364.06299903869632</v>
      </c>
      <c r="O48" s="40">
        <v>494.68806457519531</v>
      </c>
      <c r="P48" s="22">
        <v>3934.3660542297362</v>
      </c>
      <c r="Q48" s="40">
        <v>0</v>
      </c>
      <c r="R48" s="22">
        <v>133.23968479156494</v>
      </c>
      <c r="S48" s="40">
        <v>-0.43871361017227173</v>
      </c>
      <c r="T48" s="22">
        <v>156.92250881195071</v>
      </c>
      <c r="U48" s="40">
        <v>-194.46875908851624</v>
      </c>
      <c r="V48" s="16"/>
      <c r="W48" s="16"/>
      <c r="X48" s="16"/>
      <c r="Y48" s="16"/>
      <c r="Z48" s="16"/>
      <c r="AA48" s="16"/>
      <c r="AB48" s="16"/>
      <c r="AC48" s="16"/>
      <c r="AD48" s="16"/>
      <c r="AE48" s="16"/>
      <c r="AF48" s="16"/>
      <c r="AG48" s="16"/>
      <c r="AH48" s="16"/>
      <c r="AI48" s="16"/>
      <c r="AJ48" s="16"/>
      <c r="AK48" s="16"/>
      <c r="AL48" s="16"/>
      <c r="AM48" s="16"/>
      <c r="AN48" s="16"/>
    </row>
    <row r="49" spans="1:40" x14ac:dyDescent="0.25">
      <c r="A49" s="39">
        <f t="shared" si="0"/>
        <v>0.44000000000000022</v>
      </c>
      <c r="B49" s="22">
        <v>741.01724109649672</v>
      </c>
      <c r="C49" s="40">
        <v>-378.00003051757813</v>
      </c>
      <c r="D49" s="22">
        <v>-474.22979736328125</v>
      </c>
      <c r="E49" s="40">
        <v>-1982.7529732418059</v>
      </c>
      <c r="F49" s="22">
        <v>-487.378173828125</v>
      </c>
      <c r="G49" s="40">
        <v>-72.603435211181633</v>
      </c>
      <c r="H49" s="22">
        <v>-195.91852539062492</v>
      </c>
      <c r="I49" s="40">
        <v>-218.1073684692382</v>
      </c>
      <c r="J49" s="22">
        <v>136.5075549316409</v>
      </c>
      <c r="K49" s="40">
        <v>267.51374641418533</v>
      </c>
      <c r="L49" s="22">
        <v>0.40000000596046448</v>
      </c>
      <c r="M49" s="40">
        <v>53.564838409423828</v>
      </c>
      <c r="N49" s="22">
        <v>347.31199926376371</v>
      </c>
      <c r="O49" s="40">
        <v>490.76278320312503</v>
      </c>
      <c r="P49" s="22">
        <v>3920.6233676147463</v>
      </c>
      <c r="Q49" s="40">
        <v>0</v>
      </c>
      <c r="R49" s="22">
        <v>124.28225463867196</v>
      </c>
      <c r="S49" s="40">
        <v>-1.6594818830490112</v>
      </c>
      <c r="T49" s="22">
        <v>146.72895240783691</v>
      </c>
      <c r="U49" s="40">
        <v>-200.85950528144829</v>
      </c>
      <c r="V49" s="16"/>
      <c r="W49" s="16"/>
      <c r="X49" s="16"/>
      <c r="Y49" s="16"/>
      <c r="Z49" s="16"/>
      <c r="AA49" s="16"/>
      <c r="AB49" s="16"/>
      <c r="AC49" s="16"/>
      <c r="AD49" s="16"/>
      <c r="AE49" s="16"/>
      <c r="AF49" s="16"/>
      <c r="AG49" s="16"/>
      <c r="AH49" s="16"/>
      <c r="AI49" s="16"/>
      <c r="AJ49" s="16"/>
      <c r="AK49" s="16"/>
      <c r="AL49" s="16"/>
      <c r="AM49" s="16"/>
      <c r="AN49" s="16"/>
    </row>
    <row r="50" spans="1:40" x14ac:dyDescent="0.25">
      <c r="A50" s="39">
        <f t="shared" si="0"/>
        <v>0.45000000000000023</v>
      </c>
      <c r="B50" s="22">
        <v>737.79334101676943</v>
      </c>
      <c r="C50" s="40">
        <v>-380.80003356933594</v>
      </c>
      <c r="D50" s="22">
        <v>-479.18642272949154</v>
      </c>
      <c r="E50" s="40">
        <v>-1995.9413457155224</v>
      </c>
      <c r="F50" s="22">
        <v>-497.02406005859376</v>
      </c>
      <c r="G50" s="40">
        <v>-73.209761619567871</v>
      </c>
      <c r="H50" s="22">
        <v>-206.0075904846191</v>
      </c>
      <c r="I50" s="40">
        <v>-237.16630802154515</v>
      </c>
      <c r="J50" s="22">
        <v>119.54330520629895</v>
      </c>
      <c r="K50" s="40">
        <v>251.1244256317616</v>
      </c>
      <c r="L50" s="22">
        <v>0</v>
      </c>
      <c r="M50" s="40">
        <v>52.21072635650642</v>
      </c>
      <c r="N50" s="22">
        <v>328.94500083923344</v>
      </c>
      <c r="O50" s="40">
        <v>486.85486450195327</v>
      </c>
      <c r="P50" s="22">
        <v>3907.4912693023684</v>
      </c>
      <c r="Q50" s="40">
        <v>0</v>
      </c>
      <c r="R50" s="22">
        <v>113.82508277893074</v>
      </c>
      <c r="S50" s="40">
        <v>-2.8802502155303955</v>
      </c>
      <c r="T50" s="22">
        <v>137.83758163452154</v>
      </c>
      <c r="U50" s="40">
        <v>-206.5672639608382</v>
      </c>
      <c r="V50" s="16"/>
      <c r="W50" s="16"/>
      <c r="X50" s="16"/>
      <c r="Y50" s="16"/>
      <c r="Z50" s="16"/>
      <c r="AA50" s="16"/>
      <c r="AB50" s="16"/>
      <c r="AC50" s="16"/>
      <c r="AD50" s="16"/>
      <c r="AE50" s="16"/>
      <c r="AF50" s="16"/>
      <c r="AG50" s="16"/>
      <c r="AH50" s="16"/>
      <c r="AI50" s="16"/>
      <c r="AJ50" s="16"/>
      <c r="AK50" s="16"/>
      <c r="AL50" s="16"/>
      <c r="AM50" s="16"/>
      <c r="AN50" s="16"/>
    </row>
    <row r="51" spans="1:40" x14ac:dyDescent="0.25">
      <c r="A51" s="39">
        <f t="shared" si="0"/>
        <v>0.46000000000000024</v>
      </c>
      <c r="B51" s="22">
        <v>733.62807651519779</v>
      </c>
      <c r="C51" s="40">
        <v>-384.80003356933594</v>
      </c>
      <c r="D51" s="22">
        <v>-484.05375671386719</v>
      </c>
      <c r="E51" s="40">
        <v>-2010.5788988733289</v>
      </c>
      <c r="F51" s="22">
        <v>-507.65477050781232</v>
      </c>
      <c r="G51" s="40">
        <v>-73.562105255126951</v>
      </c>
      <c r="H51" s="22">
        <v>-216.45008666992177</v>
      </c>
      <c r="I51" s="40">
        <v>-254.27196189880371</v>
      </c>
      <c r="J51" s="22">
        <v>101.638669128418</v>
      </c>
      <c r="K51" s="40">
        <v>234.0949147796631</v>
      </c>
      <c r="L51" s="22">
        <v>-1.2000000476837158</v>
      </c>
      <c r="M51" s="40">
        <v>50.966541290283203</v>
      </c>
      <c r="N51" s="22">
        <v>311.57198551177993</v>
      </c>
      <c r="O51" s="40">
        <v>482.96406799316406</v>
      </c>
      <c r="P51" s="22">
        <v>3895.1763668823241</v>
      </c>
      <c r="Q51" s="40">
        <v>-47.600002288818359</v>
      </c>
      <c r="R51" s="22">
        <v>103.78184074401855</v>
      </c>
      <c r="S51" s="40">
        <v>-4.1010184288024902</v>
      </c>
      <c r="T51" s="22">
        <v>127.28453121185311</v>
      </c>
      <c r="U51" s="40">
        <v>-211.83572731256481</v>
      </c>
      <c r="V51" s="16"/>
      <c r="W51" s="16"/>
      <c r="X51" s="16"/>
      <c r="Y51" s="16"/>
      <c r="Z51" s="16"/>
      <c r="AA51" s="16"/>
      <c r="AB51" s="16"/>
      <c r="AC51" s="16"/>
      <c r="AD51" s="16"/>
      <c r="AE51" s="16"/>
      <c r="AF51" s="16"/>
      <c r="AG51" s="16"/>
      <c r="AH51" s="16"/>
      <c r="AI51" s="16"/>
      <c r="AJ51" s="16"/>
      <c r="AK51" s="16"/>
      <c r="AL51" s="16"/>
      <c r="AM51" s="16"/>
      <c r="AN51" s="16"/>
    </row>
    <row r="52" spans="1:40" x14ac:dyDescent="0.25">
      <c r="A52" s="39">
        <f t="shared" si="0"/>
        <v>0.47000000000000025</v>
      </c>
      <c r="B52" s="22">
        <v>729.70754406929018</v>
      </c>
      <c r="C52" s="40">
        <v>-389.20002746582031</v>
      </c>
      <c r="D52" s="22">
        <v>-486.7330322265625</v>
      </c>
      <c r="E52" s="40">
        <v>-2027.2920058536529</v>
      </c>
      <c r="F52" s="22">
        <v>-516.91856933593749</v>
      </c>
      <c r="G52" s="40">
        <v>-73.856142425537101</v>
      </c>
      <c r="H52" s="22">
        <v>-226.08767944335932</v>
      </c>
      <c r="I52" s="40">
        <v>-270.17536933898919</v>
      </c>
      <c r="J52" s="22">
        <v>88.512879943847693</v>
      </c>
      <c r="K52" s="40">
        <v>214.06658401489258</v>
      </c>
      <c r="L52" s="22">
        <v>-2.4000000953674316</v>
      </c>
      <c r="M52" s="40">
        <v>49.467525482177734</v>
      </c>
      <c r="N52" s="22">
        <v>293.05399994850166</v>
      </c>
      <c r="O52" s="40">
        <v>479.06573791503905</v>
      </c>
      <c r="P52" s="22">
        <v>3883.026042327881</v>
      </c>
      <c r="Q52" s="40">
        <v>-65.900001525878906</v>
      </c>
      <c r="R52" s="22">
        <v>92.910745353698772</v>
      </c>
      <c r="S52" s="40">
        <v>-6.5425553321838379</v>
      </c>
      <c r="T52" s="22">
        <v>119.32165563583376</v>
      </c>
      <c r="U52" s="40">
        <v>-218.04850709438324</v>
      </c>
      <c r="V52" s="16"/>
      <c r="W52" s="16"/>
      <c r="X52" s="16"/>
      <c r="Y52" s="16"/>
      <c r="Z52" s="16"/>
      <c r="AA52" s="16"/>
      <c r="AB52" s="16"/>
      <c r="AC52" s="16"/>
      <c r="AD52" s="16"/>
      <c r="AE52" s="16"/>
      <c r="AF52" s="16"/>
      <c r="AG52" s="16"/>
      <c r="AH52" s="16"/>
      <c r="AI52" s="16"/>
      <c r="AJ52" s="16"/>
      <c r="AK52" s="16"/>
      <c r="AL52" s="16"/>
      <c r="AM52" s="16"/>
      <c r="AN52" s="16"/>
    </row>
    <row r="53" spans="1:40" x14ac:dyDescent="0.25">
      <c r="A53" s="39">
        <f t="shared" si="0"/>
        <v>0.48000000000000026</v>
      </c>
      <c r="B53" s="22">
        <v>725.41033321380621</v>
      </c>
      <c r="C53" s="40">
        <v>-393.60003662109375</v>
      </c>
      <c r="D53" s="22">
        <v>-491.19845581054688</v>
      </c>
      <c r="E53" s="40">
        <v>-2038.3353919744491</v>
      </c>
      <c r="F53" s="22">
        <v>-527.032958984375</v>
      </c>
      <c r="G53" s="40">
        <v>-74.227720947265624</v>
      </c>
      <c r="H53" s="22">
        <v>-235.39123046874991</v>
      </c>
      <c r="I53" s="40">
        <v>-286.87099792480467</v>
      </c>
      <c r="J53" s="22">
        <v>74.681131591796927</v>
      </c>
      <c r="K53" s="40">
        <v>197.42283309936528</v>
      </c>
      <c r="L53" s="22">
        <v>-4</v>
      </c>
      <c r="M53" s="40">
        <v>47.968509674072266</v>
      </c>
      <c r="N53" s="22">
        <v>279.23599899291997</v>
      </c>
      <c r="O53" s="40">
        <v>474.93943664550784</v>
      </c>
      <c r="P53" s="22">
        <v>3869.9601037597658</v>
      </c>
      <c r="Q53" s="40">
        <v>-86</v>
      </c>
      <c r="R53" s="22">
        <v>82.185619354248047</v>
      </c>
      <c r="S53" s="40">
        <v>-7.7633233070373535</v>
      </c>
      <c r="T53" s="22">
        <v>109.73831039428713</v>
      </c>
      <c r="U53" s="40">
        <v>-223.57898511886592</v>
      </c>
      <c r="V53" s="16"/>
      <c r="W53" s="16"/>
      <c r="X53" s="16"/>
      <c r="Y53" s="16"/>
      <c r="Z53" s="16"/>
      <c r="AA53" s="16"/>
      <c r="AB53" s="16"/>
      <c r="AC53" s="16"/>
      <c r="AD53" s="16"/>
      <c r="AE53" s="16"/>
      <c r="AF53" s="16"/>
      <c r="AG53" s="16"/>
      <c r="AH53" s="16"/>
      <c r="AI53" s="16"/>
      <c r="AJ53" s="16"/>
      <c r="AK53" s="16"/>
      <c r="AL53" s="16"/>
      <c r="AM53" s="16"/>
      <c r="AN53" s="16"/>
    </row>
    <row r="54" spans="1:40" x14ac:dyDescent="0.25">
      <c r="A54" s="39">
        <f t="shared" si="0"/>
        <v>0.49000000000000027</v>
      </c>
      <c r="B54" s="22">
        <v>720.84135436058045</v>
      </c>
      <c r="C54" s="40">
        <v>-397.20002746582031</v>
      </c>
      <c r="D54" s="22">
        <v>-496.55697631835938</v>
      </c>
      <c r="E54" s="40">
        <v>-2049.669624260664</v>
      </c>
      <c r="F54" s="22">
        <v>-537.080810546875</v>
      </c>
      <c r="G54" s="40">
        <v>-74.564521102905275</v>
      </c>
      <c r="H54" s="22">
        <v>-246.13596313476557</v>
      </c>
      <c r="I54" s="40">
        <v>-308.25618297576898</v>
      </c>
      <c r="J54" s="22">
        <v>59.435799560546883</v>
      </c>
      <c r="K54" s="40">
        <v>182.71510123491288</v>
      </c>
      <c r="L54" s="22">
        <v>-5.1999998092651367</v>
      </c>
      <c r="M54" s="40">
        <v>46.169692993164063</v>
      </c>
      <c r="N54" s="22">
        <v>263.31800277709965</v>
      </c>
      <c r="O54" s="40">
        <v>471.26933761596678</v>
      </c>
      <c r="P54" s="22">
        <v>3856.5256779479982</v>
      </c>
      <c r="Q54" s="40">
        <v>-99.5</v>
      </c>
      <c r="R54" s="22">
        <v>71.714449691772501</v>
      </c>
      <c r="S54" s="40">
        <v>-8.9840917587280273</v>
      </c>
      <c r="T54" s="22">
        <v>100.95894899368287</v>
      </c>
      <c r="U54" s="40">
        <v>-229.53268753349781</v>
      </c>
      <c r="V54" s="16"/>
      <c r="W54" s="16"/>
      <c r="X54" s="16"/>
      <c r="Y54" s="16"/>
      <c r="Z54" s="16"/>
      <c r="AA54" s="16"/>
      <c r="AB54" s="16"/>
      <c r="AC54" s="16"/>
      <c r="AD54" s="16"/>
      <c r="AE54" s="16"/>
      <c r="AF54" s="16"/>
      <c r="AG54" s="16"/>
      <c r="AH54" s="16"/>
      <c r="AI54" s="16"/>
      <c r="AJ54" s="16"/>
      <c r="AK54" s="16"/>
      <c r="AL54" s="16"/>
      <c r="AM54" s="16"/>
      <c r="AN54" s="16"/>
    </row>
    <row r="55" spans="1:40" x14ac:dyDescent="0.25">
      <c r="A55" s="39">
        <f t="shared" si="0"/>
        <v>0.50000000000000022</v>
      </c>
      <c r="B55" s="22">
        <v>717.75265216827393</v>
      </c>
      <c r="C55" s="40">
        <v>-401.20002746582031</v>
      </c>
      <c r="D55" s="22">
        <v>-501.02243041992188</v>
      </c>
      <c r="E55" s="40">
        <v>-2060.6739401817322</v>
      </c>
      <c r="F55" s="22">
        <v>-545.0517578125</v>
      </c>
      <c r="G55" s="40">
        <v>-74.947477340698242</v>
      </c>
      <c r="H55" s="22">
        <v>-256.39013671875</v>
      </c>
      <c r="I55" s="40">
        <v>-326.91646003723145</v>
      </c>
      <c r="J55" s="22">
        <v>42.0926513671875</v>
      </c>
      <c r="K55" s="40">
        <v>163.56645584106445</v>
      </c>
      <c r="L55" s="22">
        <v>-6.4000000953674316</v>
      </c>
      <c r="M55" s="40">
        <v>44.57073974609375</v>
      </c>
      <c r="N55" s="22">
        <v>247.35000371932983</v>
      </c>
      <c r="O55" s="40">
        <v>467.36827850341797</v>
      </c>
      <c r="P55" s="22">
        <v>3842.8895568847656</v>
      </c>
      <c r="Q55" s="40">
        <v>-111.09999847412109</v>
      </c>
      <c r="R55" s="22">
        <v>60.539406776428223</v>
      </c>
      <c r="S55" s="40">
        <v>-8.9840917587280273</v>
      </c>
      <c r="T55" s="22">
        <v>91.733376502990723</v>
      </c>
      <c r="U55" s="40">
        <v>-235.73274314403534</v>
      </c>
      <c r="V55" s="16"/>
      <c r="W55" s="16"/>
      <c r="X55" s="16"/>
      <c r="Y55" s="16"/>
      <c r="Z55" s="16"/>
      <c r="AA55" s="16"/>
      <c r="AB55" s="16"/>
      <c r="AC55" s="16"/>
      <c r="AD55" s="16"/>
      <c r="AE55" s="16"/>
      <c r="AF55" s="16"/>
      <c r="AG55" s="16"/>
      <c r="AH55" s="16"/>
      <c r="AI55" s="16"/>
      <c r="AJ55" s="16"/>
      <c r="AK55" s="16"/>
      <c r="AL55" s="16"/>
      <c r="AM55" s="16"/>
      <c r="AN55" s="16"/>
    </row>
    <row r="56" spans="1:40" x14ac:dyDescent="0.25">
      <c r="A56" s="39">
        <f t="shared" si="0"/>
        <v>0.51000000000000023</v>
      </c>
      <c r="B56" s="22">
        <v>715.00305994987491</v>
      </c>
      <c r="C56" s="40">
        <v>-406.0360299682618</v>
      </c>
      <c r="D56" s="22">
        <v>-505.48786926269531</v>
      </c>
      <c r="E56" s="40">
        <v>-2073.9850427627562</v>
      </c>
      <c r="F56" s="22">
        <v>-554.83156494140621</v>
      </c>
      <c r="G56" s="40">
        <v>-75.327844352722167</v>
      </c>
      <c r="H56" s="22">
        <v>-268.66137649536137</v>
      </c>
      <c r="I56" s="40">
        <v>-347.59613906860352</v>
      </c>
      <c r="J56" s="22">
        <v>27.475464782714841</v>
      </c>
      <c r="K56" s="40">
        <v>149.66749885559082</v>
      </c>
      <c r="L56" s="22">
        <v>-7.5999999046325684</v>
      </c>
      <c r="M56" s="40">
        <v>42.572052001953125</v>
      </c>
      <c r="N56" s="22">
        <v>231.19099987030029</v>
      </c>
      <c r="O56" s="40">
        <v>464.2660353088379</v>
      </c>
      <c r="P56" s="22">
        <v>3830.7630850219725</v>
      </c>
      <c r="Q56" s="40">
        <v>-124.5</v>
      </c>
      <c r="R56" s="22">
        <v>52.17287139892575</v>
      </c>
      <c r="S56" s="40">
        <v>-10.204859733581543</v>
      </c>
      <c r="T56" s="22">
        <v>82.187269821166979</v>
      </c>
      <c r="U56" s="40">
        <v>-242.2480323457718</v>
      </c>
      <c r="V56" s="16"/>
      <c r="W56" s="16"/>
      <c r="X56" s="16"/>
      <c r="Y56" s="16"/>
      <c r="Z56" s="16"/>
      <c r="AA56" s="16"/>
      <c r="AB56" s="16"/>
      <c r="AC56" s="16"/>
      <c r="AD56" s="16"/>
      <c r="AE56" s="16"/>
      <c r="AF56" s="16"/>
      <c r="AG56" s="16"/>
      <c r="AH56" s="16"/>
      <c r="AI56" s="16"/>
      <c r="AJ56" s="16"/>
      <c r="AK56" s="16"/>
      <c r="AL56" s="16"/>
      <c r="AM56" s="16"/>
      <c r="AN56" s="16"/>
    </row>
    <row r="57" spans="1:40" x14ac:dyDescent="0.25">
      <c r="A57" s="39">
        <f t="shared" si="0"/>
        <v>0.52000000000000024</v>
      </c>
      <c r="B57" s="22">
        <v>712.09357421874995</v>
      </c>
      <c r="C57" s="40">
        <v>-411.20002746582031</v>
      </c>
      <c r="D57" s="22">
        <v>-509.95330810546875</v>
      </c>
      <c r="E57" s="40">
        <v>-2086.8775364875796</v>
      </c>
      <c r="F57" s="22">
        <v>-564.05646484375006</v>
      </c>
      <c r="G57" s="40">
        <v>-75.884030609130861</v>
      </c>
      <c r="H57" s="22">
        <v>-278.51289611816406</v>
      </c>
      <c r="I57" s="40">
        <v>-364.23566864013674</v>
      </c>
      <c r="J57" s="22">
        <v>10.704862060546812</v>
      </c>
      <c r="K57" s="40">
        <v>133.53849163055409</v>
      </c>
      <c r="L57" s="22">
        <v>-8.8000001907348633</v>
      </c>
      <c r="M57" s="40">
        <v>40.8731689453125</v>
      </c>
      <c r="N57" s="22">
        <v>212.39599899291983</v>
      </c>
      <c r="O57" s="40">
        <v>460.13366333007809</v>
      </c>
      <c r="P57" s="22">
        <v>3816.2463537597655</v>
      </c>
      <c r="Q57" s="40">
        <v>-133.40800415039081</v>
      </c>
      <c r="R57" s="22">
        <v>42.192617416381836</v>
      </c>
      <c r="S57" s="40">
        <v>-11.425628662109375</v>
      </c>
      <c r="T57" s="22">
        <v>73.504291229247954</v>
      </c>
      <c r="U57" s="40">
        <v>-249.37917896270756</v>
      </c>
      <c r="V57" s="16"/>
      <c r="W57" s="16"/>
      <c r="X57" s="16"/>
      <c r="Y57" s="16"/>
      <c r="Z57" s="16"/>
      <c r="AA57" s="16"/>
      <c r="AB57" s="16"/>
      <c r="AC57" s="16"/>
      <c r="AD57" s="16"/>
      <c r="AE57" s="16"/>
      <c r="AF57" s="16"/>
      <c r="AG57" s="16"/>
      <c r="AH57" s="16"/>
      <c r="AI57" s="16"/>
      <c r="AJ57" s="16"/>
      <c r="AK57" s="16"/>
      <c r="AL57" s="16"/>
      <c r="AM57" s="16"/>
      <c r="AN57" s="16"/>
    </row>
    <row r="58" spans="1:40" x14ac:dyDescent="0.25">
      <c r="A58" s="39">
        <f t="shared" si="0"/>
        <v>0.53000000000000025</v>
      </c>
      <c r="B58" s="22">
        <v>708.63535240173337</v>
      </c>
      <c r="C58" s="40">
        <v>-416.4000244140625</v>
      </c>
      <c r="D58" s="22">
        <v>-514.41874694824219</v>
      </c>
      <c r="E58" s="40">
        <v>-2098.0491255784036</v>
      </c>
      <c r="F58" s="22">
        <v>-572.6494140625</v>
      </c>
      <c r="G58" s="40">
        <v>-76.605361404418943</v>
      </c>
      <c r="H58" s="22">
        <v>-287.54317031860353</v>
      </c>
      <c r="I58" s="40">
        <v>-387.4405725860596</v>
      </c>
      <c r="J58" s="22">
        <v>-7.1611825561524247</v>
      </c>
      <c r="K58" s="40">
        <v>116.4206075477599</v>
      </c>
      <c r="L58" s="22">
        <v>-10</v>
      </c>
      <c r="M58" s="40">
        <v>39.374153137207031</v>
      </c>
      <c r="N58" s="22">
        <v>200.97299989700312</v>
      </c>
      <c r="O58" s="40">
        <v>456.63703628540037</v>
      </c>
      <c r="P58" s="22">
        <v>3799.5800930023192</v>
      </c>
      <c r="Q58" s="40">
        <v>-142.19999694824219</v>
      </c>
      <c r="R58" s="22">
        <v>33.394155502319336</v>
      </c>
      <c r="S58" s="40">
        <v>-12.646396636962891</v>
      </c>
      <c r="T58" s="22">
        <v>64.274863262176339</v>
      </c>
      <c r="U58" s="40">
        <v>-255.52107333064083</v>
      </c>
      <c r="V58" s="16"/>
      <c r="W58" s="16"/>
      <c r="X58" s="16"/>
      <c r="Y58" s="16"/>
      <c r="Z58" s="16"/>
      <c r="AA58" s="16"/>
      <c r="AB58" s="16"/>
      <c r="AC58" s="16"/>
      <c r="AD58" s="16"/>
      <c r="AE58" s="16"/>
      <c r="AF58" s="16"/>
      <c r="AG58" s="16"/>
      <c r="AH58" s="16"/>
      <c r="AI58" s="16"/>
      <c r="AJ58" s="16"/>
      <c r="AK58" s="16"/>
      <c r="AL58" s="16"/>
      <c r="AM58" s="16"/>
      <c r="AN58" s="16"/>
    </row>
    <row r="59" spans="1:40" x14ac:dyDescent="0.25">
      <c r="A59" s="39">
        <f t="shared" si="0"/>
        <v>0.54000000000000026</v>
      </c>
      <c r="B59" s="22">
        <v>705.88315856933593</v>
      </c>
      <c r="C59" s="40">
        <v>-420.80003356933594</v>
      </c>
      <c r="D59" s="22">
        <v>-518.88419891357421</v>
      </c>
      <c r="E59" s="40">
        <v>-2110.7602781105043</v>
      </c>
      <c r="F59" s="22">
        <v>-583.903076171875</v>
      </c>
      <c r="G59" s="40">
        <v>-77.646386871337896</v>
      </c>
      <c r="H59" s="22">
        <v>-299.73845794677743</v>
      </c>
      <c r="I59" s="40">
        <v>-401.08777053833012</v>
      </c>
      <c r="J59" s="22">
        <v>-25.438562622070339</v>
      </c>
      <c r="K59" s="40">
        <v>102.44650581359861</v>
      </c>
      <c r="L59" s="22">
        <v>-11.199999809265137</v>
      </c>
      <c r="M59" s="40">
        <v>37.875137329101563</v>
      </c>
      <c r="N59" s="22">
        <v>187.51400005340574</v>
      </c>
      <c r="O59" s="40">
        <v>452.58282867431637</v>
      </c>
      <c r="P59" s="22">
        <v>3784.728968811035</v>
      </c>
      <c r="Q59" s="40">
        <v>-151.40000915527344</v>
      </c>
      <c r="R59" s="22">
        <v>26.895293369293213</v>
      </c>
      <c r="S59" s="40">
        <v>-15.087933540344238</v>
      </c>
      <c r="T59" s="22">
        <v>54.8876678752899</v>
      </c>
      <c r="U59" s="40">
        <v>-261.97567351818088</v>
      </c>
      <c r="V59" s="16"/>
      <c r="W59" s="16"/>
      <c r="X59" s="16"/>
      <c r="Y59" s="16"/>
      <c r="Z59" s="16"/>
      <c r="AA59" s="16"/>
      <c r="AB59" s="16"/>
      <c r="AC59" s="16"/>
      <c r="AD59" s="16"/>
      <c r="AE59" s="16"/>
      <c r="AF59" s="16"/>
      <c r="AG59" s="16"/>
      <c r="AH59" s="16"/>
      <c r="AI59" s="16"/>
      <c r="AJ59" s="16"/>
      <c r="AK59" s="16"/>
      <c r="AL59" s="16"/>
      <c r="AM59" s="16"/>
      <c r="AN59" s="16"/>
    </row>
    <row r="60" spans="1:40" x14ac:dyDescent="0.25">
      <c r="A60" s="39">
        <f t="shared" si="0"/>
        <v>0.55000000000000027</v>
      </c>
      <c r="B60" s="22">
        <v>702.20262699127193</v>
      </c>
      <c r="C60" s="40">
        <v>-425.60002136230469</v>
      </c>
      <c r="D60" s="22">
        <v>-523.34963150024419</v>
      </c>
      <c r="E60" s="40">
        <v>-2124.2204354748128</v>
      </c>
      <c r="F60" s="22">
        <v>-593.280517578125</v>
      </c>
      <c r="G60" s="40">
        <v>-78.844471740722668</v>
      </c>
      <c r="H60" s="22">
        <v>-309.69639358520516</v>
      </c>
      <c r="I60" s="40">
        <v>-419.45583915710449</v>
      </c>
      <c r="J60" s="22">
        <v>-44.440476226806659</v>
      </c>
      <c r="K60" s="40">
        <v>88.848083877563454</v>
      </c>
      <c r="L60" s="22">
        <v>-12.399999618530273</v>
      </c>
      <c r="M60" s="40">
        <v>36.276187896728516</v>
      </c>
      <c r="N60" s="22">
        <v>173.1100075244903</v>
      </c>
      <c r="O60" s="40">
        <v>448.06919403076171</v>
      </c>
      <c r="P60" s="22">
        <v>3771.530445098877</v>
      </c>
      <c r="Q60" s="40">
        <v>-158.69999694824219</v>
      </c>
      <c r="R60" s="22">
        <v>16.652086472511265</v>
      </c>
      <c r="S60" s="40">
        <v>-16.30870246887207</v>
      </c>
      <c r="T60" s="22">
        <v>46.011687016487109</v>
      </c>
      <c r="U60" s="40">
        <v>-269.678648519516</v>
      </c>
      <c r="V60" s="16"/>
      <c r="W60" s="16"/>
      <c r="X60" s="16"/>
      <c r="Y60" s="16"/>
      <c r="Z60" s="16"/>
      <c r="AA60" s="16"/>
      <c r="AB60" s="16"/>
      <c r="AC60" s="16"/>
      <c r="AD60" s="16"/>
      <c r="AE60" s="16"/>
      <c r="AF60" s="16"/>
      <c r="AG60" s="16"/>
      <c r="AH60" s="16"/>
      <c r="AI60" s="16"/>
      <c r="AJ60" s="16"/>
      <c r="AK60" s="16"/>
      <c r="AL60" s="16"/>
      <c r="AM60" s="16"/>
      <c r="AN60" s="16"/>
    </row>
    <row r="61" spans="1:40" x14ac:dyDescent="0.25">
      <c r="A61" s="39">
        <f t="shared" si="0"/>
        <v>0.56000000000000028</v>
      </c>
      <c r="B61" s="22">
        <v>698.50824348449703</v>
      </c>
      <c r="C61" s="40">
        <v>-430.00003051757813</v>
      </c>
      <c r="D61" s="22">
        <v>-527.81507873535156</v>
      </c>
      <c r="E61" s="40">
        <v>-2134.7550579071044</v>
      </c>
      <c r="F61" s="22">
        <v>-603.1996972656251</v>
      </c>
      <c r="G61" s="40">
        <v>-79.926423034667991</v>
      </c>
      <c r="H61" s="22">
        <v>-322.37072692871106</v>
      </c>
      <c r="I61" s="40">
        <v>-441.11484283447271</v>
      </c>
      <c r="J61" s="22">
        <v>-64.596601562500183</v>
      </c>
      <c r="K61" s="40">
        <v>77.125698852538946</v>
      </c>
      <c r="L61" s="22">
        <v>-13.600000381469727</v>
      </c>
      <c r="M61" s="40">
        <v>34.477367401123047</v>
      </c>
      <c r="N61" s="22">
        <v>162.40000007629394</v>
      </c>
      <c r="O61" s="40">
        <v>444.2560479736328</v>
      </c>
      <c r="P61" s="22">
        <v>3758.3739672851561</v>
      </c>
      <c r="Q61" s="40">
        <v>-164.80000305175781</v>
      </c>
      <c r="R61" s="22">
        <v>6.4908643746375203</v>
      </c>
      <c r="S61" s="40">
        <v>-17.529470443725586</v>
      </c>
      <c r="T61" s="22">
        <v>38.34217819213864</v>
      </c>
      <c r="U61" s="40">
        <v>-275.38053409337999</v>
      </c>
      <c r="V61" s="16"/>
      <c r="W61" s="16"/>
      <c r="X61" s="16"/>
      <c r="Y61" s="16"/>
      <c r="Z61" s="16"/>
      <c r="AA61" s="16"/>
      <c r="AB61" s="16"/>
      <c r="AC61" s="16"/>
      <c r="AD61" s="16"/>
      <c r="AE61" s="16"/>
      <c r="AF61" s="16"/>
      <c r="AG61" s="16"/>
      <c r="AH61" s="16"/>
      <c r="AI61" s="16"/>
      <c r="AJ61" s="16"/>
      <c r="AK61" s="16"/>
      <c r="AL61" s="16"/>
      <c r="AM61" s="16"/>
      <c r="AN61" s="16"/>
    </row>
    <row r="62" spans="1:40" x14ac:dyDescent="0.25">
      <c r="A62" s="39">
        <f t="shared" si="0"/>
        <v>0.57000000000000028</v>
      </c>
      <c r="B62" s="22">
        <v>694.92692523002631</v>
      </c>
      <c r="C62" s="40">
        <v>-434.4000244140625</v>
      </c>
      <c r="D62" s="22">
        <v>-532.280517578125</v>
      </c>
      <c r="E62" s="40">
        <v>-2146.751926934719</v>
      </c>
      <c r="F62" s="22">
        <v>-613.643798828125</v>
      </c>
      <c r="G62" s="40">
        <v>-80.738457527160634</v>
      </c>
      <c r="H62" s="22">
        <v>-333.69102706909172</v>
      </c>
      <c r="I62" s="40">
        <v>-457.29022342681873</v>
      </c>
      <c r="J62" s="22">
        <v>-81.497390136718323</v>
      </c>
      <c r="K62" s="40">
        <v>62.818944947719579</v>
      </c>
      <c r="L62" s="22">
        <v>-14.800000190734863</v>
      </c>
      <c r="M62" s="40">
        <v>32.315785446167027</v>
      </c>
      <c r="N62" s="22">
        <v>148.5</v>
      </c>
      <c r="O62" s="40">
        <v>440.16804168701174</v>
      </c>
      <c r="P62" s="22">
        <v>3745.0709310913089</v>
      </c>
      <c r="Q62" s="40">
        <v>-171.5</v>
      </c>
      <c r="R62" s="22">
        <v>-2.6995276588201524</v>
      </c>
      <c r="S62" s="40">
        <v>-17.529470443725586</v>
      </c>
      <c r="T62" s="22">
        <v>29.411584110260041</v>
      </c>
      <c r="U62" s="40">
        <v>-280.73582111835475</v>
      </c>
      <c r="V62" s="16"/>
      <c r="W62" s="16"/>
      <c r="X62" s="16"/>
      <c r="Y62" s="16"/>
      <c r="Z62" s="16"/>
      <c r="AA62" s="16"/>
      <c r="AB62" s="16"/>
      <c r="AC62" s="16"/>
      <c r="AD62" s="16"/>
      <c r="AE62" s="16"/>
      <c r="AF62" s="16"/>
      <c r="AG62" s="16"/>
      <c r="AH62" s="16"/>
      <c r="AI62" s="16"/>
      <c r="AJ62" s="16"/>
      <c r="AK62" s="16"/>
      <c r="AL62" s="16"/>
      <c r="AM62" s="16"/>
      <c r="AN62" s="16"/>
    </row>
    <row r="63" spans="1:40" x14ac:dyDescent="0.25">
      <c r="A63" s="39">
        <f t="shared" si="0"/>
        <v>0.58000000000000029</v>
      </c>
      <c r="B63" s="22">
        <v>691.77841302871707</v>
      </c>
      <c r="C63" s="40">
        <v>-438.4000244140625</v>
      </c>
      <c r="D63" s="22">
        <v>-537.63904144287108</v>
      </c>
      <c r="E63" s="40">
        <v>-2160.1148427629469</v>
      </c>
      <c r="F63" s="22">
        <v>-622.686767578125</v>
      </c>
      <c r="G63" s="40">
        <v>-81.214124755859373</v>
      </c>
      <c r="H63" s="22">
        <v>-344.47133758544919</v>
      </c>
      <c r="I63" s="40">
        <v>-473.43442520141599</v>
      </c>
      <c r="J63" s="22">
        <v>-99.815903320312444</v>
      </c>
      <c r="K63" s="40">
        <v>48.042083892822269</v>
      </c>
      <c r="L63" s="22">
        <v>-16</v>
      </c>
      <c r="M63" s="40">
        <v>30.358070983886737</v>
      </c>
      <c r="N63" s="22">
        <v>135.077999458313</v>
      </c>
      <c r="O63" s="40">
        <v>435.9701870727539</v>
      </c>
      <c r="P63" s="22">
        <v>3731.4027835083007</v>
      </c>
      <c r="Q63" s="40">
        <v>-178.80000305175781</v>
      </c>
      <c r="R63" s="22">
        <v>-12.341840524673422</v>
      </c>
      <c r="S63" s="40">
        <v>-18.750238418579102</v>
      </c>
      <c r="T63" s="22">
        <v>21.6885166168213</v>
      </c>
      <c r="U63" s="40">
        <v>-289.23947459578511</v>
      </c>
      <c r="V63" s="16"/>
      <c r="W63" s="16"/>
      <c r="X63" s="16"/>
      <c r="Y63" s="16"/>
      <c r="Z63" s="16"/>
      <c r="AA63" s="16"/>
      <c r="AB63" s="16"/>
      <c r="AC63" s="16"/>
      <c r="AD63" s="16"/>
      <c r="AE63" s="16"/>
      <c r="AF63" s="16"/>
      <c r="AG63" s="16"/>
      <c r="AH63" s="16"/>
      <c r="AI63" s="16"/>
      <c r="AJ63" s="16"/>
      <c r="AK63" s="16"/>
      <c r="AL63" s="16"/>
      <c r="AM63" s="16"/>
      <c r="AN63" s="16"/>
    </row>
    <row r="64" spans="1:40" x14ac:dyDescent="0.25">
      <c r="A64" s="39">
        <f t="shared" si="0"/>
        <v>0.5900000000000003</v>
      </c>
      <c r="B64" s="22">
        <v>688.31736745834348</v>
      </c>
      <c r="C64" s="40">
        <v>-442.800030670166</v>
      </c>
      <c r="D64" s="22">
        <v>-542.8278698873246</v>
      </c>
      <c r="E64" s="40">
        <v>-2174.3390969544648</v>
      </c>
      <c r="F64" s="22">
        <v>-632.44123779296876</v>
      </c>
      <c r="G64" s="40">
        <v>-81.707576789855963</v>
      </c>
      <c r="H64" s="22">
        <v>-352.90403854370118</v>
      </c>
      <c r="I64" s="40">
        <v>-490.04033233642576</v>
      </c>
      <c r="J64" s="22">
        <v>-115.67136886596678</v>
      </c>
      <c r="K64" s="40">
        <v>36.27231323242188</v>
      </c>
      <c r="L64" s="22">
        <v>-17.200000762939453</v>
      </c>
      <c r="M64" s="40">
        <v>28.081565856933594</v>
      </c>
      <c r="N64" s="22">
        <v>122.21900206565857</v>
      </c>
      <c r="O64" s="40">
        <v>432.46684371948243</v>
      </c>
      <c r="P64" s="22">
        <v>3716.7889361572265</v>
      </c>
      <c r="Q64" s="40">
        <v>-184.30000305175781</v>
      </c>
      <c r="R64" s="22">
        <v>-20.396430969238281</v>
      </c>
      <c r="S64" s="40">
        <v>-19.971006393432617</v>
      </c>
      <c r="T64" s="22">
        <v>15.498994331359865</v>
      </c>
      <c r="U64" s="40">
        <v>-296.41551974058149</v>
      </c>
      <c r="V64" s="16"/>
      <c r="W64" s="16"/>
      <c r="X64" s="16"/>
      <c r="Y64" s="16"/>
      <c r="Z64" s="16"/>
      <c r="AA64" s="16"/>
      <c r="AB64" s="16"/>
      <c r="AC64" s="16"/>
      <c r="AD64" s="16"/>
      <c r="AE64" s="16"/>
      <c r="AF64" s="16"/>
      <c r="AG64" s="16"/>
      <c r="AH64" s="16"/>
      <c r="AI64" s="16"/>
      <c r="AJ64" s="16"/>
      <c r="AK64" s="16"/>
      <c r="AL64" s="16"/>
      <c r="AM64" s="16"/>
      <c r="AN64" s="16"/>
    </row>
    <row r="65" spans="1:40" x14ac:dyDescent="0.25">
      <c r="A65" s="39">
        <f t="shared" si="0"/>
        <v>0.60000000000000031</v>
      </c>
      <c r="B65" s="22">
        <v>684.81713771820068</v>
      </c>
      <c r="C65" s="40">
        <v>-447.60003662109375</v>
      </c>
      <c r="D65" s="22">
        <v>-547.46299743652344</v>
      </c>
      <c r="E65" s="40">
        <v>-2187.4002820014953</v>
      </c>
      <c r="F65" s="22">
        <v>-641.000244140625</v>
      </c>
      <c r="G65" s="40">
        <v>-82.130895996093741</v>
      </c>
      <c r="H65" s="22">
        <v>-365.68902587890619</v>
      </c>
      <c r="I65" s="40">
        <v>-505.3115524291992</v>
      </c>
      <c r="J65" s="22">
        <v>-134.83551940917957</v>
      </c>
      <c r="K65" s="40">
        <v>21.894976806640646</v>
      </c>
      <c r="L65" s="22">
        <v>-18.399999618530273</v>
      </c>
      <c r="M65" s="40">
        <v>26.182811737060547</v>
      </c>
      <c r="N65" s="22">
        <v>111.61999988555915</v>
      </c>
      <c r="O65" s="40">
        <v>428.56973266601563</v>
      </c>
      <c r="P65" s="22">
        <v>3702.5396972656249</v>
      </c>
      <c r="Q65" s="40">
        <v>-190.40000915527344</v>
      </c>
      <c r="R65" s="22">
        <v>-29.434849739074672</v>
      </c>
      <c r="S65" s="40">
        <v>-21.191774368286133</v>
      </c>
      <c r="T65" s="22">
        <v>7.0329690933227704</v>
      </c>
      <c r="U65" s="40">
        <v>-302.69991722106931</v>
      </c>
      <c r="V65" s="16"/>
      <c r="W65" s="16"/>
      <c r="X65" s="16"/>
      <c r="Y65" s="16"/>
      <c r="Z65" s="16"/>
      <c r="AA65" s="16"/>
      <c r="AB65" s="16"/>
      <c r="AC65" s="16"/>
      <c r="AD65" s="16"/>
      <c r="AE65" s="16"/>
      <c r="AF65" s="16"/>
      <c r="AG65" s="16"/>
      <c r="AH65" s="16"/>
      <c r="AI65" s="16"/>
      <c r="AJ65" s="16"/>
      <c r="AK65" s="16"/>
      <c r="AL65" s="16"/>
      <c r="AM65" s="16"/>
      <c r="AN65" s="16"/>
    </row>
    <row r="66" spans="1:40" x14ac:dyDescent="0.25">
      <c r="A66" s="39">
        <f t="shared" si="0"/>
        <v>0.61000000000000032</v>
      </c>
      <c r="B66" s="22">
        <v>682.21573247909544</v>
      </c>
      <c r="C66" s="40">
        <v>-451.60003662109375</v>
      </c>
      <c r="D66" s="22">
        <v>-552.821533203125</v>
      </c>
      <c r="E66" s="40">
        <v>-2201.0855051708222</v>
      </c>
      <c r="F66" s="22">
        <v>-650.8203100585938</v>
      </c>
      <c r="G66" s="40">
        <v>-82.531565246582034</v>
      </c>
      <c r="H66" s="22">
        <v>-375.65561203002926</v>
      </c>
      <c r="I66" s="40">
        <v>-522.78875331878658</v>
      </c>
      <c r="J66" s="22">
        <v>-153.63600524902338</v>
      </c>
      <c r="K66" s="40">
        <v>9.3141493225098024</v>
      </c>
      <c r="L66" s="22">
        <v>-19.200000762939453</v>
      </c>
      <c r="M66" s="40">
        <v>24.383993148803711</v>
      </c>
      <c r="N66" s="22">
        <v>98.5</v>
      </c>
      <c r="O66" s="40">
        <v>424.56364562988284</v>
      </c>
      <c r="P66" s="22">
        <v>3690.6347259521485</v>
      </c>
      <c r="Q66" s="40">
        <v>-197.10000610351563</v>
      </c>
      <c r="R66" s="22">
        <v>-38.589247169494541</v>
      </c>
      <c r="S66" s="40">
        <v>-24.854080200195313</v>
      </c>
      <c r="T66" s="22">
        <v>-2.9936476516722852</v>
      </c>
      <c r="U66" s="40">
        <v>-310.0156870034337</v>
      </c>
      <c r="V66" s="16"/>
      <c r="W66" s="16"/>
      <c r="X66" s="16"/>
      <c r="Y66" s="16"/>
      <c r="Z66" s="16"/>
      <c r="AA66" s="16"/>
      <c r="AB66" s="16"/>
      <c r="AC66" s="16"/>
      <c r="AD66" s="16"/>
      <c r="AE66" s="16"/>
      <c r="AF66" s="16"/>
      <c r="AG66" s="16"/>
      <c r="AH66" s="16"/>
      <c r="AI66" s="16"/>
      <c r="AJ66" s="16"/>
      <c r="AK66" s="16"/>
      <c r="AL66" s="16"/>
      <c r="AM66" s="16"/>
      <c r="AN66" s="16"/>
    </row>
    <row r="67" spans="1:40" x14ac:dyDescent="0.25">
      <c r="A67" s="39">
        <f t="shared" si="0"/>
        <v>0.62000000000000033</v>
      </c>
      <c r="B67" s="22">
        <v>679.47051784515384</v>
      </c>
      <c r="C67" s="40">
        <v>-456.23202697753902</v>
      </c>
      <c r="D67" s="22">
        <v>-556.39389038085938</v>
      </c>
      <c r="E67" s="40">
        <v>-2214.448410063982</v>
      </c>
      <c r="F67" s="22">
        <v>-660.934814453125</v>
      </c>
      <c r="G67" s="40">
        <v>-82.940083618164067</v>
      </c>
      <c r="H67" s="22">
        <v>-388.65632263183591</v>
      </c>
      <c r="I67" s="40">
        <v>-536.31310806274416</v>
      </c>
      <c r="J67" s="22">
        <v>-169.61708496093749</v>
      </c>
      <c r="K67" s="40">
        <v>-0.97383483886718558</v>
      </c>
      <c r="L67" s="22">
        <v>-20.799999237060547</v>
      </c>
      <c r="M67" s="40">
        <v>22.385305404663086</v>
      </c>
      <c r="N67" s="22">
        <v>85.409999599456825</v>
      </c>
      <c r="O67" s="40">
        <v>421.41014068603516</v>
      </c>
      <c r="P67" s="22">
        <v>3678.1913714599609</v>
      </c>
      <c r="Q67" s="40">
        <v>-206.04800048828122</v>
      </c>
      <c r="R67" s="22">
        <v>-49.107406997680648</v>
      </c>
      <c r="S67" s="40">
        <v>-26.074848175048828</v>
      </c>
      <c r="T67" s="22">
        <v>-11.73278726577758</v>
      </c>
      <c r="U67" s="40">
        <v>-317.43055068969727</v>
      </c>
      <c r="V67" s="16"/>
      <c r="W67" s="16"/>
      <c r="X67" s="16"/>
      <c r="Y67" s="16"/>
      <c r="Z67" s="16"/>
      <c r="AA67" s="16"/>
      <c r="AB67" s="16"/>
      <c r="AC67" s="16"/>
      <c r="AD67" s="16"/>
      <c r="AE67" s="16"/>
      <c r="AF67" s="16"/>
      <c r="AG67" s="16"/>
      <c r="AH67" s="16"/>
      <c r="AI67" s="16"/>
      <c r="AJ67" s="16"/>
      <c r="AK67" s="16"/>
      <c r="AL67" s="16"/>
      <c r="AM67" s="16"/>
      <c r="AN67" s="16"/>
    </row>
    <row r="68" spans="1:40" x14ac:dyDescent="0.25">
      <c r="A68" s="39">
        <f t="shared" si="0"/>
        <v>0.63000000000000034</v>
      </c>
      <c r="B68" s="22">
        <v>676.61403297424317</v>
      </c>
      <c r="C68" s="40">
        <v>-461.66803558349613</v>
      </c>
      <c r="D68" s="22">
        <v>-561.75241088867188</v>
      </c>
      <c r="E68" s="40">
        <v>-2227.9104372167585</v>
      </c>
      <c r="F68" s="22">
        <v>-670.09041015625007</v>
      </c>
      <c r="G68" s="40">
        <v>-83.336065444946286</v>
      </c>
      <c r="H68" s="22">
        <v>-400.87937118530272</v>
      </c>
      <c r="I68" s="40">
        <v>-552.30459365844729</v>
      </c>
      <c r="J68" s="22">
        <v>-184.36814849853516</v>
      </c>
      <c r="K68" s="40">
        <v>-11.697061614990249</v>
      </c>
      <c r="L68" s="22">
        <v>-22</v>
      </c>
      <c r="M68" s="40">
        <v>20.386617660522461</v>
      </c>
      <c r="N68" s="22">
        <v>72.471905007362366</v>
      </c>
      <c r="O68" s="40">
        <v>417.65674285888673</v>
      </c>
      <c r="P68" s="22">
        <v>3663.6884797668458</v>
      </c>
      <c r="Q68" s="40">
        <v>-213</v>
      </c>
      <c r="R68" s="22">
        <v>-58.406779098510746</v>
      </c>
      <c r="S68" s="40">
        <v>-26.074848175048828</v>
      </c>
      <c r="T68" s="22">
        <v>-20.397878518104566</v>
      </c>
      <c r="U68" s="40">
        <v>-324.26320081233979</v>
      </c>
      <c r="V68" s="16"/>
      <c r="W68" s="16"/>
      <c r="X68" s="16"/>
      <c r="Y68" s="16"/>
      <c r="Z68" s="16"/>
      <c r="AA68" s="16"/>
      <c r="AB68" s="16"/>
      <c r="AC68" s="16"/>
      <c r="AD68" s="16"/>
      <c r="AE68" s="16"/>
      <c r="AF68" s="16"/>
      <c r="AG68" s="16"/>
      <c r="AH68" s="16"/>
      <c r="AI68" s="16"/>
      <c r="AJ68" s="16"/>
      <c r="AK68" s="16"/>
      <c r="AL68" s="16"/>
      <c r="AM68" s="16"/>
      <c r="AN68" s="16"/>
    </row>
    <row r="69" spans="1:40" x14ac:dyDescent="0.25">
      <c r="A69" s="39">
        <f t="shared" si="0"/>
        <v>0.64000000000000035</v>
      </c>
      <c r="B69" s="22">
        <v>673.81327644348141</v>
      </c>
      <c r="C69" s="40">
        <v>-466.40003967285156</v>
      </c>
      <c r="D69" s="22">
        <v>-567.11093139648438</v>
      </c>
      <c r="E69" s="40">
        <v>-2241.6576240158083</v>
      </c>
      <c r="F69" s="22">
        <v>-680.15966796875</v>
      </c>
      <c r="G69" s="40">
        <v>-83.932251892089837</v>
      </c>
      <c r="H69" s="22">
        <v>-411.83509338378906</v>
      </c>
      <c r="I69" s="40">
        <v>-566.37419052124028</v>
      </c>
      <c r="J69" s="22">
        <v>-204.40173645019536</v>
      </c>
      <c r="K69" s="40">
        <v>-25.223984680175793</v>
      </c>
      <c r="L69" s="22">
        <v>-23.200000762939453</v>
      </c>
      <c r="M69" s="40">
        <v>18.088125228881836</v>
      </c>
      <c r="N69" s="22">
        <v>59.999998550415036</v>
      </c>
      <c r="O69" s="40">
        <v>413.39945983886719</v>
      </c>
      <c r="P69" s="22">
        <v>3650.0257897949218</v>
      </c>
      <c r="Q69" s="40">
        <v>-221.60000610351563</v>
      </c>
      <c r="R69" s="22">
        <v>-66.788314819335938</v>
      </c>
      <c r="S69" s="40">
        <v>-27.295616149902344</v>
      </c>
      <c r="T69" s="22">
        <v>-30.734652957916285</v>
      </c>
      <c r="U69" s="40">
        <v>-332.56724161863332</v>
      </c>
      <c r="V69" s="16"/>
      <c r="W69" s="16"/>
      <c r="X69" s="16"/>
      <c r="Y69" s="16"/>
      <c r="Z69" s="16"/>
      <c r="AA69" s="16"/>
      <c r="AB69" s="16"/>
      <c r="AC69" s="16"/>
      <c r="AD69" s="16"/>
      <c r="AE69" s="16"/>
      <c r="AF69" s="16"/>
      <c r="AG69" s="16"/>
      <c r="AH69" s="16"/>
      <c r="AI69" s="16"/>
      <c r="AJ69" s="16"/>
      <c r="AK69" s="16"/>
      <c r="AL69" s="16"/>
      <c r="AM69" s="16"/>
      <c r="AN69" s="16"/>
    </row>
    <row r="70" spans="1:40" x14ac:dyDescent="0.25">
      <c r="A70" s="39">
        <f t="shared" si="0"/>
        <v>0.65000000000000036</v>
      </c>
      <c r="B70" s="22">
        <v>670.47876596450806</v>
      </c>
      <c r="C70" s="40">
        <v>-472.00003051757813</v>
      </c>
      <c r="D70" s="22">
        <v>-572.46946716308594</v>
      </c>
      <c r="E70" s="40">
        <v>-2256.4402980089189</v>
      </c>
      <c r="F70" s="22">
        <v>-690.34425048828132</v>
      </c>
      <c r="G70" s="40">
        <v>-84.780781555175778</v>
      </c>
      <c r="H70" s="22">
        <v>-424.60256805419925</v>
      </c>
      <c r="I70" s="40">
        <v>-579.18469753265379</v>
      </c>
      <c r="J70" s="22">
        <v>-221.10653381347666</v>
      </c>
      <c r="K70" s="40">
        <v>-34.712230300903386</v>
      </c>
      <c r="L70" s="22">
        <v>-24.399999618530273</v>
      </c>
      <c r="M70" s="40">
        <v>15.789634704589844</v>
      </c>
      <c r="N70" s="22">
        <v>47.464997512102087</v>
      </c>
      <c r="O70" s="40">
        <v>409.29781646728509</v>
      </c>
      <c r="P70" s="22">
        <v>3635.3328186035155</v>
      </c>
      <c r="Q70" s="40">
        <v>-228.90000915527344</v>
      </c>
      <c r="R70" s="22">
        <v>-77.421452140808142</v>
      </c>
      <c r="S70" s="40">
        <v>-27.295616149902344</v>
      </c>
      <c r="T70" s="22">
        <v>-39.354525613784809</v>
      </c>
      <c r="U70" s="40">
        <v>-339.21187744289637</v>
      </c>
      <c r="V70" s="16"/>
      <c r="W70" s="16"/>
      <c r="X70" s="16"/>
      <c r="Y70" s="16"/>
      <c r="Z70" s="16"/>
      <c r="AA70" s="16"/>
      <c r="AB70" s="16"/>
      <c r="AC70" s="16"/>
      <c r="AD70" s="16"/>
      <c r="AE70" s="16"/>
      <c r="AF70" s="16"/>
      <c r="AG70" s="16"/>
      <c r="AH70" s="16"/>
      <c r="AI70" s="16"/>
      <c r="AJ70" s="16"/>
      <c r="AK70" s="16"/>
      <c r="AL70" s="16"/>
      <c r="AM70" s="16"/>
      <c r="AN70" s="16"/>
    </row>
    <row r="71" spans="1:40" x14ac:dyDescent="0.25">
      <c r="A71" s="39">
        <f t="shared" si="0"/>
        <v>0.66000000000000036</v>
      </c>
      <c r="B71" s="22">
        <v>666.91631231307986</v>
      </c>
      <c r="C71" s="40">
        <v>-476.77601959228519</v>
      </c>
      <c r="D71" s="22">
        <v>-578.72108459472656</v>
      </c>
      <c r="E71" s="40">
        <v>-2271.9140428447722</v>
      </c>
      <c r="F71" s="22">
        <v>-701.2554931640625</v>
      </c>
      <c r="G71" s="40">
        <v>-86.085470581054693</v>
      </c>
      <c r="H71" s="22">
        <v>-436.48450927734376</v>
      </c>
      <c r="I71" s="40">
        <v>-594.7981128692627</v>
      </c>
      <c r="J71" s="22">
        <v>-240.08359466552736</v>
      </c>
      <c r="K71" s="40">
        <v>-44.711824369430545</v>
      </c>
      <c r="L71" s="22">
        <v>-26</v>
      </c>
      <c r="M71" s="40">
        <v>13.990816116333008</v>
      </c>
      <c r="N71" s="22">
        <v>34.499999103546145</v>
      </c>
      <c r="O71" s="40">
        <v>403.4826611328125</v>
      </c>
      <c r="P71" s="22">
        <v>3622.255259246826</v>
      </c>
      <c r="Q71" s="40">
        <v>-241.10000610351563</v>
      </c>
      <c r="R71" s="22">
        <v>-86.578851318359384</v>
      </c>
      <c r="S71" s="40">
        <v>-28.516384124755859</v>
      </c>
      <c r="T71" s="22">
        <v>-50.095316238403328</v>
      </c>
      <c r="U71" s="40">
        <v>-347.45872281074526</v>
      </c>
      <c r="V71" s="16"/>
      <c r="W71" s="16"/>
      <c r="X71" s="16"/>
      <c r="Y71" s="16"/>
      <c r="Z71" s="16"/>
      <c r="AA71" s="16"/>
      <c r="AB71" s="16"/>
      <c r="AC71" s="16"/>
      <c r="AD71" s="16"/>
      <c r="AE71" s="16"/>
      <c r="AF71" s="16"/>
      <c r="AG71" s="16"/>
      <c r="AH71" s="16"/>
      <c r="AI71" s="16"/>
      <c r="AJ71" s="16"/>
      <c r="AK71" s="16"/>
      <c r="AL71" s="16"/>
      <c r="AM71" s="16"/>
      <c r="AN71" s="16"/>
    </row>
    <row r="72" spans="1:40" x14ac:dyDescent="0.25">
      <c r="A72" s="39">
        <f t="shared" ref="A72:A105" si="1">A71+0.01</f>
        <v>0.67000000000000037</v>
      </c>
      <c r="B72" s="22">
        <v>663.12447453498839</v>
      </c>
      <c r="C72" s="40">
        <v>-481.60003662109375</v>
      </c>
      <c r="D72" s="22">
        <v>-584.97268676757813</v>
      </c>
      <c r="E72" s="40">
        <v>-2285.6352588176728</v>
      </c>
      <c r="F72" s="22">
        <v>-713.28520996093755</v>
      </c>
      <c r="G72" s="40">
        <v>-87.368552780151376</v>
      </c>
      <c r="H72" s="22">
        <v>-448.6597592163086</v>
      </c>
      <c r="I72" s="40">
        <v>-611.93147758483894</v>
      </c>
      <c r="J72" s="22">
        <v>-258.0411993408203</v>
      </c>
      <c r="K72" s="40">
        <v>-56.627747116088898</v>
      </c>
      <c r="L72" s="22">
        <v>-27.200000762939453</v>
      </c>
      <c r="M72" s="40">
        <v>11.49245548248291</v>
      </c>
      <c r="N72" s="22">
        <v>23.299999685287474</v>
      </c>
      <c r="O72" s="40">
        <v>398.56400375366206</v>
      </c>
      <c r="P72" s="22">
        <v>3607.7525485229489</v>
      </c>
      <c r="Q72" s="40">
        <v>-250.30000305175781</v>
      </c>
      <c r="R72" s="22">
        <v>-95.236336898803728</v>
      </c>
      <c r="S72" s="40">
        <v>-29.737154006958008</v>
      </c>
      <c r="T72" s="22">
        <v>-58.252499260902411</v>
      </c>
      <c r="U72" s="40">
        <v>-354.59201162338258</v>
      </c>
      <c r="V72" s="16"/>
      <c r="W72" s="16"/>
      <c r="X72" s="16"/>
      <c r="Y72" s="16"/>
      <c r="Z72" s="16"/>
      <c r="AA72" s="16"/>
      <c r="AB72" s="16"/>
      <c r="AC72" s="16"/>
      <c r="AD72" s="16"/>
      <c r="AE72" s="16"/>
      <c r="AF72" s="16"/>
      <c r="AG72" s="16"/>
      <c r="AH72" s="16"/>
      <c r="AI72" s="16"/>
      <c r="AJ72" s="16"/>
      <c r="AK72" s="16"/>
      <c r="AL72" s="16"/>
      <c r="AM72" s="16"/>
      <c r="AN72" s="16"/>
    </row>
    <row r="73" spans="1:40" x14ac:dyDescent="0.25">
      <c r="A73" s="39">
        <f t="shared" si="1"/>
        <v>0.68000000000000038</v>
      </c>
      <c r="B73" s="22">
        <v>659.04321228027345</v>
      </c>
      <c r="C73" s="40">
        <v>-487.20002746582031</v>
      </c>
      <c r="D73" s="22">
        <v>-590.33122253417969</v>
      </c>
      <c r="E73" s="40">
        <v>-2301.1824916458131</v>
      </c>
      <c r="F73" s="22">
        <v>-724.636962890625</v>
      </c>
      <c r="G73" s="40">
        <v>-88.755234375000001</v>
      </c>
      <c r="H73" s="22">
        <v>-462.29842529296877</v>
      </c>
      <c r="I73" s="40">
        <v>-625.16457138061526</v>
      </c>
      <c r="J73" s="22">
        <v>-276.0227673339844</v>
      </c>
      <c r="K73" s="40">
        <v>-66.677351379394651</v>
      </c>
      <c r="L73" s="22">
        <v>-28.799999237060547</v>
      </c>
      <c r="M73" s="40">
        <v>9.5265456771850463</v>
      </c>
      <c r="N73" s="22">
        <v>8.9639999771117118</v>
      </c>
      <c r="O73" s="40">
        <v>394.15922363281248</v>
      </c>
      <c r="P73" s="22">
        <v>3594.8072479248044</v>
      </c>
      <c r="Q73" s="40">
        <v>-261.20001220703125</v>
      </c>
      <c r="R73" s="22">
        <v>-106.30539810180672</v>
      </c>
      <c r="S73" s="40">
        <v>-33.399459838867188</v>
      </c>
      <c r="T73" s="22">
        <v>-66.355887947082522</v>
      </c>
      <c r="U73" s="40">
        <v>-362.37065227031712</v>
      </c>
      <c r="V73" s="16"/>
      <c r="W73" s="16"/>
      <c r="X73" s="16"/>
      <c r="Y73" s="16"/>
      <c r="Z73" s="16"/>
      <c r="AA73" s="16"/>
      <c r="AB73" s="16"/>
      <c r="AC73" s="16"/>
      <c r="AD73" s="16"/>
      <c r="AE73" s="16"/>
      <c r="AF73" s="16"/>
      <c r="AG73" s="16"/>
      <c r="AH73" s="16"/>
      <c r="AI73" s="16"/>
      <c r="AJ73" s="16"/>
      <c r="AK73" s="16"/>
      <c r="AL73" s="16"/>
      <c r="AM73" s="16"/>
      <c r="AN73" s="16"/>
    </row>
    <row r="74" spans="1:40" x14ac:dyDescent="0.25">
      <c r="A74" s="39">
        <f t="shared" si="1"/>
        <v>0.69000000000000039</v>
      </c>
      <c r="B74" s="22">
        <v>655.72132898330688</v>
      </c>
      <c r="C74" s="40">
        <v>-491.60003662109375</v>
      </c>
      <c r="D74" s="22">
        <v>-594.79667663574219</v>
      </c>
      <c r="E74" s="40">
        <v>-2314.4519961908459</v>
      </c>
      <c r="F74" s="22">
        <v>-733.880859375</v>
      </c>
      <c r="G74" s="40">
        <v>-89.577903785705558</v>
      </c>
      <c r="H74" s="22">
        <v>-472.53295455932613</v>
      </c>
      <c r="I74" s="40">
        <v>-638.54636951446525</v>
      </c>
      <c r="J74" s="22">
        <v>-294.40913528442366</v>
      </c>
      <c r="K74" s="40">
        <v>-78.205346717834288</v>
      </c>
      <c r="L74" s="22">
        <v>-30.799999237060547</v>
      </c>
      <c r="M74" s="40">
        <v>7.2242576265335501</v>
      </c>
      <c r="N74" s="22">
        <v>-4.9999999308586123</v>
      </c>
      <c r="O74" s="40">
        <v>389.27253463745114</v>
      </c>
      <c r="P74" s="22">
        <v>3577.7833311462405</v>
      </c>
      <c r="Q74" s="40">
        <v>-272.02601043701145</v>
      </c>
      <c r="R74" s="22">
        <v>-116.06369281768782</v>
      </c>
      <c r="S74" s="40">
        <v>-34.620227813720703</v>
      </c>
      <c r="T74" s="22">
        <v>-76.244532032012899</v>
      </c>
      <c r="U74" s="40">
        <v>-372.36694947481152</v>
      </c>
      <c r="V74" s="16"/>
      <c r="W74" s="16"/>
      <c r="X74" s="16"/>
      <c r="Y74" s="16"/>
      <c r="Z74" s="16"/>
      <c r="AA74" s="16"/>
      <c r="AB74" s="16"/>
      <c r="AC74" s="16"/>
      <c r="AD74" s="16"/>
      <c r="AE74" s="16"/>
      <c r="AF74" s="16"/>
      <c r="AG74" s="16"/>
      <c r="AH74" s="16"/>
      <c r="AI74" s="16"/>
      <c r="AJ74" s="16"/>
      <c r="AK74" s="16"/>
      <c r="AL74" s="16"/>
      <c r="AM74" s="16"/>
      <c r="AN74" s="16"/>
    </row>
    <row r="75" spans="1:40" x14ac:dyDescent="0.25">
      <c r="A75" s="39">
        <f t="shared" si="1"/>
        <v>0.7000000000000004</v>
      </c>
      <c r="B75" s="22">
        <v>652.0182839393616</v>
      </c>
      <c r="C75" s="40">
        <v>-497.20002746582031</v>
      </c>
      <c r="D75" s="22">
        <v>-600.15519714355469</v>
      </c>
      <c r="E75" s="40">
        <v>-2328.6845096707343</v>
      </c>
      <c r="F75" s="22">
        <v>-744.89301757812484</v>
      </c>
      <c r="G75" s="40">
        <v>-90.079998016357422</v>
      </c>
      <c r="H75" s="22">
        <v>-485.17707824707026</v>
      </c>
      <c r="I75" s="40">
        <v>-655.81144180297849</v>
      </c>
      <c r="J75" s="22">
        <v>-311.01705169677723</v>
      </c>
      <c r="K75" s="40">
        <v>-88.681880569458002</v>
      </c>
      <c r="L75" s="22">
        <v>-32</v>
      </c>
      <c r="M75" s="40">
        <v>5.496391773223877</v>
      </c>
      <c r="N75" s="22">
        <v>-18.329999184608432</v>
      </c>
      <c r="O75" s="40">
        <v>383.46644439697263</v>
      </c>
      <c r="P75" s="22">
        <v>3563.2123504638676</v>
      </c>
      <c r="Q75" s="40">
        <v>-280.20001220703125</v>
      </c>
      <c r="R75" s="22">
        <v>-125.60802078247067</v>
      </c>
      <c r="S75" s="40">
        <v>-34.620227813720703</v>
      </c>
      <c r="T75" s="22">
        <v>-85.956841611862146</v>
      </c>
      <c r="U75" s="40">
        <v>-380.92049328088757</v>
      </c>
      <c r="V75" s="16"/>
      <c r="W75" s="16"/>
      <c r="X75" s="16"/>
      <c r="Y75" s="16"/>
      <c r="Z75" s="16"/>
      <c r="AA75" s="16"/>
      <c r="AB75" s="16"/>
      <c r="AC75" s="16"/>
      <c r="AD75" s="16"/>
      <c r="AE75" s="16"/>
      <c r="AF75" s="16"/>
      <c r="AG75" s="16"/>
      <c r="AH75" s="16"/>
      <c r="AI75" s="16"/>
      <c r="AJ75" s="16"/>
      <c r="AK75" s="16"/>
      <c r="AL75" s="16"/>
      <c r="AM75" s="16"/>
      <c r="AN75" s="16"/>
    </row>
    <row r="76" spans="1:40" x14ac:dyDescent="0.25">
      <c r="A76" s="39">
        <f t="shared" si="1"/>
        <v>0.71000000000000041</v>
      </c>
      <c r="B76" s="22">
        <v>648.75054341316229</v>
      </c>
      <c r="C76" s="40">
        <v>-503.20002746582031</v>
      </c>
      <c r="D76" s="22">
        <v>-605.51371765136719</v>
      </c>
      <c r="E76" s="40">
        <v>-2344.1503103137015</v>
      </c>
      <c r="F76" s="22">
        <v>-757.31802734375003</v>
      </c>
      <c r="G76" s="40">
        <v>-90.541437454223626</v>
      </c>
      <c r="H76" s="22">
        <v>-496.62514968872068</v>
      </c>
      <c r="I76" s="40">
        <v>-672.59309123992921</v>
      </c>
      <c r="J76" s="22">
        <v>-326.08139999389647</v>
      </c>
      <c r="K76" s="40">
        <v>-97.651162261962838</v>
      </c>
      <c r="L76" s="22">
        <v>-33.200000762939453</v>
      </c>
      <c r="M76" s="40">
        <v>2.9980318546295166</v>
      </c>
      <c r="N76" s="22">
        <v>-30.288999431133256</v>
      </c>
      <c r="O76" s="40">
        <v>377.2730549621582</v>
      </c>
      <c r="P76" s="22">
        <v>3547.6450262451172</v>
      </c>
      <c r="Q76" s="40">
        <v>-292.39999389648438</v>
      </c>
      <c r="R76" s="22">
        <v>-136.66508148193358</v>
      </c>
      <c r="S76" s="40">
        <v>-35.840995788574219</v>
      </c>
      <c r="T76" s="22">
        <v>-94.579888353347783</v>
      </c>
      <c r="U76" s="40">
        <v>-389.52562609553337</v>
      </c>
      <c r="V76" s="16"/>
      <c r="W76" s="16"/>
      <c r="X76" s="16"/>
      <c r="Y76" s="16"/>
      <c r="Z76" s="16"/>
      <c r="AA76" s="16"/>
      <c r="AB76" s="16"/>
      <c r="AC76" s="16"/>
      <c r="AD76" s="16"/>
      <c r="AE76" s="16"/>
      <c r="AF76" s="16"/>
      <c r="AG76" s="16"/>
      <c r="AH76" s="16"/>
      <c r="AI76" s="16"/>
      <c r="AJ76" s="16"/>
      <c r="AK76" s="16"/>
      <c r="AL76" s="16"/>
      <c r="AM76" s="16"/>
      <c r="AN76" s="16"/>
    </row>
    <row r="77" spans="1:40" x14ac:dyDescent="0.25">
      <c r="A77" s="39">
        <f t="shared" si="1"/>
        <v>0.72000000000000042</v>
      </c>
      <c r="B77" s="22">
        <v>644.52043731689457</v>
      </c>
      <c r="C77" s="40">
        <v>-508.4000244140625</v>
      </c>
      <c r="D77" s="22">
        <v>-610.87223815917969</v>
      </c>
      <c r="E77" s="40">
        <v>-2360.2335188293455</v>
      </c>
      <c r="F77" s="22">
        <v>-766.8961425781248</v>
      </c>
      <c r="G77" s="40">
        <v>-91.044781799316397</v>
      </c>
      <c r="H77" s="22">
        <v>-507.88173217773425</v>
      </c>
      <c r="I77" s="40">
        <v>-689.68617370605466</v>
      </c>
      <c r="J77" s="22">
        <v>-345.33727050781243</v>
      </c>
      <c r="K77" s="40">
        <v>-106.78944900512688</v>
      </c>
      <c r="L77" s="22">
        <v>-34.799999237060547</v>
      </c>
      <c r="M77" s="40">
        <v>0.99934399127960205</v>
      </c>
      <c r="N77" s="22">
        <v>-44.087995338439683</v>
      </c>
      <c r="O77" s="40">
        <v>373.16781250000003</v>
      </c>
      <c r="P77" s="22">
        <v>3534.1977090454102</v>
      </c>
      <c r="Q77" s="40">
        <v>-302.43601196289035</v>
      </c>
      <c r="R77" s="22">
        <v>-147.47419738769531</v>
      </c>
      <c r="S77" s="40">
        <v>-37.061763763427734</v>
      </c>
      <c r="T77" s="22">
        <v>-103.28438434600822</v>
      </c>
      <c r="U77" s="40">
        <v>-398.86569722175597</v>
      </c>
      <c r="V77" s="16"/>
      <c r="W77" s="16"/>
      <c r="X77" s="16"/>
      <c r="Y77" s="16"/>
      <c r="Z77" s="16"/>
      <c r="AA77" s="16"/>
      <c r="AB77" s="16"/>
      <c r="AC77" s="16"/>
      <c r="AD77" s="16"/>
      <c r="AE77" s="16"/>
      <c r="AF77" s="16"/>
      <c r="AG77" s="16"/>
      <c r="AH77" s="16"/>
      <c r="AI77" s="16"/>
      <c r="AJ77" s="16"/>
      <c r="AK77" s="16"/>
      <c r="AL77" s="16"/>
      <c r="AM77" s="16"/>
      <c r="AN77" s="16"/>
    </row>
    <row r="78" spans="1:40" x14ac:dyDescent="0.25">
      <c r="A78" s="39">
        <f t="shared" si="1"/>
        <v>0.73000000000000043</v>
      </c>
      <c r="B78" s="22">
        <v>640.09207519531253</v>
      </c>
      <c r="C78" s="40">
        <v>-513.62803619384749</v>
      </c>
      <c r="D78" s="22">
        <v>-617.12385559082031</v>
      </c>
      <c r="E78" s="40">
        <v>-2376.546146841049</v>
      </c>
      <c r="F78" s="22">
        <v>-777.822509765625</v>
      </c>
      <c r="G78" s="40">
        <v>-91.720596275329584</v>
      </c>
      <c r="H78" s="22">
        <v>-520.49276290893556</v>
      </c>
      <c r="I78" s="40">
        <v>-706.60348449707021</v>
      </c>
      <c r="J78" s="22">
        <v>-361.04259887695309</v>
      </c>
      <c r="K78" s="40">
        <v>-116.70134813308707</v>
      </c>
      <c r="L78" s="22">
        <v>-36.400001525878906</v>
      </c>
      <c r="M78" s="40">
        <v>-0.69954079389572144</v>
      </c>
      <c r="N78" s="22">
        <v>-57.600000381469727</v>
      </c>
      <c r="O78" s="40">
        <v>368.56638061523438</v>
      </c>
      <c r="P78" s="22">
        <v>3520.8681015014649</v>
      </c>
      <c r="Q78" s="40">
        <v>-313.70001220703125</v>
      </c>
      <c r="R78" s="22">
        <v>-158.78622154235833</v>
      </c>
      <c r="S78" s="40">
        <v>-37.061763763427734</v>
      </c>
      <c r="T78" s="22">
        <v>-112.58624232292172</v>
      </c>
      <c r="U78" s="40">
        <v>-407.96189857214688</v>
      </c>
      <c r="V78" s="16"/>
      <c r="W78" s="16"/>
      <c r="X78" s="16"/>
      <c r="Y78" s="16"/>
      <c r="Z78" s="16"/>
      <c r="AA78" s="16"/>
      <c r="AB78" s="16"/>
      <c r="AC78" s="16"/>
      <c r="AD78" s="16"/>
      <c r="AE78" s="16"/>
      <c r="AF78" s="16"/>
      <c r="AG78" s="16"/>
      <c r="AH78" s="16"/>
      <c r="AI78" s="16"/>
      <c r="AJ78" s="16"/>
      <c r="AK78" s="16"/>
      <c r="AL78" s="16"/>
      <c r="AM78" s="16"/>
      <c r="AN78" s="16"/>
    </row>
    <row r="79" spans="1:40" x14ac:dyDescent="0.25">
      <c r="A79" s="39">
        <f t="shared" si="1"/>
        <v>0.74000000000000044</v>
      </c>
      <c r="B79" s="22">
        <v>636.44928712844853</v>
      </c>
      <c r="C79" s="40">
        <v>-520.00006103515625</v>
      </c>
      <c r="D79" s="22">
        <v>-622.48239135742188</v>
      </c>
      <c r="E79" s="40">
        <v>-2395.1776412010195</v>
      </c>
      <c r="F79" s="22">
        <v>-788.80660644531247</v>
      </c>
      <c r="G79" s="40">
        <v>-93.589683837890618</v>
      </c>
      <c r="H79" s="22">
        <v>-531.88145477294916</v>
      </c>
      <c r="I79" s="40">
        <v>-718.55353668212888</v>
      </c>
      <c r="J79" s="22">
        <v>-377.94519134521482</v>
      </c>
      <c r="K79" s="40">
        <v>-126.08041938781736</v>
      </c>
      <c r="L79" s="22">
        <v>-38</v>
      </c>
      <c r="M79" s="40">
        <v>-2.9980318546295166</v>
      </c>
      <c r="N79" s="22">
        <v>-69.83199639320371</v>
      </c>
      <c r="O79" s="40">
        <v>362.00746307373049</v>
      </c>
      <c r="P79" s="22">
        <v>3506.320200653076</v>
      </c>
      <c r="Q79" s="40">
        <v>-323.5</v>
      </c>
      <c r="R79" s="22">
        <v>-171.70195724487303</v>
      </c>
      <c r="S79" s="40">
        <v>-39.503299713134766</v>
      </c>
      <c r="T79" s="22">
        <v>-122.96604246377942</v>
      </c>
      <c r="U79" s="40">
        <v>-416.70596636772154</v>
      </c>
      <c r="V79" s="16"/>
      <c r="W79" s="16"/>
      <c r="X79" s="16"/>
      <c r="Y79" s="16"/>
      <c r="Z79" s="16"/>
      <c r="AA79" s="16"/>
      <c r="AB79" s="16"/>
      <c r="AC79" s="16"/>
      <c r="AD79" s="16"/>
      <c r="AE79" s="16"/>
      <c r="AF79" s="16"/>
      <c r="AG79" s="16"/>
      <c r="AH79" s="16"/>
      <c r="AI79" s="16"/>
      <c r="AJ79" s="16"/>
      <c r="AK79" s="16"/>
      <c r="AL79" s="16"/>
      <c r="AM79" s="16"/>
      <c r="AN79" s="16"/>
    </row>
    <row r="80" spans="1:40" x14ac:dyDescent="0.25">
      <c r="A80" s="39">
        <f t="shared" si="1"/>
        <v>0.75000000000000044</v>
      </c>
      <c r="B80" s="22">
        <v>632.30117583274841</v>
      </c>
      <c r="C80" s="40">
        <v>-526.800048828125</v>
      </c>
      <c r="D80" s="22">
        <v>-627.17111206054688</v>
      </c>
      <c r="E80" s="40">
        <v>-2411.7004070580006</v>
      </c>
      <c r="F80" s="22">
        <v>-797.717041015625</v>
      </c>
      <c r="G80" s="40">
        <v>-96.159999847412109</v>
      </c>
      <c r="H80" s="22">
        <v>-544.07159423828125</v>
      </c>
      <c r="I80" s="40">
        <v>-732.49513626098633</v>
      </c>
      <c r="J80" s="22">
        <v>-394.52685546875</v>
      </c>
      <c r="K80" s="40">
        <v>-136.62870979309082</v>
      </c>
      <c r="L80" s="22">
        <v>-39.200000762939453</v>
      </c>
      <c r="M80" s="40">
        <v>-5.6962604522705078</v>
      </c>
      <c r="N80" s="22">
        <v>-82.875002384185791</v>
      </c>
      <c r="O80" s="40">
        <v>357.07819747924805</v>
      </c>
      <c r="P80" s="22">
        <v>3488.6728897094727</v>
      </c>
      <c r="Q80" s="40">
        <v>-333.89999389648438</v>
      </c>
      <c r="R80" s="22">
        <v>-183.09295845031738</v>
      </c>
      <c r="S80" s="40">
        <v>-43.165603637695313</v>
      </c>
      <c r="T80" s="22">
        <v>-132.41574013233185</v>
      </c>
      <c r="U80" s="40">
        <v>-429.11007463932037</v>
      </c>
      <c r="V80" s="16"/>
      <c r="W80" s="16"/>
      <c r="X80" s="16"/>
      <c r="Y80" s="16"/>
      <c r="Z80" s="16"/>
      <c r="AA80" s="16"/>
      <c r="AB80" s="16"/>
      <c r="AC80" s="16"/>
      <c r="AD80" s="16"/>
      <c r="AE80" s="16"/>
      <c r="AF80" s="16"/>
      <c r="AG80" s="16"/>
      <c r="AH80" s="16"/>
      <c r="AI80" s="16"/>
      <c r="AJ80" s="16"/>
      <c r="AK80" s="16"/>
      <c r="AL80" s="16"/>
      <c r="AM80" s="16"/>
      <c r="AN80" s="16"/>
    </row>
    <row r="81" spans="1:40" x14ac:dyDescent="0.25">
      <c r="A81" s="39">
        <f t="shared" si="1"/>
        <v>0.76000000000000045</v>
      </c>
      <c r="B81" s="22">
        <v>629.24693202972412</v>
      </c>
      <c r="C81" s="40">
        <v>-533.20003784179687</v>
      </c>
      <c r="D81" s="22">
        <v>-633.19944763183594</v>
      </c>
      <c r="E81" s="40">
        <v>-2426.6623232841494</v>
      </c>
      <c r="F81" s="22">
        <v>-808.737177734375</v>
      </c>
      <c r="G81" s="40">
        <v>-97.754678802490233</v>
      </c>
      <c r="H81" s="22">
        <v>-557.70585937500005</v>
      </c>
      <c r="I81" s="40">
        <v>-746.88669158935545</v>
      </c>
      <c r="J81" s="22">
        <v>-415.31042358398446</v>
      </c>
      <c r="K81" s="40">
        <v>-146.56711975097659</v>
      </c>
      <c r="L81" s="22">
        <v>-40.400001525878906</v>
      </c>
      <c r="M81" s="40">
        <v>-8.5943584442138672</v>
      </c>
      <c r="N81" s="22">
        <v>-97.352002944946335</v>
      </c>
      <c r="O81" s="40">
        <v>351.5022094726562</v>
      </c>
      <c r="P81" s="22">
        <v>3471.4138372802736</v>
      </c>
      <c r="Q81" s="40">
        <v>-346.70001220703125</v>
      </c>
      <c r="R81" s="22">
        <v>-196.38563659667977</v>
      </c>
      <c r="S81" s="40">
        <v>-44.386371612548828</v>
      </c>
      <c r="T81" s="22">
        <v>-143.73311681270602</v>
      </c>
      <c r="U81" s="40">
        <v>-438.01596261978148</v>
      </c>
      <c r="V81" s="16"/>
      <c r="W81" s="16"/>
      <c r="X81" s="16"/>
      <c r="Y81" s="16"/>
      <c r="Z81" s="16"/>
      <c r="AA81" s="16"/>
      <c r="AB81" s="16"/>
      <c r="AC81" s="16"/>
      <c r="AD81" s="16"/>
      <c r="AE81" s="16"/>
      <c r="AF81" s="16"/>
      <c r="AG81" s="16"/>
      <c r="AH81" s="16"/>
      <c r="AI81" s="16"/>
      <c r="AJ81" s="16"/>
      <c r="AK81" s="16"/>
      <c r="AL81" s="16"/>
      <c r="AM81" s="16"/>
      <c r="AN81" s="16"/>
    </row>
    <row r="82" spans="1:40" x14ac:dyDescent="0.25">
      <c r="A82" s="39">
        <f t="shared" si="1"/>
        <v>0.77000000000000046</v>
      </c>
      <c r="B82" s="22">
        <v>625.56985444068914</v>
      </c>
      <c r="C82" s="40">
        <v>-538.40003753662108</v>
      </c>
      <c r="D82" s="22">
        <v>-639.45106506347656</v>
      </c>
      <c r="E82" s="40">
        <v>-2447.3531581926345</v>
      </c>
      <c r="F82" s="22">
        <v>-821.29614990234381</v>
      </c>
      <c r="G82" s="40">
        <v>-98.474483146667481</v>
      </c>
      <c r="H82" s="22">
        <v>-568.98340713500977</v>
      </c>
      <c r="I82" s="40">
        <v>-762.77099273681642</v>
      </c>
      <c r="J82" s="22">
        <v>-435.97771026611332</v>
      </c>
      <c r="K82" s="40">
        <v>-153.65932148575783</v>
      </c>
      <c r="L82" s="22">
        <v>-42</v>
      </c>
      <c r="M82" s="40">
        <v>-11.092718124389648</v>
      </c>
      <c r="N82" s="22">
        <v>-115.19999586105347</v>
      </c>
      <c r="O82" s="40">
        <v>345.83290847778318</v>
      </c>
      <c r="P82" s="22">
        <v>3450.7606851959226</v>
      </c>
      <c r="Q82" s="40">
        <v>-361.39999389648438</v>
      </c>
      <c r="R82" s="22">
        <v>-205.60702301025393</v>
      </c>
      <c r="S82" s="40">
        <v>-44.386371612548828</v>
      </c>
      <c r="T82" s="22">
        <v>-155.70539132952692</v>
      </c>
      <c r="U82" s="40">
        <v>-448.91874682441352</v>
      </c>
      <c r="V82" s="16"/>
      <c r="W82" s="16"/>
      <c r="X82" s="16"/>
      <c r="Y82" s="16"/>
      <c r="Z82" s="16"/>
      <c r="AA82" s="16"/>
      <c r="AB82" s="16"/>
      <c r="AC82" s="16"/>
      <c r="AD82" s="16"/>
      <c r="AE82" s="16"/>
      <c r="AF82" s="16"/>
      <c r="AG82" s="16"/>
      <c r="AH82" s="16"/>
      <c r="AI82" s="16"/>
      <c r="AJ82" s="16"/>
      <c r="AK82" s="16"/>
      <c r="AL82" s="16"/>
      <c r="AM82" s="16"/>
      <c r="AN82" s="16"/>
    </row>
    <row r="83" spans="1:40" x14ac:dyDescent="0.25">
      <c r="A83" s="39">
        <f t="shared" si="1"/>
        <v>0.78000000000000047</v>
      </c>
      <c r="B83" s="22">
        <v>621.97507874488826</v>
      </c>
      <c r="C83" s="40">
        <v>-544.00003051757813</v>
      </c>
      <c r="D83" s="22">
        <v>-644.80958557128906</v>
      </c>
      <c r="E83" s="40">
        <v>-2464.9972771930697</v>
      </c>
      <c r="F83" s="22">
        <v>-833.0231738281251</v>
      </c>
      <c r="G83" s="40">
        <v>-98.920079498291017</v>
      </c>
      <c r="H83" s="22">
        <v>-578.70880279541018</v>
      </c>
      <c r="I83" s="40">
        <v>-774.80039169311522</v>
      </c>
      <c r="J83" s="22">
        <v>-455.02705902099626</v>
      </c>
      <c r="K83" s="40">
        <v>-162.83459121704107</v>
      </c>
      <c r="L83" s="22">
        <v>-43.599998474121094</v>
      </c>
      <c r="M83" s="40">
        <v>-13.59107780456543</v>
      </c>
      <c r="N83" s="22">
        <v>-133.50399621963504</v>
      </c>
      <c r="O83" s="40">
        <v>340.86672546386717</v>
      </c>
      <c r="P83" s="22">
        <v>3434.0007214355469</v>
      </c>
      <c r="Q83" s="40">
        <v>-373.01200012207045</v>
      </c>
      <c r="R83" s="22">
        <v>-214.76242065429688</v>
      </c>
      <c r="S83" s="40">
        <v>-45.607139587402344</v>
      </c>
      <c r="T83" s="22">
        <v>-166.97211084842684</v>
      </c>
      <c r="U83" s="40">
        <v>-460.27196264266968</v>
      </c>
      <c r="V83" s="16"/>
      <c r="W83" s="16"/>
      <c r="X83" s="16"/>
      <c r="Y83" s="16"/>
      <c r="Z83" s="16"/>
      <c r="AA83" s="16"/>
      <c r="AB83" s="16"/>
      <c r="AC83" s="16"/>
      <c r="AD83" s="16"/>
      <c r="AE83" s="16"/>
      <c r="AF83" s="16"/>
      <c r="AG83" s="16"/>
      <c r="AH83" s="16"/>
      <c r="AI83" s="16"/>
      <c r="AJ83" s="16"/>
      <c r="AK83" s="16"/>
      <c r="AL83" s="16"/>
      <c r="AM83" s="16"/>
      <c r="AN83" s="16"/>
    </row>
    <row r="84" spans="1:40" x14ac:dyDescent="0.25">
      <c r="A84" s="39">
        <f t="shared" si="1"/>
        <v>0.79000000000000048</v>
      </c>
      <c r="B84" s="22">
        <v>618.04155709743497</v>
      </c>
      <c r="C84" s="40">
        <v>-551.20004272460938</v>
      </c>
      <c r="D84" s="22">
        <v>-651.06120300292969</v>
      </c>
      <c r="E84" s="40">
        <v>-2485.4284764504432</v>
      </c>
      <c r="F84" s="22">
        <v>-842.66347900390622</v>
      </c>
      <c r="G84" s="40">
        <v>-99.638829193115242</v>
      </c>
      <c r="H84" s="22">
        <v>-593.48963119506857</v>
      </c>
      <c r="I84" s="40">
        <v>-788.21386196136484</v>
      </c>
      <c r="J84" s="22">
        <v>-479.2821751403809</v>
      </c>
      <c r="K84" s="40">
        <v>-171.63380775451662</v>
      </c>
      <c r="L84" s="22">
        <v>-44.799999237060547</v>
      </c>
      <c r="M84" s="40">
        <v>-16.689044952392578</v>
      </c>
      <c r="N84" s="22">
        <v>-149.12199897766121</v>
      </c>
      <c r="O84" s="40">
        <v>335.07602752685546</v>
      </c>
      <c r="P84" s="22">
        <v>3415.1492903900148</v>
      </c>
      <c r="Q84" s="40">
        <v>-387.36600372314473</v>
      </c>
      <c r="R84" s="22">
        <v>-225.72150459289554</v>
      </c>
      <c r="S84" s="40">
        <v>-46.827911376953125</v>
      </c>
      <c r="T84" s="22">
        <v>-177.24581268191338</v>
      </c>
      <c r="U84" s="40">
        <v>-470.02910876750946</v>
      </c>
      <c r="V84" s="16"/>
      <c r="W84" s="16"/>
      <c r="X84" s="16"/>
      <c r="Y84" s="16"/>
      <c r="Z84" s="16"/>
      <c r="AA84" s="16"/>
      <c r="AB84" s="16"/>
      <c r="AC84" s="16"/>
      <c r="AD84" s="16"/>
      <c r="AE84" s="16"/>
      <c r="AF84" s="16"/>
      <c r="AG84" s="16"/>
      <c r="AH84" s="16"/>
      <c r="AI84" s="16"/>
      <c r="AJ84" s="16"/>
      <c r="AK84" s="16"/>
      <c r="AL84" s="16"/>
      <c r="AM84" s="16"/>
      <c r="AN84" s="16"/>
    </row>
    <row r="85" spans="1:40" x14ac:dyDescent="0.25">
      <c r="A85" s="39">
        <f t="shared" si="1"/>
        <v>0.80000000000000049</v>
      </c>
      <c r="B85" s="22">
        <v>614.16906242370601</v>
      </c>
      <c r="C85" s="40">
        <v>-558.4000244140625</v>
      </c>
      <c r="D85" s="22">
        <v>-657.31282043457031</v>
      </c>
      <c r="E85" s="40">
        <v>-2504.6130547642711</v>
      </c>
      <c r="F85" s="22">
        <v>-852.04106445312505</v>
      </c>
      <c r="G85" s="40">
        <v>-101.75455093383789</v>
      </c>
      <c r="H85" s="22">
        <v>-605.74233398437502</v>
      </c>
      <c r="I85" s="40">
        <v>-803.23417892456064</v>
      </c>
      <c r="J85" s="22">
        <v>-499.43891296386721</v>
      </c>
      <c r="K85" s="40">
        <v>-179.79539794921877</v>
      </c>
      <c r="L85" s="22">
        <v>-46.400001525878906</v>
      </c>
      <c r="M85" s="40">
        <v>-19.307325363159229</v>
      </c>
      <c r="N85" s="22">
        <v>-168.42000045776373</v>
      </c>
      <c r="O85" s="40">
        <v>328.94376220703123</v>
      </c>
      <c r="P85" s="22">
        <v>3400.2044250488279</v>
      </c>
      <c r="Q85" s="40">
        <v>-399.80001831054688</v>
      </c>
      <c r="R85" s="22">
        <v>-235.45880126953125</v>
      </c>
      <c r="S85" s="40">
        <v>-51.710983276367188</v>
      </c>
      <c r="T85" s="22">
        <v>-186.78481516838082</v>
      </c>
      <c r="U85" s="40">
        <v>-478.32048759460474</v>
      </c>
      <c r="V85" s="16"/>
      <c r="W85" s="16"/>
      <c r="X85" s="16"/>
      <c r="Y85" s="16"/>
      <c r="Z85" s="16"/>
      <c r="AA85" s="16"/>
      <c r="AB85" s="16"/>
      <c r="AC85" s="16"/>
      <c r="AD85" s="16"/>
      <c r="AE85" s="16"/>
      <c r="AF85" s="16"/>
      <c r="AG85" s="16"/>
      <c r="AH85" s="16"/>
      <c r="AI85" s="16"/>
      <c r="AJ85" s="16"/>
      <c r="AK85" s="16"/>
      <c r="AL85" s="16"/>
      <c r="AM85" s="16"/>
      <c r="AN85" s="16"/>
    </row>
    <row r="86" spans="1:40" x14ac:dyDescent="0.25">
      <c r="A86" s="39">
        <f t="shared" si="1"/>
        <v>0.8100000000000005</v>
      </c>
      <c r="B86" s="22">
        <v>610.05153674125665</v>
      </c>
      <c r="C86" s="40">
        <v>-564.800048828125</v>
      </c>
      <c r="D86" s="22">
        <v>-663.56443786621094</v>
      </c>
      <c r="E86" s="40">
        <v>-2521.8431508350372</v>
      </c>
      <c r="F86" s="22">
        <v>-861.5921630859375</v>
      </c>
      <c r="G86" s="40">
        <v>-104.72961917877198</v>
      </c>
      <c r="H86" s="22">
        <v>-617.03622375488283</v>
      </c>
      <c r="I86" s="40">
        <v>-815.4187781143188</v>
      </c>
      <c r="J86" s="22">
        <v>-520.24544174194341</v>
      </c>
      <c r="K86" s="40">
        <v>-190.33873500823975</v>
      </c>
      <c r="L86" s="22">
        <v>-47.599998474121094</v>
      </c>
      <c r="M86" s="40">
        <v>-21.76471187591557</v>
      </c>
      <c r="N86" s="22">
        <v>-188.47900634765628</v>
      </c>
      <c r="O86" s="40">
        <v>321.90012649536129</v>
      </c>
      <c r="P86" s="22">
        <v>3383.4478128814699</v>
      </c>
      <c r="Q86" s="40">
        <v>-408.39999389648438</v>
      </c>
      <c r="R86" s="22">
        <v>-244.95713806152344</v>
      </c>
      <c r="S86" s="40">
        <v>-52.931751251220703</v>
      </c>
      <c r="T86" s="22">
        <v>-197.66024496078498</v>
      </c>
      <c r="U86" s="40">
        <v>-486.63138428688052</v>
      </c>
      <c r="V86" s="16"/>
      <c r="W86" s="16"/>
      <c r="X86" s="16"/>
      <c r="Y86" s="16"/>
      <c r="Z86" s="16"/>
      <c r="AA86" s="16"/>
      <c r="AB86" s="16"/>
      <c r="AC86" s="16"/>
      <c r="AD86" s="16"/>
      <c r="AE86" s="16"/>
      <c r="AF86" s="16"/>
      <c r="AG86" s="16"/>
      <c r="AH86" s="16"/>
      <c r="AI86" s="16"/>
      <c r="AJ86" s="16"/>
      <c r="AK86" s="16"/>
      <c r="AL86" s="16"/>
      <c r="AM86" s="16"/>
      <c r="AN86" s="16"/>
    </row>
    <row r="87" spans="1:40" x14ac:dyDescent="0.25">
      <c r="A87" s="39">
        <f t="shared" si="1"/>
        <v>0.82000000000000051</v>
      </c>
      <c r="B87" s="22">
        <v>605.7489637184143</v>
      </c>
      <c r="C87" s="40">
        <v>-570.80001831054688</v>
      </c>
      <c r="D87" s="22">
        <v>-668.92296417236332</v>
      </c>
      <c r="E87" s="40">
        <v>-2542.1143297958374</v>
      </c>
      <c r="F87" s="22">
        <v>-871.58477539062494</v>
      </c>
      <c r="G87" s="40">
        <v>-105.96664138793945</v>
      </c>
      <c r="H87" s="22">
        <v>-630.38968597412099</v>
      </c>
      <c r="I87" s="40">
        <v>-828.86645988464329</v>
      </c>
      <c r="J87" s="22">
        <v>-544.25122985839835</v>
      </c>
      <c r="K87" s="40">
        <v>-198.35676445007323</v>
      </c>
      <c r="L87" s="22">
        <v>-49.599998474121094</v>
      </c>
      <c r="M87" s="40">
        <v>-24.284059524536133</v>
      </c>
      <c r="N87" s="22">
        <v>-210.23800018310544</v>
      </c>
      <c r="O87" s="40">
        <v>316.17136749267576</v>
      </c>
      <c r="P87" s="22">
        <v>3368.9496519470217</v>
      </c>
      <c r="Q87" s="40">
        <v>-419.39999389648438</v>
      </c>
      <c r="R87" s="22">
        <v>-253.69361038208004</v>
      </c>
      <c r="S87" s="40">
        <v>-54.152519226074219</v>
      </c>
      <c r="T87" s="22">
        <v>-211.15653688192367</v>
      </c>
      <c r="U87" s="40">
        <v>-496.58292105674735</v>
      </c>
      <c r="V87" s="16"/>
      <c r="W87" s="16"/>
      <c r="X87" s="16"/>
      <c r="Y87" s="16"/>
      <c r="Z87" s="16"/>
      <c r="AA87" s="16"/>
      <c r="AB87" s="16"/>
      <c r="AC87" s="16"/>
      <c r="AD87" s="16"/>
      <c r="AE87" s="16"/>
      <c r="AF87" s="16"/>
      <c r="AG87" s="16"/>
      <c r="AH87" s="16"/>
      <c r="AI87" s="16"/>
      <c r="AJ87" s="16"/>
      <c r="AK87" s="16"/>
      <c r="AL87" s="16"/>
      <c r="AM87" s="16"/>
      <c r="AN87" s="16"/>
    </row>
    <row r="88" spans="1:40" x14ac:dyDescent="0.25">
      <c r="A88" s="39">
        <f t="shared" si="1"/>
        <v>0.83000000000000052</v>
      </c>
      <c r="B88" s="22">
        <v>602.27343579292301</v>
      </c>
      <c r="C88" s="40">
        <v>-577.60003662109375</v>
      </c>
      <c r="D88" s="22">
        <v>-676.06767272949219</v>
      </c>
      <c r="E88" s="40">
        <v>-2566.1427493858337</v>
      </c>
      <c r="F88" s="22">
        <v>-883.7250903320313</v>
      </c>
      <c r="G88" s="40">
        <v>-106.48944095611573</v>
      </c>
      <c r="H88" s="22">
        <v>-641.09799377441402</v>
      </c>
      <c r="I88" s="40">
        <v>-842.75618942260724</v>
      </c>
      <c r="J88" s="22">
        <v>-566.52890655517569</v>
      </c>
      <c r="K88" s="40">
        <v>-209.72198255538927</v>
      </c>
      <c r="L88" s="22">
        <v>-51.200000762939453</v>
      </c>
      <c r="M88" s="40">
        <v>-26.958790874481167</v>
      </c>
      <c r="N88" s="22">
        <v>-233.69999689102173</v>
      </c>
      <c r="O88" s="40">
        <v>309.27333557128907</v>
      </c>
      <c r="P88" s="22">
        <v>3351.9719834899902</v>
      </c>
      <c r="Q88" s="40">
        <v>-427.881994628906</v>
      </c>
      <c r="R88" s="22">
        <v>-264.25376892089844</v>
      </c>
      <c r="S88" s="40">
        <v>-55.373287200927734</v>
      </c>
      <c r="T88" s="22">
        <v>-223.95616132736205</v>
      </c>
      <c r="U88" s="40">
        <v>-505.92722895622239</v>
      </c>
      <c r="V88" s="16"/>
      <c r="W88" s="16"/>
      <c r="X88" s="16"/>
      <c r="Y88" s="16"/>
      <c r="Z88" s="16"/>
      <c r="AA88" s="16"/>
      <c r="AB88" s="16"/>
      <c r="AC88" s="16"/>
      <c r="AD88" s="16"/>
      <c r="AE88" s="16"/>
      <c r="AF88" s="16"/>
      <c r="AG88" s="16"/>
      <c r="AH88" s="16"/>
      <c r="AI88" s="16"/>
      <c r="AJ88" s="16"/>
      <c r="AK88" s="16"/>
      <c r="AL88" s="16"/>
      <c r="AM88" s="16"/>
      <c r="AN88" s="16"/>
    </row>
    <row r="89" spans="1:40" x14ac:dyDescent="0.25">
      <c r="A89" s="39">
        <f t="shared" si="1"/>
        <v>0.84000000000000052</v>
      </c>
      <c r="B89" s="22">
        <v>597.36806793212895</v>
      </c>
      <c r="C89" s="40">
        <v>-585.42403930664057</v>
      </c>
      <c r="D89" s="22">
        <v>-682.81940734863258</v>
      </c>
      <c r="E89" s="40">
        <v>-2586.0747491335869</v>
      </c>
      <c r="F89" s="22">
        <v>-893.98947265624997</v>
      </c>
      <c r="G89" s="40">
        <v>-107.08739028930664</v>
      </c>
      <c r="H89" s="22">
        <v>-651.52212463378908</v>
      </c>
      <c r="I89" s="40">
        <v>-856.3772396850585</v>
      </c>
      <c r="J89" s="22">
        <v>-594.29193420410149</v>
      </c>
      <c r="K89" s="40">
        <v>-221.3038427734374</v>
      </c>
      <c r="L89" s="22">
        <v>-53.200000762939453</v>
      </c>
      <c r="M89" s="40">
        <v>-29.980319976806641</v>
      </c>
      <c r="N89" s="22">
        <v>-256.95600067138668</v>
      </c>
      <c r="O89" s="40">
        <v>302.90857238769536</v>
      </c>
      <c r="P89" s="22">
        <v>3335.1467910766601</v>
      </c>
      <c r="Q89" s="40">
        <v>-433.13600463867169</v>
      </c>
      <c r="R89" s="22">
        <v>-274.53196289062487</v>
      </c>
      <c r="S89" s="40">
        <v>-56.59405517578125</v>
      </c>
      <c r="T89" s="22">
        <v>-236.37224102020264</v>
      </c>
      <c r="U89" s="40">
        <v>-514.72444221496585</v>
      </c>
      <c r="V89" s="16"/>
      <c r="W89" s="16"/>
      <c r="X89" s="16"/>
      <c r="Y89" s="16"/>
      <c r="Z89" s="16"/>
      <c r="AA89" s="16"/>
      <c r="AB89" s="16"/>
      <c r="AC89" s="16"/>
      <c r="AD89" s="16"/>
      <c r="AE89" s="16"/>
      <c r="AF89" s="16"/>
      <c r="AG89" s="16"/>
      <c r="AH89" s="16"/>
      <c r="AI89" s="16"/>
      <c r="AJ89" s="16"/>
      <c r="AK89" s="16"/>
      <c r="AL89" s="16"/>
      <c r="AM89" s="16"/>
      <c r="AN89" s="16"/>
    </row>
    <row r="90" spans="1:40" x14ac:dyDescent="0.25">
      <c r="A90" s="39">
        <f t="shared" si="1"/>
        <v>0.85000000000000053</v>
      </c>
      <c r="B90" s="22">
        <v>591.36362662315366</v>
      </c>
      <c r="C90" s="40">
        <v>-592.800048828125</v>
      </c>
      <c r="D90" s="22">
        <v>-690.35708618164063</v>
      </c>
      <c r="E90" s="40">
        <v>-2609.1557637453079</v>
      </c>
      <c r="F90" s="22">
        <v>-905.57183837890625</v>
      </c>
      <c r="G90" s="40">
        <v>-107.81580219268798</v>
      </c>
      <c r="H90" s="22">
        <v>-663.8756225585937</v>
      </c>
      <c r="I90" s="40">
        <v>-868.37762279510491</v>
      </c>
      <c r="J90" s="22">
        <v>-621.39497451782222</v>
      </c>
      <c r="K90" s="40">
        <v>-232.05044174194333</v>
      </c>
      <c r="L90" s="22">
        <v>-55.200000762939453</v>
      </c>
      <c r="M90" s="40">
        <v>-33.393079948425282</v>
      </c>
      <c r="N90" s="22">
        <v>-282.0000087738037</v>
      </c>
      <c r="O90" s="40">
        <v>295.55822830200196</v>
      </c>
      <c r="P90" s="22">
        <v>3318.0909776687622</v>
      </c>
      <c r="Q90" s="40">
        <v>-438.30001831054688</v>
      </c>
      <c r="R90" s="22">
        <v>-286.34988632202146</v>
      </c>
      <c r="S90" s="40">
        <v>-61.477130889892578</v>
      </c>
      <c r="T90" s="22">
        <v>-250.76548690795897</v>
      </c>
      <c r="U90" s="40">
        <v>-524.88442139625545</v>
      </c>
      <c r="V90" s="16"/>
      <c r="W90" s="16"/>
      <c r="X90" s="16"/>
      <c r="Y90" s="16"/>
      <c r="Z90" s="16"/>
      <c r="AA90" s="16"/>
      <c r="AB90" s="16"/>
      <c r="AC90" s="16"/>
      <c r="AD90" s="16"/>
      <c r="AE90" s="16"/>
      <c r="AF90" s="16"/>
      <c r="AG90" s="16"/>
      <c r="AH90" s="16"/>
      <c r="AI90" s="16"/>
      <c r="AJ90" s="16"/>
      <c r="AK90" s="16"/>
      <c r="AL90" s="16"/>
      <c r="AM90" s="16"/>
      <c r="AN90" s="16"/>
    </row>
    <row r="91" spans="1:40" x14ac:dyDescent="0.25">
      <c r="A91" s="39">
        <f t="shared" si="1"/>
        <v>0.86000000000000054</v>
      </c>
      <c r="B91" s="22">
        <v>585.89890325546264</v>
      </c>
      <c r="C91" s="40">
        <v>-600.69602783203118</v>
      </c>
      <c r="D91" s="22">
        <v>-697.269572753906</v>
      </c>
      <c r="E91" s="40">
        <v>-2635.953772086948</v>
      </c>
      <c r="F91" s="22">
        <v>-919.258671875</v>
      </c>
      <c r="G91" s="40">
        <v>-110.41861351013183</v>
      </c>
      <c r="H91" s="22">
        <v>-676.01273498535159</v>
      </c>
      <c r="I91" s="40">
        <v>-881.63682617187499</v>
      </c>
      <c r="J91" s="22">
        <v>-646.46447967529298</v>
      </c>
      <c r="K91" s="40">
        <v>-243.0402760696411</v>
      </c>
      <c r="L91" s="22">
        <v>-57.200000762939453</v>
      </c>
      <c r="M91" s="40">
        <v>-36.250204162597633</v>
      </c>
      <c r="N91" s="22">
        <v>-309.40000152587891</v>
      </c>
      <c r="O91" s="40">
        <v>286.8760290527344</v>
      </c>
      <c r="P91" s="22">
        <v>3300.3834431457522</v>
      </c>
      <c r="Q91" s="40">
        <v>-442.60000610351563</v>
      </c>
      <c r="R91" s="22">
        <v>-300.59540863037103</v>
      </c>
      <c r="S91" s="40">
        <v>-62.697898864746094</v>
      </c>
      <c r="T91" s="22">
        <v>-262.42856634140014</v>
      </c>
      <c r="U91" s="40">
        <v>-533.81310426712037</v>
      </c>
      <c r="V91" s="16"/>
      <c r="W91" s="16"/>
      <c r="X91" s="16"/>
      <c r="Y91" s="16"/>
      <c r="Z91" s="16"/>
      <c r="AA91" s="16"/>
      <c r="AB91" s="16"/>
      <c r="AC91" s="16"/>
      <c r="AD91" s="16"/>
      <c r="AE91" s="16"/>
      <c r="AF91" s="16"/>
      <c r="AG91" s="16"/>
      <c r="AH91" s="16"/>
      <c r="AI91" s="16"/>
      <c r="AJ91" s="16"/>
      <c r="AK91" s="16"/>
      <c r="AL91" s="16"/>
      <c r="AM91" s="16"/>
      <c r="AN91" s="16"/>
    </row>
    <row r="92" spans="1:40" x14ac:dyDescent="0.25">
      <c r="A92" s="39">
        <f t="shared" si="1"/>
        <v>0.87000000000000055</v>
      </c>
      <c r="B92" s="22">
        <v>579.67707876205441</v>
      </c>
      <c r="C92" s="40">
        <v>-609.20004272460938</v>
      </c>
      <c r="D92" s="22">
        <v>-704.64646911621094</v>
      </c>
      <c r="E92" s="40">
        <v>-2655.7667177498342</v>
      </c>
      <c r="F92" s="22">
        <v>-930.77004150390621</v>
      </c>
      <c r="G92" s="40">
        <v>-113.46055545806884</v>
      </c>
      <c r="H92" s="22">
        <v>-688.57298126220701</v>
      </c>
      <c r="I92" s="40">
        <v>-897.434436416626</v>
      </c>
      <c r="J92" s="22">
        <v>-670.34124984741209</v>
      </c>
      <c r="K92" s="40">
        <v>-254.71264125823973</v>
      </c>
      <c r="L92" s="22">
        <v>-59.332000007629368</v>
      </c>
      <c r="M92" s="40">
        <v>-39.174282073974609</v>
      </c>
      <c r="N92" s="22">
        <v>-335.73299896240235</v>
      </c>
      <c r="O92" s="40">
        <v>278.94513092041018</v>
      </c>
      <c r="P92" s="22">
        <v>3282.3288835144044</v>
      </c>
      <c r="Q92" s="40">
        <v>-446.20001220703125</v>
      </c>
      <c r="R92" s="22">
        <v>-314.47797378540037</v>
      </c>
      <c r="S92" s="40">
        <v>-63.918666839599609</v>
      </c>
      <c r="T92" s="22">
        <v>-273.91330474853515</v>
      </c>
      <c r="U92" s="40">
        <v>-543.02373260498041</v>
      </c>
      <c r="V92" s="16"/>
      <c r="W92" s="16"/>
      <c r="X92" s="16"/>
      <c r="Y92" s="16"/>
      <c r="Z92" s="16"/>
      <c r="AA92" s="16"/>
      <c r="AB92" s="16"/>
      <c r="AC92" s="16"/>
      <c r="AD92" s="16"/>
      <c r="AE92" s="16"/>
      <c r="AF92" s="16"/>
      <c r="AG92" s="16"/>
      <c r="AH92" s="16"/>
      <c r="AI92" s="16"/>
      <c r="AJ92" s="16"/>
      <c r="AK92" s="16"/>
      <c r="AL92" s="16"/>
      <c r="AM92" s="16"/>
      <c r="AN92" s="16"/>
    </row>
    <row r="93" spans="1:40" x14ac:dyDescent="0.25">
      <c r="A93" s="39">
        <f t="shared" si="1"/>
        <v>0.88000000000000056</v>
      </c>
      <c r="B93" s="22">
        <v>573.39250284194941</v>
      </c>
      <c r="C93" s="40">
        <v>-617.96803100585942</v>
      </c>
      <c r="D93" s="22">
        <v>-712.61281982421883</v>
      </c>
      <c r="E93" s="40">
        <v>-2680.9350390934942</v>
      </c>
      <c r="F93" s="22">
        <v>-941.0634765625</v>
      </c>
      <c r="G93" s="40">
        <v>-114.47748855590821</v>
      </c>
      <c r="H93" s="22">
        <v>-701.13299316406255</v>
      </c>
      <c r="I93" s="40">
        <v>-910.60498626708988</v>
      </c>
      <c r="J93" s="22">
        <v>-695.3272100830078</v>
      </c>
      <c r="K93" s="40">
        <v>-269.6230905914307</v>
      </c>
      <c r="L93" s="22">
        <v>-62</v>
      </c>
      <c r="M93" s="40">
        <v>-41.972446441650391</v>
      </c>
      <c r="N93" s="22">
        <v>-368.35200164794924</v>
      </c>
      <c r="O93" s="40">
        <v>270.28378051757812</v>
      </c>
      <c r="P93" s="22">
        <v>3260.5753836059571</v>
      </c>
      <c r="Q93" s="40">
        <v>-448.70001220703125</v>
      </c>
      <c r="R93" s="22">
        <v>-330.04225158691406</v>
      </c>
      <c r="S93" s="40">
        <v>-68.801742553710938</v>
      </c>
      <c r="T93" s="22">
        <v>-284.69168567657471</v>
      </c>
      <c r="U93" s="40">
        <v>-554.18329044342045</v>
      </c>
      <c r="V93" s="16"/>
      <c r="W93" s="16"/>
      <c r="X93" s="16"/>
      <c r="Y93" s="16"/>
      <c r="Z93" s="16"/>
      <c r="AA93" s="16"/>
      <c r="AB93" s="16"/>
      <c r="AC93" s="16"/>
      <c r="AD93" s="16"/>
      <c r="AE93" s="16"/>
      <c r="AF93" s="16"/>
      <c r="AG93" s="16"/>
      <c r="AH93" s="16"/>
      <c r="AI93" s="16"/>
      <c r="AJ93" s="16"/>
      <c r="AK93" s="16"/>
      <c r="AL93" s="16"/>
      <c r="AM93" s="16"/>
      <c r="AN93" s="16"/>
    </row>
    <row r="94" spans="1:40" x14ac:dyDescent="0.25">
      <c r="A94" s="39">
        <f t="shared" si="1"/>
        <v>0.89000000000000057</v>
      </c>
      <c r="B94" s="22">
        <v>565.13357953071591</v>
      </c>
      <c r="C94" s="40">
        <v>-626.4000244140625</v>
      </c>
      <c r="D94" s="22">
        <v>-722.50823974609375</v>
      </c>
      <c r="E94" s="40">
        <v>-2710.5322950553896</v>
      </c>
      <c r="F94" s="22">
        <v>-953.254638671875</v>
      </c>
      <c r="G94" s="40">
        <v>-115.05875743865967</v>
      </c>
      <c r="H94" s="22">
        <v>-713.44637329101568</v>
      </c>
      <c r="I94" s="40">
        <v>-925.86166328430181</v>
      </c>
      <c r="J94" s="22">
        <v>-721.26845581054693</v>
      </c>
      <c r="K94" s="40">
        <v>-283.90039340972902</v>
      </c>
      <c r="L94" s="22">
        <v>-64</v>
      </c>
      <c r="M94" s="40">
        <v>-45.820920829772959</v>
      </c>
      <c r="N94" s="22">
        <v>-397.40399024963381</v>
      </c>
      <c r="O94" s="40">
        <v>260.37677444458006</v>
      </c>
      <c r="P94" s="22">
        <v>3236.3980655670166</v>
      </c>
      <c r="Q94" s="40">
        <v>-451.70001220703125</v>
      </c>
      <c r="R94" s="22">
        <v>-345.13961044311526</v>
      </c>
      <c r="S94" s="40">
        <v>-72.464042663574219</v>
      </c>
      <c r="T94" s="22">
        <v>-298.87053770065307</v>
      </c>
      <c r="U94" s="40">
        <v>-564.41403519392009</v>
      </c>
      <c r="V94" s="16"/>
      <c r="W94" s="16"/>
      <c r="X94" s="16"/>
      <c r="Y94" s="16"/>
      <c r="Z94" s="16"/>
      <c r="AA94" s="16"/>
      <c r="AB94" s="16"/>
      <c r="AC94" s="16"/>
      <c r="AD94" s="16"/>
      <c r="AE94" s="16"/>
      <c r="AF94" s="16"/>
      <c r="AG94" s="16"/>
      <c r="AH94" s="16"/>
      <c r="AI94" s="16"/>
      <c r="AJ94" s="16"/>
      <c r="AK94" s="16"/>
      <c r="AL94" s="16"/>
      <c r="AM94" s="16"/>
      <c r="AN94" s="16"/>
    </row>
    <row r="95" spans="1:40" x14ac:dyDescent="0.25">
      <c r="A95" s="39">
        <f t="shared" si="1"/>
        <v>0.90000000000000058</v>
      </c>
      <c r="B95" s="22">
        <v>555.99763154983521</v>
      </c>
      <c r="C95" s="40">
        <v>-634.88004760742206</v>
      </c>
      <c r="D95" s="22">
        <v>-732.33221588134768</v>
      </c>
      <c r="E95" s="40">
        <v>-2744.0226015090948</v>
      </c>
      <c r="F95" s="22">
        <v>-964.72236328125007</v>
      </c>
      <c r="G95" s="40">
        <v>-115.84863510131837</v>
      </c>
      <c r="H95" s="22">
        <v>-727.42021026611337</v>
      </c>
      <c r="I95" s="40">
        <v>-942.39580650329594</v>
      </c>
      <c r="J95" s="22">
        <v>-753.28205871582088</v>
      </c>
      <c r="K95" s="40">
        <v>-297.1787078857422</v>
      </c>
      <c r="L95" s="22">
        <v>-66.400001525878906</v>
      </c>
      <c r="M95" s="40">
        <v>-49.667396545410156</v>
      </c>
      <c r="N95" s="22">
        <v>-428.73999862670911</v>
      </c>
      <c r="O95" s="40">
        <v>251.45445098876948</v>
      </c>
      <c r="P95" s="22">
        <v>3211.6088706970213</v>
      </c>
      <c r="Q95" s="40">
        <v>-454.20001220703125</v>
      </c>
      <c r="R95" s="22">
        <v>-359.27713012695324</v>
      </c>
      <c r="S95" s="40">
        <v>-79.788658142089844</v>
      </c>
      <c r="T95" s="22">
        <v>-311.13316478729251</v>
      </c>
      <c r="U95" s="40">
        <v>-573.76518831253054</v>
      </c>
      <c r="V95" s="16"/>
      <c r="W95" s="16"/>
      <c r="X95" s="16"/>
      <c r="Y95" s="16"/>
      <c r="Z95" s="16"/>
      <c r="AA95" s="16"/>
      <c r="AB95" s="16"/>
      <c r="AC95" s="16"/>
      <c r="AD95" s="16"/>
      <c r="AE95" s="16"/>
      <c r="AF95" s="16"/>
      <c r="AG95" s="16"/>
      <c r="AH95" s="16"/>
      <c r="AI95" s="16"/>
      <c r="AJ95" s="16"/>
      <c r="AK95" s="16"/>
      <c r="AL95" s="16"/>
      <c r="AM95" s="16"/>
      <c r="AN95" s="16"/>
    </row>
    <row r="96" spans="1:40" x14ac:dyDescent="0.25">
      <c r="A96" s="39">
        <f t="shared" si="1"/>
        <v>0.91000000000000059</v>
      </c>
      <c r="B96" s="22">
        <v>546.93806272506708</v>
      </c>
      <c r="C96" s="40">
        <v>-644.00003051757813</v>
      </c>
      <c r="D96" s="22">
        <v>-742.15617370605469</v>
      </c>
      <c r="E96" s="40">
        <v>-2780.9037063694</v>
      </c>
      <c r="F96" s="22">
        <v>-973.35453613281254</v>
      </c>
      <c r="G96" s="40">
        <v>-117.94016540527346</v>
      </c>
      <c r="H96" s="22">
        <v>-741.19624557495115</v>
      </c>
      <c r="I96" s="40">
        <v>-958.94044506072999</v>
      </c>
      <c r="J96" s="22">
        <v>-791.09067687988284</v>
      </c>
      <c r="K96" s="40">
        <v>-309.94313007116324</v>
      </c>
      <c r="L96" s="22">
        <v>-68.676002578735464</v>
      </c>
      <c r="M96" s="40">
        <v>-53.065166473388672</v>
      </c>
      <c r="N96" s="22">
        <v>-463.40699905395519</v>
      </c>
      <c r="O96" s="40">
        <v>242.87192184448242</v>
      </c>
      <c r="P96" s="22">
        <v>3187.0719180297851</v>
      </c>
      <c r="Q96" s="40">
        <v>-456.60000610351563</v>
      </c>
      <c r="R96" s="22">
        <v>-370.97307983398446</v>
      </c>
      <c r="S96" s="40">
        <v>-89.554801940917969</v>
      </c>
      <c r="T96" s="22">
        <v>-326.13318552017211</v>
      </c>
      <c r="U96" s="40">
        <v>-582.01286163330087</v>
      </c>
      <c r="V96" s="16"/>
      <c r="W96" s="16"/>
      <c r="X96" s="16"/>
      <c r="Y96" s="16"/>
      <c r="Z96" s="16"/>
      <c r="AA96" s="16"/>
      <c r="AB96" s="16"/>
      <c r="AC96" s="16"/>
      <c r="AD96" s="16"/>
      <c r="AE96" s="16"/>
      <c r="AF96" s="16"/>
      <c r="AG96" s="16"/>
      <c r="AH96" s="16"/>
      <c r="AI96" s="16"/>
      <c r="AJ96" s="16"/>
      <c r="AK96" s="16"/>
      <c r="AL96" s="16"/>
      <c r="AM96" s="16"/>
      <c r="AN96" s="16"/>
    </row>
    <row r="97" spans="1:40" x14ac:dyDescent="0.25">
      <c r="A97" s="39">
        <f t="shared" si="1"/>
        <v>0.9200000000000006</v>
      </c>
      <c r="B97" s="22">
        <v>535.79069484710681</v>
      </c>
      <c r="C97" s="40">
        <v>-659.31204101562514</v>
      </c>
      <c r="D97" s="22">
        <v>-751.98013732910158</v>
      </c>
      <c r="E97" s="40">
        <v>-2827.6774639892578</v>
      </c>
      <c r="F97" s="22">
        <v>-982.91800781250004</v>
      </c>
      <c r="G97" s="40">
        <v>-122.13001953125</v>
      </c>
      <c r="H97" s="22">
        <v>-754.24905578613289</v>
      </c>
      <c r="I97" s="40">
        <v>-977.15140670776373</v>
      </c>
      <c r="J97" s="22">
        <v>-830.26461608886734</v>
      </c>
      <c r="K97" s="40">
        <v>-326.74777893066408</v>
      </c>
      <c r="L97" s="22">
        <v>-71.599998474121094</v>
      </c>
      <c r="M97" s="40">
        <v>-57.562213897705078</v>
      </c>
      <c r="N97" s="22">
        <v>-505.55599914550788</v>
      </c>
      <c r="O97" s="40">
        <v>231.72067260742182</v>
      </c>
      <c r="P97" s="22">
        <v>3162.2687738037107</v>
      </c>
      <c r="Q97" s="40">
        <v>-458.39999389648438</v>
      </c>
      <c r="R97" s="22">
        <v>-388.46003051757816</v>
      </c>
      <c r="S97" s="40">
        <v>-99.320945739746094</v>
      </c>
      <c r="T97" s="22">
        <v>-339.45588733673122</v>
      </c>
      <c r="U97" s="40">
        <v>-594.81021724700929</v>
      </c>
      <c r="V97" s="16"/>
      <c r="W97" s="16"/>
      <c r="X97" s="16"/>
      <c r="Y97" s="16"/>
      <c r="Z97" s="16"/>
      <c r="AA97" s="16"/>
      <c r="AB97" s="16"/>
      <c r="AC97" s="16"/>
      <c r="AD97" s="16"/>
      <c r="AE97" s="16"/>
      <c r="AF97" s="16"/>
      <c r="AG97" s="16"/>
      <c r="AH97" s="16"/>
      <c r="AI97" s="16"/>
      <c r="AJ97" s="16"/>
      <c r="AK97" s="16"/>
      <c r="AL97" s="16"/>
      <c r="AM97" s="16"/>
      <c r="AN97" s="16"/>
    </row>
    <row r="98" spans="1:40" x14ac:dyDescent="0.25">
      <c r="A98" s="39">
        <f t="shared" si="1"/>
        <v>0.9300000000000006</v>
      </c>
      <c r="B98" s="22">
        <v>521.35513463020322</v>
      </c>
      <c r="C98" s="40">
        <v>-670.34802917480488</v>
      </c>
      <c r="D98" s="22">
        <v>-763.47418762207076</v>
      </c>
      <c r="E98" s="40">
        <v>-2884.6022478294376</v>
      </c>
      <c r="F98" s="22">
        <v>-993.51220703125</v>
      </c>
      <c r="G98" s="40">
        <v>-123.32813190460206</v>
      </c>
      <c r="H98" s="22">
        <v>-771.7856898498535</v>
      </c>
      <c r="I98" s="40">
        <v>-996.12166320800793</v>
      </c>
      <c r="J98" s="22">
        <v>-872.60351379394535</v>
      </c>
      <c r="K98" s="40">
        <v>-343.94452945709236</v>
      </c>
      <c r="L98" s="22">
        <v>-74.800003051757813</v>
      </c>
      <c r="M98" s="40">
        <v>-61.659523010253906</v>
      </c>
      <c r="N98" s="22">
        <v>-541.87499694824328</v>
      </c>
      <c r="O98" s="40">
        <v>217.09006301879879</v>
      </c>
      <c r="P98" s="22">
        <v>3138.5939143371579</v>
      </c>
      <c r="Q98" s="40">
        <v>-460.89999389648438</v>
      </c>
      <c r="R98" s="22">
        <v>-403.4773991394045</v>
      </c>
      <c r="S98" s="40">
        <v>-109.08709716796875</v>
      </c>
      <c r="T98" s="22">
        <v>-355.70692975044261</v>
      </c>
      <c r="U98" s="40">
        <v>-604.42099489212035</v>
      </c>
      <c r="V98" s="16"/>
      <c r="W98" s="16"/>
      <c r="X98" s="16"/>
      <c r="Y98" s="16"/>
      <c r="Z98" s="16"/>
      <c r="AA98" s="16"/>
      <c r="AB98" s="16"/>
      <c r="AC98" s="16"/>
      <c r="AD98" s="16"/>
      <c r="AE98" s="16"/>
      <c r="AF98" s="16"/>
      <c r="AG98" s="16"/>
      <c r="AH98" s="16"/>
      <c r="AI98" s="16"/>
      <c r="AJ98" s="16"/>
      <c r="AK98" s="16"/>
      <c r="AL98" s="16"/>
      <c r="AM98" s="16"/>
      <c r="AN98" s="16"/>
    </row>
    <row r="99" spans="1:40" x14ac:dyDescent="0.25">
      <c r="A99" s="39">
        <f t="shared" si="1"/>
        <v>0.94000000000000061</v>
      </c>
      <c r="B99" s="22">
        <v>509.69404100418092</v>
      </c>
      <c r="C99" s="40">
        <v>-680.98404602050766</v>
      </c>
      <c r="D99" s="22">
        <v>-775.200439453125</v>
      </c>
      <c r="E99" s="40">
        <v>-2948.6383624076834</v>
      </c>
      <c r="F99" s="22">
        <v>-1004.894287109375</v>
      </c>
      <c r="G99" s="40">
        <v>-124.67909835815429</v>
      </c>
      <c r="H99" s="22">
        <v>-786.46665557861331</v>
      </c>
      <c r="I99" s="40">
        <v>-1017.4795265197753</v>
      </c>
      <c r="J99" s="22">
        <v>-922.69688018798774</v>
      </c>
      <c r="K99" s="40">
        <v>-363.03691534042349</v>
      </c>
      <c r="L99" s="22">
        <v>-78</v>
      </c>
      <c r="M99" s="40">
        <v>-67.555656433105469</v>
      </c>
      <c r="N99" s="22">
        <v>-586.94599380493162</v>
      </c>
      <c r="O99" s="40">
        <v>204.17597106933593</v>
      </c>
      <c r="P99" s="22">
        <v>3111.8144563293458</v>
      </c>
      <c r="Q99" s="40">
        <v>-463.30001831054688</v>
      </c>
      <c r="R99" s="22">
        <v>-421.87218292236327</v>
      </c>
      <c r="S99" s="40">
        <v>-118.85324096679688</v>
      </c>
      <c r="T99" s="22">
        <v>-376.74673812866206</v>
      </c>
      <c r="U99" s="40">
        <v>-616.4324164962768</v>
      </c>
      <c r="V99" s="16"/>
      <c r="W99" s="16"/>
      <c r="X99" s="16"/>
      <c r="Y99" s="16"/>
      <c r="Z99" s="16"/>
      <c r="AA99" s="16"/>
      <c r="AB99" s="16"/>
      <c r="AC99" s="16"/>
      <c r="AD99" s="16"/>
      <c r="AE99" s="16"/>
      <c r="AF99" s="16"/>
      <c r="AG99" s="16"/>
      <c r="AH99" s="16"/>
      <c r="AI99" s="16"/>
      <c r="AJ99" s="16"/>
      <c r="AK99" s="16"/>
      <c r="AL99" s="16"/>
      <c r="AM99" s="16"/>
      <c r="AN99" s="16"/>
    </row>
    <row r="100" spans="1:40" x14ac:dyDescent="0.25">
      <c r="A100" s="39">
        <f t="shared" si="1"/>
        <v>0.95000000000000062</v>
      </c>
      <c r="B100" s="22">
        <v>494.51811584234241</v>
      </c>
      <c r="C100" s="40">
        <v>-693.62003631591779</v>
      </c>
      <c r="D100" s="22">
        <v>-790.38292007446285</v>
      </c>
      <c r="E100" s="40">
        <v>-3028.2993963241574</v>
      </c>
      <c r="F100" s="22">
        <v>-1014.4247802734374</v>
      </c>
      <c r="G100" s="40">
        <v>-129.9837688446045</v>
      </c>
      <c r="H100" s="22">
        <v>-802.2751754760742</v>
      </c>
      <c r="I100" s="40">
        <v>-1040.9483047485351</v>
      </c>
      <c r="J100" s="22">
        <v>-997.43986587524296</v>
      </c>
      <c r="K100" s="40">
        <v>-385.63780479431142</v>
      </c>
      <c r="L100" s="22">
        <v>-82</v>
      </c>
      <c r="M100" s="40">
        <v>-72.861964797973556</v>
      </c>
      <c r="N100" s="22">
        <v>-630.62502784728986</v>
      </c>
      <c r="O100" s="40">
        <v>188.26864585876476</v>
      </c>
      <c r="P100" s="22">
        <v>3082.8430984497072</v>
      </c>
      <c r="Q100" s="40">
        <v>-464.5</v>
      </c>
      <c r="R100" s="22">
        <v>-438.82821044921872</v>
      </c>
      <c r="S100" s="40">
        <v>-127.39862060546875</v>
      </c>
      <c r="T100" s="22">
        <v>-393.20829181671144</v>
      </c>
      <c r="U100" s="40">
        <v>-630.73472268581384</v>
      </c>
      <c r="V100" s="16"/>
      <c r="W100" s="16"/>
      <c r="X100" s="16"/>
      <c r="Y100" s="16"/>
      <c r="Z100" s="16"/>
      <c r="AA100" s="16"/>
      <c r="AB100" s="16"/>
      <c r="AC100" s="16"/>
      <c r="AD100" s="16"/>
      <c r="AE100" s="16"/>
      <c r="AF100" s="16"/>
      <c r="AG100" s="16"/>
      <c r="AH100" s="16"/>
      <c r="AI100" s="16"/>
      <c r="AJ100" s="16"/>
      <c r="AK100" s="16"/>
      <c r="AL100" s="16"/>
      <c r="AM100" s="16"/>
      <c r="AN100" s="16"/>
    </row>
    <row r="101" spans="1:40" x14ac:dyDescent="0.25">
      <c r="A101" s="39">
        <f t="shared" si="1"/>
        <v>0.96000000000000063</v>
      </c>
      <c r="B101" s="22">
        <v>479.07540384292605</v>
      </c>
      <c r="C101" s="40">
        <v>-710.80003784179689</v>
      </c>
      <c r="D101" s="22">
        <v>-808.24470947265627</v>
      </c>
      <c r="E101" s="40">
        <v>-3096.8236001586911</v>
      </c>
      <c r="F101" s="22">
        <v>-1025.3726464843751</v>
      </c>
      <c r="G101" s="40">
        <v>-133.12315704345701</v>
      </c>
      <c r="H101" s="22">
        <v>-818.01300170898435</v>
      </c>
      <c r="I101" s="40">
        <v>-1065.7679962158202</v>
      </c>
      <c r="J101" s="22">
        <v>-1087.6286694335934</v>
      </c>
      <c r="K101" s="40">
        <v>-418.74255676269524</v>
      </c>
      <c r="L101" s="22">
        <v>-86.400001525878906</v>
      </c>
      <c r="M101" s="40">
        <v>-78.976156005859309</v>
      </c>
      <c r="N101" s="22">
        <v>-685.99200500488269</v>
      </c>
      <c r="O101" s="40">
        <v>169.18222045898438</v>
      </c>
      <c r="P101" s="22">
        <v>3044.5900849914551</v>
      </c>
      <c r="Q101" s="40">
        <v>-467</v>
      </c>
      <c r="R101" s="22">
        <v>-454.68443725585934</v>
      </c>
      <c r="S101" s="40">
        <v>-137.16476440429688</v>
      </c>
      <c r="T101" s="22">
        <v>-413.78018074035646</v>
      </c>
      <c r="U101" s="40">
        <v>-647.81535392761225</v>
      </c>
      <c r="V101" s="16"/>
      <c r="W101" s="16"/>
      <c r="X101" s="16"/>
      <c r="Y101" s="16"/>
      <c r="Z101" s="16"/>
      <c r="AA101" s="16"/>
      <c r="AB101" s="16"/>
      <c r="AC101" s="16"/>
      <c r="AD101" s="16"/>
      <c r="AE101" s="16"/>
      <c r="AF101" s="16"/>
      <c r="AG101" s="16"/>
      <c r="AH101" s="16"/>
      <c r="AI101" s="16"/>
      <c r="AJ101" s="16"/>
      <c r="AK101" s="16"/>
      <c r="AL101" s="16"/>
      <c r="AM101" s="16"/>
      <c r="AN101" s="16"/>
    </row>
    <row r="102" spans="1:40" x14ac:dyDescent="0.25">
      <c r="A102" s="39">
        <f t="shared" si="1"/>
        <v>0.97000000000000064</v>
      </c>
      <c r="B102" s="22">
        <v>460.00515071868904</v>
      </c>
      <c r="C102" s="40">
        <v>-733.29204132080065</v>
      </c>
      <c r="D102" s="22">
        <v>-835.03732299804688</v>
      </c>
      <c r="E102" s="40">
        <v>-3163.7708526611327</v>
      </c>
      <c r="F102" s="22">
        <v>-1039.0564721679686</v>
      </c>
      <c r="G102" s="40">
        <v>-138.47150909423829</v>
      </c>
      <c r="H102" s="22">
        <v>-838.2376945495605</v>
      </c>
      <c r="I102" s="40">
        <v>-1093.654473762512</v>
      </c>
      <c r="J102" s="22">
        <v>-1203.6401956176755</v>
      </c>
      <c r="K102" s="40">
        <v>-453.98782440185545</v>
      </c>
      <c r="L102" s="22">
        <v>-92.400001525878906</v>
      </c>
      <c r="M102" s="40">
        <v>-88.364994354248026</v>
      </c>
      <c r="N102" s="22">
        <v>-750.39200164794909</v>
      </c>
      <c r="O102" s="40">
        <v>152.95697738647462</v>
      </c>
      <c r="P102" s="22">
        <v>2983.6325404357913</v>
      </c>
      <c r="Q102" s="40">
        <v>-469.39999389648438</v>
      </c>
      <c r="R102" s="22">
        <v>-467.44120727539058</v>
      </c>
      <c r="S102" s="40">
        <v>-144.4893798828125</v>
      </c>
      <c r="T102" s="22">
        <v>-443.04322589874266</v>
      </c>
      <c r="U102" s="40">
        <v>-663.61136308670041</v>
      </c>
      <c r="V102" s="16"/>
      <c r="W102" s="16"/>
      <c r="X102" s="16"/>
      <c r="Y102" s="16"/>
      <c r="Z102" s="16"/>
      <c r="AA102" s="16"/>
      <c r="AB102" s="16"/>
      <c r="AC102" s="16"/>
      <c r="AD102" s="16"/>
      <c r="AE102" s="16"/>
      <c r="AF102" s="16"/>
      <c r="AG102" s="16"/>
      <c r="AH102" s="16"/>
      <c r="AI102" s="16"/>
      <c r="AJ102" s="16"/>
      <c r="AK102" s="16"/>
      <c r="AL102" s="16"/>
      <c r="AM102" s="16"/>
      <c r="AN102" s="16"/>
    </row>
    <row r="103" spans="1:40" x14ac:dyDescent="0.25">
      <c r="A103" s="39">
        <f t="shared" si="1"/>
        <v>0.98000000000000065</v>
      </c>
      <c r="B103" s="22">
        <v>427.57565068244941</v>
      </c>
      <c r="C103" s="40">
        <v>-764.98404052734361</v>
      </c>
      <c r="D103" s="22">
        <v>-864.50924133300782</v>
      </c>
      <c r="E103" s="40">
        <v>-3302.0492029190059</v>
      </c>
      <c r="F103" s="22">
        <v>-1054.2978173828126</v>
      </c>
      <c r="G103" s="40">
        <v>-147.09488052368161</v>
      </c>
      <c r="H103" s="22">
        <v>-858.70200897216796</v>
      </c>
      <c r="I103" s="40">
        <v>-1137.6581056213379</v>
      </c>
      <c r="J103" s="22">
        <v>-1361.8885714721678</v>
      </c>
      <c r="K103" s="40">
        <v>-508.34005538940391</v>
      </c>
      <c r="L103" s="22">
        <v>-99.527998199462829</v>
      </c>
      <c r="M103" s="40">
        <v>-99.81647628784178</v>
      </c>
      <c r="N103" s="22">
        <v>-844.89199890136706</v>
      </c>
      <c r="O103" s="40">
        <v>123.77335113525398</v>
      </c>
      <c r="P103" s="22">
        <v>2905.5203583526613</v>
      </c>
      <c r="Q103" s="40">
        <v>-470.60000610351563</v>
      </c>
      <c r="R103" s="22">
        <v>-479.01618682861329</v>
      </c>
      <c r="S103" s="40">
        <v>-150.59321594238281</v>
      </c>
      <c r="T103" s="22">
        <v>-474.93621791839598</v>
      </c>
      <c r="U103" s="40">
        <v>-680.66360160827639</v>
      </c>
      <c r="V103" s="16"/>
      <c r="W103" s="16"/>
      <c r="X103" s="16"/>
      <c r="Y103" s="16"/>
      <c r="Z103" s="16"/>
      <c r="AA103" s="16"/>
      <c r="AB103" s="16"/>
      <c r="AC103" s="16"/>
      <c r="AD103" s="16"/>
      <c r="AE103" s="16"/>
      <c r="AF103" s="16"/>
      <c r="AG103" s="16"/>
      <c r="AH103" s="16"/>
      <c r="AI103" s="16"/>
      <c r="AJ103" s="16"/>
      <c r="AK103" s="16"/>
      <c r="AL103" s="16"/>
      <c r="AM103" s="16"/>
      <c r="AN103" s="16"/>
    </row>
    <row r="104" spans="1:40" x14ac:dyDescent="0.25">
      <c r="A104" s="39">
        <f t="shared" si="1"/>
        <v>0.99000000000000066</v>
      </c>
      <c r="B104" s="22">
        <v>355.88056857228287</v>
      </c>
      <c r="C104" s="40">
        <v>-807.20004272460938</v>
      </c>
      <c r="D104" s="22">
        <v>-911.8428955078125</v>
      </c>
      <c r="E104" s="40">
        <v>-3525.7041230392456</v>
      </c>
      <c r="F104" s="22">
        <v>-1073.4433471679688</v>
      </c>
      <c r="G104" s="40">
        <v>-164.34501792907713</v>
      </c>
      <c r="H104" s="22">
        <v>-891.69658737182613</v>
      </c>
      <c r="I104" s="40">
        <v>-1186.4814052200315</v>
      </c>
      <c r="J104" s="22">
        <v>-1681.6386450195312</v>
      </c>
      <c r="K104" s="40">
        <v>-579.87561334013924</v>
      </c>
      <c r="L104" s="22">
        <v>-113.59999847412109</v>
      </c>
      <c r="M104" s="40">
        <v>-112.39022026062008</v>
      </c>
      <c r="N104" s="22">
        <v>-991.91</v>
      </c>
      <c r="O104" s="40">
        <v>93.165154571533222</v>
      </c>
      <c r="P104" s="22">
        <v>2771.6303231811526</v>
      </c>
      <c r="Q104" s="40">
        <v>-473.70001220703125</v>
      </c>
      <c r="R104" s="22">
        <v>-494.45447891235352</v>
      </c>
      <c r="S104" s="40">
        <v>-158.4183447265624</v>
      </c>
      <c r="T104" s="22">
        <v>-514.72176422119139</v>
      </c>
      <c r="U104" s="40">
        <v>-706.09970060348508</v>
      </c>
      <c r="V104" s="16"/>
      <c r="W104" s="16"/>
      <c r="X104" s="16"/>
      <c r="Y104" s="16"/>
      <c r="Z104" s="16"/>
      <c r="AA104" s="16"/>
      <c r="AB104" s="16"/>
      <c r="AC104" s="16"/>
      <c r="AD104" s="16"/>
      <c r="AE104" s="16"/>
      <c r="AF104" s="16"/>
      <c r="AG104" s="16"/>
      <c r="AH104" s="16"/>
      <c r="AI104" s="16"/>
      <c r="AJ104" s="16"/>
      <c r="AK104" s="16"/>
      <c r="AL104" s="16"/>
      <c r="AM104" s="16"/>
      <c r="AN104" s="16"/>
    </row>
    <row r="105" spans="1:40" x14ac:dyDescent="0.25">
      <c r="A105" s="39">
        <f t="shared" si="1"/>
        <v>1.0000000000000007</v>
      </c>
      <c r="B105" s="22">
        <v>178.89792090654373</v>
      </c>
      <c r="C105" s="40">
        <v>-1011.2000427246094</v>
      </c>
      <c r="D105" s="22">
        <v>-1158.3351745605469</v>
      </c>
      <c r="E105" s="40">
        <v>-4160.1615943908691</v>
      </c>
      <c r="F105" s="22">
        <v>-1240.349609375</v>
      </c>
      <c r="G105" s="40">
        <v>-208.41693115234375</v>
      </c>
      <c r="H105" s="22">
        <v>-1036.2904052734375</v>
      </c>
      <c r="I105" s="40">
        <v>-1565.0987396240234</v>
      </c>
      <c r="J105" s="22">
        <v>-2767.9822082519531</v>
      </c>
      <c r="K105" s="40">
        <v>-1228.776611328125</v>
      </c>
      <c r="L105" s="22">
        <v>-182.80000305175781</v>
      </c>
      <c r="M105" s="40">
        <v>-175.08506774902344</v>
      </c>
      <c r="N105" s="22">
        <v>-1434.2000122070313</v>
      </c>
      <c r="O105" s="40">
        <v>-0.71102142333984375</v>
      </c>
      <c r="P105" s="22">
        <v>2319.6164779663086</v>
      </c>
      <c r="Q105" s="40">
        <v>-481</v>
      </c>
      <c r="R105" s="22">
        <v>-562.10165405273438</v>
      </c>
      <c r="S105" s="40">
        <v>-176.22935485839844</v>
      </c>
      <c r="T105" s="22">
        <v>-622.25655364990234</v>
      </c>
      <c r="U105" s="40">
        <v>-803.55868148803711</v>
      </c>
      <c r="V105" s="16"/>
      <c r="W105" s="16"/>
      <c r="X105" s="16"/>
      <c r="Y105" s="16"/>
      <c r="Z105" s="16"/>
      <c r="AA105" s="16"/>
      <c r="AB105" s="16"/>
      <c r="AC105" s="16"/>
      <c r="AD105" s="16"/>
      <c r="AE105" s="16"/>
      <c r="AF105" s="16"/>
      <c r="AG105" s="16"/>
      <c r="AH105" s="16"/>
      <c r="AI105" s="16"/>
      <c r="AJ105" s="16"/>
      <c r="AK105" s="16"/>
      <c r="AL105" s="16"/>
      <c r="AM105" s="16"/>
      <c r="AN105" s="16"/>
    </row>
    <row r="106" spans="1:40" x14ac:dyDescent="0.25">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47"/>
  <sheetViews>
    <sheetView zoomScale="145" zoomScaleNormal="145" workbookViewId="0">
      <selection activeCell="H51" sqref="H51"/>
    </sheetView>
  </sheetViews>
  <sheetFormatPr defaultRowHeight="13.8" x14ac:dyDescent="0.25"/>
  <sheetData>
    <row r="1" spans="1:14" x14ac:dyDescent="0.25">
      <c r="A1" s="16"/>
      <c r="B1" s="16"/>
      <c r="C1" s="16"/>
      <c r="D1" s="16"/>
      <c r="E1" s="16"/>
      <c r="F1" s="16"/>
      <c r="G1" s="16"/>
      <c r="H1" s="16"/>
      <c r="I1" s="16"/>
      <c r="J1" s="3"/>
      <c r="K1" s="3"/>
      <c r="L1" s="3"/>
      <c r="M1" s="3"/>
      <c r="N1" s="3"/>
    </row>
    <row r="2" spans="1:14" x14ac:dyDescent="0.25">
      <c r="A2" s="16"/>
      <c r="B2" s="16"/>
      <c r="C2" s="16"/>
      <c r="D2" s="16"/>
      <c r="E2" s="16"/>
      <c r="F2" s="16"/>
      <c r="G2" s="16"/>
      <c r="H2" s="16"/>
      <c r="I2" s="16"/>
      <c r="J2" s="3"/>
      <c r="K2" s="3"/>
      <c r="L2" s="3"/>
      <c r="M2" s="3"/>
      <c r="N2" s="3"/>
    </row>
    <row r="3" spans="1:14" x14ac:dyDescent="0.25">
      <c r="A3" s="16"/>
      <c r="B3" s="16"/>
      <c r="C3" s="16"/>
      <c r="D3" s="16"/>
      <c r="E3" s="16"/>
      <c r="F3" s="16"/>
      <c r="G3" s="16"/>
      <c r="H3" s="16"/>
      <c r="I3" s="16"/>
      <c r="J3" s="3"/>
      <c r="K3" s="3"/>
      <c r="L3" s="3"/>
      <c r="M3" s="3"/>
      <c r="N3" s="3"/>
    </row>
    <row r="4" spans="1:14" x14ac:dyDescent="0.25">
      <c r="A4" s="16"/>
      <c r="B4" s="16"/>
      <c r="C4" s="16"/>
      <c r="D4" s="16"/>
      <c r="E4" s="16"/>
      <c r="F4" s="16"/>
      <c r="G4" s="16"/>
      <c r="H4" s="16"/>
      <c r="I4" s="16"/>
      <c r="J4" s="3"/>
      <c r="K4" s="3"/>
      <c r="L4" s="3"/>
      <c r="M4" s="3"/>
      <c r="N4" s="3"/>
    </row>
    <row r="5" spans="1:14" x14ac:dyDescent="0.25">
      <c r="A5" s="16"/>
      <c r="B5" s="16"/>
      <c r="C5" s="16"/>
      <c r="D5" s="16"/>
      <c r="E5" s="16"/>
      <c r="F5" s="16"/>
      <c r="G5" s="16"/>
      <c r="H5" s="16"/>
      <c r="I5" s="16"/>
      <c r="J5" s="3"/>
      <c r="K5" s="3"/>
      <c r="L5" s="3"/>
      <c r="M5" s="3"/>
      <c r="N5" s="3"/>
    </row>
    <row r="6" spans="1:14" x14ac:dyDescent="0.25">
      <c r="A6" s="16"/>
      <c r="B6" s="16"/>
      <c r="C6" s="16"/>
      <c r="D6" s="16"/>
      <c r="E6" s="16"/>
      <c r="F6" s="16"/>
      <c r="G6" s="16"/>
      <c r="H6" s="16"/>
      <c r="I6" s="16"/>
      <c r="J6" s="3"/>
      <c r="K6" s="3"/>
      <c r="L6" s="3"/>
      <c r="M6" s="3"/>
      <c r="N6" s="3"/>
    </row>
    <row r="7" spans="1:14" x14ac:dyDescent="0.25">
      <c r="A7" s="16"/>
      <c r="B7" s="16"/>
      <c r="C7" s="16"/>
      <c r="D7" s="16"/>
      <c r="E7" s="16"/>
      <c r="F7" s="16"/>
      <c r="G7" s="16"/>
      <c r="H7" s="16"/>
      <c r="I7" s="16"/>
      <c r="J7" s="3"/>
      <c r="K7" s="3"/>
      <c r="L7" s="3"/>
      <c r="M7" s="3"/>
      <c r="N7" s="3"/>
    </row>
    <row r="8" spans="1:14" x14ac:dyDescent="0.25">
      <c r="A8" s="16"/>
      <c r="B8" s="16"/>
      <c r="C8" s="16"/>
      <c r="D8" s="16"/>
      <c r="E8" s="16"/>
      <c r="F8" s="16"/>
      <c r="G8" s="16"/>
      <c r="H8" s="16"/>
      <c r="I8" s="16"/>
      <c r="J8" s="3"/>
      <c r="K8" s="3"/>
      <c r="L8" s="3"/>
      <c r="M8" s="3"/>
      <c r="N8" s="3"/>
    </row>
    <row r="9" spans="1:14" x14ac:dyDescent="0.25">
      <c r="A9" s="16"/>
      <c r="B9" s="16"/>
      <c r="C9" s="16"/>
      <c r="D9" s="16"/>
      <c r="E9" s="16"/>
      <c r="F9" s="16"/>
      <c r="G9" s="16"/>
      <c r="H9" s="16"/>
      <c r="I9" s="16"/>
      <c r="J9" s="3"/>
      <c r="K9" s="3"/>
      <c r="L9" s="3"/>
      <c r="M9" s="3"/>
      <c r="N9" s="3"/>
    </row>
    <row r="10" spans="1:14" x14ac:dyDescent="0.25">
      <c r="A10" s="16"/>
      <c r="B10" s="16"/>
      <c r="C10" s="16"/>
      <c r="D10" s="16"/>
      <c r="E10" s="16"/>
      <c r="F10" s="16"/>
      <c r="G10" s="16"/>
      <c r="H10" s="16"/>
      <c r="I10" s="16"/>
      <c r="J10" s="3"/>
      <c r="K10" s="3"/>
      <c r="L10" s="3"/>
      <c r="M10" s="3"/>
      <c r="N10" s="3"/>
    </row>
    <row r="11" spans="1:14" x14ac:dyDescent="0.25">
      <c r="A11" s="16"/>
      <c r="B11" s="16"/>
      <c r="C11" s="16"/>
      <c r="D11" s="16"/>
      <c r="E11" s="16"/>
      <c r="F11" s="16"/>
      <c r="G11" s="16"/>
      <c r="H11" s="16"/>
      <c r="I11" s="16"/>
      <c r="J11" s="3"/>
      <c r="K11" s="3"/>
      <c r="L11" s="3"/>
      <c r="M11" s="3"/>
      <c r="N11" s="3"/>
    </row>
    <row r="12" spans="1:14" x14ac:dyDescent="0.25">
      <c r="A12" s="16"/>
      <c r="B12" s="16"/>
      <c r="C12" s="16"/>
      <c r="D12" s="16"/>
      <c r="E12" s="16"/>
      <c r="F12" s="16"/>
      <c r="G12" s="16"/>
      <c r="H12" s="16"/>
      <c r="I12" s="16"/>
      <c r="J12" s="3"/>
      <c r="K12" s="3"/>
      <c r="L12" s="3"/>
      <c r="M12" s="3"/>
      <c r="N12" s="3"/>
    </row>
    <row r="13" spans="1:14" x14ac:dyDescent="0.25">
      <c r="A13" s="16"/>
      <c r="B13" s="16"/>
      <c r="C13" s="16"/>
      <c r="D13" s="16"/>
      <c r="E13" s="16"/>
      <c r="F13" s="16"/>
      <c r="G13" s="16"/>
      <c r="H13" s="16"/>
      <c r="I13" s="16"/>
      <c r="J13" s="3"/>
      <c r="K13" s="3"/>
      <c r="L13" s="3"/>
      <c r="M13" s="3"/>
      <c r="N13" s="3"/>
    </row>
    <row r="14" spans="1:14" x14ac:dyDescent="0.25">
      <c r="A14" s="16"/>
      <c r="B14" s="16"/>
      <c r="C14" s="16"/>
      <c r="D14" s="16"/>
      <c r="E14" s="16"/>
      <c r="F14" s="16"/>
      <c r="G14" s="16"/>
      <c r="H14" s="16"/>
      <c r="I14" s="16"/>
      <c r="J14" s="3"/>
      <c r="K14" s="3"/>
      <c r="L14" s="3"/>
      <c r="M14" s="3"/>
      <c r="N14" s="3"/>
    </row>
    <row r="15" spans="1:14" x14ac:dyDescent="0.25">
      <c r="A15" s="16"/>
      <c r="B15" s="16"/>
      <c r="C15" s="16"/>
      <c r="D15" s="16"/>
      <c r="E15" s="16"/>
      <c r="F15" s="16"/>
      <c r="G15" s="16"/>
      <c r="H15" s="16"/>
      <c r="I15" s="16"/>
      <c r="J15" s="3"/>
      <c r="K15" s="3"/>
      <c r="L15" s="3"/>
      <c r="M15" s="3"/>
      <c r="N15" s="3"/>
    </row>
    <row r="16" spans="1:14" x14ac:dyDescent="0.25">
      <c r="A16" s="16"/>
      <c r="B16" s="16"/>
      <c r="C16" s="16"/>
      <c r="D16" s="16"/>
      <c r="E16" s="16"/>
      <c r="F16" s="16"/>
      <c r="G16" s="16"/>
      <c r="H16" s="16"/>
      <c r="I16" s="16"/>
      <c r="J16" s="3"/>
      <c r="K16" s="3"/>
      <c r="L16" s="3"/>
      <c r="M16" s="3"/>
      <c r="N16" s="3"/>
    </row>
    <row r="17" spans="1:14" x14ac:dyDescent="0.25">
      <c r="A17" s="16"/>
      <c r="B17" s="16"/>
      <c r="C17" s="16"/>
      <c r="D17" s="16"/>
      <c r="E17" s="16"/>
      <c r="F17" s="16"/>
      <c r="G17" s="16"/>
      <c r="H17" s="16"/>
      <c r="I17" s="16"/>
      <c r="J17" s="3"/>
      <c r="K17" s="3"/>
      <c r="L17" s="3"/>
      <c r="M17" s="3"/>
      <c r="N17" s="3"/>
    </row>
    <row r="18" spans="1:14" x14ac:dyDescent="0.25">
      <c r="A18" s="16"/>
      <c r="B18" s="16"/>
      <c r="C18" s="16"/>
      <c r="D18" s="16"/>
      <c r="E18" s="16"/>
      <c r="F18" s="16"/>
      <c r="G18" s="16"/>
      <c r="H18" s="16"/>
      <c r="I18" s="16"/>
      <c r="J18" s="3"/>
      <c r="K18" s="3"/>
      <c r="L18" s="3"/>
      <c r="M18" s="3"/>
      <c r="N18" s="3"/>
    </row>
    <row r="19" spans="1:14" x14ac:dyDescent="0.25">
      <c r="A19" s="16"/>
      <c r="B19" s="16"/>
      <c r="C19" s="16"/>
      <c r="D19" s="16"/>
      <c r="E19" s="16"/>
      <c r="F19" s="16"/>
      <c r="G19" s="16"/>
      <c r="H19" s="16"/>
      <c r="I19" s="16"/>
      <c r="J19" s="3"/>
      <c r="K19" s="3"/>
      <c r="L19" s="3"/>
      <c r="M19" s="3"/>
      <c r="N19" s="3"/>
    </row>
    <row r="20" spans="1:14" x14ac:dyDescent="0.25">
      <c r="A20" s="16"/>
      <c r="B20" s="16"/>
      <c r="C20" s="16"/>
      <c r="D20" s="16"/>
      <c r="E20" s="16"/>
      <c r="F20" s="16"/>
      <c r="G20" s="16"/>
      <c r="H20" s="16"/>
      <c r="I20" s="16"/>
      <c r="J20" s="3"/>
      <c r="K20" s="3"/>
      <c r="L20" s="3"/>
      <c r="M20" s="3"/>
      <c r="N20" s="3"/>
    </row>
    <row r="21" spans="1:14" x14ac:dyDescent="0.25">
      <c r="A21" s="16"/>
      <c r="B21" s="16"/>
      <c r="C21" s="16"/>
      <c r="D21" s="16"/>
      <c r="E21" s="16"/>
      <c r="F21" s="16"/>
      <c r="G21" s="16"/>
      <c r="H21" s="16"/>
      <c r="I21" s="16"/>
      <c r="J21" s="3"/>
      <c r="K21" s="3"/>
      <c r="L21" s="3"/>
      <c r="M21" s="3"/>
      <c r="N21" s="3"/>
    </row>
    <row r="22" spans="1:14" x14ac:dyDescent="0.25">
      <c r="A22" s="16"/>
      <c r="B22" s="16"/>
      <c r="C22" s="16"/>
      <c r="D22" s="16"/>
      <c r="E22" s="16"/>
      <c r="F22" s="16"/>
      <c r="G22" s="16"/>
      <c r="H22" s="16"/>
      <c r="I22" s="16"/>
      <c r="J22" s="3"/>
      <c r="K22" s="3"/>
      <c r="L22" s="3"/>
      <c r="M22" s="3"/>
      <c r="N22" s="3"/>
    </row>
    <row r="23" spans="1:14" x14ac:dyDescent="0.25">
      <c r="A23" s="16"/>
      <c r="B23" s="16"/>
      <c r="C23" s="16"/>
      <c r="D23" s="16"/>
      <c r="E23" s="16"/>
      <c r="F23" s="16"/>
      <c r="G23" s="16"/>
      <c r="H23" s="16"/>
      <c r="I23" s="16"/>
      <c r="J23" s="3"/>
      <c r="K23" s="3"/>
      <c r="L23" s="3"/>
      <c r="M23" s="3"/>
      <c r="N23" s="3"/>
    </row>
    <row r="24" spans="1:14" x14ac:dyDescent="0.25">
      <c r="A24" s="16"/>
      <c r="B24" s="16"/>
      <c r="C24" s="16"/>
      <c r="D24" s="16"/>
      <c r="E24" s="16"/>
      <c r="F24" s="16"/>
      <c r="G24" s="16"/>
      <c r="H24" s="16"/>
      <c r="I24" s="16"/>
      <c r="J24" s="3"/>
      <c r="K24" s="3"/>
      <c r="L24" s="3"/>
      <c r="M24" s="3"/>
      <c r="N24" s="3"/>
    </row>
    <row r="25" spans="1:14" x14ac:dyDescent="0.25">
      <c r="A25" s="16"/>
      <c r="B25" s="16"/>
      <c r="C25" s="16"/>
      <c r="D25" s="16"/>
      <c r="E25" s="16"/>
      <c r="F25" s="16"/>
      <c r="G25" s="16"/>
      <c r="H25" s="16"/>
      <c r="I25" s="16"/>
      <c r="J25" s="3"/>
      <c r="K25" s="3"/>
      <c r="L25" s="3"/>
      <c r="M25" s="3"/>
      <c r="N25" s="3"/>
    </row>
    <row r="26" spans="1:14" x14ac:dyDescent="0.25">
      <c r="A26" s="16"/>
      <c r="B26" s="16"/>
      <c r="C26" s="16"/>
      <c r="D26" s="16"/>
      <c r="E26" s="16"/>
      <c r="F26" s="16"/>
      <c r="G26" s="16"/>
      <c r="H26" s="16"/>
      <c r="I26" s="16"/>
      <c r="J26" s="3"/>
      <c r="K26" s="3"/>
      <c r="L26" s="3"/>
      <c r="M26" s="3"/>
      <c r="N26" s="3"/>
    </row>
    <row r="27" spans="1:14" x14ac:dyDescent="0.25">
      <c r="A27" s="16"/>
      <c r="B27" s="16"/>
      <c r="C27" s="16"/>
      <c r="D27" s="16"/>
      <c r="E27" s="16"/>
      <c r="F27" s="16"/>
      <c r="G27" s="16"/>
      <c r="H27" s="16"/>
      <c r="I27" s="16"/>
      <c r="J27" s="3"/>
      <c r="K27" s="3"/>
      <c r="L27" s="3"/>
      <c r="M27" s="3"/>
      <c r="N27" s="3"/>
    </row>
    <row r="28" spans="1:14" x14ac:dyDescent="0.25">
      <c r="A28" s="16"/>
      <c r="B28" s="16"/>
      <c r="C28" s="16"/>
      <c r="D28" s="16"/>
      <c r="E28" s="16"/>
      <c r="F28" s="16"/>
      <c r="G28" s="16"/>
      <c r="H28" s="16"/>
      <c r="I28" s="16"/>
      <c r="J28" s="3"/>
      <c r="K28" s="3"/>
      <c r="L28" s="3"/>
      <c r="M28" s="3"/>
      <c r="N28" s="3"/>
    </row>
    <row r="29" spans="1:14" x14ac:dyDescent="0.25">
      <c r="A29" s="16"/>
      <c r="B29" s="16"/>
      <c r="C29" s="16"/>
      <c r="D29" s="16"/>
      <c r="E29" s="16"/>
      <c r="F29" s="16"/>
      <c r="G29" s="16"/>
      <c r="H29" s="16"/>
      <c r="I29" s="16"/>
      <c r="J29" s="3"/>
      <c r="K29" s="3"/>
      <c r="L29" s="3"/>
      <c r="M29" s="3"/>
      <c r="N29" s="3"/>
    </row>
    <row r="30" spans="1:14" x14ac:dyDescent="0.25">
      <c r="A30" s="16"/>
      <c r="B30" s="16"/>
      <c r="C30" s="16"/>
      <c r="D30" s="16"/>
      <c r="E30" s="16"/>
      <c r="F30" s="16"/>
      <c r="G30" s="16"/>
      <c r="H30" s="16"/>
      <c r="I30" s="16"/>
      <c r="J30" s="3"/>
      <c r="K30" s="3"/>
      <c r="L30" s="3"/>
      <c r="M30" s="3"/>
      <c r="N30" s="3"/>
    </row>
    <row r="31" spans="1:14" x14ac:dyDescent="0.25">
      <c r="A31" s="16"/>
      <c r="B31" s="16"/>
      <c r="C31" s="16"/>
      <c r="D31" s="16"/>
      <c r="E31" s="16"/>
      <c r="F31" s="16"/>
      <c r="G31" s="16"/>
      <c r="H31" s="16"/>
      <c r="I31" s="16"/>
      <c r="J31" s="3"/>
      <c r="K31" s="3"/>
      <c r="L31" s="3"/>
      <c r="M31" s="3"/>
      <c r="N31" s="3"/>
    </row>
    <row r="32" spans="1:14" x14ac:dyDescent="0.25">
      <c r="A32" s="16"/>
      <c r="B32" s="16"/>
      <c r="C32" s="16"/>
      <c r="D32" s="16"/>
      <c r="E32" s="16"/>
      <c r="F32" s="16"/>
      <c r="G32" s="16"/>
      <c r="H32" s="16"/>
      <c r="I32" s="16"/>
      <c r="J32" s="3"/>
      <c r="K32" s="3"/>
      <c r="L32" s="3"/>
      <c r="M32" s="3"/>
      <c r="N32" s="3"/>
    </row>
    <row r="33" spans="1:14" x14ac:dyDescent="0.25">
      <c r="A33" s="16"/>
      <c r="B33" s="16"/>
      <c r="C33" s="16"/>
      <c r="D33" s="16"/>
      <c r="E33" s="16"/>
      <c r="F33" s="16"/>
      <c r="G33" s="16"/>
      <c r="H33" s="16"/>
      <c r="I33" s="16"/>
      <c r="J33" s="3"/>
      <c r="K33" s="3"/>
      <c r="L33" s="3"/>
      <c r="M33" s="3"/>
      <c r="N33" s="3"/>
    </row>
    <row r="34" spans="1:14" x14ac:dyDescent="0.25">
      <c r="A34" s="16"/>
      <c r="B34" s="16"/>
      <c r="C34" s="16"/>
      <c r="D34" s="16"/>
      <c r="E34" s="16"/>
      <c r="F34" s="16"/>
      <c r="G34" s="16"/>
      <c r="H34" s="16"/>
      <c r="I34" s="16"/>
      <c r="J34" s="3"/>
      <c r="K34" s="3"/>
      <c r="L34" s="3"/>
      <c r="M34" s="3"/>
      <c r="N34" s="3"/>
    </row>
    <row r="35" spans="1:14" x14ac:dyDescent="0.25">
      <c r="A35" s="16"/>
      <c r="B35" s="16"/>
      <c r="C35" s="16"/>
      <c r="D35" s="16"/>
      <c r="E35" s="16"/>
      <c r="F35" s="16"/>
      <c r="G35" s="16"/>
      <c r="H35" s="16"/>
      <c r="I35" s="16"/>
      <c r="J35" s="3"/>
      <c r="K35" s="3"/>
      <c r="L35" s="3"/>
      <c r="M35" s="3"/>
      <c r="N35" s="3"/>
    </row>
    <row r="36" spans="1:14" x14ac:dyDescent="0.25">
      <c r="A36" s="16"/>
      <c r="B36" s="16"/>
      <c r="C36" s="16"/>
      <c r="D36" s="16"/>
      <c r="E36" s="16"/>
      <c r="F36" s="16"/>
      <c r="G36" s="16"/>
      <c r="H36" s="16"/>
      <c r="I36" s="16"/>
      <c r="J36" s="3"/>
      <c r="K36" s="3"/>
      <c r="L36" s="3"/>
      <c r="M36" s="3"/>
      <c r="N36" s="3"/>
    </row>
    <row r="37" spans="1:14" x14ac:dyDescent="0.25">
      <c r="A37" s="16"/>
      <c r="B37" s="16"/>
      <c r="C37" s="16"/>
      <c r="D37" s="16"/>
      <c r="E37" s="16"/>
      <c r="F37" s="16"/>
      <c r="G37" s="16"/>
      <c r="H37" s="16"/>
      <c r="I37" s="16"/>
      <c r="J37" s="3"/>
      <c r="K37" s="3"/>
      <c r="L37" s="3"/>
      <c r="M37" s="3"/>
      <c r="N37" s="3"/>
    </row>
    <row r="38" spans="1:14" x14ac:dyDescent="0.25">
      <c r="A38" s="16"/>
      <c r="B38" s="16"/>
      <c r="C38" s="16"/>
      <c r="D38" s="16"/>
      <c r="E38" s="16"/>
      <c r="F38" s="16"/>
      <c r="G38" s="16"/>
      <c r="H38" s="16"/>
      <c r="I38" s="16"/>
      <c r="J38" s="3"/>
      <c r="K38" s="3"/>
      <c r="L38" s="3"/>
      <c r="M38" s="3"/>
      <c r="N38" s="3"/>
    </row>
    <row r="39" spans="1:14" x14ac:dyDescent="0.25">
      <c r="A39" s="16"/>
      <c r="B39" s="16"/>
      <c r="C39" s="16"/>
      <c r="D39" s="16"/>
      <c r="E39" s="16"/>
      <c r="F39" s="16"/>
      <c r="G39" s="16"/>
      <c r="H39" s="16"/>
      <c r="I39" s="16"/>
      <c r="J39" s="3"/>
      <c r="K39" s="3"/>
      <c r="L39" s="3"/>
      <c r="M39" s="3"/>
      <c r="N39" s="3"/>
    </row>
    <row r="40" spans="1:14" x14ac:dyDescent="0.25">
      <c r="A40" s="16"/>
      <c r="B40" s="16"/>
      <c r="C40" s="16"/>
      <c r="D40" s="16"/>
      <c r="E40" s="16"/>
      <c r="F40" s="16"/>
      <c r="G40" s="16"/>
      <c r="H40" s="16"/>
      <c r="I40" s="16"/>
      <c r="J40" s="3"/>
      <c r="K40" s="3"/>
      <c r="L40" s="3"/>
      <c r="M40" s="3"/>
      <c r="N40" s="3"/>
    </row>
    <row r="41" spans="1:14" x14ac:dyDescent="0.25">
      <c r="A41" s="16"/>
      <c r="B41" s="16"/>
      <c r="C41" s="16"/>
      <c r="D41" s="16"/>
      <c r="E41" s="16"/>
      <c r="F41" s="16"/>
      <c r="G41" s="16"/>
      <c r="H41" s="16"/>
      <c r="I41" s="16"/>
      <c r="J41" s="3"/>
      <c r="K41" s="3"/>
      <c r="L41" s="3"/>
      <c r="M41" s="3"/>
      <c r="N41" s="3"/>
    </row>
    <row r="42" spans="1:14" x14ac:dyDescent="0.25">
      <c r="A42" s="16"/>
      <c r="B42" s="16"/>
      <c r="C42" s="16"/>
      <c r="D42" s="16"/>
      <c r="E42" s="16"/>
      <c r="F42" s="16"/>
      <c r="G42" s="16"/>
      <c r="H42" s="16"/>
      <c r="I42" s="16"/>
      <c r="J42" s="3"/>
      <c r="K42" s="3"/>
      <c r="L42" s="3"/>
      <c r="M42" s="3"/>
      <c r="N42" s="3"/>
    </row>
    <row r="43" spans="1:14" x14ac:dyDescent="0.25">
      <c r="A43" s="16"/>
      <c r="B43" s="16"/>
      <c r="C43" s="16"/>
      <c r="D43" s="16"/>
      <c r="E43" s="16"/>
      <c r="F43" s="16"/>
      <c r="G43" s="16"/>
      <c r="H43" s="16"/>
      <c r="I43" s="16"/>
      <c r="J43" s="3"/>
      <c r="K43" s="3"/>
      <c r="L43" s="3"/>
      <c r="M43" s="3"/>
      <c r="N43" s="3"/>
    </row>
    <row r="44" spans="1:14" x14ac:dyDescent="0.25">
      <c r="A44" s="16"/>
      <c r="B44" s="16"/>
      <c r="C44" s="16"/>
      <c r="D44" s="16"/>
      <c r="E44" s="16"/>
      <c r="F44" s="16"/>
      <c r="G44" s="16"/>
      <c r="H44" s="16"/>
      <c r="I44" s="16"/>
      <c r="J44" s="3"/>
      <c r="K44" s="3"/>
      <c r="L44" s="3"/>
      <c r="M44" s="3"/>
      <c r="N44" s="3"/>
    </row>
    <row r="45" spans="1:14" x14ac:dyDescent="0.25">
      <c r="A45" s="16"/>
      <c r="B45" s="16"/>
      <c r="C45" s="16"/>
      <c r="D45" s="16"/>
      <c r="E45" s="16"/>
      <c r="F45" s="16"/>
      <c r="G45" s="16"/>
      <c r="H45" s="16"/>
      <c r="I45" s="16"/>
      <c r="J45" s="3"/>
      <c r="K45" s="3"/>
      <c r="L45" s="3"/>
      <c r="M45" s="3"/>
      <c r="N45" s="3"/>
    </row>
    <row r="46" spans="1:14" x14ac:dyDescent="0.25">
      <c r="A46" t="s">
        <v>1393</v>
      </c>
      <c r="J46" s="3"/>
      <c r="K46" s="3"/>
      <c r="L46" s="3"/>
      <c r="M46" s="3"/>
      <c r="N46" s="3"/>
    </row>
    <row r="47" spans="1:14" x14ac:dyDescent="0.25">
      <c r="A47" s="3"/>
      <c r="B47" s="3"/>
      <c r="C47" s="3"/>
      <c r="D47" s="3"/>
      <c r="E47" s="3"/>
      <c r="F47" s="3"/>
      <c r="G47" s="3"/>
      <c r="H47" s="3"/>
      <c r="I47" s="3"/>
      <c r="J47" s="3"/>
      <c r="K47" s="3"/>
      <c r="L47" s="3"/>
      <c r="M47" s="3"/>
      <c r="N47" s="3"/>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customXsn xmlns="http://schemas.microsoft.com/office/2006/metadata/customXsn">
  <xsnLocation/>
  <cached>True</cached>
  <openByDefault>True</openByDefault>
  <xsnScope>/sites/wa/p/np</xsnScope>
</customXsn>
</file>

<file path=customXml/item3.xml><?xml version="1.0" encoding="utf-8"?>
<ct:contentTypeSchema xmlns:ct="http://schemas.microsoft.com/office/2006/metadata/contentType" xmlns:ma="http://schemas.microsoft.com/office/2006/metadata/properties/metaAttributes" ct:_="" ma:_="" ma:contentTypeName="Document" ma:contentTypeID="0x010100FCCD5616E65FF844825E68F5EB957362" ma:contentTypeVersion="2" ma:contentTypeDescription="Create a new document." ma:contentTypeScope="" ma:versionID="bf1905f97ca0e86e31ac15d355e8025d">
  <xsd:schema xmlns:xsd="http://www.w3.org/2001/XMLSchema" xmlns:xs="http://www.w3.org/2001/XMLSchema" xmlns:p="http://schemas.microsoft.com/office/2006/metadata/properties" xmlns:ns2="a14523ce-dede-483e-883a-2d83261080bd" targetNamespace="http://schemas.microsoft.com/office/2006/metadata/properties" ma:root="true" ma:fieldsID="e47a968c9ea7a2a698c1c5212356e2f2"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9EC8AF2-3F81-474C-A814-853D963EF8B8}">
  <ds:schemaRefs>
    <ds:schemaRef ds:uri="http://schemas.microsoft.com/sharepoint/events"/>
  </ds:schemaRefs>
</ds:datastoreItem>
</file>

<file path=customXml/itemProps2.xml><?xml version="1.0" encoding="utf-8"?>
<ds:datastoreItem xmlns:ds="http://schemas.openxmlformats.org/officeDocument/2006/customXml" ds:itemID="{3049EFAD-20FE-4F1C-A17D-7DBA96B60E19}">
  <ds:schemaRefs>
    <ds:schemaRef ds:uri="http://schemas.microsoft.com/office/2006/metadata/customXsn"/>
  </ds:schemaRefs>
</ds:datastoreItem>
</file>

<file path=customXml/itemProps3.xml><?xml version="1.0" encoding="utf-8"?>
<ds:datastoreItem xmlns:ds="http://schemas.openxmlformats.org/officeDocument/2006/customXml" ds:itemID="{D7BD9119-B45F-4AD1-B023-B9740BAA6F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F8ED176-E97C-478B-B136-191F0DADDFD6}">
  <ds:schemaRefs>
    <ds:schemaRef ds:uri="http://purl.org/dc/elements/1.1/"/>
    <ds:schemaRef ds:uri="http://schemas.microsoft.com/office/2006/metadata/properties"/>
    <ds:schemaRef ds:uri="a14523ce-dede-483e-883a-2d83261080bd"/>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http://www.w3.org/XML/1998/namespace"/>
    <ds:schemaRef ds:uri="http://purl.org/dc/terms/"/>
  </ds:schemaRefs>
</ds:datastoreItem>
</file>

<file path=customXml/itemProps5.xml><?xml version="1.0" encoding="utf-8"?>
<ds:datastoreItem xmlns:ds="http://schemas.openxmlformats.org/officeDocument/2006/customXml" ds:itemID="{237271BC-527D-422C-B682-7A91A5B21E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Disclaimer</vt:lpstr>
      <vt:lpstr>Assumptions Summary</vt:lpstr>
      <vt:lpstr>Binding Hours</vt:lpstr>
      <vt:lpstr>Binding Impact</vt:lpstr>
      <vt:lpstr>NTFP Flows</vt:lpstr>
      <vt:lpstr>NTFP Map</vt:lpstr>
    </vt:vector>
  </TitlesOfParts>
  <Company>AEMO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Blake</dc:creator>
  <cp:lastModifiedBy>Luke Falla</cp:lastModifiedBy>
  <dcterms:created xsi:type="dcterms:W3CDTF">2018-06-29T05:08:08Z</dcterms:created>
  <dcterms:modified xsi:type="dcterms:W3CDTF">2018-07-09T07:47:09Z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0x010100FCCD5616E65FF844825E68F5EB957362</vt:lpwstr>
  </property>
  <property fmtid="{D5CDD505-2E9C-101B-9397-08002B2CF9AE}" pid="3" name="AEMODocumentTypeTaxHTField0">
    <vt:lpwstr>Operational Record|859762f2-4462-42eb-9744-c955c7e2c540</vt:lpwstr>
  </property>
  <property fmtid="{D5CDD505-2E9C-101B-9397-08002B2CF9AE}" pid="4" name="TaxCatchAll">
    <vt:lpwstr>1;#Operational Record|859762f2-4462-42eb-9744-c955c7e2c540</vt:lpwstr>
  </property>
  <property fmtid="{D5CDD505-2E9C-101B-9397-08002B2CF9AE}" pid="5" name="AEMODocumentType">
    <vt:lpwstr>1;#Operational Record|859762f2-4462-42eb-9744-c955c7e2c540</vt:lpwstr>
  </property>
</Properties>
</file>