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ttp://sharedocs/sites/elec/er/Directions/Intervention Settlement Timetable/"/>
    </mc:Choice>
  </mc:AlternateContent>
  <xr:revisionPtr revIDLastSave="0" documentId="13_ncr:1_{039E73DC-6979-4FA9-AD33-ED089B3196C7}" xr6:coauthVersionLast="45" xr6:coauthVersionMax="45" xr10:uidLastSave="{00000000-0000-0000-0000-000000000000}"/>
  <bookViews>
    <workbookView xWindow="-113" yWindow="13411" windowWidth="24267" windowHeight="13749" firstSheet="1" activeTab="2" xr2:uid="{00000000-000D-0000-FFFF-FFFF00000000}"/>
  </bookViews>
  <sheets>
    <sheet name="Sheet1" sheetId="1" state="hidden" r:id="rId1"/>
    <sheet name="Introduction" sheetId="7" r:id="rId2"/>
    <sheet name="Timetabl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 l="1"/>
  <c r="E5" i="1" s="1"/>
  <c r="L5" i="1" s="1"/>
  <c r="M5" i="1" s="1"/>
  <c r="N5" i="1" s="1"/>
  <c r="O5" i="1" s="1"/>
  <c r="P5" i="1" s="1"/>
  <c r="I5" i="1" l="1"/>
  <c r="J5" i="1" s="1"/>
  <c r="K5" i="1" s="1"/>
  <c r="F5" i="1"/>
  <c r="G5" i="1" s="1"/>
  <c r="H5" i="1" s="1"/>
  <c r="Q5" i="1"/>
  <c r="R5" i="1" s="1"/>
</calcChain>
</file>

<file path=xl/sharedStrings.xml><?xml version="1.0" encoding="utf-8"?>
<sst xmlns="http://schemas.openxmlformats.org/spreadsheetml/2006/main" count="59" uniqueCount="53">
  <si>
    <t>Directions Cancelled</t>
  </si>
  <si>
    <t>Directions Issued</t>
  </si>
  <si>
    <t>No Claims &amp; No IE</t>
  </si>
  <si>
    <t>Final Determination</t>
  </si>
  <si>
    <t>Final Settlement</t>
  </si>
  <si>
    <t>Preliminary Settlement</t>
  </si>
  <si>
    <t>Claims  &amp; No IE</t>
  </si>
  <si>
    <t>Claims &amp; IE Required</t>
  </si>
  <si>
    <t>Notice of acceptance</t>
  </si>
  <si>
    <t>Nominations Sought</t>
  </si>
  <si>
    <t>Submissions Close</t>
  </si>
  <si>
    <t>Final Report Published</t>
  </si>
  <si>
    <t>Draft Report Published</t>
  </si>
  <si>
    <t>Provisional Determination</t>
  </si>
  <si>
    <t>Business Days:</t>
  </si>
  <si>
    <t>Expert Appointed</t>
  </si>
  <si>
    <t>Additional Claims Due</t>
  </si>
  <si>
    <t>Billing Period Start</t>
  </si>
  <si>
    <t>Billing Period End</t>
  </si>
  <si>
    <t xml:space="preserve">Billing week </t>
  </si>
  <si>
    <t>#Bday</t>
  </si>
  <si>
    <t>*</t>
  </si>
  <si>
    <t>Independent expert appointed under NER clause 3.12.3</t>
  </si>
  <si>
    <t>INTERVENTION SETTLEMENT TIMETABLE - INDICATIVE FOR ALL AEMO INTERVENTION EVENTS</t>
  </si>
  <si>
    <t>**</t>
  </si>
  <si>
    <t>INTRODUCTION</t>
  </si>
  <si>
    <t>Provisional Compensation Amounts notified to relevant Market Participants</t>
  </si>
  <si>
    <t>Final Statements including provisional compensation amounts as notified, and recovery amounts</t>
  </si>
  <si>
    <t>No Additional Claims</t>
  </si>
  <si>
    <t>Additional Claims but IE* not required</t>
  </si>
  <si>
    <t>Final Compensation Amounts confirmed</t>
  </si>
  <si>
    <t xml:space="preserve">AEMO notifies acceptance of additional claims and confirms adjusted compensation amounts </t>
  </si>
  <si>
    <t>AEMO nominates IE</t>
  </si>
  <si>
    <t>***</t>
  </si>
  <si>
    <t>If the relevant party has not provided that information to the independent expert within 10 business days of the date of the request for further information, then the independent expert, acting reasonably, is entitled to make such assumptions concerning that information as he or she thinks appropriate.</t>
  </si>
  <si>
    <t>NER 
3.12.3(c)(6)</t>
  </si>
  <si>
    <t>Referred Participant may object to nomination</t>
  </si>
  <si>
    <t>AEMO requests AEMC to appoint IE if objection</t>
  </si>
  <si>
    <t xml:space="preserve">Submissions on draft IE report and assessments closed </t>
  </si>
  <si>
    <t>Additional Claims &amp; 
IE* Required</t>
  </si>
  <si>
    <t xml:space="preserve">IE </t>
  </si>
  <si>
    <t>Intervention settlement process completed within approximately 20 weeks**</t>
  </si>
  <si>
    <t>weeks</t>
  </si>
  <si>
    <t>if practicable, in the routine revised statement issued approx. 20 or 30 weeks after the relevant billing period. NER clause 3.12.1(a)</t>
  </si>
  <si>
    <t>Intervention settlement process completed within approximately 30 weeks**
(IE required for either a fair payment price or a claim)</t>
  </si>
  <si>
    <t>Intervention settlement process completed within approximately 30 weeks**
(IE required for both a fair payment price and a claim)</t>
  </si>
  <si>
    <t xml:space="preserve">AEMO confirms adjusted compensation amounts of final assessments </t>
  </si>
  <si>
    <t>AEMO or AEMC appoints IE</t>
  </si>
  <si>
    <t>IE provides draft report and assessments to each referred Participant and AEMO***</t>
  </si>
  <si>
    <t>AEMO publishes draft report on behalf of IE</t>
  </si>
  <si>
    <t>IE provides final report and assessments to each referred Participant and AEMO***</t>
  </si>
  <si>
    <t>AEMO notifies final Participant compensation</t>
  </si>
  <si>
    <t>AEMO publishes final report on behalf of 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</si>
</sst>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 yyyy"/>
    <numFmt numFmtId="165" formatCode="[$-C09]dd\-mmm\-yy;@"/>
    <numFmt numFmtId="166" formatCode="ddd\ dd\-mmm\-yy"/>
    <numFmt numFmtId="167" formatCode="ddd\,\ dd\-mmm\-yy"/>
  </numFmts>
  <fonts count="9" x14ac:knownFonts="1">
    <font>
      <sz val="11"/>
      <color theme="1"/>
      <name val="Calibri"/>
      <family val="2"/>
      <scheme val="minor"/>
    </font>
    <font>
      <b/>
      <sz val="11"/>
      <color theme="1"/>
      <name val="Calibri"/>
      <family val="2"/>
      <scheme val="minor"/>
    </font>
    <font>
      <i/>
      <sz val="1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b/>
      <i/>
      <sz val="12"/>
      <name val="Calibri"/>
      <family val="2"/>
      <scheme val="minor"/>
    </font>
    <font>
      <b/>
      <i/>
      <sz val="12"/>
      <color theme="1"/>
      <name val="Calibri"/>
      <family val="2"/>
      <scheme val="minor"/>
    </font>
    <font>
      <sz val="12"/>
      <color theme="1"/>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49">
    <xf numFmtId="0" fontId="0" fillId="0" borderId="0" xfId="0"/>
    <xf numFmtId="0" fontId="1" fillId="0" borderId="0" xfId="0" applyFont="1"/>
    <xf numFmtId="0" fontId="0" fillId="0" borderId="1" xfId="0" applyBorder="1"/>
    <xf numFmtId="164" fontId="0" fillId="0" borderId="1" xfId="0" applyNumberFormat="1" applyFill="1" applyBorder="1"/>
    <xf numFmtId="0" fontId="1" fillId="0" borderId="0" xfId="0" applyFont="1" applyBorder="1" applyAlignment="1">
      <alignment horizontal="right"/>
    </xf>
    <xf numFmtId="164" fontId="0" fillId="0" borderId="3" xfId="0" applyNumberFormat="1" applyBorder="1"/>
    <xf numFmtId="0" fontId="0" fillId="0" borderId="3" xfId="0" applyBorder="1"/>
    <xf numFmtId="0" fontId="0" fillId="0" borderId="2" xfId="0" applyBorder="1"/>
    <xf numFmtId="164" fontId="0" fillId="0" borderId="6" xfId="0" applyNumberFormat="1" applyFill="1" applyBorder="1"/>
    <xf numFmtId="164" fontId="0" fillId="0" borderId="7" xfId="0" applyNumberFormat="1"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164" fontId="0" fillId="0" borderId="6" xfId="0" applyNumberFormat="1" applyBorder="1"/>
    <xf numFmtId="164" fontId="0" fillId="0" borderId="7" xfId="0" applyNumberFormat="1" applyBorder="1"/>
    <xf numFmtId="0" fontId="0" fillId="0" borderId="15" xfId="0" applyBorder="1"/>
    <xf numFmtId="0" fontId="0" fillId="0" borderId="17" xfId="0" applyBorder="1"/>
    <xf numFmtId="0" fontId="2" fillId="0" borderId="11" xfId="0" applyFont="1" applyBorder="1" applyAlignment="1">
      <alignment horizontal="center"/>
    </xf>
    <xf numFmtId="0" fontId="2" fillId="0" borderId="12" xfId="0" applyFont="1" applyBorder="1" applyAlignment="1">
      <alignment horizontal="center"/>
    </xf>
    <xf numFmtId="0" fontId="2" fillId="2" borderId="11" xfId="0" applyFont="1" applyFill="1" applyBorder="1" applyAlignment="1">
      <alignment horizontal="center"/>
    </xf>
    <xf numFmtId="0" fontId="2" fillId="2" borderId="13" xfId="0" applyFont="1" applyFill="1" applyBorder="1" applyAlignment="1">
      <alignment horizontal="center"/>
    </xf>
    <xf numFmtId="0" fontId="2" fillId="2" borderId="12" xfId="0" applyFont="1" applyFill="1" applyBorder="1" applyAlignment="1">
      <alignment horizontal="center"/>
    </xf>
    <xf numFmtId="0" fontId="3" fillId="3" borderId="11" xfId="0" applyFont="1" applyFill="1" applyBorder="1" applyAlignment="1">
      <alignment horizontal="center"/>
    </xf>
    <xf numFmtId="0" fontId="3" fillId="3" borderId="13" xfId="0" applyFont="1" applyFill="1" applyBorder="1" applyAlignment="1">
      <alignment horizontal="center"/>
    </xf>
    <xf numFmtId="0" fontId="3" fillId="3" borderId="12" xfId="0" applyFont="1" applyFill="1" applyBorder="1" applyAlignment="1">
      <alignment horizontal="center"/>
    </xf>
    <xf numFmtId="0" fontId="3" fillId="4" borderId="11" xfId="0" applyFont="1" applyFill="1" applyBorder="1" applyAlignment="1">
      <alignment horizontal="center"/>
    </xf>
    <xf numFmtId="0" fontId="3" fillId="4" borderId="16" xfId="0" applyFont="1" applyFill="1" applyBorder="1" applyAlignment="1">
      <alignment horizontal="center"/>
    </xf>
    <xf numFmtId="0" fontId="3" fillId="4" borderId="13" xfId="0" applyFont="1" applyFill="1" applyBorder="1" applyAlignment="1">
      <alignment horizontal="center"/>
    </xf>
    <xf numFmtId="0" fontId="3" fillId="4" borderId="12" xfId="0" applyFont="1" applyFill="1" applyBorder="1" applyAlignment="1">
      <alignment horizontal="center"/>
    </xf>
    <xf numFmtId="0" fontId="0" fillId="2" borderId="6" xfId="0" applyFill="1" applyBorder="1" applyAlignment="1">
      <alignment horizontal="center" wrapText="1"/>
    </xf>
    <xf numFmtId="0" fontId="0" fillId="2" borderId="1" xfId="0" applyFill="1" applyBorder="1" applyAlignment="1">
      <alignment horizontal="center" wrapText="1"/>
    </xf>
    <xf numFmtId="0" fontId="0" fillId="2" borderId="7" xfId="0" applyFill="1" applyBorder="1" applyAlignment="1">
      <alignment horizontal="center" wrapText="1"/>
    </xf>
    <xf numFmtId="0" fontId="0" fillId="3" borderId="6" xfId="0" applyFill="1" applyBorder="1" applyAlignment="1">
      <alignment horizontal="center" wrapText="1"/>
    </xf>
    <xf numFmtId="0" fontId="0" fillId="3" borderId="1" xfId="0" applyFill="1" applyBorder="1" applyAlignment="1">
      <alignment horizontal="center" wrapText="1"/>
    </xf>
    <xf numFmtId="0" fontId="0" fillId="3" borderId="7" xfId="0" applyFill="1" applyBorder="1" applyAlignment="1">
      <alignment horizontal="center" wrapText="1"/>
    </xf>
    <xf numFmtId="0" fontId="0" fillId="4" borderId="6" xfId="0" applyFill="1" applyBorder="1" applyAlignment="1">
      <alignment horizontal="center" wrapText="1"/>
    </xf>
    <xf numFmtId="0" fontId="0" fillId="4" borderId="2" xfId="0" applyFill="1" applyBorder="1" applyAlignment="1">
      <alignment horizontal="center" wrapText="1"/>
    </xf>
    <xf numFmtId="0" fontId="0" fillId="4" borderId="1" xfId="0" applyFill="1" applyBorder="1" applyAlignment="1">
      <alignment horizontal="center" wrapText="1"/>
    </xf>
    <xf numFmtId="0" fontId="0" fillId="4" borderId="7" xfId="0" applyFill="1" applyBorder="1" applyAlignment="1">
      <alignment horizontal="center" wrapText="1"/>
    </xf>
    <xf numFmtId="0" fontId="4" fillId="0" borderId="0" xfId="0" applyFont="1" applyAlignment="1">
      <alignment wrapText="1"/>
    </xf>
    <xf numFmtId="0" fontId="5" fillId="0" borderId="0" xfId="0" applyFont="1" applyAlignment="1">
      <alignment wrapText="1"/>
    </xf>
    <xf numFmtId="167" fontId="4" fillId="0" borderId="0" xfId="0" applyNumberFormat="1" applyFont="1" applyAlignment="1">
      <alignment wrapText="1"/>
    </xf>
    <xf numFmtId="0" fontId="5" fillId="0" borderId="0" xfId="0" applyFont="1" applyBorder="1" applyAlignment="1">
      <alignment horizontal="right" wrapText="1"/>
    </xf>
    <xf numFmtId="0" fontId="4" fillId="0" borderId="0" xfId="0" applyFont="1" applyAlignment="1"/>
    <xf numFmtId="0" fontId="4" fillId="0" borderId="0" xfId="0" applyFont="1"/>
    <xf numFmtId="166" fontId="4" fillId="0" borderId="0" xfId="0" applyNumberFormat="1" applyFont="1"/>
    <xf numFmtId="166" fontId="4" fillId="0" borderId="0" xfId="0" applyNumberFormat="1" applyFont="1" applyFill="1"/>
    <xf numFmtId="164" fontId="4" fillId="0" borderId="0" xfId="0" applyNumberFormat="1" applyFont="1" applyFill="1"/>
    <xf numFmtId="15" fontId="4" fillId="0" borderId="0" xfId="0" applyNumberFormat="1" applyFont="1" applyAlignment="1">
      <alignment wrapText="1"/>
    </xf>
    <xf numFmtId="165" fontId="4" fillId="0" borderId="0" xfId="0" applyNumberFormat="1" applyFont="1" applyAlignment="1"/>
    <xf numFmtId="15" fontId="4" fillId="0" borderId="4" xfId="0" applyNumberFormat="1" applyFont="1" applyBorder="1" applyAlignment="1">
      <alignment horizontal="center" vertical="center"/>
    </xf>
    <xf numFmtId="15" fontId="4" fillId="0" borderId="5" xfId="0" applyNumberFormat="1" applyFont="1" applyBorder="1" applyAlignment="1">
      <alignment horizontal="center" vertical="center"/>
    </xf>
    <xf numFmtId="15" fontId="4" fillId="0" borderId="4" xfId="0" applyNumberFormat="1" applyFont="1" applyFill="1" applyBorder="1" applyAlignment="1">
      <alignment horizontal="center" vertical="center"/>
    </xf>
    <xf numFmtId="15" fontId="4" fillId="0" borderId="5" xfId="0" applyNumberFormat="1" applyFont="1" applyFill="1" applyBorder="1" applyAlignment="1">
      <alignment horizontal="center" vertical="center"/>
    </xf>
    <xf numFmtId="15" fontId="4" fillId="0" borderId="1" xfId="0" applyNumberFormat="1" applyFont="1" applyFill="1" applyBorder="1" applyAlignment="1">
      <alignment horizontal="center" vertical="center"/>
    </xf>
    <xf numFmtId="15" fontId="4" fillId="0" borderId="7" xfId="0" applyNumberFormat="1" applyFont="1" applyFill="1" applyBorder="1" applyAlignment="1">
      <alignment horizontal="center" vertical="center"/>
    </xf>
    <xf numFmtId="0" fontId="5" fillId="0" borderId="30" xfId="0" applyFont="1" applyBorder="1" applyAlignment="1">
      <alignment horizontal="center" wrapText="1"/>
    </xf>
    <xf numFmtId="0" fontId="0" fillId="0" borderId="0" xfId="0" applyFont="1"/>
    <xf numFmtId="0" fontId="4" fillId="0" borderId="0" xfId="0" applyFont="1" applyAlignment="1">
      <alignment vertical="top" wrapText="1"/>
    </xf>
    <xf numFmtId="0" fontId="4" fillId="0" borderId="0" xfId="0" applyFont="1" applyAlignment="1">
      <alignment horizontal="right" vertical="top"/>
    </xf>
    <xf numFmtId="0" fontId="4" fillId="0" borderId="0" xfId="0" applyFont="1" applyAlignment="1">
      <alignment horizontal="right" vertical="top" wrapText="1"/>
    </xf>
    <xf numFmtId="0" fontId="4" fillId="0" borderId="0" xfId="0" applyFont="1" applyAlignment="1">
      <alignment horizontal="left" vertical="top" wrapText="1"/>
    </xf>
    <xf numFmtId="0" fontId="8" fillId="0" borderId="0" xfId="0" applyFont="1"/>
    <xf numFmtId="0" fontId="5" fillId="0" borderId="30" xfId="0" applyFont="1" applyBorder="1" applyAlignment="1">
      <alignment horizontal="left"/>
    </xf>
    <xf numFmtId="0" fontId="5" fillId="0" borderId="0" xfId="0" applyFont="1" applyBorder="1" applyAlignment="1">
      <alignment horizontal="right" vertical="center" wrapText="1"/>
    </xf>
    <xf numFmtId="0" fontId="5" fillId="6" borderId="19"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29" xfId="0" applyFont="1" applyFill="1" applyBorder="1" applyAlignment="1">
      <alignment horizontal="center" vertical="center" wrapText="1"/>
    </xf>
    <xf numFmtId="167" fontId="4" fillId="5" borderId="4" xfId="0" applyNumberFormat="1" applyFont="1" applyFill="1" applyBorder="1" applyAlignment="1">
      <alignment horizontal="center" vertical="center"/>
    </xf>
    <xf numFmtId="15" fontId="4" fillId="0" borderId="1" xfId="0" applyNumberFormat="1" applyFont="1" applyBorder="1" applyAlignment="1">
      <alignment horizontal="center" vertical="center"/>
    </xf>
    <xf numFmtId="0" fontId="4" fillId="5" borderId="31" xfId="0" applyFont="1" applyFill="1" applyBorder="1" applyAlignment="1">
      <alignment horizontal="left" wrapText="1"/>
    </xf>
    <xf numFmtId="1" fontId="5" fillId="5" borderId="11" xfId="0" applyNumberFormat="1" applyFont="1" applyFill="1" applyBorder="1" applyAlignment="1">
      <alignment horizontal="center" vertical="center"/>
    </xf>
    <xf numFmtId="1" fontId="5" fillId="5" borderId="13" xfId="0" applyNumberFormat="1" applyFont="1" applyFill="1" applyBorder="1" applyAlignment="1">
      <alignment horizontal="center" vertical="center"/>
    </xf>
    <xf numFmtId="1" fontId="5" fillId="5" borderId="12" xfId="0" applyNumberFormat="1" applyFont="1" applyFill="1" applyBorder="1" applyAlignment="1">
      <alignment horizontal="center" vertical="center"/>
    </xf>
    <xf numFmtId="15" fontId="4" fillId="4" borderId="1" xfId="0" applyNumberFormat="1" applyFont="1" applyFill="1" applyBorder="1" applyAlignment="1">
      <alignment horizontal="center" vertical="center"/>
    </xf>
    <xf numFmtId="0" fontId="4" fillId="5" borderId="19" xfId="0" applyFont="1" applyFill="1" applyBorder="1" applyAlignment="1">
      <alignment horizontal="left" wrapText="1"/>
    </xf>
    <xf numFmtId="0" fontId="4" fillId="5" borderId="21" xfId="0" applyFont="1" applyFill="1" applyBorder="1" applyAlignment="1">
      <alignment horizontal="left" wrapText="1"/>
    </xf>
    <xf numFmtId="0" fontId="4" fillId="2" borderId="20" xfId="0" applyFont="1" applyFill="1" applyBorder="1" applyAlignment="1">
      <alignment horizontal="left" wrapText="1"/>
    </xf>
    <xf numFmtId="0" fontId="4" fillId="4" borderId="22" xfId="0" applyFont="1" applyFill="1" applyBorder="1" applyAlignment="1">
      <alignment horizontal="left"/>
    </xf>
    <xf numFmtId="0" fontId="4" fillId="4" borderId="22" xfId="0" applyFont="1" applyFill="1" applyBorder="1" applyAlignment="1">
      <alignment horizontal="left" wrapText="1"/>
    </xf>
    <xf numFmtId="0" fontId="4" fillId="4" borderId="21" xfId="0" applyFont="1" applyFill="1" applyBorder="1" applyAlignment="1">
      <alignment horizontal="left" wrapText="1"/>
    </xf>
    <xf numFmtId="167" fontId="4" fillId="5" borderId="5" xfId="0" applyNumberFormat="1" applyFont="1" applyFill="1" applyBorder="1" applyAlignment="1">
      <alignment horizontal="center" vertical="center"/>
    </xf>
    <xf numFmtId="15" fontId="4" fillId="0" borderId="9" xfId="0" applyNumberFormat="1" applyFont="1" applyBorder="1" applyAlignment="1">
      <alignment horizontal="center" vertical="center"/>
    </xf>
    <xf numFmtId="15" fontId="4" fillId="0" borderId="10" xfId="0" applyNumberFormat="1" applyFont="1" applyBorder="1" applyAlignment="1">
      <alignment horizontal="center" vertical="center"/>
    </xf>
    <xf numFmtId="15" fontId="4" fillId="0" borderId="7" xfId="0" applyNumberFormat="1" applyFont="1" applyBorder="1" applyAlignment="1">
      <alignment horizontal="center" vertical="center"/>
    </xf>
    <xf numFmtId="15" fontId="4" fillId="2" borderId="9" xfId="0" applyNumberFormat="1" applyFont="1" applyFill="1" applyBorder="1" applyAlignment="1">
      <alignment horizontal="center" vertical="center"/>
    </xf>
    <xf numFmtId="15" fontId="4" fillId="2" borderId="10" xfId="0" applyNumberFormat="1" applyFont="1" applyFill="1" applyBorder="1" applyAlignment="1">
      <alignment horizontal="center" vertical="center"/>
    </xf>
    <xf numFmtId="15" fontId="4" fillId="3" borderId="9" xfId="0" applyNumberFormat="1" applyFont="1" applyFill="1" applyBorder="1" applyAlignment="1">
      <alignment horizontal="center" vertical="center"/>
    </xf>
    <xf numFmtId="15" fontId="4" fillId="3" borderId="10" xfId="0" applyNumberFormat="1" applyFont="1" applyFill="1" applyBorder="1" applyAlignment="1">
      <alignment horizontal="center" vertical="center"/>
    </xf>
    <xf numFmtId="0" fontId="4" fillId="4" borderId="20" xfId="0" applyFont="1" applyFill="1" applyBorder="1" applyAlignment="1">
      <alignment horizontal="left" wrapText="1"/>
    </xf>
    <xf numFmtId="15" fontId="4" fillId="4" borderId="7" xfId="0" applyNumberFormat="1" applyFont="1" applyFill="1" applyBorder="1" applyAlignment="1">
      <alignment horizontal="center" vertical="center"/>
    </xf>
    <xf numFmtId="15" fontId="4" fillId="4" borderId="9" xfId="0" applyNumberFormat="1" applyFont="1" applyFill="1" applyBorder="1" applyAlignment="1">
      <alignment horizontal="center" vertical="center"/>
    </xf>
    <xf numFmtId="15" fontId="4" fillId="4" borderId="10" xfId="0" applyNumberFormat="1" applyFont="1" applyFill="1" applyBorder="1" applyAlignment="1">
      <alignment horizontal="center" vertical="center"/>
    </xf>
    <xf numFmtId="0" fontId="4" fillId="4" borderId="33" xfId="0" applyFont="1" applyFill="1" applyBorder="1" applyAlignment="1">
      <alignment horizontal="left" wrapText="1"/>
    </xf>
    <xf numFmtId="167" fontId="4" fillId="5" borderId="34" xfId="0" applyNumberFormat="1" applyFont="1" applyFill="1" applyBorder="1" applyAlignment="1">
      <alignment horizontal="center" vertical="center"/>
    </xf>
    <xf numFmtId="15" fontId="4" fillId="0" borderId="34" xfId="0" applyNumberFormat="1" applyFont="1" applyBorder="1" applyAlignment="1">
      <alignment horizontal="center" vertical="center"/>
    </xf>
    <xf numFmtId="15" fontId="4" fillId="0" borderId="6" xfId="0" applyNumberFormat="1" applyFont="1" applyBorder="1" applyAlignment="1">
      <alignment horizontal="center" vertical="center"/>
    </xf>
    <xf numFmtId="15" fontId="4" fillId="0" borderId="8" xfId="0" applyNumberFormat="1" applyFont="1" applyBorder="1" applyAlignment="1">
      <alignment horizontal="center" vertical="center"/>
    </xf>
    <xf numFmtId="15" fontId="4" fillId="0" borderId="34" xfId="0" applyNumberFormat="1" applyFont="1" applyFill="1" applyBorder="1" applyAlignment="1">
      <alignment horizontal="center" vertical="center"/>
    </xf>
    <xf numFmtId="15" fontId="4" fillId="2" borderId="8" xfId="0" applyNumberFormat="1" applyFont="1" applyFill="1" applyBorder="1" applyAlignment="1">
      <alignment horizontal="center" vertical="center"/>
    </xf>
    <xf numFmtId="15" fontId="4" fillId="3" borderId="8" xfId="0" applyNumberFormat="1" applyFont="1" applyFill="1" applyBorder="1" applyAlignment="1">
      <alignment horizontal="center" vertical="center"/>
    </xf>
    <xf numFmtId="15" fontId="4" fillId="0" borderId="6" xfId="0" applyNumberFormat="1" applyFont="1" applyFill="1" applyBorder="1" applyAlignment="1">
      <alignment horizontal="center" vertical="center"/>
    </xf>
    <xf numFmtId="15" fontId="4" fillId="4" borderId="6" xfId="0" applyNumberFormat="1" applyFont="1" applyFill="1" applyBorder="1" applyAlignment="1">
      <alignment horizontal="center" vertical="center"/>
    </xf>
    <xf numFmtId="15" fontId="4" fillId="4" borderId="8" xfId="0" applyNumberFormat="1" applyFont="1" applyFill="1" applyBorder="1" applyAlignment="1">
      <alignment horizontal="center" vertical="center"/>
    </xf>
    <xf numFmtId="2" fontId="4" fillId="0" borderId="0" xfId="0" applyNumberFormat="1" applyFont="1" applyAlignment="1"/>
    <xf numFmtId="0" fontId="4" fillId="0" borderId="18" xfId="0" applyFont="1" applyBorder="1" applyAlignment="1">
      <alignment horizontal="left" wrapText="1"/>
    </xf>
    <xf numFmtId="0" fontId="4" fillId="0" borderId="35" xfId="0" applyFont="1" applyBorder="1" applyAlignment="1">
      <alignment horizontal="left" wrapText="1"/>
    </xf>
    <xf numFmtId="167" fontId="4" fillId="5" borderId="38" xfId="0" applyNumberFormat="1" applyFont="1" applyFill="1" applyBorder="1" applyAlignment="1">
      <alignment horizontal="center" vertical="center"/>
    </xf>
    <xf numFmtId="167" fontId="4" fillId="5" borderId="39" xfId="0" applyNumberFormat="1" applyFont="1" applyFill="1" applyBorder="1" applyAlignment="1">
      <alignment horizontal="center" vertical="center"/>
    </xf>
    <xf numFmtId="167" fontId="4" fillId="5" borderId="40" xfId="0" applyNumberFormat="1" applyFont="1" applyFill="1" applyBorder="1" applyAlignment="1">
      <alignment horizontal="center" vertical="center"/>
    </xf>
    <xf numFmtId="0" fontId="6" fillId="6" borderId="18"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4" fillId="0" borderId="37" xfId="0" applyFont="1" applyBorder="1" applyAlignment="1">
      <alignment horizontal="left" wrapText="1"/>
    </xf>
    <xf numFmtId="0" fontId="7" fillId="6" borderId="18" xfId="0" applyFont="1" applyFill="1" applyBorder="1" applyAlignment="1">
      <alignment horizontal="center" vertical="center" wrapText="1"/>
    </xf>
    <xf numFmtId="0" fontId="7" fillId="6" borderId="36" xfId="0" applyFont="1" applyFill="1" applyBorder="1" applyAlignment="1">
      <alignment horizontal="center" vertical="center" wrapText="1"/>
    </xf>
    <xf numFmtId="0" fontId="4" fillId="2" borderId="21" xfId="0" applyFont="1" applyFill="1" applyBorder="1" applyAlignment="1">
      <alignment horizontal="left" wrapText="1"/>
    </xf>
    <xf numFmtId="0" fontId="4" fillId="3" borderId="27" xfId="0" applyFont="1" applyFill="1" applyBorder="1" applyAlignment="1">
      <alignment horizontal="left" wrapText="1"/>
    </xf>
    <xf numFmtId="0" fontId="4" fillId="3" borderId="21" xfId="0" applyFont="1" applyFill="1" applyBorder="1" applyAlignment="1">
      <alignment horizontal="left" wrapText="1"/>
    </xf>
    <xf numFmtId="15" fontId="4" fillId="0" borderId="0" xfId="0" applyNumberFormat="1" applyFont="1" applyFill="1" applyBorder="1" applyAlignment="1">
      <alignment horizontal="center" vertical="center"/>
    </xf>
    <xf numFmtId="0" fontId="4" fillId="0" borderId="0" xfId="0" applyFont="1" applyBorder="1" applyAlignment="1">
      <alignment vertical="top" wrapText="1"/>
    </xf>
    <xf numFmtId="0" fontId="1" fillId="2" borderId="18" xfId="0" applyFont="1" applyFill="1" applyBorder="1" applyAlignment="1">
      <alignment horizontal="center"/>
    </xf>
    <xf numFmtId="0" fontId="1" fillId="2" borderId="23" xfId="0" applyFont="1" applyFill="1" applyBorder="1" applyAlignment="1">
      <alignment horizontal="center"/>
    </xf>
    <xf numFmtId="0" fontId="1" fillId="2" borderId="24" xfId="0" applyFont="1" applyFill="1" applyBorder="1" applyAlignment="1">
      <alignment horizontal="center"/>
    </xf>
    <xf numFmtId="0" fontId="1" fillId="3" borderId="18" xfId="0" applyFont="1" applyFill="1" applyBorder="1" applyAlignment="1">
      <alignment horizontal="center"/>
    </xf>
    <xf numFmtId="0" fontId="1" fillId="3" borderId="23" xfId="0" applyFont="1" applyFill="1" applyBorder="1" applyAlignment="1">
      <alignment horizontal="center"/>
    </xf>
    <xf numFmtId="0" fontId="1" fillId="3" borderId="24" xfId="0" applyFont="1" applyFill="1" applyBorder="1" applyAlignment="1">
      <alignment horizontal="center"/>
    </xf>
    <xf numFmtId="0" fontId="1" fillId="4" borderId="18" xfId="0" applyFont="1" applyFill="1" applyBorder="1" applyAlignment="1">
      <alignment horizontal="center"/>
    </xf>
    <xf numFmtId="0" fontId="1" fillId="4" borderId="23" xfId="0" applyFont="1" applyFill="1" applyBorder="1" applyAlignment="1">
      <alignment horizontal="center"/>
    </xf>
    <xf numFmtId="0" fontId="1" fillId="4" borderId="24" xfId="0" applyFont="1" applyFill="1" applyBorder="1" applyAlignment="1">
      <alignment horizontal="center"/>
    </xf>
    <xf numFmtId="0" fontId="0" fillId="0" borderId="11" xfId="0" applyBorder="1" applyAlignment="1">
      <alignment horizontal="center" wrapText="1"/>
    </xf>
    <xf numFmtId="0" fontId="0" fillId="0" borderId="14" xfId="0" applyBorder="1" applyAlignment="1">
      <alignment horizontal="center" wrapText="1"/>
    </xf>
    <xf numFmtId="0" fontId="0" fillId="0" borderId="12" xfId="0" applyBorder="1" applyAlignment="1">
      <alignment horizontal="center" wrapText="1"/>
    </xf>
    <xf numFmtId="0" fontId="0" fillId="0" borderId="25" xfId="0" applyBorder="1" applyAlignment="1">
      <alignment horizontal="center" wrapText="1"/>
    </xf>
    <xf numFmtId="0" fontId="5" fillId="2" borderId="19"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146648</xdr:colOff>
      <xdr:row>1</xdr:row>
      <xdr:rowOff>155275</xdr:rowOff>
    </xdr:from>
    <xdr:to>
      <xdr:col>14</xdr:col>
      <xdr:colOff>198408</xdr:colOff>
      <xdr:row>19</xdr:row>
      <xdr:rowOff>103517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46648" y="336430"/>
          <a:ext cx="8747186" cy="320902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AU" sz="1100" b="0" i="0" u="none" strike="noStrike">
              <a:solidFill>
                <a:schemeClr val="dk1"/>
              </a:solidFill>
              <a:effectLst/>
              <a:latin typeface="+mn-lt"/>
              <a:ea typeface="+mn-ea"/>
              <a:cs typeface="+mn-cs"/>
            </a:rPr>
            <a:t>For convenience in this introduction, terms defined in the National Electricity Rules (NER) are italicised.</a:t>
          </a:r>
          <a:r>
            <a:rPr lang="en-AU">
              <a:effectLst/>
            </a:rPr>
            <a:t> </a:t>
          </a:r>
        </a:p>
        <a:p>
          <a:endParaRPr lang="en-AU" sz="1100" b="0" i="0" u="none" strike="noStrike">
            <a:solidFill>
              <a:schemeClr val="dk1"/>
            </a:solidFill>
            <a:effectLst/>
            <a:latin typeface="+mn-lt"/>
            <a:ea typeface="+mn-ea"/>
            <a:cs typeface="+mn-cs"/>
          </a:endParaRPr>
        </a:p>
        <a:p>
          <a:r>
            <a:rPr lang="en-AU" sz="1100" b="0" i="0" u="none" strike="noStrike">
              <a:solidFill>
                <a:schemeClr val="dk1"/>
              </a:solidFill>
              <a:effectLst/>
              <a:latin typeface="+mn-lt"/>
              <a:ea typeface="+mn-ea"/>
              <a:cs typeface="+mn-cs"/>
            </a:rPr>
            <a:t>This document contains the initial </a:t>
          </a:r>
          <a:r>
            <a:rPr lang="en-AU" sz="1100" b="0" i="1" u="none" strike="noStrike">
              <a:solidFill>
                <a:schemeClr val="dk1"/>
              </a:solidFill>
              <a:effectLst/>
              <a:latin typeface="+mn-lt"/>
              <a:ea typeface="+mn-ea"/>
              <a:cs typeface="+mn-cs"/>
            </a:rPr>
            <a:t>intervention settlement timetable</a:t>
          </a:r>
          <a:r>
            <a:rPr lang="en-AU" sz="1100" b="0" i="0" u="none" strike="noStrike">
              <a:solidFill>
                <a:schemeClr val="dk1"/>
              </a:solidFill>
              <a:effectLst/>
              <a:latin typeface="+mn-lt"/>
              <a:ea typeface="+mn-ea"/>
              <a:cs typeface="+mn-cs"/>
            </a:rPr>
            <a:t> under NER 3.12.1(b), for any </a:t>
          </a:r>
          <a:r>
            <a:rPr lang="en-AU" sz="1100" b="0" i="1" u="none" strike="noStrike">
              <a:solidFill>
                <a:schemeClr val="dk1"/>
              </a:solidFill>
              <a:effectLst/>
              <a:latin typeface="+mn-lt"/>
              <a:ea typeface="+mn-ea"/>
              <a:cs typeface="+mn-cs"/>
            </a:rPr>
            <a:t>AEMO intervention event </a:t>
          </a:r>
          <a:r>
            <a:rPr lang="en-AU" sz="1100" b="0" i="0" u="none" strike="noStrike">
              <a:solidFill>
                <a:schemeClr val="dk1"/>
              </a:solidFill>
              <a:effectLst/>
              <a:latin typeface="+mn-lt"/>
              <a:ea typeface="+mn-ea"/>
              <a:cs typeface="+mn-cs"/>
            </a:rPr>
            <a:t>that occurs in a </a:t>
          </a:r>
          <a:r>
            <a:rPr lang="en-AU" sz="1100" b="0" i="1" u="none" strike="noStrike">
              <a:solidFill>
                <a:schemeClr val="dk1"/>
              </a:solidFill>
              <a:effectLst/>
              <a:latin typeface="+mn-lt"/>
              <a:ea typeface="+mn-ea"/>
              <a:cs typeface="+mn-cs"/>
            </a:rPr>
            <a:t>billing period</a:t>
          </a:r>
          <a:r>
            <a:rPr lang="en-AU" sz="1100" b="0" i="0" u="none" strike="noStrike">
              <a:solidFill>
                <a:schemeClr val="dk1"/>
              </a:solidFill>
              <a:effectLst/>
              <a:latin typeface="+mn-lt"/>
              <a:ea typeface="+mn-ea"/>
              <a:cs typeface="+mn-cs"/>
            </a:rPr>
            <a:t> specified in the timetable. It is only relevant if an </a:t>
          </a:r>
          <a:r>
            <a:rPr lang="en-AU" sz="1100" b="0" i="1" u="none" strike="noStrike">
              <a:solidFill>
                <a:schemeClr val="dk1"/>
              </a:solidFill>
              <a:effectLst/>
              <a:latin typeface="+mn-lt"/>
              <a:ea typeface="+mn-ea"/>
              <a:cs typeface="+mn-cs"/>
            </a:rPr>
            <a:t>AEMO intervention event</a:t>
          </a:r>
          <a:r>
            <a:rPr lang="en-AU" sz="1100" b="0" i="0" u="none" strike="noStrike">
              <a:solidFill>
                <a:schemeClr val="dk1"/>
              </a:solidFill>
              <a:effectLst/>
              <a:latin typeface="+mn-lt"/>
              <a:ea typeface="+mn-ea"/>
              <a:cs typeface="+mn-cs"/>
            </a:rPr>
            <a:t> actually occurs in one of those </a:t>
          </a:r>
          <a:r>
            <a:rPr lang="en-AU" sz="1100" b="0" i="1" u="none" strike="noStrike">
              <a:solidFill>
                <a:schemeClr val="dk1"/>
              </a:solidFill>
              <a:effectLst/>
              <a:latin typeface="+mn-lt"/>
              <a:ea typeface="+mn-ea"/>
              <a:cs typeface="+mn-cs"/>
            </a:rPr>
            <a:t>billing periods</a:t>
          </a:r>
          <a:r>
            <a:rPr lang="en-AU" sz="1100" b="0" i="0" u="none" strike="noStrike">
              <a:solidFill>
                <a:schemeClr val="dk1"/>
              </a:solidFill>
              <a:effectLst/>
              <a:latin typeface="+mn-lt"/>
              <a:ea typeface="+mn-ea"/>
              <a:cs typeface="+mn-cs"/>
            </a:rPr>
            <a:t>.</a:t>
          </a:r>
          <a:r>
            <a:rPr lang="en-AU">
              <a:effectLst/>
            </a:rPr>
            <a:t> </a:t>
          </a:r>
        </a:p>
        <a:p>
          <a:endParaRPr lang="en-AU" sz="1100" b="0" i="0" u="none" strike="noStrike">
            <a:solidFill>
              <a:schemeClr val="dk1"/>
            </a:solidFill>
            <a:effectLst/>
            <a:latin typeface="+mn-lt"/>
            <a:ea typeface="+mn-ea"/>
            <a:cs typeface="+mn-cs"/>
          </a:endParaRPr>
        </a:p>
        <a:p>
          <a:r>
            <a:rPr lang="en-AU" sz="1100" b="0" i="0" u="none" strike="noStrike">
              <a:solidFill>
                <a:schemeClr val="dk1"/>
              </a:solidFill>
              <a:effectLst/>
              <a:latin typeface="+mn-lt"/>
              <a:ea typeface="+mn-ea"/>
              <a:cs typeface="+mn-cs"/>
            </a:rPr>
            <a:t>The timetable shows the indicative dates for the key steps in determining and settling any compensation amounts payable to or by relevant </a:t>
          </a:r>
          <a:r>
            <a:rPr lang="en-AU" sz="1100" b="0" i="1" u="none" strike="noStrike">
              <a:solidFill>
                <a:schemeClr val="dk1"/>
              </a:solidFill>
              <a:effectLst/>
              <a:latin typeface="+mn-lt"/>
              <a:ea typeface="+mn-ea"/>
              <a:cs typeface="+mn-cs"/>
            </a:rPr>
            <a:t>Directed Participants</a:t>
          </a:r>
          <a:r>
            <a:rPr lang="en-AU" sz="1100" b="0" i="0" u="none" strike="noStrike">
              <a:solidFill>
                <a:schemeClr val="dk1"/>
              </a:solidFill>
              <a:effectLst/>
              <a:latin typeface="+mn-lt"/>
              <a:ea typeface="+mn-ea"/>
              <a:cs typeface="+mn-cs"/>
            </a:rPr>
            <a:t>, </a:t>
          </a:r>
          <a:r>
            <a:rPr lang="en-AU" sz="1100" b="0" i="1" u="none" strike="noStrike">
              <a:solidFill>
                <a:schemeClr val="dk1"/>
              </a:solidFill>
              <a:effectLst/>
              <a:latin typeface="+mn-lt"/>
              <a:ea typeface="+mn-ea"/>
              <a:cs typeface="+mn-cs"/>
            </a:rPr>
            <a:t>Affected Participants</a:t>
          </a:r>
          <a:r>
            <a:rPr lang="en-AU" sz="1100" b="0" i="0" u="none" strike="noStrike">
              <a:solidFill>
                <a:schemeClr val="dk1"/>
              </a:solidFill>
              <a:effectLst/>
              <a:latin typeface="+mn-lt"/>
              <a:ea typeface="+mn-ea"/>
              <a:cs typeface="+mn-cs"/>
            </a:rPr>
            <a:t> and </a:t>
          </a:r>
          <a:r>
            <a:rPr lang="en-AU" sz="1100" b="0" i="1" u="none" strike="noStrike">
              <a:solidFill>
                <a:schemeClr val="dk1"/>
              </a:solidFill>
              <a:effectLst/>
              <a:latin typeface="+mn-lt"/>
              <a:ea typeface="+mn-ea"/>
              <a:cs typeface="+mn-cs"/>
            </a:rPr>
            <a:t>Market Customers</a:t>
          </a:r>
          <a:r>
            <a:rPr lang="en-AU" sz="1100" b="0" i="0" u="none" strike="noStrike">
              <a:solidFill>
                <a:schemeClr val="dk1"/>
              </a:solidFill>
              <a:effectLst/>
              <a:latin typeface="+mn-lt"/>
              <a:ea typeface="+mn-ea"/>
              <a:cs typeface="+mn-cs"/>
            </a:rPr>
            <a:t> with </a:t>
          </a:r>
          <a:r>
            <a:rPr lang="en-AU" sz="1100" b="0" i="1" u="none" strike="noStrike">
              <a:solidFill>
                <a:schemeClr val="dk1"/>
              </a:solidFill>
              <a:effectLst/>
              <a:latin typeface="+mn-lt"/>
              <a:ea typeface="+mn-ea"/>
              <a:cs typeface="+mn-cs"/>
            </a:rPr>
            <a:t>scheduled load</a:t>
          </a:r>
          <a:r>
            <a:rPr lang="en-AU" sz="1100" b="0" i="0" u="none" strike="noStrike">
              <a:solidFill>
                <a:schemeClr val="dk1"/>
              </a:solidFill>
              <a:effectLst/>
              <a:latin typeface="+mn-lt"/>
              <a:ea typeface="+mn-ea"/>
              <a:cs typeface="+mn-cs"/>
            </a:rPr>
            <a:t>, including the corresponding recovery or distribution </a:t>
          </a:r>
          <a:r>
            <a:rPr lang="en-AU" sz="1100" b="0" i="1" u="none" strike="noStrike">
              <a:solidFill>
                <a:schemeClr val="dk1"/>
              </a:solidFill>
              <a:effectLst/>
              <a:latin typeface="+mn-lt"/>
              <a:ea typeface="+mn-ea"/>
              <a:cs typeface="+mn-cs"/>
            </a:rPr>
            <a:t>trading amounts</a:t>
          </a:r>
          <a:r>
            <a:rPr lang="en-AU" sz="1100" b="0" i="0" u="none" strike="noStrike">
              <a:solidFill>
                <a:schemeClr val="dk1"/>
              </a:solidFill>
              <a:effectLst/>
              <a:latin typeface="+mn-lt"/>
              <a:ea typeface="+mn-ea"/>
              <a:cs typeface="+mn-cs"/>
            </a:rPr>
            <a:t>. The processes for determining compensation and associated settlement are set out in NER 3.12.2, 3.12.3, 3.15.7, 3.15.7A, 3.15.7B, 3.15.8 and 3.15.10C.  AEMO must use reasonable endeavours such</a:t>
          </a:r>
          <a:r>
            <a:rPr lang="en-AU" sz="1100" b="0" i="0" u="none" strike="noStrike" baseline="0">
              <a:solidFill>
                <a:schemeClr val="dk1"/>
              </a:solidFill>
              <a:effectLst/>
              <a:latin typeface="+mn-lt"/>
              <a:ea typeface="+mn-ea"/>
              <a:cs typeface="+mn-cs"/>
            </a:rPr>
            <a:t> that final determinations are reflected in the routine revised statement issued approxiamtely 20 and 30 weeks after the relevant billing period.</a:t>
          </a:r>
          <a:endParaRPr lang="en-AU">
            <a:effectLst/>
          </a:endParaRPr>
        </a:p>
        <a:p>
          <a:endParaRPr lang="en-AU" sz="1100" b="0" i="0" u="none" strike="noStrike">
            <a:solidFill>
              <a:schemeClr val="dk1"/>
            </a:solidFill>
            <a:effectLst/>
            <a:latin typeface="+mn-lt"/>
            <a:ea typeface="+mn-ea"/>
            <a:cs typeface="+mn-cs"/>
          </a:endParaRPr>
        </a:p>
        <a:p>
          <a:r>
            <a:rPr lang="en-AU" sz="1100" b="0" i="0" u="none" strike="noStrike">
              <a:solidFill>
                <a:schemeClr val="dk1"/>
              </a:solidFill>
              <a:effectLst/>
              <a:latin typeface="+mn-lt"/>
              <a:ea typeface="+mn-ea"/>
              <a:cs typeface="+mn-cs"/>
            </a:rPr>
            <a:t>If an </a:t>
          </a:r>
          <a:r>
            <a:rPr lang="en-AU" sz="1100" b="0" i="1" u="none" strike="noStrike">
              <a:solidFill>
                <a:schemeClr val="dk1"/>
              </a:solidFill>
              <a:effectLst/>
              <a:latin typeface="+mn-lt"/>
              <a:ea typeface="+mn-ea"/>
              <a:cs typeface="+mn-cs"/>
            </a:rPr>
            <a:t>AEMO intervention event </a:t>
          </a:r>
          <a:r>
            <a:rPr lang="en-AU" sz="1100" b="0" i="0" u="none" strike="noStrike">
              <a:solidFill>
                <a:schemeClr val="dk1"/>
              </a:solidFill>
              <a:effectLst/>
              <a:latin typeface="+mn-lt"/>
              <a:ea typeface="+mn-ea"/>
              <a:cs typeface="+mn-cs"/>
            </a:rPr>
            <a:t>does occur, the timing for interim steps may diverge from the initial </a:t>
          </a:r>
          <a:r>
            <a:rPr lang="en-AU" sz="1100" b="0" i="1" u="none" strike="noStrike">
              <a:solidFill>
                <a:schemeClr val="dk1"/>
              </a:solidFill>
              <a:effectLst/>
              <a:latin typeface="+mn-lt"/>
              <a:ea typeface="+mn-ea"/>
              <a:cs typeface="+mn-cs"/>
            </a:rPr>
            <a:t>intervention settlement timetable</a:t>
          </a:r>
          <a:r>
            <a:rPr lang="en-AU" sz="1100" b="0" i="0" u="none" strike="noStrike">
              <a:solidFill>
                <a:schemeClr val="dk1"/>
              </a:solidFill>
              <a:effectLst/>
              <a:latin typeface="+mn-lt"/>
              <a:ea typeface="+mn-ea"/>
              <a:cs typeface="+mn-cs"/>
            </a:rPr>
            <a:t> as the process goes on. AEMO will review this at least monthly and publish an update to the timetable if necessary. Material changes in timing are more likely where:</a:t>
          </a:r>
          <a:r>
            <a:rPr lang="en-AU">
              <a:effectLst/>
            </a:rPr>
            <a:t> </a:t>
          </a:r>
        </a:p>
        <a:p>
          <a:pPr marL="171450" indent="-171450">
            <a:buFont typeface="Arial" panose="020B0604020202020204" pitchFamily="34" charset="0"/>
            <a:buChar char="•"/>
          </a:pPr>
          <a:r>
            <a:rPr lang="en-AU" sz="1100" b="0" i="0" u="none" strike="noStrike">
              <a:solidFill>
                <a:schemeClr val="dk1"/>
              </a:solidFill>
              <a:effectLst/>
              <a:latin typeface="+mn-lt"/>
              <a:ea typeface="+mn-ea"/>
              <a:cs typeface="+mn-cs"/>
            </a:rPr>
            <a:t>Participants claim additional compensation amounts.</a:t>
          </a:r>
          <a:r>
            <a:rPr lang="en-AU">
              <a:effectLst/>
            </a:rPr>
            <a:t> </a:t>
          </a:r>
        </a:p>
        <a:p>
          <a:pPr marL="171450" indent="-171450">
            <a:buFont typeface="Arial" panose="020B0604020202020204" pitchFamily="34" charset="0"/>
            <a:buChar char="•"/>
          </a:pPr>
          <a:r>
            <a:rPr lang="en-AU" sz="1100" b="0" i="0" u="none" strike="noStrike">
              <a:solidFill>
                <a:schemeClr val="dk1"/>
              </a:solidFill>
              <a:effectLst/>
              <a:latin typeface="+mn-lt"/>
              <a:ea typeface="+mn-ea"/>
              <a:cs typeface="+mn-cs"/>
            </a:rPr>
            <a:t>The NER require</a:t>
          </a:r>
          <a:r>
            <a:rPr lang="en-AU" sz="1100" b="0" i="1" u="none" strike="noStrike">
              <a:solidFill>
                <a:schemeClr val="dk1"/>
              </a:solidFill>
              <a:effectLst/>
              <a:latin typeface="+mn-lt"/>
              <a:ea typeface="+mn-ea"/>
              <a:cs typeface="+mn-cs"/>
            </a:rPr>
            <a:t> </a:t>
          </a:r>
          <a:r>
            <a:rPr lang="en-AU" sz="1100" b="0" i="0" u="none" strike="noStrike">
              <a:solidFill>
                <a:schemeClr val="dk1"/>
              </a:solidFill>
              <a:effectLst/>
              <a:latin typeface="+mn-lt"/>
              <a:ea typeface="+mn-ea"/>
              <a:cs typeface="+mn-cs"/>
            </a:rPr>
            <a:t>AEMO to appoint an independent expert to determine additional claims or a fair payment price for a service other than </a:t>
          </a:r>
          <a:r>
            <a:rPr lang="en-AU" sz="1100" b="0" i="1" u="none" strike="noStrike">
              <a:solidFill>
                <a:schemeClr val="dk1"/>
              </a:solidFill>
              <a:effectLst/>
              <a:latin typeface="+mn-lt"/>
              <a:ea typeface="+mn-ea"/>
              <a:cs typeface="+mn-cs"/>
            </a:rPr>
            <a:t>energy</a:t>
          </a:r>
          <a:r>
            <a:rPr lang="en-AU" sz="1100" b="0" i="0" u="none" strike="noStrike">
              <a:solidFill>
                <a:schemeClr val="dk1"/>
              </a:solidFill>
              <a:effectLst/>
              <a:latin typeface="+mn-lt"/>
              <a:ea typeface="+mn-ea"/>
              <a:cs typeface="+mn-cs"/>
            </a:rPr>
            <a:t> or </a:t>
          </a:r>
          <a:r>
            <a:rPr lang="en-AU" sz="1100" b="0" i="1" u="none" strike="noStrike">
              <a:solidFill>
                <a:schemeClr val="dk1"/>
              </a:solidFill>
              <a:effectLst/>
              <a:latin typeface="+mn-lt"/>
              <a:ea typeface="+mn-ea"/>
              <a:cs typeface="+mn-cs"/>
            </a:rPr>
            <a:t>ancillary services</a:t>
          </a:r>
          <a:r>
            <a:rPr lang="en-AU" sz="1100" b="0" i="0" u="none" strike="noStrike">
              <a:solidFill>
                <a:schemeClr val="dk1"/>
              </a:solidFill>
              <a:effectLst/>
              <a:latin typeface="+mn-lt"/>
              <a:ea typeface="+mn-ea"/>
              <a:cs typeface="+mn-cs"/>
            </a:rPr>
            <a:t>.</a:t>
          </a:r>
          <a:r>
            <a:rPr lang="en-AU">
              <a:effectLst/>
            </a:rPr>
            <a:t> </a:t>
          </a:r>
          <a:endParaRPr lang="en-AU" sz="1100" b="0" i="0" u="none" strike="noStrike">
            <a:solidFill>
              <a:schemeClr val="dk1"/>
            </a:solidFill>
            <a:effectLst/>
            <a:latin typeface="+mn-lt"/>
            <a:ea typeface="+mn-ea"/>
            <a:cs typeface="+mn-cs"/>
          </a:endParaRPr>
        </a:p>
        <a:p>
          <a:pPr marL="171450" indent="-171450">
            <a:buFont typeface="Arial" panose="020B0604020202020204" pitchFamily="34" charset="0"/>
            <a:buChar char="•"/>
          </a:pPr>
          <a:r>
            <a:rPr lang="en-AU" sz="1100" b="0" i="0" u="none" strike="noStrike">
              <a:solidFill>
                <a:schemeClr val="dk1"/>
              </a:solidFill>
              <a:effectLst/>
              <a:latin typeface="+mn-lt"/>
              <a:ea typeface="+mn-ea"/>
              <a:cs typeface="+mn-cs"/>
            </a:rPr>
            <a:t>There is a large number of claims, or the claims involve new or complex circumstances. </a:t>
          </a:r>
          <a:r>
            <a:rPr lang="en-AU">
              <a:effectLst/>
            </a:rPr>
            <a:t> </a:t>
          </a:r>
          <a:endParaRPr lang="en-AU" sz="1100" b="0" i="0" u="none" strike="noStrike">
            <a:solidFill>
              <a:schemeClr val="dk1"/>
            </a:solidFill>
            <a:effectLst/>
            <a:latin typeface="+mn-lt"/>
            <a:ea typeface="+mn-ea"/>
            <a:cs typeface="+mn-cs"/>
          </a:endParaRPr>
        </a:p>
        <a:p>
          <a:pPr marL="171450" indent="-171450">
            <a:buFont typeface="Arial" panose="020B0604020202020204" pitchFamily="34" charset="0"/>
            <a:buChar char="•"/>
          </a:pPr>
          <a:r>
            <a:rPr lang="en-AU" sz="1100" b="0" i="0" u="none" strike="noStrike">
              <a:solidFill>
                <a:schemeClr val="dk1"/>
              </a:solidFill>
              <a:effectLst/>
              <a:latin typeface="+mn-lt"/>
              <a:ea typeface="+mn-ea"/>
              <a:cs typeface="+mn-cs"/>
            </a:rPr>
            <a:t>Intervention settlements for multiple </a:t>
          </a:r>
          <a:r>
            <a:rPr lang="en-AU" sz="1100" b="0" i="1" u="none" strike="noStrike">
              <a:solidFill>
                <a:schemeClr val="dk1"/>
              </a:solidFill>
              <a:effectLst/>
              <a:latin typeface="+mn-lt"/>
              <a:ea typeface="+mn-ea"/>
              <a:cs typeface="+mn-cs"/>
            </a:rPr>
            <a:t>AEMO intervention events</a:t>
          </a:r>
          <a:r>
            <a:rPr lang="en-AU" sz="1100" b="0" i="0" u="none" strike="noStrike">
              <a:solidFill>
                <a:schemeClr val="dk1"/>
              </a:solidFill>
              <a:effectLst/>
              <a:latin typeface="+mn-lt"/>
              <a:ea typeface="+mn-ea"/>
              <a:cs typeface="+mn-cs"/>
            </a:rPr>
            <a:t> are progressing simultaneously. </a:t>
          </a:r>
          <a:r>
            <a:rPr lang="en-AU">
              <a:effectLst/>
            </a:rPr>
            <a:t> </a:t>
          </a:r>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3"/>
  <sheetViews>
    <sheetView showGridLines="0" workbookViewId="0">
      <selection activeCell="F12" sqref="F12"/>
    </sheetView>
  </sheetViews>
  <sheetFormatPr defaultRowHeight="15.05" x14ac:dyDescent="0.3"/>
  <cols>
    <col min="1" max="1" width="1" customWidth="1"/>
    <col min="2" max="5" width="13.44140625" customWidth="1"/>
    <col min="6" max="18" width="13.6640625" customWidth="1"/>
  </cols>
  <sheetData>
    <row r="1" spans="2:18" ht="6.75" customHeight="1" thickBot="1" x14ac:dyDescent="0.35"/>
    <row r="2" spans="2:18" thickBot="1" x14ac:dyDescent="0.35">
      <c r="B2" s="1"/>
      <c r="C2" s="4" t="s">
        <v>14</v>
      </c>
      <c r="D2" s="19">
        <v>20</v>
      </c>
      <c r="E2" s="20">
        <v>7</v>
      </c>
      <c r="F2" s="21">
        <v>30</v>
      </c>
      <c r="G2" s="22">
        <v>7</v>
      </c>
      <c r="H2" s="23">
        <v>14</v>
      </c>
      <c r="I2" s="24">
        <v>50</v>
      </c>
      <c r="J2" s="25">
        <v>7</v>
      </c>
      <c r="K2" s="26">
        <v>14</v>
      </c>
      <c r="L2" s="27">
        <v>12</v>
      </c>
      <c r="M2" s="28">
        <v>7</v>
      </c>
      <c r="N2" s="29">
        <v>32</v>
      </c>
      <c r="O2" s="29">
        <v>15</v>
      </c>
      <c r="P2" s="29">
        <v>27</v>
      </c>
      <c r="Q2" s="29">
        <v>14</v>
      </c>
      <c r="R2" s="30">
        <v>14</v>
      </c>
    </row>
    <row r="3" spans="2:18" ht="14.4" customHeight="1" x14ac:dyDescent="0.3">
      <c r="B3" s="138" t="s">
        <v>1</v>
      </c>
      <c r="C3" s="140" t="s">
        <v>0</v>
      </c>
      <c r="D3" s="138" t="s">
        <v>13</v>
      </c>
      <c r="E3" s="140" t="s">
        <v>16</v>
      </c>
      <c r="F3" s="129" t="s">
        <v>2</v>
      </c>
      <c r="G3" s="130"/>
      <c r="H3" s="131"/>
      <c r="I3" s="132" t="s">
        <v>6</v>
      </c>
      <c r="J3" s="133"/>
      <c r="K3" s="134"/>
      <c r="L3" s="135" t="s">
        <v>7</v>
      </c>
      <c r="M3" s="136"/>
      <c r="N3" s="136"/>
      <c r="O3" s="136"/>
      <c r="P3" s="136"/>
      <c r="Q3" s="136"/>
      <c r="R3" s="137"/>
    </row>
    <row r="4" spans="2:18" ht="30.05" x14ac:dyDescent="0.3">
      <c r="B4" s="139"/>
      <c r="C4" s="141"/>
      <c r="D4" s="139"/>
      <c r="E4" s="141"/>
      <c r="F4" s="31" t="s">
        <v>3</v>
      </c>
      <c r="G4" s="32" t="s">
        <v>5</v>
      </c>
      <c r="H4" s="33" t="s">
        <v>4</v>
      </c>
      <c r="I4" s="34" t="s">
        <v>8</v>
      </c>
      <c r="J4" s="35" t="s">
        <v>5</v>
      </c>
      <c r="K4" s="36" t="s">
        <v>4</v>
      </c>
      <c r="L4" s="37" t="s">
        <v>9</v>
      </c>
      <c r="M4" s="38" t="s">
        <v>15</v>
      </c>
      <c r="N4" s="39" t="s">
        <v>12</v>
      </c>
      <c r="O4" s="39" t="s">
        <v>10</v>
      </c>
      <c r="P4" s="39" t="s">
        <v>11</v>
      </c>
      <c r="Q4" s="39" t="s">
        <v>5</v>
      </c>
      <c r="R4" s="40" t="s">
        <v>4</v>
      </c>
    </row>
    <row r="5" spans="2:18" ht="14.4" x14ac:dyDescent="0.3">
      <c r="B5" s="15">
        <v>43179</v>
      </c>
      <c r="C5" s="5">
        <v>43180</v>
      </c>
      <c r="D5" s="15" t="e">
        <f>IF(C5="","",WORKDAY(C5,D2,#REF!))</f>
        <v>#REF!</v>
      </c>
      <c r="E5" s="16" t="e">
        <f>IF(C5="","",WORKDAY(D5,E2,#REF!))</f>
        <v>#REF!</v>
      </c>
      <c r="F5" s="8" t="e">
        <f>IF(C5="","",WORKDAY(E5,F2,#REF!))</f>
        <v>#REF!</v>
      </c>
      <c r="G5" s="3" t="e">
        <f>IF(C5="","",WORKDAY(F5,G2,#REF!))</f>
        <v>#REF!</v>
      </c>
      <c r="H5" s="9" t="e">
        <f>IF(C5="","",WORKDAY(G5,H2,#REF!))</f>
        <v>#REF!</v>
      </c>
      <c r="I5" s="8" t="e">
        <f>IF(C5="","",WORKDAY(E5,I2,#REF!))</f>
        <v>#REF!</v>
      </c>
      <c r="J5" s="3" t="e">
        <f>IF(C5="","",WORKDAY(I5,J2,#REF!))</f>
        <v>#REF!</v>
      </c>
      <c r="K5" s="9" t="e">
        <f>IF(C5="","",WORKDAY(J5,K2,#REF!))</f>
        <v>#REF!</v>
      </c>
      <c r="L5" s="8" t="e">
        <f>IF(C5="","",WORKDAY(E5,L2,#REF!))</f>
        <v>#REF!</v>
      </c>
      <c r="M5" s="3" t="e">
        <f>IF(C5="","",WORKDAY(L5,M2,#REF!))</f>
        <v>#REF!</v>
      </c>
      <c r="N5" s="3" t="e">
        <f>IF(C5="","",WORKDAY(M5,N2,#REF!))</f>
        <v>#REF!</v>
      </c>
      <c r="O5" s="3" t="e">
        <f>IF(C5="","",WORKDAY(N5,O2,#REF!))</f>
        <v>#REF!</v>
      </c>
      <c r="P5" s="3" t="e">
        <f>IF(C5="","",WORKDAY(O5,P2,#REF!))</f>
        <v>#REF!</v>
      </c>
      <c r="Q5" s="3" t="e">
        <f>WORKDAY(P5,Q2,#REF!)</f>
        <v>#REF!</v>
      </c>
      <c r="R5" s="9" t="e">
        <f>WORKDAY(Q5,R2,#REF!)</f>
        <v>#REF!</v>
      </c>
    </row>
    <row r="6" spans="2:18" ht="14.4" x14ac:dyDescent="0.3">
      <c r="B6" s="10"/>
      <c r="C6" s="6"/>
      <c r="D6" s="10"/>
      <c r="E6" s="11"/>
      <c r="F6" s="10"/>
      <c r="G6" s="2"/>
      <c r="H6" s="11"/>
      <c r="I6" s="10"/>
      <c r="J6" s="2"/>
      <c r="K6" s="11"/>
      <c r="L6" s="10"/>
      <c r="M6" s="7"/>
      <c r="N6" s="2"/>
      <c r="O6" s="2"/>
      <c r="P6" s="2"/>
      <c r="Q6" s="2"/>
      <c r="R6" s="11"/>
    </row>
    <row r="7" spans="2:18" ht="14.4" x14ac:dyDescent="0.3">
      <c r="B7" s="10"/>
      <c r="C7" s="6"/>
      <c r="D7" s="10"/>
      <c r="E7" s="11"/>
      <c r="F7" s="10"/>
      <c r="G7" s="2"/>
      <c r="H7" s="11"/>
      <c r="I7" s="10"/>
      <c r="J7" s="2"/>
      <c r="K7" s="11"/>
      <c r="L7" s="10"/>
      <c r="M7" s="7"/>
      <c r="N7" s="2"/>
      <c r="O7" s="2"/>
      <c r="P7" s="2"/>
      <c r="Q7" s="2"/>
      <c r="R7" s="11"/>
    </row>
    <row r="8" spans="2:18" ht="14.4" x14ac:dyDescent="0.3">
      <c r="B8" s="10"/>
      <c r="C8" s="6"/>
      <c r="D8" s="10"/>
      <c r="E8" s="11"/>
      <c r="F8" s="10"/>
      <c r="G8" s="2"/>
      <c r="H8" s="11"/>
      <c r="I8" s="10"/>
      <c r="J8" s="2"/>
      <c r="K8" s="11"/>
      <c r="L8" s="10"/>
      <c r="M8" s="7"/>
      <c r="N8" s="2"/>
      <c r="O8" s="2"/>
      <c r="P8" s="2"/>
      <c r="Q8" s="2"/>
      <c r="R8" s="11"/>
    </row>
    <row r="9" spans="2:18" ht="14.4" x14ac:dyDescent="0.3">
      <c r="B9" s="10"/>
      <c r="C9" s="6"/>
      <c r="D9" s="10"/>
      <c r="E9" s="11"/>
      <c r="F9" s="10"/>
      <c r="G9" s="2"/>
      <c r="H9" s="11"/>
      <c r="I9" s="10"/>
      <c r="J9" s="2"/>
      <c r="K9" s="11"/>
      <c r="L9" s="10"/>
      <c r="M9" s="7"/>
      <c r="N9" s="2"/>
      <c r="O9" s="2"/>
      <c r="P9" s="2"/>
      <c r="Q9" s="2"/>
      <c r="R9" s="11"/>
    </row>
    <row r="10" spans="2:18" ht="14.4" x14ac:dyDescent="0.3">
      <c r="B10" s="10"/>
      <c r="C10" s="6"/>
      <c r="D10" s="10"/>
      <c r="E10" s="11"/>
      <c r="F10" s="10"/>
      <c r="G10" s="2"/>
      <c r="H10" s="11"/>
      <c r="I10" s="10"/>
      <c r="J10" s="2"/>
      <c r="K10" s="11"/>
      <c r="L10" s="10"/>
      <c r="M10" s="7"/>
      <c r="N10" s="2"/>
      <c r="O10" s="2"/>
      <c r="P10" s="2"/>
      <c r="Q10" s="2"/>
      <c r="R10" s="11"/>
    </row>
    <row r="11" spans="2:18" ht="14.4" x14ac:dyDescent="0.3">
      <c r="B11" s="10"/>
      <c r="C11" s="6"/>
      <c r="D11" s="10"/>
      <c r="E11" s="11"/>
      <c r="F11" s="10"/>
      <c r="G11" s="2"/>
      <c r="H11" s="11"/>
      <c r="I11" s="10"/>
      <c r="J11" s="2"/>
      <c r="K11" s="11"/>
      <c r="L11" s="10"/>
      <c r="M11" s="7"/>
      <c r="N11" s="2"/>
      <c r="O11" s="2"/>
      <c r="P11" s="2"/>
      <c r="Q11" s="2"/>
      <c r="R11" s="11"/>
    </row>
    <row r="12" spans="2:18" ht="14.4" x14ac:dyDescent="0.3">
      <c r="B12" s="10"/>
      <c r="C12" s="6"/>
      <c r="D12" s="10"/>
      <c r="E12" s="11"/>
      <c r="F12" s="10"/>
      <c r="G12" s="2"/>
      <c r="H12" s="11"/>
      <c r="I12" s="10"/>
      <c r="J12" s="2"/>
      <c r="K12" s="11"/>
      <c r="L12" s="10"/>
      <c r="M12" s="7"/>
      <c r="N12" s="2"/>
      <c r="O12" s="2"/>
      <c r="P12" s="2"/>
      <c r="Q12" s="2"/>
      <c r="R12" s="11"/>
    </row>
    <row r="13" spans="2:18" ht="14.4" x14ac:dyDescent="0.3">
      <c r="B13" s="10"/>
      <c r="C13" s="6"/>
      <c r="D13" s="10"/>
      <c r="E13" s="11"/>
      <c r="F13" s="10"/>
      <c r="G13" s="2"/>
      <c r="H13" s="11"/>
      <c r="I13" s="10"/>
      <c r="J13" s="2"/>
      <c r="K13" s="11"/>
      <c r="L13" s="10"/>
      <c r="M13" s="7"/>
      <c r="N13" s="2"/>
      <c r="O13" s="2"/>
      <c r="P13" s="2"/>
      <c r="Q13" s="2"/>
      <c r="R13" s="11"/>
    </row>
    <row r="14" spans="2:18" ht="14.4" x14ac:dyDescent="0.3">
      <c r="B14" s="10"/>
      <c r="C14" s="6"/>
      <c r="D14" s="10"/>
      <c r="E14" s="11"/>
      <c r="F14" s="10"/>
      <c r="G14" s="2"/>
      <c r="H14" s="11"/>
      <c r="I14" s="10"/>
      <c r="J14" s="2"/>
      <c r="K14" s="11"/>
      <c r="L14" s="10"/>
      <c r="M14" s="7"/>
      <c r="N14" s="2"/>
      <c r="O14" s="2"/>
      <c r="P14" s="2"/>
      <c r="Q14" s="2"/>
      <c r="R14" s="11"/>
    </row>
    <row r="15" spans="2:18" ht="14.4" x14ac:dyDescent="0.3">
      <c r="B15" s="10"/>
      <c r="C15" s="6"/>
      <c r="D15" s="10"/>
      <c r="E15" s="11"/>
      <c r="F15" s="10"/>
      <c r="G15" s="2"/>
      <c r="H15" s="11"/>
      <c r="I15" s="10"/>
      <c r="J15" s="2"/>
      <c r="K15" s="11"/>
      <c r="L15" s="10"/>
      <c r="M15" s="7"/>
      <c r="N15" s="2"/>
      <c r="O15" s="2"/>
      <c r="P15" s="2"/>
      <c r="Q15" s="2"/>
      <c r="R15" s="11"/>
    </row>
    <row r="16" spans="2:18" ht="14.4" x14ac:dyDescent="0.3">
      <c r="B16" s="10"/>
      <c r="C16" s="6"/>
      <c r="D16" s="10"/>
      <c r="E16" s="11"/>
      <c r="F16" s="10"/>
      <c r="G16" s="2"/>
      <c r="H16" s="11"/>
      <c r="I16" s="10"/>
      <c r="J16" s="2"/>
      <c r="K16" s="11"/>
      <c r="L16" s="10"/>
      <c r="M16" s="7"/>
      <c r="N16" s="2"/>
      <c r="O16" s="2"/>
      <c r="P16" s="2"/>
      <c r="Q16" s="2"/>
      <c r="R16" s="11"/>
    </row>
    <row r="17" spans="2:18" ht="14.4" x14ac:dyDescent="0.3">
      <c r="B17" s="10"/>
      <c r="C17" s="6"/>
      <c r="D17" s="10"/>
      <c r="E17" s="11"/>
      <c r="F17" s="10"/>
      <c r="G17" s="2"/>
      <c r="H17" s="11"/>
      <c r="I17" s="10"/>
      <c r="J17" s="2"/>
      <c r="K17" s="11"/>
      <c r="L17" s="10"/>
      <c r="M17" s="7"/>
      <c r="N17" s="2"/>
      <c r="O17" s="2"/>
      <c r="P17" s="2"/>
      <c r="Q17" s="2"/>
      <c r="R17" s="11"/>
    </row>
    <row r="18" spans="2:18" ht="14.4" x14ac:dyDescent="0.3">
      <c r="B18" s="10"/>
      <c r="C18" s="6"/>
      <c r="D18" s="10"/>
      <c r="E18" s="11"/>
      <c r="F18" s="10"/>
      <c r="G18" s="2"/>
      <c r="H18" s="11"/>
      <c r="I18" s="10"/>
      <c r="J18" s="2"/>
      <c r="K18" s="11"/>
      <c r="L18" s="10"/>
      <c r="M18" s="7"/>
      <c r="N18" s="2"/>
      <c r="O18" s="2"/>
      <c r="P18" s="2"/>
      <c r="Q18" s="2"/>
      <c r="R18" s="11"/>
    </row>
    <row r="19" spans="2:18" ht="14.4" x14ac:dyDescent="0.3">
      <c r="B19" s="10"/>
      <c r="C19" s="6"/>
      <c r="D19" s="10"/>
      <c r="E19" s="11"/>
      <c r="F19" s="10"/>
      <c r="G19" s="2"/>
      <c r="H19" s="11"/>
      <c r="I19" s="10"/>
      <c r="J19" s="2"/>
      <c r="K19" s="11"/>
      <c r="L19" s="10"/>
      <c r="M19" s="7"/>
      <c r="N19" s="2"/>
      <c r="O19" s="2"/>
      <c r="P19" s="2"/>
      <c r="Q19" s="2"/>
      <c r="R19" s="11"/>
    </row>
    <row r="20" spans="2:18" ht="14.4" x14ac:dyDescent="0.3">
      <c r="B20" s="10"/>
      <c r="C20" s="6"/>
      <c r="D20" s="10"/>
      <c r="E20" s="11"/>
      <c r="F20" s="10"/>
      <c r="G20" s="2"/>
      <c r="H20" s="11"/>
      <c r="I20" s="10"/>
      <c r="J20" s="2"/>
      <c r="K20" s="11"/>
      <c r="L20" s="10"/>
      <c r="M20" s="7"/>
      <c r="N20" s="2"/>
      <c r="O20" s="2"/>
      <c r="P20" s="2"/>
      <c r="Q20" s="2"/>
      <c r="R20" s="11"/>
    </row>
    <row r="21" spans="2:18" ht="14.4" x14ac:dyDescent="0.3">
      <c r="B21" s="10"/>
      <c r="C21" s="6"/>
      <c r="D21" s="10"/>
      <c r="E21" s="11"/>
      <c r="F21" s="10"/>
      <c r="G21" s="2"/>
      <c r="H21" s="11"/>
      <c r="I21" s="10"/>
      <c r="J21" s="2"/>
      <c r="K21" s="11"/>
      <c r="L21" s="10"/>
      <c r="M21" s="7"/>
      <c r="N21" s="2"/>
      <c r="O21" s="2"/>
      <c r="P21" s="2"/>
      <c r="Q21" s="2"/>
      <c r="R21" s="11"/>
    </row>
    <row r="22" spans="2:18" ht="14.4" x14ac:dyDescent="0.3">
      <c r="B22" s="10"/>
      <c r="C22" s="6"/>
      <c r="D22" s="10"/>
      <c r="E22" s="11"/>
      <c r="F22" s="10"/>
      <c r="G22" s="2"/>
      <c r="H22" s="11"/>
      <c r="I22" s="10"/>
      <c r="J22" s="2"/>
      <c r="K22" s="11"/>
      <c r="L22" s="10"/>
      <c r="M22" s="7"/>
      <c r="N22" s="2"/>
      <c r="O22" s="2"/>
      <c r="P22" s="2"/>
      <c r="Q22" s="2"/>
      <c r="R22" s="11"/>
    </row>
    <row r="23" spans="2:18" thickBot="1" x14ac:dyDescent="0.35">
      <c r="B23" s="12"/>
      <c r="C23" s="17"/>
      <c r="D23" s="12"/>
      <c r="E23" s="14"/>
      <c r="F23" s="12"/>
      <c r="G23" s="13"/>
      <c r="H23" s="14"/>
      <c r="I23" s="12"/>
      <c r="J23" s="13"/>
      <c r="K23" s="14"/>
      <c r="L23" s="12"/>
      <c r="M23" s="18"/>
      <c r="N23" s="13"/>
      <c r="O23" s="13"/>
      <c r="P23" s="13"/>
      <c r="Q23" s="13"/>
      <c r="R23" s="14"/>
    </row>
  </sheetData>
  <mergeCells count="7">
    <mergeCell ref="F3:H3"/>
    <mergeCell ref="I3:K3"/>
    <mergeCell ref="L3:R3"/>
    <mergeCell ref="B3:B4"/>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24" sqref="E24"/>
    </sheetView>
  </sheetViews>
  <sheetFormatPr defaultColWidth="9" defaultRowHeight="15.05" x14ac:dyDescent="0.3"/>
  <cols>
    <col min="1" max="16384" width="9" style="59"/>
  </cols>
  <sheetData>
    <row r="1" spans="1:1" x14ac:dyDescent="0.3">
      <c r="A1" s="59" t="s">
        <v>25</v>
      </c>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38"/>
  <sheetViews>
    <sheetView tabSelected="1" zoomScale="85" zoomScaleNormal="85" workbookViewId="0">
      <pane xSplit="4" ySplit="4" topLeftCell="BA5" activePane="bottomRight" state="frozen"/>
      <selection pane="topRight" activeCell="E1" sqref="E1"/>
      <selection pane="bottomLeft" activeCell="A5" sqref="A5"/>
      <selection pane="bottomRight" activeCell="BB16" sqref="BB16"/>
    </sheetView>
  </sheetViews>
  <sheetFormatPr defaultColWidth="8.88671875" defaultRowHeight="15.65" x14ac:dyDescent="0.3"/>
  <cols>
    <col min="1" max="1" width="1.6640625" style="41" customWidth="1"/>
    <col min="2" max="2" width="14.21875" style="41" customWidth="1"/>
    <col min="3" max="3" width="11" style="41" customWidth="1"/>
    <col min="4" max="4" width="53.21875" style="41" customWidth="1"/>
    <col min="5" max="5" width="15.21875" style="41" bestFit="1" customWidth="1"/>
    <col min="6" max="16" width="15.21875" style="41" customWidth="1"/>
    <col min="17" max="17" width="15.21875" style="41" bestFit="1" customWidth="1"/>
    <col min="18" max="18" width="15.77734375" style="41" customWidth="1"/>
    <col min="19" max="21" width="14.6640625" style="41" bestFit="1" customWidth="1"/>
    <col min="22" max="22" width="15.109375" style="41" bestFit="1" customWidth="1"/>
    <col min="23" max="26" width="15.44140625" style="41" bestFit="1" customWidth="1"/>
    <col min="27" max="27" width="15.6640625" style="41" bestFit="1" customWidth="1"/>
    <col min="28" max="30" width="14.44140625" style="41" bestFit="1" customWidth="1"/>
    <col min="31" max="31" width="15" style="41" bestFit="1" customWidth="1"/>
    <col min="32" max="34" width="13.88671875" style="41" bestFit="1" customWidth="1"/>
    <col min="35" max="35" width="14.44140625" style="41" bestFit="1" customWidth="1"/>
    <col min="36" max="39" width="14.88671875" style="41" bestFit="1" customWidth="1"/>
    <col min="40" max="47" width="14.77734375" style="41" bestFit="1" customWidth="1"/>
    <col min="48" max="48" width="14.88671875" style="41" bestFit="1" customWidth="1"/>
    <col min="49" max="52" width="15.21875" style="41" bestFit="1" customWidth="1"/>
    <col min="53" max="56" width="15" style="41" bestFit="1" customWidth="1"/>
    <col min="57" max="16384" width="8.88671875" style="41"/>
  </cols>
  <sheetData>
    <row r="1" spans="1:56" ht="16.899999999999999" customHeight="1" thickBot="1" x14ac:dyDescent="0.35">
      <c r="B1" s="66"/>
      <c r="C1" s="58"/>
      <c r="D1" s="58"/>
      <c r="E1" s="65" t="s">
        <v>23</v>
      </c>
      <c r="F1" s="58"/>
      <c r="G1" s="58"/>
      <c r="H1" s="58"/>
      <c r="I1" s="58"/>
      <c r="J1" s="58"/>
      <c r="K1" s="58"/>
      <c r="L1" s="58"/>
      <c r="M1" s="58"/>
      <c r="N1" s="58"/>
      <c r="O1" s="58"/>
      <c r="P1" s="58"/>
      <c r="Q1" s="58"/>
      <c r="R1" s="58"/>
    </row>
    <row r="2" spans="1:56" ht="16.3" thickBot="1" x14ac:dyDescent="0.35">
      <c r="B2" s="42"/>
      <c r="C2" s="67" t="s">
        <v>20</v>
      </c>
      <c r="D2" s="79" t="s">
        <v>19</v>
      </c>
      <c r="E2" s="80">
        <v>1</v>
      </c>
      <c r="F2" s="81">
        <v>2</v>
      </c>
      <c r="G2" s="81">
        <v>3</v>
      </c>
      <c r="H2" s="81">
        <v>4</v>
      </c>
      <c r="I2" s="81">
        <v>5</v>
      </c>
      <c r="J2" s="81">
        <v>6</v>
      </c>
      <c r="K2" s="81">
        <v>7</v>
      </c>
      <c r="L2" s="81">
        <v>8</v>
      </c>
      <c r="M2" s="81">
        <v>9</v>
      </c>
      <c r="N2" s="81">
        <v>10</v>
      </c>
      <c r="O2" s="81">
        <v>11</v>
      </c>
      <c r="P2" s="81">
        <v>12</v>
      </c>
      <c r="Q2" s="81">
        <v>13</v>
      </c>
      <c r="R2" s="81">
        <v>14</v>
      </c>
      <c r="S2" s="81">
        <v>15</v>
      </c>
      <c r="T2" s="81">
        <v>16</v>
      </c>
      <c r="U2" s="81">
        <v>17</v>
      </c>
      <c r="V2" s="81">
        <v>18</v>
      </c>
      <c r="W2" s="81">
        <v>19</v>
      </c>
      <c r="X2" s="81">
        <v>20</v>
      </c>
      <c r="Y2" s="81">
        <v>21</v>
      </c>
      <c r="Z2" s="81">
        <v>22</v>
      </c>
      <c r="AA2" s="81">
        <v>23</v>
      </c>
      <c r="AB2" s="81">
        <v>24</v>
      </c>
      <c r="AC2" s="81">
        <v>25</v>
      </c>
      <c r="AD2" s="81">
        <v>26</v>
      </c>
      <c r="AE2" s="81">
        <v>27</v>
      </c>
      <c r="AF2" s="81">
        <v>28</v>
      </c>
      <c r="AG2" s="81">
        <v>29</v>
      </c>
      <c r="AH2" s="81">
        <v>30</v>
      </c>
      <c r="AI2" s="81">
        <v>31</v>
      </c>
      <c r="AJ2" s="81">
        <v>32</v>
      </c>
      <c r="AK2" s="81">
        <v>33</v>
      </c>
      <c r="AL2" s="81">
        <v>34</v>
      </c>
      <c r="AM2" s="81">
        <v>35</v>
      </c>
      <c r="AN2" s="81">
        <v>36</v>
      </c>
      <c r="AO2" s="81">
        <v>37</v>
      </c>
      <c r="AP2" s="81">
        <v>38</v>
      </c>
      <c r="AQ2" s="81">
        <v>39</v>
      </c>
      <c r="AR2" s="81">
        <v>40</v>
      </c>
      <c r="AS2" s="81">
        <v>41</v>
      </c>
      <c r="AT2" s="81">
        <v>42</v>
      </c>
      <c r="AU2" s="81">
        <v>43</v>
      </c>
      <c r="AV2" s="81">
        <v>44</v>
      </c>
      <c r="AW2" s="81">
        <v>45</v>
      </c>
      <c r="AX2" s="81">
        <v>46</v>
      </c>
      <c r="AY2" s="81">
        <v>47</v>
      </c>
      <c r="AZ2" s="81">
        <v>48</v>
      </c>
      <c r="BA2" s="81">
        <v>49</v>
      </c>
      <c r="BB2" s="81">
        <v>50</v>
      </c>
      <c r="BC2" s="81">
        <v>51</v>
      </c>
      <c r="BD2" s="82">
        <v>52</v>
      </c>
    </row>
    <row r="3" spans="1:56" s="43" customFormat="1" ht="16.899999999999999" customHeight="1" x14ac:dyDescent="0.3">
      <c r="A3" s="41"/>
      <c r="B3" s="42"/>
      <c r="C3" s="68"/>
      <c r="D3" s="84" t="s">
        <v>17</v>
      </c>
      <c r="E3" s="103">
        <v>43828</v>
      </c>
      <c r="F3" s="77">
        <v>43835</v>
      </c>
      <c r="G3" s="77">
        <v>43842</v>
      </c>
      <c r="H3" s="77">
        <v>43849</v>
      </c>
      <c r="I3" s="77">
        <v>43856</v>
      </c>
      <c r="J3" s="77">
        <v>43863</v>
      </c>
      <c r="K3" s="77">
        <v>43870</v>
      </c>
      <c r="L3" s="77">
        <v>43877</v>
      </c>
      <c r="M3" s="77">
        <v>43884</v>
      </c>
      <c r="N3" s="77">
        <v>43891</v>
      </c>
      <c r="O3" s="77">
        <v>43898</v>
      </c>
      <c r="P3" s="77">
        <v>43905</v>
      </c>
      <c r="Q3" s="77">
        <v>43912</v>
      </c>
      <c r="R3" s="77">
        <v>43919</v>
      </c>
      <c r="S3" s="77">
        <v>43926</v>
      </c>
      <c r="T3" s="77">
        <v>43933</v>
      </c>
      <c r="U3" s="77">
        <v>43940</v>
      </c>
      <c r="V3" s="77">
        <v>43947</v>
      </c>
      <c r="W3" s="77">
        <v>43954</v>
      </c>
      <c r="X3" s="77">
        <v>43961</v>
      </c>
      <c r="Y3" s="77">
        <v>43968</v>
      </c>
      <c r="Z3" s="77">
        <v>43975</v>
      </c>
      <c r="AA3" s="77">
        <v>43982</v>
      </c>
      <c r="AB3" s="77">
        <v>43989</v>
      </c>
      <c r="AC3" s="77">
        <v>43996</v>
      </c>
      <c r="AD3" s="77">
        <v>44003</v>
      </c>
      <c r="AE3" s="77">
        <v>44010</v>
      </c>
      <c r="AF3" s="77">
        <v>44017</v>
      </c>
      <c r="AG3" s="77">
        <v>44024</v>
      </c>
      <c r="AH3" s="77">
        <v>44031</v>
      </c>
      <c r="AI3" s="77">
        <v>44038</v>
      </c>
      <c r="AJ3" s="77">
        <v>44045</v>
      </c>
      <c r="AK3" s="77">
        <v>44052</v>
      </c>
      <c r="AL3" s="77">
        <v>44059</v>
      </c>
      <c r="AM3" s="77">
        <v>44066</v>
      </c>
      <c r="AN3" s="77">
        <v>44073</v>
      </c>
      <c r="AO3" s="77">
        <v>44080</v>
      </c>
      <c r="AP3" s="77">
        <v>44087</v>
      </c>
      <c r="AQ3" s="77">
        <v>44094</v>
      </c>
      <c r="AR3" s="77">
        <v>44101</v>
      </c>
      <c r="AS3" s="77">
        <v>44108</v>
      </c>
      <c r="AT3" s="77">
        <v>44115</v>
      </c>
      <c r="AU3" s="77">
        <v>44122</v>
      </c>
      <c r="AV3" s="77">
        <v>44129</v>
      </c>
      <c r="AW3" s="77">
        <v>44136</v>
      </c>
      <c r="AX3" s="77">
        <v>44143</v>
      </c>
      <c r="AY3" s="77">
        <v>44150</v>
      </c>
      <c r="AZ3" s="77">
        <v>44157</v>
      </c>
      <c r="BA3" s="77">
        <v>44164</v>
      </c>
      <c r="BB3" s="77">
        <v>44171</v>
      </c>
      <c r="BC3" s="77">
        <v>44178</v>
      </c>
      <c r="BD3" s="90">
        <v>44185</v>
      </c>
    </row>
    <row r="4" spans="1:56" s="43" customFormat="1" ht="16.3" thickBot="1" x14ac:dyDescent="0.35">
      <c r="A4" s="41"/>
      <c r="B4" s="44"/>
      <c r="C4" s="69"/>
      <c r="D4" s="85" t="s">
        <v>18</v>
      </c>
      <c r="E4" s="116">
        <v>43834</v>
      </c>
      <c r="F4" s="117">
        <v>43841</v>
      </c>
      <c r="G4" s="117">
        <v>43848</v>
      </c>
      <c r="H4" s="117">
        <v>43855</v>
      </c>
      <c r="I4" s="117">
        <v>43862</v>
      </c>
      <c r="J4" s="117">
        <v>43869</v>
      </c>
      <c r="K4" s="117">
        <v>43876</v>
      </c>
      <c r="L4" s="117">
        <v>43883</v>
      </c>
      <c r="M4" s="117">
        <v>43890</v>
      </c>
      <c r="N4" s="117">
        <v>43897</v>
      </c>
      <c r="O4" s="117">
        <v>43904</v>
      </c>
      <c r="P4" s="117">
        <v>43911</v>
      </c>
      <c r="Q4" s="117">
        <v>43918</v>
      </c>
      <c r="R4" s="117">
        <v>43925</v>
      </c>
      <c r="S4" s="117">
        <v>43932</v>
      </c>
      <c r="T4" s="117">
        <v>43939</v>
      </c>
      <c r="U4" s="117">
        <v>43946</v>
      </c>
      <c r="V4" s="117">
        <v>43953</v>
      </c>
      <c r="W4" s="117">
        <v>43960</v>
      </c>
      <c r="X4" s="117">
        <v>43967</v>
      </c>
      <c r="Y4" s="117">
        <v>43974</v>
      </c>
      <c r="Z4" s="117">
        <v>43981</v>
      </c>
      <c r="AA4" s="117">
        <v>43988</v>
      </c>
      <c r="AB4" s="117">
        <v>43995</v>
      </c>
      <c r="AC4" s="117">
        <v>44002</v>
      </c>
      <c r="AD4" s="117">
        <v>44009</v>
      </c>
      <c r="AE4" s="117">
        <v>44016</v>
      </c>
      <c r="AF4" s="117">
        <v>44023</v>
      </c>
      <c r="AG4" s="117">
        <v>44030</v>
      </c>
      <c r="AH4" s="117">
        <v>44037</v>
      </c>
      <c r="AI4" s="117">
        <v>44044</v>
      </c>
      <c r="AJ4" s="117">
        <v>44051</v>
      </c>
      <c r="AK4" s="117">
        <v>44058</v>
      </c>
      <c r="AL4" s="117">
        <v>44065</v>
      </c>
      <c r="AM4" s="117">
        <v>44072</v>
      </c>
      <c r="AN4" s="117">
        <v>44079</v>
      </c>
      <c r="AO4" s="117">
        <v>44086</v>
      </c>
      <c r="AP4" s="117">
        <v>44093</v>
      </c>
      <c r="AQ4" s="117">
        <v>44100</v>
      </c>
      <c r="AR4" s="117">
        <v>44107</v>
      </c>
      <c r="AS4" s="117">
        <v>44114</v>
      </c>
      <c r="AT4" s="117">
        <v>44121</v>
      </c>
      <c r="AU4" s="117">
        <v>44128</v>
      </c>
      <c r="AV4" s="117">
        <v>44135</v>
      </c>
      <c r="AW4" s="117">
        <v>44142</v>
      </c>
      <c r="AX4" s="117">
        <v>44149</v>
      </c>
      <c r="AY4" s="117">
        <v>44156</v>
      </c>
      <c r="AZ4" s="117">
        <v>44163</v>
      </c>
      <c r="BA4" s="117">
        <v>44170</v>
      </c>
      <c r="BB4" s="117">
        <v>44177</v>
      </c>
      <c r="BC4" s="117">
        <v>44184</v>
      </c>
      <c r="BD4" s="118">
        <v>44191</v>
      </c>
    </row>
    <row r="5" spans="1:56" s="50" customFormat="1" ht="31.15" x14ac:dyDescent="0.3">
      <c r="A5" s="41"/>
      <c r="B5" s="41"/>
      <c r="C5" s="70"/>
      <c r="D5" s="114" t="s">
        <v>26</v>
      </c>
      <c r="E5" s="104">
        <v>43860</v>
      </c>
      <c r="F5" s="52">
        <v>43867</v>
      </c>
      <c r="G5" s="52">
        <v>43874</v>
      </c>
      <c r="H5" s="52">
        <v>43881</v>
      </c>
      <c r="I5" s="52">
        <v>43887</v>
      </c>
      <c r="J5" s="52">
        <v>43894</v>
      </c>
      <c r="K5" s="52">
        <v>43901</v>
      </c>
      <c r="L5" s="52">
        <v>43908</v>
      </c>
      <c r="M5" s="52">
        <v>43915</v>
      </c>
      <c r="N5" s="52">
        <v>43922</v>
      </c>
      <c r="O5" s="52">
        <v>43929</v>
      </c>
      <c r="P5" s="52">
        <v>43938</v>
      </c>
      <c r="Q5" s="52">
        <v>43945</v>
      </c>
      <c r="R5" s="52">
        <v>43952</v>
      </c>
      <c r="S5" s="52">
        <v>43958</v>
      </c>
      <c r="T5" s="52">
        <v>43964</v>
      </c>
      <c r="U5" s="52">
        <v>43971</v>
      </c>
      <c r="V5" s="52">
        <v>43978</v>
      </c>
      <c r="W5" s="52">
        <v>43985</v>
      </c>
      <c r="X5" s="52">
        <v>43992</v>
      </c>
      <c r="Y5" s="52">
        <v>43999</v>
      </c>
      <c r="Z5" s="52">
        <v>44006</v>
      </c>
      <c r="AA5" s="52">
        <v>44013</v>
      </c>
      <c r="AB5" s="52">
        <v>44020</v>
      </c>
      <c r="AC5" s="52">
        <v>44027</v>
      </c>
      <c r="AD5" s="52">
        <v>44034</v>
      </c>
      <c r="AE5" s="52">
        <v>44041</v>
      </c>
      <c r="AF5" s="52">
        <v>44048</v>
      </c>
      <c r="AG5" s="52">
        <v>44055</v>
      </c>
      <c r="AH5" s="52">
        <v>44062</v>
      </c>
      <c r="AI5" s="52">
        <v>44069</v>
      </c>
      <c r="AJ5" s="52">
        <v>44076</v>
      </c>
      <c r="AK5" s="52">
        <v>44083</v>
      </c>
      <c r="AL5" s="52">
        <v>44090</v>
      </c>
      <c r="AM5" s="52">
        <v>44097</v>
      </c>
      <c r="AN5" s="52">
        <v>44104</v>
      </c>
      <c r="AO5" s="52">
        <v>44111</v>
      </c>
      <c r="AP5" s="52">
        <v>44118</v>
      </c>
      <c r="AQ5" s="52">
        <v>44125</v>
      </c>
      <c r="AR5" s="52">
        <v>44132</v>
      </c>
      <c r="AS5" s="52">
        <v>44139</v>
      </c>
      <c r="AT5" s="52">
        <v>44146</v>
      </c>
      <c r="AU5" s="52">
        <v>44153</v>
      </c>
      <c r="AV5" s="52">
        <v>44160</v>
      </c>
      <c r="AW5" s="52">
        <v>44167</v>
      </c>
      <c r="AX5" s="52">
        <v>44174</v>
      </c>
      <c r="AY5" s="52">
        <v>44181</v>
      </c>
      <c r="AZ5" s="52">
        <v>44188</v>
      </c>
      <c r="BA5" s="52">
        <v>44200</v>
      </c>
      <c r="BB5" s="52">
        <v>44207</v>
      </c>
      <c r="BC5" s="52">
        <v>44214</v>
      </c>
      <c r="BD5" s="53">
        <v>44218</v>
      </c>
    </row>
    <row r="6" spans="1:56" s="50" customFormat="1" ht="31.15" x14ac:dyDescent="0.3">
      <c r="A6" s="41"/>
      <c r="B6" s="41"/>
      <c r="C6" s="71"/>
      <c r="D6" s="115" t="s">
        <v>27</v>
      </c>
      <c r="E6" s="105">
        <v>43860</v>
      </c>
      <c r="F6" s="78">
        <v>43867</v>
      </c>
      <c r="G6" s="78">
        <v>43874</v>
      </c>
      <c r="H6" s="78">
        <v>43881</v>
      </c>
      <c r="I6" s="78">
        <v>43887</v>
      </c>
      <c r="J6" s="78">
        <v>43894</v>
      </c>
      <c r="K6" s="78">
        <v>43901</v>
      </c>
      <c r="L6" s="78">
        <v>43908</v>
      </c>
      <c r="M6" s="78">
        <v>43915</v>
      </c>
      <c r="N6" s="78">
        <v>43922</v>
      </c>
      <c r="O6" s="78">
        <v>43929</v>
      </c>
      <c r="P6" s="78">
        <v>43938</v>
      </c>
      <c r="Q6" s="78">
        <v>43945</v>
      </c>
      <c r="R6" s="78">
        <v>43952</v>
      </c>
      <c r="S6" s="78">
        <v>43958</v>
      </c>
      <c r="T6" s="78">
        <v>43964</v>
      </c>
      <c r="U6" s="78">
        <v>43971</v>
      </c>
      <c r="V6" s="78">
        <v>43978</v>
      </c>
      <c r="W6" s="78">
        <v>43985</v>
      </c>
      <c r="X6" s="78">
        <v>43992</v>
      </c>
      <c r="Y6" s="78">
        <v>43999</v>
      </c>
      <c r="Z6" s="78">
        <v>44006</v>
      </c>
      <c r="AA6" s="78">
        <v>44013</v>
      </c>
      <c r="AB6" s="78">
        <v>44020</v>
      </c>
      <c r="AC6" s="78">
        <v>44027</v>
      </c>
      <c r="AD6" s="78">
        <v>44034</v>
      </c>
      <c r="AE6" s="78">
        <v>44041</v>
      </c>
      <c r="AF6" s="78">
        <v>44048</v>
      </c>
      <c r="AG6" s="78">
        <v>44055</v>
      </c>
      <c r="AH6" s="78">
        <v>44062</v>
      </c>
      <c r="AI6" s="78">
        <v>44069</v>
      </c>
      <c r="AJ6" s="78">
        <v>44076</v>
      </c>
      <c r="AK6" s="78">
        <v>44083</v>
      </c>
      <c r="AL6" s="78">
        <v>44090</v>
      </c>
      <c r="AM6" s="78">
        <v>44097</v>
      </c>
      <c r="AN6" s="78">
        <v>44104</v>
      </c>
      <c r="AO6" s="78">
        <v>44111</v>
      </c>
      <c r="AP6" s="78">
        <v>44118</v>
      </c>
      <c r="AQ6" s="78">
        <v>44125</v>
      </c>
      <c r="AR6" s="78">
        <v>44132</v>
      </c>
      <c r="AS6" s="78">
        <v>44139</v>
      </c>
      <c r="AT6" s="78">
        <v>44146</v>
      </c>
      <c r="AU6" s="78">
        <v>44153</v>
      </c>
      <c r="AV6" s="78">
        <v>44160</v>
      </c>
      <c r="AW6" s="78">
        <v>44167</v>
      </c>
      <c r="AX6" s="78">
        <v>44174</v>
      </c>
      <c r="AY6" s="78">
        <v>44181</v>
      </c>
      <c r="AZ6" s="78">
        <v>44188</v>
      </c>
      <c r="BA6" s="78">
        <v>44200</v>
      </c>
      <c r="BB6" s="78">
        <v>44207</v>
      </c>
      <c r="BC6" s="78">
        <v>44214</v>
      </c>
      <c r="BD6" s="93">
        <v>44218</v>
      </c>
    </row>
    <row r="7" spans="1:56" s="50" customFormat="1" ht="16.3" thickBot="1" x14ac:dyDescent="0.35">
      <c r="A7" s="41"/>
      <c r="B7" s="41"/>
      <c r="C7" s="72">
        <v>15</v>
      </c>
      <c r="D7" s="121" t="s">
        <v>16</v>
      </c>
      <c r="E7" s="106">
        <v>43881</v>
      </c>
      <c r="F7" s="91">
        <v>43888</v>
      </c>
      <c r="G7" s="91">
        <v>43895</v>
      </c>
      <c r="H7" s="91">
        <v>43902</v>
      </c>
      <c r="I7" s="91">
        <v>43908</v>
      </c>
      <c r="J7" s="91">
        <v>43915</v>
      </c>
      <c r="K7" s="91">
        <v>43922</v>
      </c>
      <c r="L7" s="91">
        <v>43929</v>
      </c>
      <c r="M7" s="91">
        <v>43938</v>
      </c>
      <c r="N7" s="91">
        <v>43945</v>
      </c>
      <c r="O7" s="91">
        <v>43952</v>
      </c>
      <c r="P7" s="91">
        <v>43959</v>
      </c>
      <c r="Q7" s="91">
        <v>43966</v>
      </c>
      <c r="R7" s="91">
        <v>43973</v>
      </c>
      <c r="S7" s="91">
        <v>43979</v>
      </c>
      <c r="T7" s="91">
        <v>43985</v>
      </c>
      <c r="U7" s="91">
        <v>43992</v>
      </c>
      <c r="V7" s="91">
        <v>43999</v>
      </c>
      <c r="W7" s="91">
        <v>44006</v>
      </c>
      <c r="X7" s="91">
        <v>44013</v>
      </c>
      <c r="Y7" s="91">
        <v>44020</v>
      </c>
      <c r="Z7" s="91">
        <v>44027</v>
      </c>
      <c r="AA7" s="91">
        <v>44034</v>
      </c>
      <c r="AB7" s="91">
        <v>44041</v>
      </c>
      <c r="AC7" s="91">
        <v>44048</v>
      </c>
      <c r="AD7" s="91">
        <v>44055</v>
      </c>
      <c r="AE7" s="91">
        <v>44062</v>
      </c>
      <c r="AF7" s="91">
        <v>44069</v>
      </c>
      <c r="AG7" s="91">
        <v>44076</v>
      </c>
      <c r="AH7" s="91">
        <v>44083</v>
      </c>
      <c r="AI7" s="91">
        <v>44090</v>
      </c>
      <c r="AJ7" s="91">
        <v>44097</v>
      </c>
      <c r="AK7" s="91">
        <v>44104</v>
      </c>
      <c r="AL7" s="91">
        <v>44111</v>
      </c>
      <c r="AM7" s="91">
        <v>44118</v>
      </c>
      <c r="AN7" s="91">
        <v>44125</v>
      </c>
      <c r="AO7" s="91">
        <v>44132</v>
      </c>
      <c r="AP7" s="91">
        <v>44139</v>
      </c>
      <c r="AQ7" s="91">
        <v>44146</v>
      </c>
      <c r="AR7" s="91">
        <v>44153</v>
      </c>
      <c r="AS7" s="91">
        <v>44160</v>
      </c>
      <c r="AT7" s="91">
        <v>44167</v>
      </c>
      <c r="AU7" s="91">
        <v>44174</v>
      </c>
      <c r="AV7" s="91">
        <v>44181</v>
      </c>
      <c r="AW7" s="91">
        <v>44188</v>
      </c>
      <c r="AX7" s="91">
        <v>44200</v>
      </c>
      <c r="AY7" s="91">
        <v>44207</v>
      </c>
      <c r="AZ7" s="91">
        <v>44214</v>
      </c>
      <c r="BA7" s="91">
        <v>44221</v>
      </c>
      <c r="BB7" s="91">
        <v>44229</v>
      </c>
      <c r="BC7" s="91">
        <v>44236</v>
      </c>
      <c r="BD7" s="92">
        <v>44242</v>
      </c>
    </row>
    <row r="8" spans="1:56" s="50" customFormat="1" ht="16.899999999999999" customHeight="1" thickBot="1" x14ac:dyDescent="0.35">
      <c r="A8" s="41"/>
      <c r="B8" s="142" t="s">
        <v>28</v>
      </c>
      <c r="C8" s="119">
        <v>-7</v>
      </c>
      <c r="D8" s="86" t="s">
        <v>30</v>
      </c>
      <c r="E8" s="107">
        <v>43959</v>
      </c>
      <c r="F8" s="54">
        <v>43966</v>
      </c>
      <c r="G8" s="54">
        <v>43973</v>
      </c>
      <c r="H8" s="54">
        <v>43980</v>
      </c>
      <c r="I8" s="54">
        <v>43987</v>
      </c>
      <c r="J8" s="54">
        <v>43994</v>
      </c>
      <c r="K8" s="54">
        <v>44001</v>
      </c>
      <c r="L8" s="54">
        <v>44008</v>
      </c>
      <c r="M8" s="54">
        <v>44015</v>
      </c>
      <c r="N8" s="54">
        <v>44022</v>
      </c>
      <c r="O8" s="54">
        <v>44029</v>
      </c>
      <c r="P8" s="54">
        <v>44036</v>
      </c>
      <c r="Q8" s="54">
        <v>44043</v>
      </c>
      <c r="R8" s="54">
        <v>44050</v>
      </c>
      <c r="S8" s="54">
        <v>44057</v>
      </c>
      <c r="T8" s="54">
        <v>44064</v>
      </c>
      <c r="U8" s="54">
        <v>44071</v>
      </c>
      <c r="V8" s="54">
        <v>44078</v>
      </c>
      <c r="W8" s="54">
        <v>44085</v>
      </c>
      <c r="X8" s="54">
        <v>44092</v>
      </c>
      <c r="Y8" s="54">
        <v>44099</v>
      </c>
      <c r="Z8" s="54">
        <v>44106</v>
      </c>
      <c r="AA8" s="54">
        <v>44113</v>
      </c>
      <c r="AB8" s="54">
        <v>44120</v>
      </c>
      <c r="AC8" s="54">
        <v>44127</v>
      </c>
      <c r="AD8" s="54">
        <v>44134</v>
      </c>
      <c r="AE8" s="54">
        <v>44141</v>
      </c>
      <c r="AF8" s="54">
        <v>44148</v>
      </c>
      <c r="AG8" s="54">
        <v>44155</v>
      </c>
      <c r="AH8" s="54">
        <v>44162</v>
      </c>
      <c r="AI8" s="54">
        <v>44169</v>
      </c>
      <c r="AJ8" s="54">
        <v>44176</v>
      </c>
      <c r="AK8" s="54">
        <v>44182</v>
      </c>
      <c r="AL8" s="54">
        <v>44187</v>
      </c>
      <c r="AM8" s="54">
        <v>44196</v>
      </c>
      <c r="AN8" s="54">
        <v>44204</v>
      </c>
      <c r="AO8" s="54">
        <v>44211</v>
      </c>
      <c r="AP8" s="54">
        <v>44217</v>
      </c>
      <c r="AQ8" s="54">
        <v>44225</v>
      </c>
      <c r="AR8" s="54">
        <v>44232</v>
      </c>
      <c r="AS8" s="54">
        <v>44239</v>
      </c>
      <c r="AT8" s="54">
        <v>44246</v>
      </c>
      <c r="AU8" s="54">
        <v>44253</v>
      </c>
      <c r="AV8" s="54">
        <v>44260</v>
      </c>
      <c r="AW8" s="54">
        <v>44267</v>
      </c>
      <c r="AX8" s="54">
        <v>44274</v>
      </c>
      <c r="AY8" s="54">
        <v>44280</v>
      </c>
      <c r="AZ8" s="54">
        <v>44286</v>
      </c>
      <c r="BA8" s="54">
        <v>44295</v>
      </c>
      <c r="BB8" s="54">
        <v>44302</v>
      </c>
      <c r="BC8" s="54">
        <v>44309</v>
      </c>
      <c r="BD8" s="55">
        <v>44316</v>
      </c>
    </row>
    <row r="9" spans="1:56" s="50" customFormat="1" ht="32.6" customHeight="1" thickBot="1" x14ac:dyDescent="0.35">
      <c r="A9" s="41"/>
      <c r="B9" s="143"/>
      <c r="C9" s="120"/>
      <c r="D9" s="124" t="s">
        <v>41</v>
      </c>
      <c r="E9" s="108">
        <v>43970</v>
      </c>
      <c r="F9" s="94">
        <v>43977</v>
      </c>
      <c r="G9" s="94">
        <v>43984</v>
      </c>
      <c r="H9" s="94">
        <v>43991</v>
      </c>
      <c r="I9" s="94">
        <v>43998</v>
      </c>
      <c r="J9" s="94">
        <v>44005</v>
      </c>
      <c r="K9" s="94">
        <v>44012</v>
      </c>
      <c r="L9" s="94">
        <v>44019</v>
      </c>
      <c r="M9" s="94">
        <v>44026</v>
      </c>
      <c r="N9" s="94">
        <v>44033</v>
      </c>
      <c r="O9" s="94">
        <v>44040</v>
      </c>
      <c r="P9" s="94">
        <v>44047</v>
      </c>
      <c r="Q9" s="94">
        <v>44054</v>
      </c>
      <c r="R9" s="94">
        <v>44061</v>
      </c>
      <c r="S9" s="94">
        <v>44068</v>
      </c>
      <c r="T9" s="94">
        <v>44075</v>
      </c>
      <c r="U9" s="94">
        <v>44082</v>
      </c>
      <c r="V9" s="94">
        <v>44089</v>
      </c>
      <c r="W9" s="94">
        <v>44096</v>
      </c>
      <c r="X9" s="94">
        <v>44103</v>
      </c>
      <c r="Y9" s="94">
        <v>44110</v>
      </c>
      <c r="Z9" s="94">
        <v>44117</v>
      </c>
      <c r="AA9" s="94">
        <v>44124</v>
      </c>
      <c r="AB9" s="94">
        <v>44131</v>
      </c>
      <c r="AC9" s="94">
        <v>44138</v>
      </c>
      <c r="AD9" s="94">
        <v>44145</v>
      </c>
      <c r="AE9" s="94">
        <v>44152</v>
      </c>
      <c r="AF9" s="94">
        <v>44159</v>
      </c>
      <c r="AG9" s="94">
        <v>44166</v>
      </c>
      <c r="AH9" s="94">
        <v>44173</v>
      </c>
      <c r="AI9" s="94">
        <v>44180</v>
      </c>
      <c r="AJ9" s="94">
        <v>44187</v>
      </c>
      <c r="AK9" s="94">
        <v>44195</v>
      </c>
      <c r="AL9" s="94">
        <v>44201</v>
      </c>
      <c r="AM9" s="94">
        <v>44208</v>
      </c>
      <c r="AN9" s="94">
        <v>44215</v>
      </c>
      <c r="AO9" s="94">
        <v>44223</v>
      </c>
      <c r="AP9" s="94">
        <v>44229</v>
      </c>
      <c r="AQ9" s="94">
        <v>44236</v>
      </c>
      <c r="AR9" s="94">
        <v>44243</v>
      </c>
      <c r="AS9" s="94">
        <v>44250</v>
      </c>
      <c r="AT9" s="94">
        <v>44257</v>
      </c>
      <c r="AU9" s="94">
        <v>44264</v>
      </c>
      <c r="AV9" s="94">
        <v>44271</v>
      </c>
      <c r="AW9" s="94">
        <v>44278</v>
      </c>
      <c r="AX9" s="94">
        <v>44285</v>
      </c>
      <c r="AY9" s="94">
        <v>44293</v>
      </c>
      <c r="AZ9" s="94">
        <v>44299</v>
      </c>
      <c r="BA9" s="94">
        <v>44306</v>
      </c>
      <c r="BB9" s="94">
        <v>44313</v>
      </c>
      <c r="BC9" s="94">
        <v>44320</v>
      </c>
      <c r="BD9" s="95">
        <v>44327</v>
      </c>
    </row>
    <row r="10" spans="1:56" s="50" customFormat="1" ht="31.95" thickBot="1" x14ac:dyDescent="0.35">
      <c r="A10" s="41"/>
      <c r="B10" s="144" t="s">
        <v>29</v>
      </c>
      <c r="C10" s="122">
        <v>-7</v>
      </c>
      <c r="D10" s="125" t="s">
        <v>31</v>
      </c>
      <c r="E10" s="107">
        <v>43959</v>
      </c>
      <c r="F10" s="54">
        <v>43966</v>
      </c>
      <c r="G10" s="54">
        <v>43973</v>
      </c>
      <c r="H10" s="54">
        <v>43980</v>
      </c>
      <c r="I10" s="54">
        <v>43987</v>
      </c>
      <c r="J10" s="54">
        <v>43994</v>
      </c>
      <c r="K10" s="54">
        <v>44001</v>
      </c>
      <c r="L10" s="54">
        <v>44008</v>
      </c>
      <c r="M10" s="54">
        <v>44015</v>
      </c>
      <c r="N10" s="54">
        <v>44022</v>
      </c>
      <c r="O10" s="54">
        <v>44029</v>
      </c>
      <c r="P10" s="54">
        <v>44036</v>
      </c>
      <c r="Q10" s="54">
        <v>44043</v>
      </c>
      <c r="R10" s="54">
        <v>44050</v>
      </c>
      <c r="S10" s="54">
        <v>44057</v>
      </c>
      <c r="T10" s="54">
        <v>44064</v>
      </c>
      <c r="U10" s="54">
        <v>44071</v>
      </c>
      <c r="V10" s="54">
        <v>44078</v>
      </c>
      <c r="W10" s="54">
        <v>44085</v>
      </c>
      <c r="X10" s="54">
        <v>44092</v>
      </c>
      <c r="Y10" s="54">
        <v>44099</v>
      </c>
      <c r="Z10" s="54">
        <v>44106</v>
      </c>
      <c r="AA10" s="54">
        <v>44113</v>
      </c>
      <c r="AB10" s="54">
        <v>44120</v>
      </c>
      <c r="AC10" s="54">
        <v>44127</v>
      </c>
      <c r="AD10" s="54">
        <v>44134</v>
      </c>
      <c r="AE10" s="54">
        <v>44141</v>
      </c>
      <c r="AF10" s="54">
        <v>44148</v>
      </c>
      <c r="AG10" s="54">
        <v>44155</v>
      </c>
      <c r="AH10" s="54">
        <v>44162</v>
      </c>
      <c r="AI10" s="54">
        <v>44169</v>
      </c>
      <c r="AJ10" s="54">
        <v>44176</v>
      </c>
      <c r="AK10" s="54">
        <v>44182</v>
      </c>
      <c r="AL10" s="54">
        <v>44187</v>
      </c>
      <c r="AM10" s="54">
        <v>44196</v>
      </c>
      <c r="AN10" s="54">
        <v>44204</v>
      </c>
      <c r="AO10" s="54">
        <v>44211</v>
      </c>
      <c r="AP10" s="54">
        <v>44217</v>
      </c>
      <c r="AQ10" s="54">
        <v>44225</v>
      </c>
      <c r="AR10" s="54">
        <v>44232</v>
      </c>
      <c r="AS10" s="54">
        <v>44239</v>
      </c>
      <c r="AT10" s="54">
        <v>44246</v>
      </c>
      <c r="AU10" s="54">
        <v>44253</v>
      </c>
      <c r="AV10" s="54">
        <v>44260</v>
      </c>
      <c r="AW10" s="54">
        <v>44267</v>
      </c>
      <c r="AX10" s="54">
        <v>44274</v>
      </c>
      <c r="AY10" s="54">
        <v>44280</v>
      </c>
      <c r="AZ10" s="54">
        <v>44286</v>
      </c>
      <c r="BA10" s="54">
        <v>44295</v>
      </c>
      <c r="BB10" s="54">
        <v>44302</v>
      </c>
      <c r="BC10" s="54">
        <v>44309</v>
      </c>
      <c r="BD10" s="55">
        <v>44316</v>
      </c>
    </row>
    <row r="11" spans="1:56" s="50" customFormat="1" ht="32.6" customHeight="1" thickBot="1" x14ac:dyDescent="0.35">
      <c r="A11" s="41"/>
      <c r="B11" s="145"/>
      <c r="C11" s="123"/>
      <c r="D11" s="126" t="s">
        <v>41</v>
      </c>
      <c r="E11" s="109">
        <v>43970</v>
      </c>
      <c r="F11" s="96">
        <v>43977</v>
      </c>
      <c r="G11" s="96">
        <v>43984</v>
      </c>
      <c r="H11" s="96">
        <v>43991</v>
      </c>
      <c r="I11" s="96">
        <v>43998</v>
      </c>
      <c r="J11" s="96">
        <v>44005</v>
      </c>
      <c r="K11" s="96">
        <v>44012</v>
      </c>
      <c r="L11" s="96">
        <v>44019</v>
      </c>
      <c r="M11" s="96">
        <v>44026</v>
      </c>
      <c r="N11" s="96">
        <v>44033</v>
      </c>
      <c r="O11" s="96">
        <v>44040</v>
      </c>
      <c r="P11" s="96">
        <v>44047</v>
      </c>
      <c r="Q11" s="96">
        <v>44054</v>
      </c>
      <c r="R11" s="96">
        <v>44061</v>
      </c>
      <c r="S11" s="96">
        <v>44068</v>
      </c>
      <c r="T11" s="96">
        <v>44075</v>
      </c>
      <c r="U11" s="96">
        <v>44082</v>
      </c>
      <c r="V11" s="96">
        <v>44089</v>
      </c>
      <c r="W11" s="96">
        <v>44096</v>
      </c>
      <c r="X11" s="96">
        <v>44103</v>
      </c>
      <c r="Y11" s="96">
        <v>44110</v>
      </c>
      <c r="Z11" s="96">
        <v>44117</v>
      </c>
      <c r="AA11" s="96">
        <v>44124</v>
      </c>
      <c r="AB11" s="96">
        <v>44131</v>
      </c>
      <c r="AC11" s="96">
        <v>44138</v>
      </c>
      <c r="AD11" s="96">
        <v>44145</v>
      </c>
      <c r="AE11" s="96">
        <v>44152</v>
      </c>
      <c r="AF11" s="96">
        <v>44159</v>
      </c>
      <c r="AG11" s="96">
        <v>44166</v>
      </c>
      <c r="AH11" s="96">
        <v>44173</v>
      </c>
      <c r="AI11" s="96">
        <v>44180</v>
      </c>
      <c r="AJ11" s="96">
        <v>44187</v>
      </c>
      <c r="AK11" s="96">
        <v>44195</v>
      </c>
      <c r="AL11" s="96">
        <v>44201</v>
      </c>
      <c r="AM11" s="96">
        <v>44208</v>
      </c>
      <c r="AN11" s="96">
        <v>44215</v>
      </c>
      <c r="AO11" s="96">
        <v>44223</v>
      </c>
      <c r="AP11" s="96">
        <v>44229</v>
      </c>
      <c r="AQ11" s="96">
        <v>44236</v>
      </c>
      <c r="AR11" s="96">
        <v>44243</v>
      </c>
      <c r="AS11" s="96">
        <v>44250</v>
      </c>
      <c r="AT11" s="96">
        <v>44257</v>
      </c>
      <c r="AU11" s="96">
        <v>44264</v>
      </c>
      <c r="AV11" s="96">
        <v>44271</v>
      </c>
      <c r="AW11" s="96">
        <v>44278</v>
      </c>
      <c r="AX11" s="96">
        <v>44285</v>
      </c>
      <c r="AY11" s="96">
        <v>44293</v>
      </c>
      <c r="AZ11" s="96">
        <v>44299</v>
      </c>
      <c r="BA11" s="96">
        <v>44306</v>
      </c>
      <c r="BB11" s="96">
        <v>44313</v>
      </c>
      <c r="BC11" s="96">
        <v>44320</v>
      </c>
      <c r="BD11" s="97">
        <v>44327</v>
      </c>
    </row>
    <row r="12" spans="1:56" s="50" customFormat="1" ht="16.899999999999999" customHeight="1" x14ac:dyDescent="0.3">
      <c r="A12" s="41"/>
      <c r="B12" s="146" t="s">
        <v>39</v>
      </c>
      <c r="C12" s="75">
        <v>15</v>
      </c>
      <c r="D12" s="98" t="s">
        <v>32</v>
      </c>
      <c r="E12" s="107">
        <v>43902</v>
      </c>
      <c r="F12" s="54">
        <v>43909</v>
      </c>
      <c r="G12" s="54">
        <v>43916</v>
      </c>
      <c r="H12" s="54">
        <v>43923</v>
      </c>
      <c r="I12" s="54">
        <v>43929</v>
      </c>
      <c r="J12" s="54">
        <v>43938</v>
      </c>
      <c r="K12" s="54">
        <v>43945</v>
      </c>
      <c r="L12" s="54">
        <v>43952</v>
      </c>
      <c r="M12" s="54">
        <v>43959</v>
      </c>
      <c r="N12" s="54">
        <v>43966</v>
      </c>
      <c r="O12" s="54">
        <v>43973</v>
      </c>
      <c r="P12" s="54">
        <v>43980</v>
      </c>
      <c r="Q12" s="54">
        <v>43987</v>
      </c>
      <c r="R12" s="54">
        <v>43994</v>
      </c>
      <c r="S12" s="54">
        <v>44000</v>
      </c>
      <c r="T12" s="54">
        <v>44006</v>
      </c>
      <c r="U12" s="54">
        <v>44013</v>
      </c>
      <c r="V12" s="54">
        <v>44020</v>
      </c>
      <c r="W12" s="54">
        <v>44027</v>
      </c>
      <c r="X12" s="54">
        <v>44034</v>
      </c>
      <c r="Y12" s="54">
        <v>44041</v>
      </c>
      <c r="Z12" s="54">
        <v>44048</v>
      </c>
      <c r="AA12" s="54">
        <v>44055</v>
      </c>
      <c r="AB12" s="54">
        <v>44062</v>
      </c>
      <c r="AC12" s="54">
        <v>44069</v>
      </c>
      <c r="AD12" s="54">
        <v>44076</v>
      </c>
      <c r="AE12" s="54">
        <v>44083</v>
      </c>
      <c r="AF12" s="54">
        <v>44090</v>
      </c>
      <c r="AG12" s="54">
        <v>44097</v>
      </c>
      <c r="AH12" s="54">
        <v>44104</v>
      </c>
      <c r="AI12" s="54">
        <v>44111</v>
      </c>
      <c r="AJ12" s="54">
        <v>44118</v>
      </c>
      <c r="AK12" s="54">
        <v>44125</v>
      </c>
      <c r="AL12" s="54">
        <v>44132</v>
      </c>
      <c r="AM12" s="54">
        <v>44139</v>
      </c>
      <c r="AN12" s="54">
        <v>44146</v>
      </c>
      <c r="AO12" s="54">
        <v>44153</v>
      </c>
      <c r="AP12" s="54">
        <v>44160</v>
      </c>
      <c r="AQ12" s="54">
        <v>44167</v>
      </c>
      <c r="AR12" s="54">
        <v>44174</v>
      </c>
      <c r="AS12" s="54">
        <v>44181</v>
      </c>
      <c r="AT12" s="54">
        <v>44188</v>
      </c>
      <c r="AU12" s="54">
        <v>44200</v>
      </c>
      <c r="AV12" s="54">
        <v>44207</v>
      </c>
      <c r="AW12" s="54">
        <v>44214</v>
      </c>
      <c r="AX12" s="54">
        <v>44221</v>
      </c>
      <c r="AY12" s="54">
        <v>44229</v>
      </c>
      <c r="AZ12" s="54">
        <v>44236</v>
      </c>
      <c r="BA12" s="54">
        <v>44256</v>
      </c>
      <c r="BB12" s="54">
        <v>44250</v>
      </c>
      <c r="BC12" s="54">
        <v>44257</v>
      </c>
      <c r="BD12" s="55">
        <v>44263</v>
      </c>
    </row>
    <row r="13" spans="1:56" s="50" customFormat="1" ht="16.45" customHeight="1" x14ac:dyDescent="0.3">
      <c r="A13" s="41"/>
      <c r="B13" s="147"/>
      <c r="C13" s="75">
        <v>3</v>
      </c>
      <c r="D13" s="87" t="s">
        <v>36</v>
      </c>
      <c r="E13" s="110">
        <v>43907</v>
      </c>
      <c r="F13" s="56">
        <v>43914</v>
      </c>
      <c r="G13" s="56">
        <v>43921</v>
      </c>
      <c r="H13" s="56">
        <v>43928</v>
      </c>
      <c r="I13" s="56">
        <v>43936</v>
      </c>
      <c r="J13" s="56">
        <v>43943</v>
      </c>
      <c r="K13" s="56">
        <v>43950</v>
      </c>
      <c r="L13" s="56">
        <v>43957</v>
      </c>
      <c r="M13" s="56">
        <v>43964</v>
      </c>
      <c r="N13" s="56">
        <v>43971</v>
      </c>
      <c r="O13" s="56">
        <v>43978</v>
      </c>
      <c r="P13" s="56">
        <v>43985</v>
      </c>
      <c r="Q13" s="56">
        <v>43992</v>
      </c>
      <c r="R13" s="56">
        <v>43999</v>
      </c>
      <c r="S13" s="56">
        <v>44005</v>
      </c>
      <c r="T13" s="56">
        <v>44011</v>
      </c>
      <c r="U13" s="56">
        <v>44018</v>
      </c>
      <c r="V13" s="56">
        <v>44025</v>
      </c>
      <c r="W13" s="56">
        <v>44032</v>
      </c>
      <c r="X13" s="56">
        <v>44039</v>
      </c>
      <c r="Y13" s="56">
        <v>44046</v>
      </c>
      <c r="Z13" s="56">
        <v>44053</v>
      </c>
      <c r="AA13" s="56">
        <v>44060</v>
      </c>
      <c r="AB13" s="56">
        <v>44067</v>
      </c>
      <c r="AC13" s="56">
        <v>44074</v>
      </c>
      <c r="AD13" s="56">
        <v>44081</v>
      </c>
      <c r="AE13" s="56">
        <v>44088</v>
      </c>
      <c r="AF13" s="56">
        <v>44095</v>
      </c>
      <c r="AG13" s="56">
        <v>44102</v>
      </c>
      <c r="AH13" s="56">
        <v>44109</v>
      </c>
      <c r="AI13" s="56">
        <v>44116</v>
      </c>
      <c r="AJ13" s="56">
        <v>44123</v>
      </c>
      <c r="AK13" s="56">
        <v>44130</v>
      </c>
      <c r="AL13" s="56">
        <v>44137</v>
      </c>
      <c r="AM13" s="56">
        <v>44144</v>
      </c>
      <c r="AN13" s="56">
        <v>44151</v>
      </c>
      <c r="AO13" s="56">
        <v>44158</v>
      </c>
      <c r="AP13" s="56">
        <v>44165</v>
      </c>
      <c r="AQ13" s="56">
        <v>44172</v>
      </c>
      <c r="AR13" s="56">
        <v>44179</v>
      </c>
      <c r="AS13" s="56">
        <v>44186</v>
      </c>
      <c r="AT13" s="56">
        <v>44195</v>
      </c>
      <c r="AU13" s="56">
        <v>44203</v>
      </c>
      <c r="AV13" s="56">
        <v>44210</v>
      </c>
      <c r="AW13" s="56">
        <v>44217</v>
      </c>
      <c r="AX13" s="56">
        <v>44225</v>
      </c>
      <c r="AY13" s="56">
        <v>44232</v>
      </c>
      <c r="AZ13" s="56">
        <v>44239</v>
      </c>
      <c r="BA13" s="56">
        <v>44259</v>
      </c>
      <c r="BB13" s="56">
        <v>44253</v>
      </c>
      <c r="BC13" s="56">
        <v>44260</v>
      </c>
      <c r="BD13" s="57">
        <v>44266</v>
      </c>
    </row>
    <row r="14" spans="1:56" s="50" customFormat="1" ht="16.45" customHeight="1" x14ac:dyDescent="0.3">
      <c r="A14" s="41"/>
      <c r="B14" s="147"/>
      <c r="C14" s="75">
        <v>1</v>
      </c>
      <c r="D14" s="87" t="s">
        <v>37</v>
      </c>
      <c r="E14" s="110">
        <v>43908</v>
      </c>
      <c r="F14" s="56">
        <v>43915</v>
      </c>
      <c r="G14" s="56">
        <v>43922</v>
      </c>
      <c r="H14" s="56">
        <v>43929</v>
      </c>
      <c r="I14" s="56">
        <v>43937</v>
      </c>
      <c r="J14" s="56">
        <v>43944</v>
      </c>
      <c r="K14" s="56">
        <v>43951</v>
      </c>
      <c r="L14" s="56">
        <v>43958</v>
      </c>
      <c r="M14" s="56">
        <v>43965</v>
      </c>
      <c r="N14" s="56">
        <v>43972</v>
      </c>
      <c r="O14" s="56">
        <v>43979</v>
      </c>
      <c r="P14" s="56">
        <v>43986</v>
      </c>
      <c r="Q14" s="56">
        <v>43993</v>
      </c>
      <c r="R14" s="56">
        <v>44000</v>
      </c>
      <c r="S14" s="56">
        <v>44006</v>
      </c>
      <c r="T14" s="56">
        <v>44012</v>
      </c>
      <c r="U14" s="56">
        <v>44019</v>
      </c>
      <c r="V14" s="56">
        <v>44026</v>
      </c>
      <c r="W14" s="56">
        <v>44033</v>
      </c>
      <c r="X14" s="56">
        <v>44040</v>
      </c>
      <c r="Y14" s="56">
        <v>44047</v>
      </c>
      <c r="Z14" s="56">
        <v>44054</v>
      </c>
      <c r="AA14" s="56">
        <v>44061</v>
      </c>
      <c r="AB14" s="56">
        <v>44068</v>
      </c>
      <c r="AC14" s="56">
        <v>44075</v>
      </c>
      <c r="AD14" s="56">
        <v>44082</v>
      </c>
      <c r="AE14" s="56">
        <v>44089</v>
      </c>
      <c r="AF14" s="56">
        <v>44096</v>
      </c>
      <c r="AG14" s="56">
        <v>44103</v>
      </c>
      <c r="AH14" s="56">
        <v>44110</v>
      </c>
      <c r="AI14" s="56">
        <v>44117</v>
      </c>
      <c r="AJ14" s="56">
        <v>44124</v>
      </c>
      <c r="AK14" s="56">
        <v>44131</v>
      </c>
      <c r="AL14" s="56">
        <v>44138</v>
      </c>
      <c r="AM14" s="56">
        <v>44145</v>
      </c>
      <c r="AN14" s="56">
        <v>44152</v>
      </c>
      <c r="AO14" s="56">
        <v>44159</v>
      </c>
      <c r="AP14" s="56">
        <v>44166</v>
      </c>
      <c r="AQ14" s="56">
        <v>44173</v>
      </c>
      <c r="AR14" s="56">
        <v>44180</v>
      </c>
      <c r="AS14" s="56">
        <v>44187</v>
      </c>
      <c r="AT14" s="56">
        <v>44196</v>
      </c>
      <c r="AU14" s="56">
        <v>44204</v>
      </c>
      <c r="AV14" s="56">
        <v>44211</v>
      </c>
      <c r="AW14" s="56">
        <v>44218</v>
      </c>
      <c r="AX14" s="56">
        <v>44228</v>
      </c>
      <c r="AY14" s="56">
        <v>44235</v>
      </c>
      <c r="AZ14" s="56">
        <v>44242</v>
      </c>
      <c r="BA14" s="56">
        <v>44260</v>
      </c>
      <c r="BB14" s="56">
        <v>44256</v>
      </c>
      <c r="BC14" s="56">
        <v>44263</v>
      </c>
      <c r="BD14" s="57">
        <v>44267</v>
      </c>
    </row>
    <row r="15" spans="1:56" s="50" customFormat="1" ht="16.899999999999999" customHeight="1" x14ac:dyDescent="0.3">
      <c r="A15" s="41"/>
      <c r="B15" s="147"/>
      <c r="C15" s="73">
        <v>3</v>
      </c>
      <c r="D15" s="88" t="s">
        <v>47</v>
      </c>
      <c r="E15" s="110">
        <v>43913</v>
      </c>
      <c r="F15" s="56">
        <v>43920</v>
      </c>
      <c r="G15" s="56">
        <v>43927</v>
      </c>
      <c r="H15" s="56">
        <v>43936</v>
      </c>
      <c r="I15" s="56">
        <v>43942</v>
      </c>
      <c r="J15" s="56">
        <v>43949</v>
      </c>
      <c r="K15" s="56">
        <v>43956</v>
      </c>
      <c r="L15" s="56">
        <v>43963</v>
      </c>
      <c r="M15" s="56">
        <v>43970</v>
      </c>
      <c r="N15" s="56">
        <v>43978</v>
      </c>
      <c r="O15" s="56">
        <v>43984</v>
      </c>
      <c r="P15" s="56">
        <v>43991</v>
      </c>
      <c r="Q15" s="56">
        <v>43998</v>
      </c>
      <c r="R15" s="56">
        <v>44005</v>
      </c>
      <c r="S15" s="56">
        <v>44011</v>
      </c>
      <c r="T15" s="56">
        <v>44015</v>
      </c>
      <c r="U15" s="56">
        <v>44022</v>
      </c>
      <c r="V15" s="56">
        <v>44029</v>
      </c>
      <c r="W15" s="56">
        <v>44036</v>
      </c>
      <c r="X15" s="56">
        <v>44043</v>
      </c>
      <c r="Y15" s="56">
        <v>44050</v>
      </c>
      <c r="Z15" s="56">
        <v>44057</v>
      </c>
      <c r="AA15" s="56">
        <v>44064</v>
      </c>
      <c r="AB15" s="56">
        <v>44071</v>
      </c>
      <c r="AC15" s="56">
        <v>44078</v>
      </c>
      <c r="AD15" s="56">
        <v>44085</v>
      </c>
      <c r="AE15" s="56">
        <v>44092</v>
      </c>
      <c r="AF15" s="56">
        <v>44099</v>
      </c>
      <c r="AG15" s="56">
        <v>44106</v>
      </c>
      <c r="AH15" s="56">
        <v>44113</v>
      </c>
      <c r="AI15" s="56">
        <v>44120</v>
      </c>
      <c r="AJ15" s="56">
        <v>44127</v>
      </c>
      <c r="AK15" s="56">
        <v>44134</v>
      </c>
      <c r="AL15" s="56">
        <v>44141</v>
      </c>
      <c r="AM15" s="56">
        <v>44148</v>
      </c>
      <c r="AN15" s="56">
        <v>44155</v>
      </c>
      <c r="AO15" s="56">
        <v>44162</v>
      </c>
      <c r="AP15" s="56">
        <v>44169</v>
      </c>
      <c r="AQ15" s="56">
        <v>44176</v>
      </c>
      <c r="AR15" s="56">
        <v>44183</v>
      </c>
      <c r="AS15" s="56">
        <v>44194</v>
      </c>
      <c r="AT15" s="56">
        <v>44202</v>
      </c>
      <c r="AU15" s="56">
        <v>44209</v>
      </c>
      <c r="AV15" s="56">
        <v>44216</v>
      </c>
      <c r="AW15" s="56">
        <v>44224</v>
      </c>
      <c r="AX15" s="56">
        <v>44231</v>
      </c>
      <c r="AY15" s="56">
        <v>44238</v>
      </c>
      <c r="AZ15" s="56">
        <v>44245</v>
      </c>
      <c r="BA15" s="56">
        <v>44265</v>
      </c>
      <c r="BB15" s="56">
        <v>44259</v>
      </c>
      <c r="BC15" s="56">
        <v>44266</v>
      </c>
      <c r="BD15" s="57">
        <v>44272</v>
      </c>
    </row>
    <row r="16" spans="1:56" s="50" customFormat="1" ht="31.3" x14ac:dyDescent="0.3">
      <c r="A16" s="41"/>
      <c r="B16" s="147"/>
      <c r="C16" s="73">
        <v>35</v>
      </c>
      <c r="D16" s="88" t="s">
        <v>48</v>
      </c>
      <c r="E16" s="110">
        <v>43964</v>
      </c>
      <c r="F16" s="56">
        <v>43971</v>
      </c>
      <c r="G16" s="56">
        <v>43978</v>
      </c>
      <c r="H16" s="56">
        <v>43985</v>
      </c>
      <c r="I16" s="56">
        <v>43991</v>
      </c>
      <c r="J16" s="56">
        <v>44007</v>
      </c>
      <c r="K16" s="56">
        <v>44005</v>
      </c>
      <c r="L16" s="56">
        <v>44012</v>
      </c>
      <c r="M16" s="56">
        <v>44019</v>
      </c>
      <c r="N16" s="56">
        <v>44026</v>
      </c>
      <c r="O16" s="56">
        <v>44033</v>
      </c>
      <c r="P16" s="56">
        <v>44040</v>
      </c>
      <c r="Q16" s="56">
        <v>44047</v>
      </c>
      <c r="R16" s="56">
        <v>44054</v>
      </c>
      <c r="S16" s="56">
        <v>44060</v>
      </c>
      <c r="T16" s="56">
        <v>44064</v>
      </c>
      <c r="U16" s="56">
        <v>44071</v>
      </c>
      <c r="V16" s="56">
        <v>44078</v>
      </c>
      <c r="W16" s="56">
        <v>44085</v>
      </c>
      <c r="X16" s="56">
        <v>44092</v>
      </c>
      <c r="Y16" s="56">
        <v>44099</v>
      </c>
      <c r="Z16" s="56">
        <v>44106</v>
      </c>
      <c r="AA16" s="56">
        <v>44113</v>
      </c>
      <c r="AB16" s="56">
        <v>44120</v>
      </c>
      <c r="AC16" s="56">
        <v>44127</v>
      </c>
      <c r="AD16" s="56">
        <v>44134</v>
      </c>
      <c r="AE16" s="56">
        <v>44141</v>
      </c>
      <c r="AF16" s="56">
        <v>44148</v>
      </c>
      <c r="AG16" s="56">
        <v>44155</v>
      </c>
      <c r="AH16" s="56">
        <v>44162</v>
      </c>
      <c r="AI16" s="56">
        <v>44169</v>
      </c>
      <c r="AJ16" s="56">
        <v>44176</v>
      </c>
      <c r="AK16" s="56">
        <v>44183</v>
      </c>
      <c r="AL16" s="56">
        <v>44194</v>
      </c>
      <c r="AM16" s="56">
        <v>44202</v>
      </c>
      <c r="AN16" s="56">
        <v>44209</v>
      </c>
      <c r="AO16" s="56">
        <v>44216</v>
      </c>
      <c r="AP16" s="56">
        <v>44224</v>
      </c>
      <c r="AQ16" s="56">
        <v>44231</v>
      </c>
      <c r="AR16" s="56">
        <v>44238</v>
      </c>
      <c r="AS16" s="56">
        <v>44245</v>
      </c>
      <c r="AT16" s="56">
        <v>44252</v>
      </c>
      <c r="AU16" s="56">
        <v>44259</v>
      </c>
      <c r="AV16" s="56">
        <v>44266</v>
      </c>
      <c r="AW16" s="56">
        <v>44273</v>
      </c>
      <c r="AX16" s="56">
        <v>44280</v>
      </c>
      <c r="AY16" s="56">
        <v>44287</v>
      </c>
      <c r="AZ16" s="56">
        <v>44298</v>
      </c>
      <c r="BA16" s="56">
        <v>44305</v>
      </c>
      <c r="BB16" s="56">
        <v>44312</v>
      </c>
      <c r="BC16" s="56">
        <v>44319</v>
      </c>
      <c r="BD16" s="57">
        <v>44323</v>
      </c>
    </row>
    <row r="17" spans="1:62" s="50" customFormat="1" x14ac:dyDescent="0.3">
      <c r="A17" s="41"/>
      <c r="B17" s="147"/>
      <c r="C17" s="73">
        <v>1</v>
      </c>
      <c r="D17" s="88" t="s">
        <v>49</v>
      </c>
      <c r="E17" s="110">
        <v>43965</v>
      </c>
      <c r="F17" s="56">
        <v>43972</v>
      </c>
      <c r="G17" s="56">
        <v>43979</v>
      </c>
      <c r="H17" s="56">
        <v>43986</v>
      </c>
      <c r="I17" s="56">
        <v>43992</v>
      </c>
      <c r="J17" s="56">
        <v>44008</v>
      </c>
      <c r="K17" s="56">
        <v>44006</v>
      </c>
      <c r="L17" s="56">
        <v>44013</v>
      </c>
      <c r="M17" s="56">
        <v>44020</v>
      </c>
      <c r="N17" s="56">
        <v>44027</v>
      </c>
      <c r="O17" s="56">
        <v>44034</v>
      </c>
      <c r="P17" s="56">
        <v>44041</v>
      </c>
      <c r="Q17" s="56">
        <v>44048</v>
      </c>
      <c r="R17" s="56">
        <v>44055</v>
      </c>
      <c r="S17" s="56">
        <v>44061</v>
      </c>
      <c r="T17" s="56">
        <v>44067</v>
      </c>
      <c r="U17" s="56">
        <v>44074</v>
      </c>
      <c r="V17" s="56">
        <v>44081</v>
      </c>
      <c r="W17" s="56">
        <v>44088</v>
      </c>
      <c r="X17" s="56">
        <v>44095</v>
      </c>
      <c r="Y17" s="56">
        <v>44102</v>
      </c>
      <c r="Z17" s="56">
        <v>44109</v>
      </c>
      <c r="AA17" s="56">
        <v>44116</v>
      </c>
      <c r="AB17" s="56">
        <v>44123</v>
      </c>
      <c r="AC17" s="56">
        <v>44130</v>
      </c>
      <c r="AD17" s="56">
        <v>44137</v>
      </c>
      <c r="AE17" s="56">
        <v>44144</v>
      </c>
      <c r="AF17" s="56">
        <v>44151</v>
      </c>
      <c r="AG17" s="56">
        <v>44158</v>
      </c>
      <c r="AH17" s="56">
        <v>44165</v>
      </c>
      <c r="AI17" s="56">
        <v>44172</v>
      </c>
      <c r="AJ17" s="56">
        <v>44179</v>
      </c>
      <c r="AK17" s="56">
        <v>44186</v>
      </c>
      <c r="AL17" s="56">
        <v>44195</v>
      </c>
      <c r="AM17" s="56">
        <v>44203</v>
      </c>
      <c r="AN17" s="56">
        <v>44210</v>
      </c>
      <c r="AO17" s="56">
        <v>44217</v>
      </c>
      <c r="AP17" s="56">
        <v>44225</v>
      </c>
      <c r="AQ17" s="56">
        <v>44232</v>
      </c>
      <c r="AR17" s="56">
        <v>44239</v>
      </c>
      <c r="AS17" s="56">
        <v>44246</v>
      </c>
      <c r="AT17" s="56">
        <v>44253</v>
      </c>
      <c r="AU17" s="56">
        <v>44260</v>
      </c>
      <c r="AV17" s="56">
        <v>44267</v>
      </c>
      <c r="AW17" s="56">
        <v>44274</v>
      </c>
      <c r="AX17" s="56">
        <v>44281</v>
      </c>
      <c r="AY17" s="56">
        <v>44292</v>
      </c>
      <c r="AZ17" s="56">
        <v>44299</v>
      </c>
      <c r="BA17" s="56">
        <v>44306</v>
      </c>
      <c r="BB17" s="56">
        <v>44313</v>
      </c>
      <c r="BC17" s="56">
        <v>44320</v>
      </c>
      <c r="BD17" s="57">
        <v>44326</v>
      </c>
    </row>
    <row r="18" spans="1:62" s="50" customFormat="1" ht="33.35" customHeight="1" x14ac:dyDescent="0.3">
      <c r="A18" s="41"/>
      <c r="B18" s="147"/>
      <c r="C18" s="73">
        <v>15</v>
      </c>
      <c r="D18" s="88" t="s">
        <v>38</v>
      </c>
      <c r="E18" s="110">
        <v>43986</v>
      </c>
      <c r="F18" s="56">
        <v>43993</v>
      </c>
      <c r="G18" s="56">
        <v>44000</v>
      </c>
      <c r="H18" s="56">
        <v>44007</v>
      </c>
      <c r="I18" s="56">
        <v>44013</v>
      </c>
      <c r="J18" s="56">
        <v>44029</v>
      </c>
      <c r="K18" s="56">
        <v>44027</v>
      </c>
      <c r="L18" s="56">
        <v>44034</v>
      </c>
      <c r="M18" s="56">
        <v>44041</v>
      </c>
      <c r="N18" s="56">
        <v>44048</v>
      </c>
      <c r="O18" s="56">
        <v>44055</v>
      </c>
      <c r="P18" s="56">
        <v>44062</v>
      </c>
      <c r="Q18" s="56">
        <v>44069</v>
      </c>
      <c r="R18" s="56">
        <v>44076</v>
      </c>
      <c r="S18" s="56">
        <v>44082</v>
      </c>
      <c r="T18" s="56">
        <v>44088</v>
      </c>
      <c r="U18" s="56">
        <v>44095</v>
      </c>
      <c r="V18" s="56">
        <v>44102</v>
      </c>
      <c r="W18" s="56">
        <v>44109</v>
      </c>
      <c r="X18" s="56">
        <v>44116</v>
      </c>
      <c r="Y18" s="56">
        <v>44123</v>
      </c>
      <c r="Z18" s="56">
        <v>44130</v>
      </c>
      <c r="AA18" s="56">
        <v>44137</v>
      </c>
      <c r="AB18" s="56">
        <v>44144</v>
      </c>
      <c r="AC18" s="56">
        <v>44151</v>
      </c>
      <c r="AD18" s="56">
        <v>44158</v>
      </c>
      <c r="AE18" s="56">
        <v>44165</v>
      </c>
      <c r="AF18" s="56">
        <v>44172</v>
      </c>
      <c r="AG18" s="56">
        <v>44179</v>
      </c>
      <c r="AH18" s="56">
        <v>44186</v>
      </c>
      <c r="AI18" s="56">
        <v>44195</v>
      </c>
      <c r="AJ18" s="56">
        <v>44203</v>
      </c>
      <c r="AK18" s="56">
        <v>44210</v>
      </c>
      <c r="AL18" s="56">
        <v>44217</v>
      </c>
      <c r="AM18" s="56">
        <v>44225</v>
      </c>
      <c r="AN18" s="56">
        <v>44232</v>
      </c>
      <c r="AO18" s="56">
        <v>44239</v>
      </c>
      <c r="AP18" s="56">
        <v>44246</v>
      </c>
      <c r="AQ18" s="56">
        <v>44253</v>
      </c>
      <c r="AR18" s="56">
        <v>44260</v>
      </c>
      <c r="AS18" s="56">
        <v>44267</v>
      </c>
      <c r="AT18" s="56">
        <v>44274</v>
      </c>
      <c r="AU18" s="56">
        <v>44281</v>
      </c>
      <c r="AV18" s="56">
        <v>44292</v>
      </c>
      <c r="AW18" s="56">
        <v>44299</v>
      </c>
      <c r="AX18" s="56">
        <v>44306</v>
      </c>
      <c r="AY18" s="56">
        <v>44313</v>
      </c>
      <c r="AZ18" s="56">
        <v>44320</v>
      </c>
      <c r="BA18" s="56">
        <v>44327</v>
      </c>
      <c r="BB18" s="56">
        <v>44334</v>
      </c>
      <c r="BC18" s="56">
        <v>44341</v>
      </c>
      <c r="BD18" s="57">
        <v>44347</v>
      </c>
    </row>
    <row r="19" spans="1:62" s="50" customFormat="1" ht="33.35" customHeight="1" x14ac:dyDescent="0.3">
      <c r="A19" s="41"/>
      <c r="B19" s="147"/>
      <c r="C19" s="73">
        <v>-1</v>
      </c>
      <c r="D19" s="88" t="s">
        <v>50</v>
      </c>
      <c r="E19" s="110">
        <v>44029</v>
      </c>
      <c r="F19" s="56">
        <v>44036</v>
      </c>
      <c r="G19" s="56">
        <v>44043</v>
      </c>
      <c r="H19" s="56">
        <v>44050</v>
      </c>
      <c r="I19" s="56">
        <v>44057</v>
      </c>
      <c r="J19" s="56">
        <v>44064</v>
      </c>
      <c r="K19" s="56">
        <v>44071</v>
      </c>
      <c r="L19" s="56">
        <v>44078</v>
      </c>
      <c r="M19" s="56">
        <v>44085</v>
      </c>
      <c r="N19" s="56">
        <v>44092</v>
      </c>
      <c r="O19" s="56">
        <v>44099</v>
      </c>
      <c r="P19" s="56">
        <v>44106</v>
      </c>
      <c r="Q19" s="56">
        <v>44113</v>
      </c>
      <c r="R19" s="56">
        <v>44120</v>
      </c>
      <c r="S19" s="56">
        <v>44127</v>
      </c>
      <c r="T19" s="56">
        <v>44134</v>
      </c>
      <c r="U19" s="56">
        <v>44141</v>
      </c>
      <c r="V19" s="56">
        <v>44148</v>
      </c>
      <c r="W19" s="56">
        <v>44155</v>
      </c>
      <c r="X19" s="56">
        <v>44162</v>
      </c>
      <c r="Y19" s="56">
        <v>44169</v>
      </c>
      <c r="Z19" s="56">
        <v>44176</v>
      </c>
      <c r="AA19" s="56">
        <v>44181</v>
      </c>
      <c r="AB19" s="56">
        <v>44187</v>
      </c>
      <c r="AC19" s="56">
        <v>44196</v>
      </c>
      <c r="AD19" s="56">
        <v>44204</v>
      </c>
      <c r="AE19" s="56">
        <v>44210</v>
      </c>
      <c r="AF19" s="56">
        <v>44217</v>
      </c>
      <c r="AG19" s="56">
        <v>44225</v>
      </c>
      <c r="AH19" s="56">
        <v>44232</v>
      </c>
      <c r="AI19" s="56">
        <v>44239</v>
      </c>
      <c r="AJ19" s="56">
        <v>44246</v>
      </c>
      <c r="AK19" s="56">
        <v>44253</v>
      </c>
      <c r="AL19" s="56">
        <v>44260</v>
      </c>
      <c r="AM19" s="56">
        <v>44267</v>
      </c>
      <c r="AN19" s="56">
        <v>44274</v>
      </c>
      <c r="AO19" s="56">
        <v>44279</v>
      </c>
      <c r="AP19" s="56">
        <v>44286</v>
      </c>
      <c r="AQ19" s="56">
        <v>44295</v>
      </c>
      <c r="AR19" s="56">
        <v>44302</v>
      </c>
      <c r="AS19" s="56">
        <v>44309</v>
      </c>
      <c r="AT19" s="56">
        <v>44316</v>
      </c>
      <c r="AU19" s="56">
        <v>44323</v>
      </c>
      <c r="AV19" s="56">
        <v>44330</v>
      </c>
      <c r="AW19" s="56">
        <v>44337</v>
      </c>
      <c r="AX19" s="56">
        <v>44344</v>
      </c>
      <c r="AY19" s="56">
        <v>44351</v>
      </c>
      <c r="AZ19" s="56">
        <v>44358</v>
      </c>
      <c r="BA19" s="56">
        <v>44365</v>
      </c>
      <c r="BB19" s="56">
        <v>44372</v>
      </c>
      <c r="BC19" s="56">
        <v>44379</v>
      </c>
      <c r="BD19" s="57">
        <v>44386</v>
      </c>
    </row>
    <row r="20" spans="1:62" s="50" customFormat="1" ht="16.899999999999999" customHeight="1" x14ac:dyDescent="0.3">
      <c r="A20" s="41"/>
      <c r="B20" s="147"/>
      <c r="C20" s="73"/>
      <c r="D20" s="88" t="s">
        <v>52</v>
      </c>
      <c r="E20" s="110">
        <v>44032</v>
      </c>
      <c r="F20" s="56">
        <v>44039</v>
      </c>
      <c r="G20" s="56">
        <v>44046</v>
      </c>
      <c r="H20" s="56">
        <v>44053</v>
      </c>
      <c r="I20" s="56">
        <v>44060</v>
      </c>
      <c r="J20" s="56">
        <v>44067</v>
      </c>
      <c r="K20" s="56">
        <v>44074</v>
      </c>
      <c r="L20" s="56">
        <v>44081</v>
      </c>
      <c r="M20" s="56">
        <v>44088</v>
      </c>
      <c r="N20" s="56">
        <v>44095</v>
      </c>
      <c r="O20" s="56">
        <v>44102</v>
      </c>
      <c r="P20" s="56">
        <v>44109</v>
      </c>
      <c r="Q20" s="56">
        <v>44116</v>
      </c>
      <c r="R20" s="56">
        <v>44123</v>
      </c>
      <c r="S20" s="56">
        <v>44130</v>
      </c>
      <c r="T20" s="56">
        <v>44137</v>
      </c>
      <c r="U20" s="56">
        <v>44144</v>
      </c>
      <c r="V20" s="56">
        <v>44151</v>
      </c>
      <c r="W20" s="56">
        <v>44158</v>
      </c>
      <c r="X20" s="56">
        <v>44165</v>
      </c>
      <c r="Y20" s="56">
        <v>44172</v>
      </c>
      <c r="Z20" s="56">
        <v>44179</v>
      </c>
      <c r="AA20" s="56">
        <v>44182</v>
      </c>
      <c r="AB20" s="56">
        <v>44188</v>
      </c>
      <c r="AC20" s="56">
        <v>44200</v>
      </c>
      <c r="AD20" s="56">
        <v>44207</v>
      </c>
      <c r="AE20" s="56">
        <v>44211</v>
      </c>
      <c r="AF20" s="56">
        <v>44218</v>
      </c>
      <c r="AG20" s="56">
        <v>44228</v>
      </c>
      <c r="AH20" s="56">
        <v>44235</v>
      </c>
      <c r="AI20" s="56">
        <v>44242</v>
      </c>
      <c r="AJ20" s="56">
        <v>44249</v>
      </c>
      <c r="AK20" s="56">
        <v>44256</v>
      </c>
      <c r="AL20" s="56">
        <v>44263</v>
      </c>
      <c r="AM20" s="56">
        <v>44270</v>
      </c>
      <c r="AN20" s="56">
        <v>44277</v>
      </c>
      <c r="AO20" s="56">
        <v>44280</v>
      </c>
      <c r="AP20" s="56">
        <v>44287</v>
      </c>
      <c r="AQ20" s="56">
        <v>44298</v>
      </c>
      <c r="AR20" s="56">
        <v>44305</v>
      </c>
      <c r="AS20" s="56">
        <v>44312</v>
      </c>
      <c r="AT20" s="56">
        <v>44319</v>
      </c>
      <c r="AU20" s="56">
        <v>44326</v>
      </c>
      <c r="AV20" s="56">
        <v>44333</v>
      </c>
      <c r="AW20" s="56">
        <v>44340</v>
      </c>
      <c r="AX20" s="56">
        <v>44347</v>
      </c>
      <c r="AY20" s="56">
        <v>44354</v>
      </c>
      <c r="AZ20" s="56">
        <v>44361</v>
      </c>
      <c r="BA20" s="56">
        <v>44368</v>
      </c>
      <c r="BB20" s="56">
        <v>44375</v>
      </c>
      <c r="BC20" s="56">
        <v>44382</v>
      </c>
      <c r="BD20" s="57">
        <v>44389</v>
      </c>
    </row>
    <row r="21" spans="1:62" s="50" customFormat="1" ht="31.3" x14ac:dyDescent="0.3">
      <c r="A21" s="41"/>
      <c r="B21" s="147"/>
      <c r="C21" s="73">
        <v>-1</v>
      </c>
      <c r="D21" s="88" t="s">
        <v>46</v>
      </c>
      <c r="E21" s="110">
        <v>44032</v>
      </c>
      <c r="F21" s="56">
        <v>44039</v>
      </c>
      <c r="G21" s="56">
        <v>44046</v>
      </c>
      <c r="H21" s="56">
        <v>44053</v>
      </c>
      <c r="I21" s="56">
        <v>44060</v>
      </c>
      <c r="J21" s="56">
        <v>44067</v>
      </c>
      <c r="K21" s="56">
        <v>44074</v>
      </c>
      <c r="L21" s="56">
        <v>44081</v>
      </c>
      <c r="M21" s="56">
        <v>44088</v>
      </c>
      <c r="N21" s="56">
        <v>44095</v>
      </c>
      <c r="O21" s="56">
        <v>44102</v>
      </c>
      <c r="P21" s="56">
        <v>44109</v>
      </c>
      <c r="Q21" s="56">
        <v>44116</v>
      </c>
      <c r="R21" s="56">
        <v>44123</v>
      </c>
      <c r="S21" s="56">
        <v>44130</v>
      </c>
      <c r="T21" s="56">
        <v>44137</v>
      </c>
      <c r="U21" s="56">
        <v>44144</v>
      </c>
      <c r="V21" s="56">
        <v>44151</v>
      </c>
      <c r="W21" s="56">
        <v>44158</v>
      </c>
      <c r="X21" s="56">
        <v>44165</v>
      </c>
      <c r="Y21" s="56">
        <v>44172</v>
      </c>
      <c r="Z21" s="56">
        <v>44179</v>
      </c>
      <c r="AA21" s="56">
        <v>44182</v>
      </c>
      <c r="AB21" s="56">
        <v>44188</v>
      </c>
      <c r="AC21" s="56">
        <v>44200</v>
      </c>
      <c r="AD21" s="56">
        <v>44207</v>
      </c>
      <c r="AE21" s="56">
        <v>44211</v>
      </c>
      <c r="AF21" s="56">
        <v>44218</v>
      </c>
      <c r="AG21" s="56">
        <v>44228</v>
      </c>
      <c r="AH21" s="56">
        <v>44235</v>
      </c>
      <c r="AI21" s="56">
        <v>44242</v>
      </c>
      <c r="AJ21" s="56">
        <v>44249</v>
      </c>
      <c r="AK21" s="56">
        <v>44256</v>
      </c>
      <c r="AL21" s="56">
        <v>44263</v>
      </c>
      <c r="AM21" s="56">
        <v>44270</v>
      </c>
      <c r="AN21" s="56">
        <v>44277</v>
      </c>
      <c r="AO21" s="56">
        <v>44280</v>
      </c>
      <c r="AP21" s="56">
        <v>44287</v>
      </c>
      <c r="AQ21" s="56">
        <v>44298</v>
      </c>
      <c r="AR21" s="56">
        <v>44305</v>
      </c>
      <c r="AS21" s="56">
        <v>44312</v>
      </c>
      <c r="AT21" s="56">
        <v>44319</v>
      </c>
      <c r="AU21" s="56">
        <v>44326</v>
      </c>
      <c r="AV21" s="56">
        <v>44333</v>
      </c>
      <c r="AW21" s="56">
        <v>44340</v>
      </c>
      <c r="AX21" s="56">
        <v>44347</v>
      </c>
      <c r="AY21" s="56">
        <v>44354</v>
      </c>
      <c r="AZ21" s="56">
        <v>44361</v>
      </c>
      <c r="BA21" s="56">
        <v>44368</v>
      </c>
      <c r="BB21" s="56">
        <v>44375</v>
      </c>
      <c r="BC21" s="56">
        <v>44382</v>
      </c>
      <c r="BD21" s="57">
        <v>44389</v>
      </c>
    </row>
    <row r="22" spans="1:62" s="50" customFormat="1" ht="16.3" thickBot="1" x14ac:dyDescent="0.35">
      <c r="A22" s="41"/>
      <c r="B22" s="147"/>
      <c r="C22" s="73">
        <v>-7</v>
      </c>
      <c r="D22" s="102" t="s">
        <v>51</v>
      </c>
      <c r="E22" s="110">
        <v>44033</v>
      </c>
      <c r="F22" s="56">
        <v>44040</v>
      </c>
      <c r="G22" s="56">
        <v>44047</v>
      </c>
      <c r="H22" s="56">
        <v>44054</v>
      </c>
      <c r="I22" s="56">
        <v>44061</v>
      </c>
      <c r="J22" s="56">
        <v>44068</v>
      </c>
      <c r="K22" s="56">
        <v>44075</v>
      </c>
      <c r="L22" s="56">
        <v>44082</v>
      </c>
      <c r="M22" s="56">
        <v>44089</v>
      </c>
      <c r="N22" s="56">
        <v>44096</v>
      </c>
      <c r="O22" s="56">
        <v>44103</v>
      </c>
      <c r="P22" s="56">
        <v>44110</v>
      </c>
      <c r="Q22" s="56">
        <v>44117</v>
      </c>
      <c r="R22" s="56">
        <v>44124</v>
      </c>
      <c r="S22" s="56">
        <v>44131</v>
      </c>
      <c r="T22" s="56">
        <v>44138</v>
      </c>
      <c r="U22" s="56">
        <v>44145</v>
      </c>
      <c r="V22" s="56">
        <v>44152</v>
      </c>
      <c r="W22" s="56">
        <v>44159</v>
      </c>
      <c r="X22" s="56">
        <v>44166</v>
      </c>
      <c r="Y22" s="56">
        <v>44173</v>
      </c>
      <c r="Z22" s="56">
        <v>44180</v>
      </c>
      <c r="AA22" s="56">
        <v>44183</v>
      </c>
      <c r="AB22" s="56">
        <v>44189</v>
      </c>
      <c r="AC22" s="56">
        <v>44201</v>
      </c>
      <c r="AD22" s="56">
        <v>44208</v>
      </c>
      <c r="AE22" s="56">
        <v>44214</v>
      </c>
      <c r="AF22" s="56">
        <v>44221</v>
      </c>
      <c r="AG22" s="56">
        <v>44229</v>
      </c>
      <c r="AH22" s="56">
        <v>44236</v>
      </c>
      <c r="AI22" s="56">
        <v>44243</v>
      </c>
      <c r="AJ22" s="56">
        <v>44250</v>
      </c>
      <c r="AK22" s="56">
        <v>44257</v>
      </c>
      <c r="AL22" s="56">
        <v>44264</v>
      </c>
      <c r="AM22" s="56">
        <v>44271</v>
      </c>
      <c r="AN22" s="56">
        <v>44278</v>
      </c>
      <c r="AO22" s="56">
        <v>44281</v>
      </c>
      <c r="AP22" s="56">
        <v>44292</v>
      </c>
      <c r="AQ22" s="56">
        <v>44299</v>
      </c>
      <c r="AR22" s="56">
        <v>44306</v>
      </c>
      <c r="AS22" s="56">
        <v>44313</v>
      </c>
      <c r="AT22" s="56">
        <v>44320</v>
      </c>
      <c r="AU22" s="56">
        <v>44327</v>
      </c>
      <c r="AV22" s="56">
        <v>44334</v>
      </c>
      <c r="AW22" s="56">
        <v>44341</v>
      </c>
      <c r="AX22" s="56">
        <v>44348</v>
      </c>
      <c r="AY22" s="56">
        <v>44355</v>
      </c>
      <c r="AZ22" s="56">
        <v>44362</v>
      </c>
      <c r="BA22" s="56">
        <v>44369</v>
      </c>
      <c r="BB22" s="56">
        <v>44376</v>
      </c>
      <c r="BC22" s="56">
        <v>44383</v>
      </c>
      <c r="BD22" s="57">
        <v>44390</v>
      </c>
    </row>
    <row r="23" spans="1:62" s="50" customFormat="1" ht="47.6" thickBot="1" x14ac:dyDescent="0.35">
      <c r="A23" s="41"/>
      <c r="B23" s="147"/>
      <c r="C23" s="76"/>
      <c r="D23" s="89" t="s">
        <v>44</v>
      </c>
      <c r="E23" s="111">
        <v>44042</v>
      </c>
      <c r="F23" s="83">
        <v>44049</v>
      </c>
      <c r="G23" s="83">
        <v>44056</v>
      </c>
      <c r="H23" s="83">
        <v>44063</v>
      </c>
      <c r="I23" s="83">
        <v>44070</v>
      </c>
      <c r="J23" s="83">
        <v>44077</v>
      </c>
      <c r="K23" s="83">
        <v>44084</v>
      </c>
      <c r="L23" s="83">
        <v>44091</v>
      </c>
      <c r="M23" s="83">
        <v>44098</v>
      </c>
      <c r="N23" s="83">
        <v>44105</v>
      </c>
      <c r="O23" s="83">
        <v>44112</v>
      </c>
      <c r="P23" s="83">
        <v>44119</v>
      </c>
      <c r="Q23" s="83">
        <v>44126</v>
      </c>
      <c r="R23" s="83">
        <v>44133</v>
      </c>
      <c r="S23" s="83">
        <v>44140</v>
      </c>
      <c r="T23" s="83">
        <v>44147</v>
      </c>
      <c r="U23" s="83">
        <v>44154</v>
      </c>
      <c r="V23" s="83">
        <v>44161</v>
      </c>
      <c r="W23" s="83">
        <v>44168</v>
      </c>
      <c r="X23" s="83">
        <v>44175</v>
      </c>
      <c r="Y23" s="83">
        <v>44182</v>
      </c>
      <c r="Z23" s="83">
        <v>44189</v>
      </c>
      <c r="AA23" s="83">
        <v>44196</v>
      </c>
      <c r="AB23" s="83">
        <v>44203</v>
      </c>
      <c r="AC23" s="83">
        <v>44210</v>
      </c>
      <c r="AD23" s="83">
        <v>44217</v>
      </c>
      <c r="AE23" s="83">
        <v>44224</v>
      </c>
      <c r="AF23" s="83">
        <v>44231</v>
      </c>
      <c r="AG23" s="83">
        <v>44238</v>
      </c>
      <c r="AH23" s="83">
        <v>44245</v>
      </c>
      <c r="AI23" s="83">
        <v>44252</v>
      </c>
      <c r="AJ23" s="83">
        <v>44259</v>
      </c>
      <c r="AK23" s="83">
        <v>44266</v>
      </c>
      <c r="AL23" s="83">
        <v>44273</v>
      </c>
      <c r="AM23" s="83">
        <v>44280</v>
      </c>
      <c r="AN23" s="83">
        <v>44287</v>
      </c>
      <c r="AO23" s="83">
        <v>44294</v>
      </c>
      <c r="AP23" s="83">
        <v>44301</v>
      </c>
      <c r="AQ23" s="83">
        <v>44308</v>
      </c>
      <c r="AR23" s="83">
        <v>44315</v>
      </c>
      <c r="AS23" s="83">
        <v>44322</v>
      </c>
      <c r="AT23" s="83">
        <v>44329</v>
      </c>
      <c r="AU23" s="83">
        <v>44336</v>
      </c>
      <c r="AV23" s="83">
        <v>44343</v>
      </c>
      <c r="AW23" s="83">
        <v>44350</v>
      </c>
      <c r="AX23" s="83">
        <v>44357</v>
      </c>
      <c r="AY23" s="83">
        <v>44364</v>
      </c>
      <c r="AZ23" s="83">
        <v>44371</v>
      </c>
      <c r="BA23" s="83">
        <v>44378</v>
      </c>
      <c r="BB23" s="83">
        <v>44385</v>
      </c>
      <c r="BC23" s="83">
        <v>44392</v>
      </c>
      <c r="BD23" s="99">
        <v>44399</v>
      </c>
    </row>
    <row r="24" spans="1:62" s="50" customFormat="1" ht="47.6" thickBot="1" x14ac:dyDescent="0.35">
      <c r="A24" s="41"/>
      <c r="B24" s="148"/>
      <c r="C24" s="74"/>
      <c r="D24" s="89" t="s">
        <v>45</v>
      </c>
      <c r="E24" s="112">
        <v>44042</v>
      </c>
      <c r="F24" s="100">
        <v>44049</v>
      </c>
      <c r="G24" s="100">
        <v>44056</v>
      </c>
      <c r="H24" s="100">
        <v>44063</v>
      </c>
      <c r="I24" s="100">
        <v>44070</v>
      </c>
      <c r="J24" s="100">
        <v>44077</v>
      </c>
      <c r="K24" s="100">
        <v>44084</v>
      </c>
      <c r="L24" s="100">
        <v>44091</v>
      </c>
      <c r="M24" s="100">
        <v>44098</v>
      </c>
      <c r="N24" s="100">
        <v>44105</v>
      </c>
      <c r="O24" s="100">
        <v>44112</v>
      </c>
      <c r="P24" s="100">
        <v>44119</v>
      </c>
      <c r="Q24" s="100">
        <v>44126</v>
      </c>
      <c r="R24" s="100">
        <v>44133</v>
      </c>
      <c r="S24" s="100">
        <v>44140</v>
      </c>
      <c r="T24" s="100">
        <v>44147</v>
      </c>
      <c r="U24" s="100">
        <v>44154</v>
      </c>
      <c r="V24" s="100">
        <v>44161</v>
      </c>
      <c r="W24" s="100">
        <v>44168</v>
      </c>
      <c r="X24" s="100">
        <v>44175</v>
      </c>
      <c r="Y24" s="100">
        <v>44182</v>
      </c>
      <c r="Z24" s="100">
        <v>44189</v>
      </c>
      <c r="AA24" s="100">
        <v>44196</v>
      </c>
      <c r="AB24" s="100">
        <v>44203</v>
      </c>
      <c r="AC24" s="100">
        <v>44210</v>
      </c>
      <c r="AD24" s="100">
        <v>44217</v>
      </c>
      <c r="AE24" s="100">
        <v>44224</v>
      </c>
      <c r="AF24" s="100">
        <v>44231</v>
      </c>
      <c r="AG24" s="100">
        <v>44238</v>
      </c>
      <c r="AH24" s="100">
        <v>44245</v>
      </c>
      <c r="AI24" s="100">
        <v>44252</v>
      </c>
      <c r="AJ24" s="100">
        <v>44259</v>
      </c>
      <c r="AK24" s="100">
        <v>44266</v>
      </c>
      <c r="AL24" s="100">
        <v>44273</v>
      </c>
      <c r="AM24" s="100">
        <v>44280</v>
      </c>
      <c r="AN24" s="100">
        <v>44287</v>
      </c>
      <c r="AO24" s="100">
        <v>44294</v>
      </c>
      <c r="AP24" s="100">
        <v>44301</v>
      </c>
      <c r="AQ24" s="100">
        <v>44308</v>
      </c>
      <c r="AR24" s="100">
        <v>44315</v>
      </c>
      <c r="AS24" s="100">
        <v>44322</v>
      </c>
      <c r="AT24" s="100">
        <v>44329</v>
      </c>
      <c r="AU24" s="100">
        <v>44336</v>
      </c>
      <c r="AV24" s="100">
        <v>44343</v>
      </c>
      <c r="AW24" s="100">
        <v>44350</v>
      </c>
      <c r="AX24" s="100">
        <v>44357</v>
      </c>
      <c r="AY24" s="100">
        <v>44364</v>
      </c>
      <c r="AZ24" s="100">
        <v>44371</v>
      </c>
      <c r="BA24" s="100">
        <v>44378</v>
      </c>
      <c r="BB24" s="100">
        <v>44385</v>
      </c>
      <c r="BC24" s="100">
        <v>44392</v>
      </c>
      <c r="BD24" s="101">
        <v>44399</v>
      </c>
    </row>
    <row r="25" spans="1:62" ht="16.899999999999999" customHeight="1" x14ac:dyDescent="0.3"/>
    <row r="26" spans="1:62" ht="16.899999999999999" customHeight="1" x14ac:dyDescent="0.3">
      <c r="B26" s="62" t="s">
        <v>21</v>
      </c>
      <c r="C26" s="60" t="s">
        <v>40</v>
      </c>
      <c r="D26" s="60" t="s">
        <v>22</v>
      </c>
    </row>
    <row r="27" spans="1:62" s="45" customFormat="1" ht="46.8" x14ac:dyDescent="0.3">
      <c r="B27" s="61" t="s">
        <v>24</v>
      </c>
      <c r="C27" s="60" t="s">
        <v>42</v>
      </c>
      <c r="D27" s="128" t="s">
        <v>43</v>
      </c>
      <c r="E27" s="127"/>
      <c r="F27" s="51"/>
      <c r="G27" s="113"/>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row>
    <row r="28" spans="1:62" s="45" customFormat="1" ht="100.2" customHeight="1" x14ac:dyDescent="0.3">
      <c r="B28" s="61" t="s">
        <v>33</v>
      </c>
      <c r="C28" s="63" t="s">
        <v>35</v>
      </c>
      <c r="D28" s="63" t="s">
        <v>34</v>
      </c>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row>
    <row r="29" spans="1:62" s="45" customFormat="1" x14ac:dyDescent="0.3">
      <c r="D29" s="64"/>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row>
    <row r="30" spans="1:62" s="45" customFormat="1" x14ac:dyDescent="0.3">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row>
    <row r="31" spans="1:62" s="45" customFormat="1" x14ac:dyDescent="0.3">
      <c r="D31" s="46"/>
      <c r="E31" s="47"/>
      <c r="F31" s="47"/>
      <c r="G31" s="47"/>
      <c r="H31" s="47"/>
      <c r="I31" s="47"/>
      <c r="J31" s="47"/>
      <c r="K31" s="47"/>
      <c r="L31" s="47"/>
      <c r="M31" s="47"/>
      <c r="N31" s="47"/>
      <c r="O31" s="47"/>
      <c r="P31" s="47"/>
      <c r="Q31" s="47"/>
      <c r="R31" s="47"/>
      <c r="S31" s="47"/>
      <c r="T31" s="47"/>
      <c r="U31" s="47"/>
      <c r="V31" s="47"/>
      <c r="W31" s="47"/>
      <c r="X31" s="47"/>
      <c r="Y31" s="47"/>
      <c r="Z31" s="47"/>
      <c r="AA31" s="48"/>
      <c r="AB31" s="48"/>
      <c r="AC31" s="48"/>
      <c r="AD31" s="49"/>
      <c r="AE31" s="48"/>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row>
    <row r="32" spans="1:62" s="45" customFormat="1" x14ac:dyDescent="0.3">
      <c r="D32" s="46"/>
      <c r="E32" s="47"/>
      <c r="F32" s="47"/>
      <c r="G32" s="47"/>
      <c r="H32" s="47"/>
      <c r="I32" s="47"/>
      <c r="J32" s="47"/>
      <c r="K32" s="47"/>
      <c r="L32" s="47"/>
      <c r="M32" s="47"/>
      <c r="N32" s="47"/>
      <c r="O32" s="47"/>
      <c r="P32" s="47"/>
      <c r="Q32" s="47"/>
      <c r="R32" s="47"/>
      <c r="S32" s="47"/>
      <c r="T32" s="47"/>
      <c r="U32" s="47"/>
      <c r="V32" s="47"/>
      <c r="W32" s="47"/>
      <c r="X32" s="47"/>
      <c r="Y32" s="47"/>
      <c r="Z32" s="47"/>
      <c r="AA32" s="48"/>
      <c r="AB32" s="48"/>
      <c r="AC32" s="48"/>
      <c r="AD32" s="49"/>
      <c r="AE32" s="48"/>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row>
    <row r="33" spans="4:62" x14ac:dyDescent="0.3">
      <c r="D33" s="46"/>
      <c r="E33" s="47"/>
      <c r="F33" s="47"/>
      <c r="G33" s="47"/>
      <c r="H33" s="47"/>
      <c r="I33" s="47"/>
      <c r="J33" s="47"/>
      <c r="K33" s="47"/>
      <c r="L33" s="47"/>
      <c r="M33" s="47"/>
      <c r="N33" s="47"/>
      <c r="O33" s="47"/>
      <c r="P33" s="47"/>
      <c r="Q33" s="47"/>
      <c r="R33" s="47"/>
      <c r="S33" s="47"/>
      <c r="T33" s="47"/>
      <c r="U33" s="47"/>
      <c r="V33" s="47"/>
      <c r="W33" s="47"/>
      <c r="X33" s="47"/>
      <c r="Y33" s="47"/>
      <c r="Z33" s="47"/>
      <c r="AA33" s="48"/>
      <c r="AB33" s="48"/>
      <c r="AC33" s="48"/>
      <c r="AD33" s="48"/>
      <c r="AE33" s="48"/>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row>
    <row r="34" spans="4:62" x14ac:dyDescent="0.3">
      <c r="D34" s="46"/>
      <c r="E34" s="47"/>
      <c r="F34" s="47"/>
      <c r="G34" s="47"/>
      <c r="H34" s="47"/>
      <c r="I34" s="47"/>
      <c r="J34" s="47"/>
      <c r="K34" s="47"/>
      <c r="L34" s="47"/>
      <c r="M34" s="47"/>
      <c r="N34" s="47"/>
      <c r="O34" s="47"/>
      <c r="P34" s="47"/>
      <c r="Q34" s="47"/>
      <c r="R34" s="47"/>
      <c r="S34" s="47"/>
      <c r="T34" s="47"/>
      <c r="U34" s="47"/>
      <c r="V34" s="47"/>
      <c r="W34" s="47"/>
      <c r="X34" s="47"/>
      <c r="Y34" s="47"/>
      <c r="Z34" s="47"/>
      <c r="AA34" s="48"/>
      <c r="AB34" s="48"/>
      <c r="AC34" s="48"/>
      <c r="AD34" s="48"/>
      <c r="AE34" s="48"/>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row>
    <row r="35" spans="4:62" x14ac:dyDescent="0.3">
      <c r="D35" s="46"/>
      <c r="E35" s="47"/>
      <c r="F35" s="47"/>
      <c r="G35" s="47"/>
      <c r="H35" s="47"/>
      <c r="I35" s="47"/>
      <c r="J35" s="47"/>
      <c r="K35" s="47"/>
      <c r="L35" s="47"/>
      <c r="M35" s="47"/>
      <c r="N35" s="47"/>
      <c r="O35" s="47"/>
      <c r="P35" s="47"/>
      <c r="Q35" s="47"/>
      <c r="R35" s="47"/>
      <c r="S35" s="47"/>
      <c r="T35" s="47"/>
      <c r="U35" s="47"/>
      <c r="V35" s="47"/>
      <c r="W35" s="47"/>
      <c r="X35" s="47"/>
      <c r="Y35" s="47"/>
      <c r="Z35" s="47"/>
      <c r="AA35" s="48"/>
      <c r="AB35" s="48"/>
      <c r="AC35" s="48"/>
      <c r="AD35" s="48"/>
      <c r="AE35" s="48"/>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row>
    <row r="36" spans="4:62" x14ac:dyDescent="0.3">
      <c r="D36" s="46"/>
      <c r="E36" s="47"/>
      <c r="F36" s="47"/>
      <c r="G36" s="47"/>
      <c r="H36" s="47"/>
      <c r="I36" s="47"/>
      <c r="J36" s="47"/>
      <c r="K36" s="47"/>
      <c r="L36" s="47"/>
      <c r="M36" s="47"/>
      <c r="N36" s="47"/>
      <c r="O36" s="47"/>
      <c r="P36" s="47"/>
      <c r="Q36" s="47"/>
      <c r="R36" s="47"/>
      <c r="S36" s="47"/>
      <c r="T36" s="47"/>
      <c r="U36" s="47"/>
      <c r="V36" s="47"/>
      <c r="W36" s="47"/>
      <c r="X36" s="47"/>
      <c r="Y36" s="47"/>
      <c r="Z36" s="47"/>
      <c r="AA36" s="48"/>
      <c r="AB36" s="48"/>
      <c r="AC36" s="48"/>
      <c r="AD36" s="48"/>
      <c r="AE36" s="48"/>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row>
    <row r="37" spans="4:62" x14ac:dyDescent="0.3">
      <c r="D37" s="46"/>
      <c r="E37" s="47"/>
      <c r="F37" s="47"/>
      <c r="G37" s="47"/>
      <c r="H37" s="47"/>
      <c r="I37" s="47"/>
      <c r="J37" s="47"/>
      <c r="K37" s="47"/>
      <c r="L37" s="47"/>
      <c r="M37" s="47"/>
      <c r="N37" s="47"/>
      <c r="O37" s="47"/>
      <c r="P37" s="47"/>
      <c r="Q37" s="47"/>
      <c r="R37" s="47"/>
      <c r="S37" s="47"/>
      <c r="T37" s="47"/>
      <c r="U37" s="47"/>
      <c r="V37" s="47"/>
      <c r="W37" s="47"/>
      <c r="X37" s="47"/>
      <c r="Y37" s="47"/>
      <c r="Z37" s="47"/>
      <c r="AA37" s="48"/>
      <c r="AB37" s="48"/>
      <c r="AC37" s="48"/>
      <c r="AD37" s="48"/>
      <c r="AE37" s="48"/>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row>
    <row r="38" spans="4:62" x14ac:dyDescent="0.3">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row>
  </sheetData>
  <mergeCells count="3">
    <mergeCell ref="B8:B9"/>
    <mergeCell ref="B10:B11"/>
    <mergeCell ref="B12:B2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EMOCustodian xmlns="a14523ce-dede-483e-883a-2d83261080bd">
      <UserInfo>
        <DisplayName/>
        <AccountId xsi:nil="true"/>
        <AccountType/>
      </UserInfo>
    </AEMOCustodian>
    <ArchiveDocument xmlns="a14523ce-dede-483e-883a-2d83261080bd">false</ArchiveDocument>
    <AEMODocumentTypeTaxHTField0 xmlns="a14523ce-dede-483e-883a-2d83261080bd">
      <Terms xmlns="http://schemas.microsoft.com/office/infopath/2007/PartnerControls">
        <TermInfo xmlns="http://schemas.microsoft.com/office/infopath/2007/PartnerControls">
          <TermName xmlns="http://schemas.microsoft.com/office/infopath/2007/PartnerControls">Operational Record</TermName>
          <TermId xmlns="http://schemas.microsoft.com/office/infopath/2007/PartnerControls">859762f2-4462-42eb-9744-c955c7e2c540</TermId>
        </TermInfo>
      </Terms>
    </AEMODocumentTypeTaxHTField0>
    <AEMOKeywordsTaxHTField0 xmlns="a14523ce-dede-483e-883a-2d83261080bd">
      <Terms xmlns="http://schemas.microsoft.com/office/infopath/2007/PartnerControls"/>
    </AEMOKeywordsTaxHTField0>
    <TaxCatchAll xmlns="a14523ce-dede-483e-883a-2d83261080bd">
      <Value>8</Value>
    </TaxCatchAll>
    <AEMODescription xmlns="a14523ce-dede-483e-883a-2d83261080bd" xsi:nil="true"/>
    <_dlc_DocId xmlns="a14523ce-dede-483e-883a-2d83261080bd">ELECTRICITY-8-21092</_dlc_DocId>
    <_dlc_DocIdUrl xmlns="a14523ce-dede-483e-883a-2d83261080bd">
      <Url>http://sharedocs/sites/elec/_layouts/15/DocIdRedir.aspx?ID=ELECTRICITY-8-21092</Url>
      <Description>ELECTRICITY-8-21092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AEMODocument" ma:contentTypeID="0x0101009BE89D58CAF0934CA32A20BCFFD353DC002BFE6DC33B16524CA82354FC3E7F71B8" ma:contentTypeVersion="35" ma:contentTypeDescription="" ma:contentTypeScope="" ma:versionID="8bde5512b8ca41defb9cff81baacdbe2">
  <xsd:schema xmlns:xsd="http://www.w3.org/2001/XMLSchema" xmlns:xs="http://www.w3.org/2001/XMLSchema" xmlns:p="http://schemas.microsoft.com/office/2006/metadata/properties" xmlns:ns2="a14523ce-dede-483e-883a-2d83261080bd" targetNamespace="http://schemas.microsoft.com/office/2006/metadata/properties" ma:root="true" ma:fieldsID="05fd4594e2d2240ab3b7d3bcc04b5d56" ns2:_="">
    <xsd:import namespace="a14523ce-dede-483e-883a-2d83261080bd"/>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AEMOCustodian" minOccurs="0"/>
                <xsd:element ref="ns2:AEMODescription" minOccurs="0"/>
                <xsd:element ref="ns2:AEMODocumentTypeTaxHTField0" minOccurs="0"/>
                <xsd:element ref="ns2:AEMOKeywordsTaxHTField0" minOccurs="0"/>
                <xsd:element ref="ns2:Archiv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523ce-dede-483e-883a-2d83261080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26256c42-ff8c-470d-a96a-813e03ed843b}" ma:internalName="TaxCatchAll" ma:showField="CatchAllData" ma:web="e11b5b24-8ba5-4c5b-8180-269f62dd7750">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26256c42-ff8c-470d-a96a-813e03ed843b}" ma:internalName="TaxCatchAllLabel" ma:readOnly="true" ma:showField="CatchAllDataLabel" ma:web="e11b5b24-8ba5-4c5b-8180-269f62dd7750">
      <xsd:complexType>
        <xsd:complexContent>
          <xsd:extension base="dms:MultiChoiceLookup">
            <xsd:sequence>
              <xsd:element name="Value" type="dms:Lookup" maxOccurs="unbounded" minOccurs="0" nillable="true"/>
            </xsd:sequence>
          </xsd:extension>
        </xsd:complexContent>
      </xsd:complexType>
    </xsd:element>
    <xsd:element name="AEMOCustodian" ma:index="13"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4" nillable="true" ma:displayName="AEMODescription" ma:internalName="AEMODescription" ma:readOnly="false">
      <xsd:simpleType>
        <xsd:restriction base="dms:Note"/>
      </xsd:simpleType>
    </xsd:element>
    <xsd:element name="AEMODocumentTypeTaxHTField0" ma:index="15" nillable="true" ma:taxonomy="true" ma:internalName="AEMODocumentTypeTaxHTField0" ma:taxonomyFieldName="AEMODocumentType" ma:displayName="AEMODocumentType" ma:readOnly="false" ma:default="8;#Operational Record|859762f2-4462-42eb-9744-c955c7e2c540" ma:fieldId="{da861434-c661-4929-8c0f-a462c80621ee}" ma:sspId="409ac0fb-07cb-4169-8a26-def2760b5502" ma:termSetId="7d85e329-3a18-4351-8865-4c9585fd1cc0" ma:anchorId="00000000-0000-0000-0000-000000000000" ma:open="false" ma:isKeyword="false">
      <xsd:complexType>
        <xsd:sequence>
          <xsd:element ref="pc:Terms" minOccurs="0" maxOccurs="1"/>
        </xsd:sequence>
      </xsd:complexType>
    </xsd:element>
    <xsd:element name="AEMOKeywordsTaxHTField0" ma:index="17" nillable="true" ma:taxonomy="true" ma:internalName="AEMOKeywordsTaxHTField0" ma:taxonomyFieldName="AEMOKeywords" ma:displayName="AEMOKeywords" ma:readOnly="false" ma:default="" ma:fieldId="{443585ba-fce9-427e-bd78-308c17c973aa}" ma:taxonomyMulti="true" ma:sspId="409ac0fb-07cb-4169-8a26-def2760b5502" ma:termSetId="70885f33-8be5-4917-bc67-8833a068ef45" ma:anchorId="00000000-0000-0000-0000-000000000000" ma:open="true" ma:isKeyword="false">
      <xsd:complexType>
        <xsd:sequence>
          <xsd:element ref="pc:Terms" minOccurs="0" maxOccurs="1"/>
        </xsd:sequence>
      </xsd:complexType>
    </xsd:element>
    <xsd:element name="ArchiveDocument" ma:index="19" nillable="true" ma:displayName="ArchiveDocument" ma:default="0" ma:description="Checking this box will send the document to the AEMO Archive and leave a link in its place." ma:internalName="ArchiveDocum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409ac0fb-07cb-4169-8a26-def2760b5502" ContentTypeId="0x0101009BE89D58CAF0934CA32A20BCFFD353DC" PreviousValue="false"/>
</file>

<file path=customXml/item6.xml><?xml version="1.0" encoding="utf-8"?>
<?mso-contentType ?>
<customXsn xmlns="http://schemas.microsoft.com/office/2006/metadata/customXsn">
  <xsnLocation/>
  <cached>True</cached>
  <openByDefault>True</openByDefault>
  <xsnScope>/sites/elec/er</xsnScope>
</customXsn>
</file>

<file path=customXml/itemProps1.xml><?xml version="1.0" encoding="utf-8"?>
<ds:datastoreItem xmlns:ds="http://schemas.openxmlformats.org/officeDocument/2006/customXml" ds:itemID="{128BE9E6-7519-4E55-9C09-340D78E52784}">
  <ds:schemaRefs>
    <ds:schemaRef ds:uri="http://schemas.microsoft.com/sharepoint/events"/>
  </ds:schemaRefs>
</ds:datastoreItem>
</file>

<file path=customXml/itemProps2.xml><?xml version="1.0" encoding="utf-8"?>
<ds:datastoreItem xmlns:ds="http://schemas.openxmlformats.org/officeDocument/2006/customXml" ds:itemID="{B265DB5D-5A52-4E62-94DA-2FBD16916622}">
  <ds:schemaRefs>
    <ds:schemaRef ds:uri="http://schemas.microsoft.com/sharepoint/v3/contenttype/forms"/>
  </ds:schemaRefs>
</ds:datastoreItem>
</file>

<file path=customXml/itemProps3.xml><?xml version="1.0" encoding="utf-8"?>
<ds:datastoreItem xmlns:ds="http://schemas.openxmlformats.org/officeDocument/2006/customXml" ds:itemID="{C7722107-4ECD-4398-9983-2F28704B1F34}">
  <ds:schemaRefs>
    <ds:schemaRef ds:uri="http://purl.org/dc/terms/"/>
    <ds:schemaRef ds:uri="http://schemas.openxmlformats.org/package/2006/metadata/core-properties"/>
    <ds:schemaRef ds:uri="a14523ce-dede-483e-883a-2d83261080b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7AC3949A-2C4F-4F7D-A861-A712475614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523ce-dede-483e-883a-2d8326108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B5F1F73-704A-4CBF-9D7B-E2C9C81EFAFB}">
  <ds:schemaRefs>
    <ds:schemaRef ds:uri="Microsoft.SharePoint.Taxonomy.ContentTypeSync"/>
  </ds:schemaRefs>
</ds:datastoreItem>
</file>

<file path=customXml/itemProps6.xml><?xml version="1.0" encoding="utf-8"?>
<ds:datastoreItem xmlns:ds="http://schemas.openxmlformats.org/officeDocument/2006/customXml" ds:itemID="{2804E02F-705A-4BB8-AFA3-38F4EB57A51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Introduction</vt:lpstr>
      <vt:lpstr>Timetable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White</dc:creator>
  <cp:lastModifiedBy>Catherine Wu</cp:lastModifiedBy>
  <cp:lastPrinted>2018-04-05T23:59:19Z</cp:lastPrinted>
  <dcterms:created xsi:type="dcterms:W3CDTF">2018-03-28T23:21:10Z</dcterms:created>
  <dcterms:modified xsi:type="dcterms:W3CDTF">2021-02-17T05:11:20Z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0x0101009BE89D58CAF0934CA32A20BCFFD353DC002BFE6DC33B16524CA82354FC3E7F71B8</vt:lpwstr>
  </property>
  <property fmtid="{D5CDD505-2E9C-101B-9397-08002B2CF9AE}" pid="3" name="_dlc_DocIdItemGuid">
    <vt:lpwstr>4e476d82-9adb-460b-ac71-0c395ebe7e90</vt:lpwstr>
  </property>
  <property fmtid="{D5CDD505-2E9C-101B-9397-08002B2CF9AE}" pid="4" name="AEMODocumentType">
    <vt:lpwstr>8;#Operational Record|859762f2-4462-42eb-9744-c955c7e2c540</vt:lpwstr>
  </property>
  <property fmtid="{D5CDD505-2E9C-101B-9397-08002B2CF9AE}" pid="5" name="AEMOKeywords">
    <vt:lpwstr/>
  </property>
</Properties>
</file>